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epos\preprocessing-models-in-medical-images\Model structure\"/>
    </mc:Choice>
  </mc:AlternateContent>
  <xr:revisionPtr revIDLastSave="0" documentId="13_ncr:1_{BB4AC06D-B98A-43C1-B807-78375AF612EF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efficientnetb4" sheetId="1" r:id="rId1"/>
    <sheet name="resnet50" sheetId="2" r:id="rId2"/>
    <sheet name="densenet169" sheetId="3" r:id="rId3"/>
    <sheet name="vgg16" sheetId="4" r:id="rId4"/>
    <sheet name="mobilenetv2_1.00_22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Q4" i="5"/>
  <c r="V3" i="5"/>
  <c r="U3" i="5"/>
  <c r="T3" i="5"/>
  <c r="S3" i="5"/>
  <c r="R3" i="5"/>
  <c r="Q3" i="5"/>
  <c r="U4" i="4"/>
  <c r="T4" i="4"/>
  <c r="S4" i="4"/>
  <c r="R4" i="4"/>
  <c r="Q4" i="4"/>
  <c r="V3" i="4"/>
  <c r="W3" i="4" s="1"/>
  <c r="U3" i="4"/>
  <c r="T3" i="4"/>
  <c r="S3" i="4"/>
  <c r="R3" i="4"/>
  <c r="Q3" i="4"/>
  <c r="V4" i="3"/>
  <c r="W4" i="3" s="1"/>
  <c r="U4" i="3"/>
  <c r="T4" i="3"/>
  <c r="S4" i="3"/>
  <c r="R4" i="3"/>
  <c r="Q4" i="3"/>
  <c r="W3" i="3"/>
  <c r="V3" i="3"/>
  <c r="U3" i="3"/>
  <c r="T3" i="3"/>
  <c r="S3" i="3"/>
  <c r="R3" i="3"/>
  <c r="Q3" i="3"/>
  <c r="V4" i="2"/>
  <c r="W3" i="2" s="1"/>
  <c r="U4" i="2"/>
  <c r="T4" i="2"/>
  <c r="S4" i="2"/>
  <c r="R4" i="2"/>
  <c r="Q4" i="2"/>
  <c r="V3" i="2"/>
  <c r="U3" i="2"/>
  <c r="T3" i="2"/>
  <c r="S3" i="2"/>
  <c r="R3" i="2"/>
  <c r="Q3" i="2"/>
  <c r="F161" i="5"/>
  <c r="Q5" i="5"/>
  <c r="R5" i="5"/>
  <c r="S5" i="5"/>
  <c r="T5" i="5"/>
  <c r="V5" i="5" s="1"/>
  <c r="W5" i="5" s="1"/>
  <c r="U5" i="5"/>
  <c r="Q6" i="5"/>
  <c r="R6" i="5"/>
  <c r="S6" i="5"/>
  <c r="T6" i="5"/>
  <c r="U6" i="5"/>
  <c r="V6" i="5"/>
  <c r="W6" i="5" s="1"/>
  <c r="Q7" i="5"/>
  <c r="R7" i="5"/>
  <c r="V7" i="5" s="1"/>
  <c r="W7" i="5" s="1"/>
  <c r="S7" i="5"/>
  <c r="T7" i="5"/>
  <c r="U7" i="5"/>
  <c r="Q8" i="5"/>
  <c r="R8" i="5"/>
  <c r="S8" i="5"/>
  <c r="T8" i="5"/>
  <c r="V8" i="5" s="1"/>
  <c r="W8" i="5" s="1"/>
  <c r="U8" i="5"/>
  <c r="Q9" i="5"/>
  <c r="R9" i="5"/>
  <c r="S9" i="5"/>
  <c r="T9" i="5"/>
  <c r="U9" i="5"/>
  <c r="V9" i="5"/>
  <c r="W9" i="5" s="1"/>
  <c r="Q10" i="5"/>
  <c r="R10" i="5"/>
  <c r="S10" i="5"/>
  <c r="T10" i="5"/>
  <c r="U10" i="5"/>
  <c r="V10" i="5"/>
  <c r="W10" i="5" s="1"/>
  <c r="Q11" i="5"/>
  <c r="R11" i="5"/>
  <c r="S11" i="5"/>
  <c r="T11" i="5"/>
  <c r="V11" i="5" s="1"/>
  <c r="W11" i="5" s="1"/>
  <c r="U11" i="5"/>
  <c r="Q12" i="5"/>
  <c r="R12" i="5"/>
  <c r="S12" i="5"/>
  <c r="T12" i="5"/>
  <c r="U12" i="5"/>
  <c r="Q13" i="5"/>
  <c r="R13" i="5"/>
  <c r="S13" i="5"/>
  <c r="T13" i="5"/>
  <c r="V13" i="5" s="1"/>
  <c r="W13" i="5" s="1"/>
  <c r="U13" i="5"/>
  <c r="Q14" i="5"/>
  <c r="R14" i="5"/>
  <c r="S14" i="5"/>
  <c r="T14" i="5"/>
  <c r="U14" i="5"/>
  <c r="V14" i="5"/>
  <c r="W14" i="5" s="1"/>
  <c r="Q15" i="5"/>
  <c r="R15" i="5"/>
  <c r="S15" i="5"/>
  <c r="T15" i="5"/>
  <c r="U15" i="5"/>
  <c r="V15" i="5"/>
  <c r="W15" i="5" s="1"/>
  <c r="Q16" i="5"/>
  <c r="R16" i="5"/>
  <c r="S16" i="5"/>
  <c r="T16" i="5"/>
  <c r="U16" i="5"/>
  <c r="Q17" i="5"/>
  <c r="R17" i="5"/>
  <c r="S17" i="5"/>
  <c r="T17" i="5"/>
  <c r="V17" i="5" s="1"/>
  <c r="W17" i="5" s="1"/>
  <c r="U17" i="5"/>
  <c r="Q18" i="5"/>
  <c r="R18" i="5"/>
  <c r="S18" i="5"/>
  <c r="T18" i="5"/>
  <c r="U18" i="5"/>
  <c r="V18" i="5"/>
  <c r="W18" i="5" s="1"/>
  <c r="Q19" i="5"/>
  <c r="R19" i="5"/>
  <c r="S19" i="5"/>
  <c r="T19" i="5"/>
  <c r="U19" i="5"/>
  <c r="Q20" i="5"/>
  <c r="R20" i="5"/>
  <c r="S20" i="5"/>
  <c r="T20" i="5"/>
  <c r="V20" i="5" s="1"/>
  <c r="W20" i="5" s="1"/>
  <c r="U20" i="5"/>
  <c r="Q21" i="5"/>
  <c r="R21" i="5"/>
  <c r="S21" i="5"/>
  <c r="T21" i="5"/>
  <c r="U21" i="5"/>
  <c r="Q22" i="5"/>
  <c r="R22" i="5"/>
  <c r="S22" i="5"/>
  <c r="T22" i="5"/>
  <c r="U22" i="5"/>
  <c r="V22" i="5"/>
  <c r="W22" i="5" s="1"/>
  <c r="Q23" i="5"/>
  <c r="R23" i="5"/>
  <c r="S23" i="5"/>
  <c r="T23" i="5"/>
  <c r="U23" i="5"/>
  <c r="V23" i="5"/>
  <c r="W23" i="5"/>
  <c r="Q24" i="5"/>
  <c r="V24" i="5" s="1"/>
  <c r="W24" i="5" s="1"/>
  <c r="R24" i="5"/>
  <c r="S24" i="5"/>
  <c r="T24" i="5"/>
  <c r="U24" i="5"/>
  <c r="Q25" i="5"/>
  <c r="R25" i="5"/>
  <c r="S25" i="5"/>
  <c r="T25" i="5"/>
  <c r="V25" i="5" s="1"/>
  <c r="W25" i="5" s="1"/>
  <c r="U25" i="5"/>
  <c r="Q26" i="5"/>
  <c r="R26" i="5"/>
  <c r="S26" i="5"/>
  <c r="T26" i="5"/>
  <c r="U26" i="5"/>
  <c r="V26" i="5"/>
  <c r="W26" i="5" s="1"/>
  <c r="Q27" i="5"/>
  <c r="R27" i="5"/>
  <c r="S27" i="5"/>
  <c r="T27" i="5"/>
  <c r="U27" i="5"/>
  <c r="Q28" i="5"/>
  <c r="R28" i="5"/>
  <c r="S28" i="5"/>
  <c r="T28" i="5"/>
  <c r="V28" i="5" s="1"/>
  <c r="W28" i="5" s="1"/>
  <c r="U28" i="5"/>
  <c r="Q29" i="5"/>
  <c r="R29" i="5"/>
  <c r="S29" i="5"/>
  <c r="T29" i="5"/>
  <c r="U29" i="5"/>
  <c r="V29" i="5"/>
  <c r="W29" i="5"/>
  <c r="Q30" i="5"/>
  <c r="V30" i="5" s="1"/>
  <c r="W30" i="5" s="1"/>
  <c r="R30" i="5"/>
  <c r="S30" i="5"/>
  <c r="T30" i="5"/>
  <c r="U30" i="5"/>
  <c r="Q31" i="5"/>
  <c r="R31" i="5"/>
  <c r="S31" i="5"/>
  <c r="T31" i="5"/>
  <c r="U31" i="5"/>
  <c r="V31" i="5"/>
  <c r="W31" i="5" s="1"/>
  <c r="Q32" i="5"/>
  <c r="R32" i="5"/>
  <c r="S32" i="5"/>
  <c r="T32" i="5"/>
  <c r="U32" i="5"/>
  <c r="V32" i="5"/>
  <c r="W32" i="5" s="1"/>
  <c r="Q33" i="5"/>
  <c r="R33" i="5"/>
  <c r="S33" i="5"/>
  <c r="T33" i="5"/>
  <c r="U33" i="5"/>
  <c r="V33" i="5"/>
  <c r="W33" i="5"/>
  <c r="Q34" i="5"/>
  <c r="V34" i="5" s="1"/>
  <c r="W34" i="5" s="1"/>
  <c r="R34" i="5"/>
  <c r="S34" i="5"/>
  <c r="T34" i="5"/>
  <c r="U34" i="5"/>
  <c r="Q35" i="5"/>
  <c r="R35" i="5"/>
  <c r="S35" i="5"/>
  <c r="T35" i="5"/>
  <c r="U35" i="5"/>
  <c r="V35" i="5"/>
  <c r="W35" i="5"/>
  <c r="Q36" i="5"/>
  <c r="R36" i="5"/>
  <c r="S36" i="5"/>
  <c r="T36" i="5"/>
  <c r="U36" i="5"/>
  <c r="V36" i="5"/>
  <c r="W36" i="5"/>
  <c r="Q37" i="5"/>
  <c r="R37" i="5"/>
  <c r="S37" i="5"/>
  <c r="T37" i="5"/>
  <c r="U37" i="5"/>
  <c r="Q38" i="5"/>
  <c r="R38" i="5"/>
  <c r="S38" i="5"/>
  <c r="T38" i="5"/>
  <c r="V38" i="5" s="1"/>
  <c r="W38" i="5" s="1"/>
  <c r="U38" i="5"/>
  <c r="Q39" i="5"/>
  <c r="R39" i="5"/>
  <c r="S39" i="5"/>
  <c r="T39" i="5"/>
  <c r="U39" i="5"/>
  <c r="Q40" i="5"/>
  <c r="R40" i="5"/>
  <c r="S40" i="5"/>
  <c r="T40" i="5"/>
  <c r="V40" i="5" s="1"/>
  <c r="W40" i="5" s="1"/>
  <c r="U40" i="5"/>
  <c r="Q41" i="5"/>
  <c r="R41" i="5"/>
  <c r="S41" i="5"/>
  <c r="T41" i="5"/>
  <c r="U41" i="5"/>
  <c r="V41" i="5"/>
  <c r="W41" i="5"/>
  <c r="Q42" i="5"/>
  <c r="V42" i="5" s="1"/>
  <c r="W42" i="5" s="1"/>
  <c r="R42" i="5"/>
  <c r="S42" i="5"/>
  <c r="T42" i="5"/>
  <c r="U42" i="5"/>
  <c r="Q43" i="5"/>
  <c r="R43" i="5"/>
  <c r="S43" i="5"/>
  <c r="T43" i="5"/>
  <c r="U43" i="5"/>
  <c r="V43" i="5"/>
  <c r="W43" i="5"/>
  <c r="Q44" i="5"/>
  <c r="R44" i="5"/>
  <c r="S44" i="5"/>
  <c r="T44" i="5"/>
  <c r="U44" i="5"/>
  <c r="V44" i="5"/>
  <c r="W44" i="5" s="1"/>
  <c r="Q45" i="5"/>
  <c r="R45" i="5"/>
  <c r="S45" i="5"/>
  <c r="T45" i="5"/>
  <c r="U45" i="5"/>
  <c r="Q46" i="5"/>
  <c r="R46" i="5"/>
  <c r="S46" i="5"/>
  <c r="T46" i="5"/>
  <c r="V46" i="5" s="1"/>
  <c r="W46" i="5" s="1"/>
  <c r="U46" i="5"/>
  <c r="Q47" i="5"/>
  <c r="R47" i="5"/>
  <c r="S47" i="5"/>
  <c r="T47" i="5"/>
  <c r="U47" i="5"/>
  <c r="V47" i="5"/>
  <c r="W47" i="5"/>
  <c r="Q48" i="5"/>
  <c r="V48" i="5" s="1"/>
  <c r="W48" i="5" s="1"/>
  <c r="R48" i="5"/>
  <c r="S48" i="5"/>
  <c r="T48" i="5"/>
  <c r="U48" i="5"/>
  <c r="Q49" i="5"/>
  <c r="R49" i="5"/>
  <c r="S49" i="5"/>
  <c r="T49" i="5"/>
  <c r="U49" i="5"/>
  <c r="V49" i="5"/>
  <c r="W49" i="5"/>
  <c r="Q50" i="5"/>
  <c r="R50" i="5"/>
  <c r="S50" i="5"/>
  <c r="T50" i="5"/>
  <c r="U50" i="5"/>
  <c r="V50" i="5"/>
  <c r="W50" i="5" s="1"/>
  <c r="Q51" i="5"/>
  <c r="R51" i="5"/>
  <c r="S51" i="5"/>
  <c r="T51" i="5"/>
  <c r="U51" i="5"/>
  <c r="Q52" i="5"/>
  <c r="R52" i="5"/>
  <c r="S52" i="5"/>
  <c r="T52" i="5"/>
  <c r="V52" i="5" s="1"/>
  <c r="W52" i="5" s="1"/>
  <c r="U52" i="5"/>
  <c r="Q53" i="5"/>
  <c r="R53" i="5"/>
  <c r="S53" i="5"/>
  <c r="T53" i="5"/>
  <c r="U53" i="5"/>
  <c r="V53" i="5"/>
  <c r="W53" i="5"/>
  <c r="Q54" i="5"/>
  <c r="R54" i="5"/>
  <c r="S54" i="5"/>
  <c r="T54" i="5"/>
  <c r="U54" i="5"/>
  <c r="Q55" i="5"/>
  <c r="R55" i="5"/>
  <c r="S55" i="5"/>
  <c r="T55" i="5"/>
  <c r="U55" i="5"/>
  <c r="V55" i="5"/>
  <c r="W55" i="5"/>
  <c r="Q56" i="5"/>
  <c r="R56" i="5"/>
  <c r="S56" i="5"/>
  <c r="T56" i="5"/>
  <c r="U56" i="5"/>
  <c r="V56" i="5"/>
  <c r="W56" i="5" s="1"/>
  <c r="Q57" i="5"/>
  <c r="R57" i="5"/>
  <c r="S57" i="5"/>
  <c r="T57" i="5"/>
  <c r="U57" i="5"/>
  <c r="Q58" i="5"/>
  <c r="R58" i="5"/>
  <c r="S58" i="5"/>
  <c r="T58" i="5"/>
  <c r="U58" i="5"/>
  <c r="V58" i="5"/>
  <c r="W58" i="5" s="1"/>
  <c r="Q59" i="5"/>
  <c r="R59" i="5"/>
  <c r="S59" i="5"/>
  <c r="T59" i="5"/>
  <c r="U59" i="5"/>
  <c r="V59" i="5"/>
  <c r="W59" i="5"/>
  <c r="Q60" i="5"/>
  <c r="R60" i="5"/>
  <c r="S60" i="5"/>
  <c r="T60" i="5"/>
  <c r="U60" i="5"/>
  <c r="V60" i="5"/>
  <c r="W60" i="5" s="1"/>
  <c r="Q61" i="5"/>
  <c r="R61" i="5"/>
  <c r="S61" i="5"/>
  <c r="T61" i="5"/>
  <c r="U61" i="5"/>
  <c r="Q62" i="5"/>
  <c r="R62" i="5"/>
  <c r="S62" i="5"/>
  <c r="T62" i="5"/>
  <c r="V62" i="5" s="1"/>
  <c r="W62" i="5" s="1"/>
  <c r="U62" i="5"/>
  <c r="Q63" i="5"/>
  <c r="R63" i="5"/>
  <c r="S63" i="5"/>
  <c r="T63" i="5"/>
  <c r="U63" i="5"/>
  <c r="V63" i="5"/>
  <c r="W63" i="5"/>
  <c r="Q64" i="5"/>
  <c r="R64" i="5"/>
  <c r="S64" i="5"/>
  <c r="T64" i="5"/>
  <c r="U64" i="5"/>
  <c r="Q65" i="5"/>
  <c r="R65" i="5"/>
  <c r="S65" i="5"/>
  <c r="T65" i="5"/>
  <c r="V65" i="5" s="1"/>
  <c r="W65" i="5" s="1"/>
  <c r="U65" i="5"/>
  <c r="Q66" i="5"/>
  <c r="R66" i="5"/>
  <c r="S66" i="5"/>
  <c r="T66" i="5"/>
  <c r="U66" i="5"/>
  <c r="Q67" i="5"/>
  <c r="R67" i="5"/>
  <c r="S67" i="5"/>
  <c r="T67" i="5"/>
  <c r="U67" i="5"/>
  <c r="V67" i="5"/>
  <c r="W67" i="5"/>
  <c r="Q68" i="5"/>
  <c r="R68" i="5"/>
  <c r="S68" i="5"/>
  <c r="T68" i="5"/>
  <c r="U68" i="5"/>
  <c r="V68" i="5"/>
  <c r="W68" i="5" s="1"/>
  <c r="Q69" i="5"/>
  <c r="R69" i="5"/>
  <c r="S69" i="5"/>
  <c r="T69" i="5"/>
  <c r="U69" i="5"/>
  <c r="Q70" i="5"/>
  <c r="R70" i="5"/>
  <c r="S70" i="5"/>
  <c r="T70" i="5"/>
  <c r="V70" i="5" s="1"/>
  <c r="W70" i="5" s="1"/>
  <c r="U70" i="5"/>
  <c r="Q71" i="5"/>
  <c r="R71" i="5"/>
  <c r="S71" i="5"/>
  <c r="T71" i="5"/>
  <c r="U71" i="5"/>
  <c r="V71" i="5"/>
  <c r="W71" i="5"/>
  <c r="Q72" i="5"/>
  <c r="R72" i="5"/>
  <c r="S72" i="5"/>
  <c r="T72" i="5"/>
  <c r="U72" i="5"/>
  <c r="Q73" i="5"/>
  <c r="R73" i="5"/>
  <c r="S73" i="5"/>
  <c r="T73" i="5"/>
  <c r="U73" i="5"/>
  <c r="V73" i="5"/>
  <c r="W73" i="5"/>
  <c r="Q74" i="5"/>
  <c r="R74" i="5"/>
  <c r="S74" i="5"/>
  <c r="T74" i="5"/>
  <c r="U74" i="5"/>
  <c r="V74" i="5"/>
  <c r="W74" i="5" s="1"/>
  <c r="Q75" i="5"/>
  <c r="R75" i="5"/>
  <c r="S75" i="5"/>
  <c r="T75" i="5"/>
  <c r="U75" i="5"/>
  <c r="Q76" i="5"/>
  <c r="R76" i="5"/>
  <c r="S76" i="5"/>
  <c r="T76" i="5"/>
  <c r="V76" i="5" s="1"/>
  <c r="W76" i="5" s="1"/>
  <c r="U76" i="5"/>
  <c r="Q77" i="5"/>
  <c r="R77" i="5"/>
  <c r="S77" i="5"/>
  <c r="T77" i="5"/>
  <c r="U77" i="5"/>
  <c r="V77" i="5"/>
  <c r="W77" i="5" s="1"/>
  <c r="Q78" i="5"/>
  <c r="R78" i="5"/>
  <c r="S78" i="5"/>
  <c r="T78" i="5"/>
  <c r="U78" i="5"/>
  <c r="Q79" i="5"/>
  <c r="R79" i="5"/>
  <c r="S79" i="5"/>
  <c r="T79" i="5"/>
  <c r="U79" i="5"/>
  <c r="V79" i="5"/>
  <c r="W79" i="5"/>
  <c r="Q80" i="5"/>
  <c r="R80" i="5"/>
  <c r="S80" i="5"/>
  <c r="T80" i="5"/>
  <c r="U80" i="5"/>
  <c r="V80" i="5"/>
  <c r="W80" i="5" s="1"/>
  <c r="Q81" i="5"/>
  <c r="V81" i="5" s="1"/>
  <c r="W81" i="5" s="1"/>
  <c r="R81" i="5"/>
  <c r="S81" i="5"/>
  <c r="T81" i="5"/>
  <c r="U81" i="5"/>
  <c r="Q82" i="5"/>
  <c r="R82" i="5"/>
  <c r="S82" i="5"/>
  <c r="T82" i="5"/>
  <c r="U82" i="5"/>
  <c r="V82" i="5"/>
  <c r="W82" i="5" s="1"/>
  <c r="Q83" i="5"/>
  <c r="R83" i="5"/>
  <c r="S83" i="5"/>
  <c r="T83" i="5"/>
  <c r="U83" i="5"/>
  <c r="V83" i="5"/>
  <c r="W83" i="5"/>
  <c r="Q84" i="5"/>
  <c r="R84" i="5"/>
  <c r="S84" i="5"/>
  <c r="T84" i="5"/>
  <c r="U84" i="5"/>
  <c r="Q85" i="5"/>
  <c r="R85" i="5"/>
  <c r="S85" i="5"/>
  <c r="T85" i="5"/>
  <c r="V85" i="5" s="1"/>
  <c r="W85" i="5" s="1"/>
  <c r="U85" i="5"/>
  <c r="Q86" i="5"/>
  <c r="R86" i="5"/>
  <c r="S86" i="5"/>
  <c r="T86" i="5"/>
  <c r="U86" i="5"/>
  <c r="V86" i="5"/>
  <c r="W86" i="5" s="1"/>
  <c r="Q87" i="5"/>
  <c r="V87" i="5" s="1"/>
  <c r="W87" i="5" s="1"/>
  <c r="R87" i="5"/>
  <c r="S87" i="5"/>
  <c r="T87" i="5"/>
  <c r="U87" i="5"/>
  <c r="Q88" i="5"/>
  <c r="R88" i="5"/>
  <c r="S88" i="5"/>
  <c r="T88" i="5"/>
  <c r="V88" i="5" s="1"/>
  <c r="W88" i="5" s="1"/>
  <c r="U88" i="5"/>
  <c r="Q89" i="5"/>
  <c r="R89" i="5"/>
  <c r="S89" i="5"/>
  <c r="T89" i="5"/>
  <c r="U89" i="5"/>
  <c r="V89" i="5"/>
  <c r="W89" i="5" s="1"/>
  <c r="Q90" i="5"/>
  <c r="R90" i="5"/>
  <c r="S90" i="5"/>
  <c r="T90" i="5"/>
  <c r="U90" i="5"/>
  <c r="Q91" i="5"/>
  <c r="R91" i="5"/>
  <c r="S91" i="5"/>
  <c r="T91" i="5"/>
  <c r="V91" i="5" s="1"/>
  <c r="W91" i="5" s="1"/>
  <c r="U91" i="5"/>
  <c r="Q92" i="5"/>
  <c r="R92" i="5"/>
  <c r="S92" i="5"/>
  <c r="T92" i="5"/>
  <c r="U92" i="5"/>
  <c r="V92" i="5"/>
  <c r="W92" i="5" s="1"/>
  <c r="Q93" i="5"/>
  <c r="V93" i="5" s="1"/>
  <c r="W93" i="5" s="1"/>
  <c r="R93" i="5"/>
  <c r="S93" i="5"/>
  <c r="T93" i="5"/>
  <c r="U93" i="5"/>
  <c r="Q94" i="5"/>
  <c r="R94" i="5"/>
  <c r="S94" i="5"/>
  <c r="T94" i="5"/>
  <c r="U94" i="5"/>
  <c r="V94" i="5"/>
  <c r="W94" i="5" s="1"/>
  <c r="Q95" i="5"/>
  <c r="R95" i="5"/>
  <c r="S95" i="5"/>
  <c r="T95" i="5"/>
  <c r="U95" i="5"/>
  <c r="V95" i="5"/>
  <c r="W95" i="5" s="1"/>
  <c r="Q96" i="5"/>
  <c r="R96" i="5"/>
  <c r="S96" i="5"/>
  <c r="T96" i="5"/>
  <c r="U96" i="5"/>
  <c r="Q97" i="5"/>
  <c r="R97" i="5"/>
  <c r="S97" i="5"/>
  <c r="T97" i="5"/>
  <c r="V97" i="5" s="1"/>
  <c r="W97" i="5" s="1"/>
  <c r="U97" i="5"/>
  <c r="Q98" i="5"/>
  <c r="R98" i="5"/>
  <c r="S98" i="5"/>
  <c r="T98" i="5"/>
  <c r="U98" i="5"/>
  <c r="V98" i="5"/>
  <c r="W98" i="5" s="1"/>
  <c r="Q99" i="5"/>
  <c r="V99" i="5" s="1"/>
  <c r="W99" i="5" s="1"/>
  <c r="R99" i="5"/>
  <c r="S99" i="5"/>
  <c r="T99" i="5"/>
  <c r="U99" i="5"/>
  <c r="Q100" i="5"/>
  <c r="R100" i="5"/>
  <c r="S100" i="5"/>
  <c r="T100" i="5"/>
  <c r="V100" i="5" s="1"/>
  <c r="W100" i="5" s="1"/>
  <c r="U100" i="5"/>
  <c r="Q101" i="5"/>
  <c r="R101" i="5"/>
  <c r="S101" i="5"/>
  <c r="T101" i="5"/>
  <c r="U101" i="5"/>
  <c r="Q102" i="5"/>
  <c r="R102" i="5"/>
  <c r="S102" i="5"/>
  <c r="T102" i="5"/>
  <c r="V102" i="5" s="1"/>
  <c r="W102" i="5" s="1"/>
  <c r="U102" i="5"/>
  <c r="Q103" i="5"/>
  <c r="R103" i="5"/>
  <c r="S103" i="5"/>
  <c r="T103" i="5"/>
  <c r="U103" i="5"/>
  <c r="V103" i="5"/>
  <c r="W103" i="5"/>
  <c r="Q104" i="5"/>
  <c r="R104" i="5"/>
  <c r="S104" i="5"/>
  <c r="T104" i="5"/>
  <c r="U104" i="5"/>
  <c r="Q105" i="5"/>
  <c r="R105" i="5"/>
  <c r="S105" i="5"/>
  <c r="T105" i="5"/>
  <c r="V105" i="5" s="1"/>
  <c r="W105" i="5" s="1"/>
  <c r="U105" i="5"/>
  <c r="Q106" i="5"/>
  <c r="R106" i="5"/>
  <c r="S106" i="5"/>
  <c r="T106" i="5"/>
  <c r="U106" i="5"/>
  <c r="V106" i="5"/>
  <c r="W106" i="5" s="1"/>
  <c r="Q107" i="5"/>
  <c r="R107" i="5"/>
  <c r="S107" i="5"/>
  <c r="T107" i="5"/>
  <c r="U107" i="5"/>
  <c r="Q108" i="5"/>
  <c r="R108" i="5"/>
  <c r="S108" i="5"/>
  <c r="T108" i="5"/>
  <c r="V108" i="5" s="1"/>
  <c r="W108" i="5" s="1"/>
  <c r="U108" i="5"/>
  <c r="Q109" i="5"/>
  <c r="R109" i="5"/>
  <c r="S109" i="5"/>
  <c r="T109" i="5"/>
  <c r="U109" i="5"/>
  <c r="V109" i="5"/>
  <c r="W109" i="5" s="1"/>
  <c r="Q110" i="5"/>
  <c r="R110" i="5"/>
  <c r="V110" i="5" s="1"/>
  <c r="W110" i="5" s="1"/>
  <c r="S110" i="5"/>
  <c r="T110" i="5"/>
  <c r="U110" i="5"/>
  <c r="Q111" i="5"/>
  <c r="R111" i="5"/>
  <c r="S111" i="5"/>
  <c r="T111" i="5"/>
  <c r="V111" i="5" s="1"/>
  <c r="W111" i="5" s="1"/>
  <c r="U111" i="5"/>
  <c r="Q112" i="5"/>
  <c r="R112" i="5"/>
  <c r="S112" i="5"/>
  <c r="T112" i="5"/>
  <c r="U112" i="5"/>
  <c r="V112" i="5"/>
  <c r="W112" i="5" s="1"/>
  <c r="Q113" i="5"/>
  <c r="V113" i="5" s="1"/>
  <c r="W113" i="5" s="1"/>
  <c r="R113" i="5"/>
  <c r="S113" i="5"/>
  <c r="T113" i="5"/>
  <c r="U113" i="5"/>
  <c r="Q114" i="5"/>
  <c r="R114" i="5"/>
  <c r="S114" i="5"/>
  <c r="T114" i="5"/>
  <c r="V114" i="5" s="1"/>
  <c r="W114" i="5" s="1"/>
  <c r="U114" i="5"/>
  <c r="Q115" i="5"/>
  <c r="R115" i="5"/>
  <c r="S115" i="5"/>
  <c r="T115" i="5"/>
  <c r="U115" i="5"/>
  <c r="V115" i="5"/>
  <c r="W115" i="5"/>
  <c r="Q116" i="5"/>
  <c r="R116" i="5"/>
  <c r="S116" i="5"/>
  <c r="T116" i="5"/>
  <c r="U116" i="5"/>
  <c r="Q117" i="5"/>
  <c r="R117" i="5"/>
  <c r="S117" i="5"/>
  <c r="T117" i="5"/>
  <c r="V117" i="5" s="1"/>
  <c r="W117" i="5" s="1"/>
  <c r="U117" i="5"/>
  <c r="Q118" i="5"/>
  <c r="R118" i="5"/>
  <c r="S118" i="5"/>
  <c r="T118" i="5"/>
  <c r="U118" i="5"/>
  <c r="V118" i="5"/>
  <c r="W118" i="5" s="1"/>
  <c r="Q119" i="5"/>
  <c r="R119" i="5"/>
  <c r="S119" i="5"/>
  <c r="T119" i="5"/>
  <c r="U119" i="5"/>
  <c r="Q120" i="5"/>
  <c r="R120" i="5"/>
  <c r="S120" i="5"/>
  <c r="T120" i="5"/>
  <c r="V120" i="5" s="1"/>
  <c r="W120" i="5" s="1"/>
  <c r="U120" i="5"/>
  <c r="Q121" i="5"/>
  <c r="R121" i="5"/>
  <c r="S121" i="5"/>
  <c r="T121" i="5"/>
  <c r="U121" i="5"/>
  <c r="V121" i="5"/>
  <c r="W121" i="5" s="1"/>
  <c r="Q122" i="5"/>
  <c r="R122" i="5"/>
  <c r="S122" i="5"/>
  <c r="T122" i="5"/>
  <c r="U122" i="5"/>
  <c r="V122" i="5"/>
  <c r="W122" i="5" s="1"/>
  <c r="Q123" i="5"/>
  <c r="R123" i="5"/>
  <c r="S123" i="5"/>
  <c r="T123" i="5"/>
  <c r="U123" i="5"/>
  <c r="Q124" i="5"/>
  <c r="R124" i="5"/>
  <c r="S124" i="5"/>
  <c r="T124" i="5"/>
  <c r="V124" i="5" s="1"/>
  <c r="W124" i="5" s="1"/>
  <c r="U124" i="5"/>
  <c r="Q125" i="5"/>
  <c r="R125" i="5"/>
  <c r="S125" i="5"/>
  <c r="T125" i="5"/>
  <c r="U125" i="5"/>
  <c r="V125" i="5"/>
  <c r="W125" i="5" s="1"/>
  <c r="Q126" i="5"/>
  <c r="V126" i="5" s="1"/>
  <c r="W126" i="5" s="1"/>
  <c r="R126" i="5"/>
  <c r="S126" i="5"/>
  <c r="T126" i="5"/>
  <c r="U126" i="5"/>
  <c r="Q127" i="5"/>
  <c r="R127" i="5"/>
  <c r="S127" i="5"/>
  <c r="T127" i="5"/>
  <c r="U127" i="5"/>
  <c r="V127" i="5"/>
  <c r="W127" i="5" s="1"/>
  <c r="Q128" i="5"/>
  <c r="R128" i="5"/>
  <c r="S128" i="5"/>
  <c r="T128" i="5"/>
  <c r="U128" i="5"/>
  <c r="Q129" i="5"/>
  <c r="R129" i="5"/>
  <c r="S129" i="5"/>
  <c r="T129" i="5"/>
  <c r="V129" i="5" s="1"/>
  <c r="W129" i="5" s="1"/>
  <c r="U129" i="5"/>
  <c r="Q130" i="5"/>
  <c r="R130" i="5"/>
  <c r="S130" i="5"/>
  <c r="T130" i="5"/>
  <c r="U130" i="5"/>
  <c r="V130" i="5"/>
  <c r="W130" i="5" s="1"/>
  <c r="Q131" i="5"/>
  <c r="R131" i="5"/>
  <c r="S131" i="5"/>
  <c r="T131" i="5"/>
  <c r="U131" i="5"/>
  <c r="Q132" i="5"/>
  <c r="R132" i="5"/>
  <c r="S132" i="5"/>
  <c r="T132" i="5"/>
  <c r="V132" i="5" s="1"/>
  <c r="W132" i="5" s="1"/>
  <c r="U132" i="5"/>
  <c r="Q133" i="5"/>
  <c r="R133" i="5"/>
  <c r="S133" i="5"/>
  <c r="T133" i="5"/>
  <c r="U133" i="5"/>
  <c r="V133" i="5"/>
  <c r="W133" i="5" s="1"/>
  <c r="Q134" i="5"/>
  <c r="R134" i="5"/>
  <c r="S134" i="5"/>
  <c r="T134" i="5"/>
  <c r="U134" i="5"/>
  <c r="Q135" i="5"/>
  <c r="R135" i="5"/>
  <c r="S135" i="5"/>
  <c r="T135" i="5"/>
  <c r="V135" i="5" s="1"/>
  <c r="W135" i="5" s="1"/>
  <c r="U135" i="5"/>
  <c r="Q136" i="5"/>
  <c r="R136" i="5"/>
  <c r="S136" i="5"/>
  <c r="T136" i="5"/>
  <c r="U136" i="5"/>
  <c r="V136" i="5"/>
  <c r="W136" i="5" s="1"/>
  <c r="Q137" i="5"/>
  <c r="V137" i="5" s="1"/>
  <c r="W137" i="5" s="1"/>
  <c r="R137" i="5"/>
  <c r="S137" i="5"/>
  <c r="T137" i="5"/>
  <c r="U137" i="5"/>
  <c r="Q138" i="5"/>
  <c r="R138" i="5"/>
  <c r="S138" i="5"/>
  <c r="T138" i="5"/>
  <c r="V138" i="5" s="1"/>
  <c r="W138" i="5" s="1"/>
  <c r="U138" i="5"/>
  <c r="Q139" i="5"/>
  <c r="R139" i="5"/>
  <c r="S139" i="5"/>
  <c r="T139" i="5"/>
  <c r="U139" i="5"/>
  <c r="V139" i="5"/>
  <c r="W139" i="5" s="1"/>
  <c r="Q140" i="5"/>
  <c r="R140" i="5"/>
  <c r="S140" i="5"/>
  <c r="T140" i="5"/>
  <c r="U140" i="5"/>
  <c r="Q141" i="5"/>
  <c r="R141" i="5"/>
  <c r="S141" i="5"/>
  <c r="T141" i="5"/>
  <c r="V141" i="5" s="1"/>
  <c r="W141" i="5" s="1"/>
  <c r="U141" i="5"/>
  <c r="Q142" i="5"/>
  <c r="R142" i="5"/>
  <c r="S142" i="5"/>
  <c r="T142" i="5"/>
  <c r="U142" i="5"/>
  <c r="V142" i="5"/>
  <c r="W142" i="5" s="1"/>
  <c r="Q143" i="5"/>
  <c r="R143" i="5"/>
  <c r="V143" i="5" s="1"/>
  <c r="W143" i="5" s="1"/>
  <c r="S143" i="5"/>
  <c r="T143" i="5"/>
  <c r="U143" i="5"/>
  <c r="Q144" i="5"/>
  <c r="R144" i="5"/>
  <c r="S144" i="5"/>
  <c r="T144" i="5"/>
  <c r="V144" i="5" s="1"/>
  <c r="W144" i="5" s="1"/>
  <c r="U144" i="5"/>
  <c r="Q145" i="5"/>
  <c r="R145" i="5"/>
  <c r="S145" i="5"/>
  <c r="T145" i="5"/>
  <c r="U145" i="5"/>
  <c r="V145" i="5"/>
  <c r="W145" i="5" s="1"/>
  <c r="Q146" i="5"/>
  <c r="R146" i="5"/>
  <c r="S146" i="5"/>
  <c r="T146" i="5"/>
  <c r="U146" i="5"/>
  <c r="Q147" i="5"/>
  <c r="R147" i="5"/>
  <c r="S147" i="5"/>
  <c r="T147" i="5"/>
  <c r="V147" i="5" s="1"/>
  <c r="W147" i="5" s="1"/>
  <c r="U147" i="5"/>
  <c r="Q148" i="5"/>
  <c r="R148" i="5"/>
  <c r="S148" i="5"/>
  <c r="T148" i="5"/>
  <c r="U148" i="5"/>
  <c r="V148" i="5"/>
  <c r="W148" i="5" s="1"/>
  <c r="Q149" i="5"/>
  <c r="R149" i="5"/>
  <c r="S149" i="5"/>
  <c r="T149" i="5"/>
  <c r="U149" i="5"/>
  <c r="Q150" i="5"/>
  <c r="R150" i="5"/>
  <c r="S150" i="5"/>
  <c r="T150" i="5"/>
  <c r="V150" i="5" s="1"/>
  <c r="W150" i="5" s="1"/>
  <c r="U150" i="5"/>
  <c r="Q151" i="5"/>
  <c r="R151" i="5"/>
  <c r="S151" i="5"/>
  <c r="T151" i="5"/>
  <c r="U151" i="5"/>
  <c r="V151" i="5"/>
  <c r="W151" i="5"/>
  <c r="Q152" i="5"/>
  <c r="R152" i="5"/>
  <c r="S152" i="5"/>
  <c r="T152" i="5"/>
  <c r="U152" i="5"/>
  <c r="Q153" i="5"/>
  <c r="R153" i="5"/>
  <c r="S153" i="5"/>
  <c r="T153" i="5"/>
  <c r="V153" i="5" s="1"/>
  <c r="W153" i="5" s="1"/>
  <c r="U153" i="5"/>
  <c r="Q154" i="5"/>
  <c r="R154" i="5"/>
  <c r="V154" i="5" s="1"/>
  <c r="W154" i="5" s="1"/>
  <c r="S154" i="5"/>
  <c r="T154" i="5"/>
  <c r="U154" i="5"/>
  <c r="Q155" i="5"/>
  <c r="R155" i="5"/>
  <c r="S155" i="5"/>
  <c r="T155" i="5"/>
  <c r="U155" i="5"/>
  <c r="V155" i="5"/>
  <c r="W155" i="5"/>
  <c r="Q156" i="5"/>
  <c r="R156" i="5"/>
  <c r="S156" i="5"/>
  <c r="T156" i="5"/>
  <c r="U156" i="5"/>
  <c r="V156" i="5"/>
  <c r="W156" i="5" s="1"/>
  <c r="Q157" i="5"/>
  <c r="R157" i="5"/>
  <c r="S157" i="5"/>
  <c r="T157" i="5"/>
  <c r="U157" i="5"/>
  <c r="V157" i="5"/>
  <c r="W157" i="5" s="1"/>
  <c r="Q158" i="5"/>
  <c r="R158" i="5"/>
  <c r="S158" i="5"/>
  <c r="T158" i="5"/>
  <c r="U158" i="5"/>
  <c r="V158" i="5"/>
  <c r="W158" i="5" s="1"/>
  <c r="Q159" i="5"/>
  <c r="R159" i="5"/>
  <c r="S159" i="5"/>
  <c r="T159" i="5"/>
  <c r="U159" i="5"/>
  <c r="Q160" i="5"/>
  <c r="R160" i="5"/>
  <c r="S160" i="5"/>
  <c r="T160" i="5"/>
  <c r="U160" i="5"/>
  <c r="F26" i="4"/>
  <c r="Q5" i="4"/>
  <c r="R5" i="4"/>
  <c r="S5" i="4"/>
  <c r="T5" i="4"/>
  <c r="U5" i="4"/>
  <c r="Q6" i="4"/>
  <c r="R6" i="4"/>
  <c r="S6" i="4"/>
  <c r="T6" i="4"/>
  <c r="U6" i="4"/>
  <c r="V6" i="4"/>
  <c r="W6" i="4" s="1"/>
  <c r="Q7" i="4"/>
  <c r="R7" i="4"/>
  <c r="S7" i="4"/>
  <c r="T7" i="4"/>
  <c r="U7" i="4"/>
  <c r="Q8" i="4"/>
  <c r="R8" i="4"/>
  <c r="S8" i="4"/>
  <c r="T8" i="4"/>
  <c r="U8" i="4"/>
  <c r="Q9" i="4"/>
  <c r="R9" i="4"/>
  <c r="S9" i="4"/>
  <c r="T9" i="4"/>
  <c r="U9" i="4"/>
  <c r="V9" i="4"/>
  <c r="W9" i="4" s="1"/>
  <c r="Q10" i="4"/>
  <c r="R10" i="4"/>
  <c r="S10" i="4"/>
  <c r="V10" i="4" s="1"/>
  <c r="W10" i="4" s="1"/>
  <c r="T10" i="4"/>
  <c r="U10" i="4"/>
  <c r="Q11" i="4"/>
  <c r="R11" i="4"/>
  <c r="S11" i="4"/>
  <c r="T11" i="4"/>
  <c r="U11" i="4"/>
  <c r="Q12" i="4"/>
  <c r="R12" i="4"/>
  <c r="S12" i="4"/>
  <c r="T12" i="4"/>
  <c r="U12" i="4"/>
  <c r="Q13" i="4"/>
  <c r="R13" i="4"/>
  <c r="S13" i="4"/>
  <c r="T13" i="4"/>
  <c r="U13" i="4"/>
  <c r="V13" i="4"/>
  <c r="W13" i="4" s="1"/>
  <c r="Q14" i="4"/>
  <c r="R14" i="4"/>
  <c r="S14" i="4"/>
  <c r="T14" i="4"/>
  <c r="U14" i="4"/>
  <c r="Q15" i="4"/>
  <c r="R15" i="4"/>
  <c r="S15" i="4"/>
  <c r="T15" i="4"/>
  <c r="U15" i="4"/>
  <c r="Q16" i="4"/>
  <c r="V16" i="4" s="1"/>
  <c r="W16" i="4" s="1"/>
  <c r="R16" i="4"/>
  <c r="S16" i="4"/>
  <c r="T16" i="4"/>
  <c r="U16" i="4"/>
  <c r="Q17" i="4"/>
  <c r="R17" i="4"/>
  <c r="S17" i="4"/>
  <c r="T17" i="4"/>
  <c r="U17" i="4"/>
  <c r="V17" i="4"/>
  <c r="W17" i="4"/>
  <c r="Q18" i="4"/>
  <c r="R18" i="4"/>
  <c r="S18" i="4"/>
  <c r="T18" i="4"/>
  <c r="U18" i="4"/>
  <c r="Q19" i="4"/>
  <c r="V19" i="4" s="1"/>
  <c r="W19" i="4" s="1"/>
  <c r="R19" i="4"/>
  <c r="S19" i="4"/>
  <c r="T19" i="4"/>
  <c r="U19" i="4"/>
  <c r="Q20" i="4"/>
  <c r="R20" i="4"/>
  <c r="S20" i="4"/>
  <c r="T20" i="4"/>
  <c r="U20" i="4"/>
  <c r="Q21" i="4"/>
  <c r="R21" i="4"/>
  <c r="S21" i="4"/>
  <c r="T21" i="4"/>
  <c r="U21" i="4"/>
  <c r="V21" i="4"/>
  <c r="W21" i="4" s="1"/>
  <c r="Q22" i="4"/>
  <c r="R22" i="4"/>
  <c r="S22" i="4"/>
  <c r="T22" i="4"/>
  <c r="U22" i="4"/>
  <c r="V22" i="4"/>
  <c r="W22" i="4" s="1"/>
  <c r="Q23" i="4"/>
  <c r="R23" i="4"/>
  <c r="S23" i="4"/>
  <c r="T23" i="4"/>
  <c r="U23" i="4"/>
  <c r="V23" i="4"/>
  <c r="W23" i="4"/>
  <c r="Q24" i="4"/>
  <c r="R24" i="4"/>
  <c r="S24" i="4"/>
  <c r="V24" i="4" s="1"/>
  <c r="W24" i="4" s="1"/>
  <c r="T24" i="4"/>
  <c r="U24" i="4"/>
  <c r="Q25" i="4"/>
  <c r="R25" i="4"/>
  <c r="S25" i="4"/>
  <c r="V25" i="4" s="1"/>
  <c r="W25" i="4" s="1"/>
  <c r="T25" i="4"/>
  <c r="U25" i="4"/>
  <c r="W11" i="3"/>
  <c r="W34" i="3"/>
  <c r="W35" i="3"/>
  <c r="W46" i="3"/>
  <c r="W59" i="3"/>
  <c r="W70" i="3"/>
  <c r="W71" i="3"/>
  <c r="W83" i="3"/>
  <c r="W95" i="3"/>
  <c r="W106" i="3"/>
  <c r="W119" i="3"/>
  <c r="W130" i="3"/>
  <c r="W131" i="3"/>
  <c r="W143" i="3"/>
  <c r="W154" i="3"/>
  <c r="W155" i="3"/>
  <c r="W166" i="3"/>
  <c r="W178" i="3"/>
  <c r="W179" i="3"/>
  <c r="W190" i="3"/>
  <c r="W203" i="3"/>
  <c r="W214" i="3"/>
  <c r="W215" i="3"/>
  <c r="W226" i="3"/>
  <c r="W227" i="3"/>
  <c r="W238" i="3"/>
  <c r="W239" i="3"/>
  <c r="W250" i="3"/>
  <c r="W262" i="3"/>
  <c r="W263" i="3"/>
  <c r="W274" i="3"/>
  <c r="W287" i="3"/>
  <c r="W298" i="3"/>
  <c r="W299" i="3"/>
  <c r="W311" i="3"/>
  <c r="W322" i="3"/>
  <c r="W323" i="3"/>
  <c r="W334" i="3"/>
  <c r="W346" i="3"/>
  <c r="W347" i="3"/>
  <c r="W358" i="3"/>
  <c r="W371" i="3"/>
  <c r="W382" i="3"/>
  <c r="W383" i="3"/>
  <c r="W406" i="3"/>
  <c r="W407" i="3"/>
  <c r="W418" i="3"/>
  <c r="W431" i="3"/>
  <c r="W442" i="3"/>
  <c r="W443" i="3"/>
  <c r="W455" i="3"/>
  <c r="W466" i="3"/>
  <c r="W467" i="3"/>
  <c r="W478" i="3"/>
  <c r="W490" i="3"/>
  <c r="W491" i="3"/>
  <c r="W502" i="3"/>
  <c r="W515" i="3"/>
  <c r="W527" i="3"/>
  <c r="W539" i="3"/>
  <c r="W550" i="3"/>
  <c r="W551" i="3"/>
  <c r="W562" i="3"/>
  <c r="W574" i="3"/>
  <c r="W575" i="3"/>
  <c r="W586" i="3"/>
  <c r="W598" i="3"/>
  <c r="W599" i="3"/>
  <c r="W11" i="2"/>
  <c r="W23" i="2"/>
  <c r="W35" i="2"/>
  <c r="W36" i="2"/>
  <c r="W59" i="2"/>
  <c r="W60" i="2"/>
  <c r="W71" i="2"/>
  <c r="W72" i="2"/>
  <c r="W84" i="2"/>
  <c r="W95" i="2"/>
  <c r="W96" i="2"/>
  <c r="W107" i="2"/>
  <c r="W120" i="2"/>
  <c r="W132" i="2"/>
  <c r="W143" i="2"/>
  <c r="W144" i="2"/>
  <c r="W155" i="2"/>
  <c r="W156" i="2"/>
  <c r="W15" i="1"/>
  <c r="W51" i="1"/>
  <c r="W75" i="1"/>
  <c r="W87" i="1"/>
  <c r="W111" i="1"/>
  <c r="W123" i="1"/>
  <c r="W135" i="1"/>
  <c r="W159" i="1"/>
  <c r="W171" i="1"/>
  <c r="W207" i="1"/>
  <c r="W231" i="1"/>
  <c r="W267" i="1"/>
  <c r="W303" i="1"/>
  <c r="W315" i="1"/>
  <c r="W339" i="1"/>
  <c r="W363" i="1"/>
  <c r="W459" i="1"/>
  <c r="W3" i="1"/>
  <c r="F602" i="3"/>
  <c r="Q5" i="3"/>
  <c r="R5" i="3"/>
  <c r="S5" i="3"/>
  <c r="T5" i="3"/>
  <c r="U5" i="3"/>
  <c r="Q6" i="3"/>
  <c r="R6" i="3"/>
  <c r="S6" i="3"/>
  <c r="T6" i="3"/>
  <c r="V6" i="3" s="1"/>
  <c r="W6" i="3" s="1"/>
  <c r="U6" i="3"/>
  <c r="Q7" i="3"/>
  <c r="R7" i="3"/>
  <c r="S7" i="3"/>
  <c r="T7" i="3"/>
  <c r="U7" i="3"/>
  <c r="V7" i="3"/>
  <c r="W7" i="3" s="1"/>
  <c r="Q8" i="3"/>
  <c r="R8" i="3"/>
  <c r="S8" i="3"/>
  <c r="T8" i="3"/>
  <c r="U8" i="3"/>
  <c r="V8" i="3"/>
  <c r="W8" i="3" s="1"/>
  <c r="Q9" i="3"/>
  <c r="R9" i="3"/>
  <c r="S9" i="3"/>
  <c r="T9" i="3"/>
  <c r="U9" i="3"/>
  <c r="V9" i="3"/>
  <c r="W9" i="3" s="1"/>
  <c r="Q10" i="3"/>
  <c r="R10" i="3"/>
  <c r="S10" i="3"/>
  <c r="T10" i="3"/>
  <c r="V10" i="3" s="1"/>
  <c r="W10" i="3" s="1"/>
  <c r="U10" i="3"/>
  <c r="Q11" i="3"/>
  <c r="R11" i="3"/>
  <c r="S11" i="3"/>
  <c r="T11" i="3"/>
  <c r="U11" i="3"/>
  <c r="V11" i="3"/>
  <c r="Q12" i="3"/>
  <c r="R12" i="3"/>
  <c r="S12" i="3"/>
  <c r="T12" i="3"/>
  <c r="U12" i="3"/>
  <c r="Q13" i="3"/>
  <c r="R13" i="3"/>
  <c r="S13" i="3"/>
  <c r="T13" i="3"/>
  <c r="V13" i="3" s="1"/>
  <c r="W13" i="3" s="1"/>
  <c r="U13" i="3"/>
  <c r="Q14" i="3"/>
  <c r="R14" i="3"/>
  <c r="S14" i="3"/>
  <c r="T14" i="3"/>
  <c r="U14" i="3"/>
  <c r="V14" i="3"/>
  <c r="W14" i="3" s="1"/>
  <c r="Q15" i="3"/>
  <c r="V15" i="3" s="1"/>
  <c r="W15" i="3" s="1"/>
  <c r="R15" i="3"/>
  <c r="S15" i="3"/>
  <c r="T15" i="3"/>
  <c r="U15" i="3"/>
  <c r="Q16" i="3"/>
  <c r="R16" i="3"/>
  <c r="S16" i="3"/>
  <c r="T16" i="3"/>
  <c r="U16" i="3"/>
  <c r="V16" i="3"/>
  <c r="W16" i="3" s="1"/>
  <c r="Q17" i="3"/>
  <c r="R17" i="3"/>
  <c r="S17" i="3"/>
  <c r="T17" i="3"/>
  <c r="V17" i="3" s="1"/>
  <c r="W17" i="3" s="1"/>
  <c r="U17" i="3"/>
  <c r="Q18" i="3"/>
  <c r="R18" i="3"/>
  <c r="S18" i="3"/>
  <c r="T18" i="3"/>
  <c r="U18" i="3"/>
  <c r="V18" i="3"/>
  <c r="W18" i="3" s="1"/>
  <c r="Q19" i="3"/>
  <c r="R19" i="3"/>
  <c r="S19" i="3"/>
  <c r="T19" i="3"/>
  <c r="U19" i="3"/>
  <c r="Q20" i="3"/>
  <c r="R20" i="3"/>
  <c r="S20" i="3"/>
  <c r="T20" i="3"/>
  <c r="V20" i="3" s="1"/>
  <c r="W20" i="3" s="1"/>
  <c r="U20" i="3"/>
  <c r="Q21" i="3"/>
  <c r="R21" i="3"/>
  <c r="S21" i="3"/>
  <c r="T21" i="3"/>
  <c r="U21" i="3"/>
  <c r="V21" i="3"/>
  <c r="W21" i="3" s="1"/>
  <c r="Q22" i="3"/>
  <c r="R22" i="3"/>
  <c r="S22" i="3"/>
  <c r="T22" i="3"/>
  <c r="U22" i="3"/>
  <c r="Q23" i="3"/>
  <c r="R23" i="3"/>
  <c r="S23" i="3"/>
  <c r="T23" i="3"/>
  <c r="U23" i="3"/>
  <c r="V23" i="3"/>
  <c r="W23" i="3" s="1"/>
  <c r="Q24" i="3"/>
  <c r="R24" i="3"/>
  <c r="S24" i="3"/>
  <c r="T24" i="3"/>
  <c r="V24" i="3" s="1"/>
  <c r="W24" i="3" s="1"/>
  <c r="U24" i="3"/>
  <c r="Q25" i="3"/>
  <c r="R25" i="3"/>
  <c r="S25" i="3"/>
  <c r="T25" i="3"/>
  <c r="U25" i="3"/>
  <c r="V25" i="3"/>
  <c r="W25" i="3" s="1"/>
  <c r="Q26" i="3"/>
  <c r="R26" i="3"/>
  <c r="S26" i="3"/>
  <c r="T26" i="3"/>
  <c r="U26" i="3"/>
  <c r="Q27" i="3"/>
  <c r="R27" i="3"/>
  <c r="S27" i="3"/>
  <c r="T27" i="3"/>
  <c r="V27" i="3" s="1"/>
  <c r="W27" i="3" s="1"/>
  <c r="U27" i="3"/>
  <c r="Q28" i="3"/>
  <c r="R28" i="3"/>
  <c r="S28" i="3"/>
  <c r="T28" i="3"/>
  <c r="U28" i="3"/>
  <c r="V28" i="3"/>
  <c r="W28" i="3" s="1"/>
  <c r="Q29" i="3"/>
  <c r="R29" i="3"/>
  <c r="S29" i="3"/>
  <c r="T29" i="3"/>
  <c r="U29" i="3"/>
  <c r="Q30" i="3"/>
  <c r="R30" i="3"/>
  <c r="S30" i="3"/>
  <c r="T30" i="3"/>
  <c r="U30" i="3"/>
  <c r="V30" i="3"/>
  <c r="W30" i="3" s="1"/>
  <c r="Q31" i="3"/>
  <c r="R31" i="3"/>
  <c r="S31" i="3"/>
  <c r="T31" i="3"/>
  <c r="V31" i="3" s="1"/>
  <c r="W31" i="3" s="1"/>
  <c r="U31" i="3"/>
  <c r="Q32" i="3"/>
  <c r="R32" i="3"/>
  <c r="S32" i="3"/>
  <c r="T32" i="3"/>
  <c r="U32" i="3"/>
  <c r="V32" i="3"/>
  <c r="W32" i="3" s="1"/>
  <c r="Q33" i="3"/>
  <c r="R33" i="3"/>
  <c r="S33" i="3"/>
  <c r="T33" i="3"/>
  <c r="U33" i="3"/>
  <c r="Q34" i="3"/>
  <c r="R34" i="3"/>
  <c r="S34" i="3"/>
  <c r="T34" i="3"/>
  <c r="V34" i="3" s="1"/>
  <c r="U34" i="3"/>
  <c r="Q35" i="3"/>
  <c r="R35" i="3"/>
  <c r="S35" i="3"/>
  <c r="T35" i="3"/>
  <c r="U35" i="3"/>
  <c r="V35" i="3"/>
  <c r="Q36" i="3"/>
  <c r="R36" i="3"/>
  <c r="S36" i="3"/>
  <c r="T36" i="3"/>
  <c r="U36" i="3"/>
  <c r="Q37" i="3"/>
  <c r="R37" i="3"/>
  <c r="S37" i="3"/>
  <c r="T37" i="3"/>
  <c r="U37" i="3"/>
  <c r="V37" i="3"/>
  <c r="W37" i="3" s="1"/>
  <c r="Q38" i="3"/>
  <c r="R38" i="3"/>
  <c r="S38" i="3"/>
  <c r="T38" i="3"/>
  <c r="V38" i="3" s="1"/>
  <c r="W38" i="3" s="1"/>
  <c r="U38" i="3"/>
  <c r="Q39" i="3"/>
  <c r="R39" i="3"/>
  <c r="S39" i="3"/>
  <c r="T39" i="3"/>
  <c r="U39" i="3"/>
  <c r="V39" i="3"/>
  <c r="W39" i="3" s="1"/>
  <c r="Q40" i="3"/>
  <c r="R40" i="3"/>
  <c r="S40" i="3"/>
  <c r="T40" i="3"/>
  <c r="U40" i="3"/>
  <c r="Q41" i="3"/>
  <c r="R41" i="3"/>
  <c r="S41" i="3"/>
  <c r="T41" i="3"/>
  <c r="V41" i="3" s="1"/>
  <c r="W41" i="3" s="1"/>
  <c r="U41" i="3"/>
  <c r="Q42" i="3"/>
  <c r="R42" i="3"/>
  <c r="S42" i="3"/>
  <c r="T42" i="3"/>
  <c r="U42" i="3"/>
  <c r="V42" i="3"/>
  <c r="W42" i="3" s="1"/>
  <c r="Q43" i="3"/>
  <c r="R43" i="3"/>
  <c r="S43" i="3"/>
  <c r="T43" i="3"/>
  <c r="U43" i="3"/>
  <c r="Q44" i="3"/>
  <c r="R44" i="3"/>
  <c r="S44" i="3"/>
  <c r="T44" i="3"/>
  <c r="U44" i="3"/>
  <c r="V44" i="3"/>
  <c r="W44" i="3" s="1"/>
  <c r="Q45" i="3"/>
  <c r="R45" i="3"/>
  <c r="S45" i="3"/>
  <c r="T45" i="3"/>
  <c r="V45" i="3" s="1"/>
  <c r="W45" i="3" s="1"/>
  <c r="U45" i="3"/>
  <c r="Q46" i="3"/>
  <c r="R46" i="3"/>
  <c r="S46" i="3"/>
  <c r="T46" i="3"/>
  <c r="U46" i="3"/>
  <c r="V46" i="3"/>
  <c r="Q47" i="3"/>
  <c r="R47" i="3"/>
  <c r="S47" i="3"/>
  <c r="T47" i="3"/>
  <c r="U47" i="3"/>
  <c r="Q48" i="3"/>
  <c r="R48" i="3"/>
  <c r="S48" i="3"/>
  <c r="T48" i="3"/>
  <c r="V48" i="3" s="1"/>
  <c r="W48" i="3" s="1"/>
  <c r="U48" i="3"/>
  <c r="Q49" i="3"/>
  <c r="R49" i="3"/>
  <c r="S49" i="3"/>
  <c r="T49" i="3"/>
  <c r="U49" i="3"/>
  <c r="V49" i="3"/>
  <c r="W49" i="3" s="1"/>
  <c r="Q50" i="3"/>
  <c r="R50" i="3"/>
  <c r="S50" i="3"/>
  <c r="T50" i="3"/>
  <c r="U50" i="3"/>
  <c r="Q51" i="3"/>
  <c r="R51" i="3"/>
  <c r="S51" i="3"/>
  <c r="T51" i="3"/>
  <c r="U51" i="3"/>
  <c r="V51" i="3"/>
  <c r="W51" i="3" s="1"/>
  <c r="Q52" i="3"/>
  <c r="R52" i="3"/>
  <c r="S52" i="3"/>
  <c r="T52" i="3"/>
  <c r="V52" i="3" s="1"/>
  <c r="W52" i="3" s="1"/>
  <c r="U52" i="3"/>
  <c r="Q53" i="3"/>
  <c r="R53" i="3"/>
  <c r="S53" i="3"/>
  <c r="T53" i="3"/>
  <c r="U53" i="3"/>
  <c r="V53" i="3"/>
  <c r="W53" i="3" s="1"/>
  <c r="Q54" i="3"/>
  <c r="R54" i="3"/>
  <c r="S54" i="3"/>
  <c r="T54" i="3"/>
  <c r="U54" i="3"/>
  <c r="Q55" i="3"/>
  <c r="R55" i="3"/>
  <c r="S55" i="3"/>
  <c r="T55" i="3"/>
  <c r="U55" i="3"/>
  <c r="V55" i="3"/>
  <c r="W55" i="3" s="1"/>
  <c r="Q56" i="3"/>
  <c r="R56" i="3"/>
  <c r="S56" i="3"/>
  <c r="T56" i="3"/>
  <c r="V56" i="3" s="1"/>
  <c r="W56" i="3" s="1"/>
  <c r="U56" i="3"/>
  <c r="Q57" i="3"/>
  <c r="R57" i="3"/>
  <c r="S57" i="3"/>
  <c r="T57" i="3"/>
  <c r="U57" i="3"/>
  <c r="V57" i="3"/>
  <c r="W57" i="3" s="1"/>
  <c r="Q58" i="3"/>
  <c r="R58" i="3"/>
  <c r="S58" i="3"/>
  <c r="T58" i="3"/>
  <c r="U58" i="3"/>
  <c r="Q59" i="3"/>
  <c r="R59" i="3"/>
  <c r="S59" i="3"/>
  <c r="T59" i="3"/>
  <c r="V59" i="3" s="1"/>
  <c r="U59" i="3"/>
  <c r="Q60" i="3"/>
  <c r="R60" i="3"/>
  <c r="S60" i="3"/>
  <c r="T60" i="3"/>
  <c r="U60" i="3"/>
  <c r="V60" i="3"/>
  <c r="W60" i="3" s="1"/>
  <c r="Q61" i="3"/>
  <c r="R61" i="3"/>
  <c r="S61" i="3"/>
  <c r="T61" i="3"/>
  <c r="U61" i="3"/>
  <c r="Q62" i="3"/>
  <c r="R62" i="3"/>
  <c r="S62" i="3"/>
  <c r="T62" i="3"/>
  <c r="U62" i="3"/>
  <c r="V62" i="3"/>
  <c r="W62" i="3" s="1"/>
  <c r="Q63" i="3"/>
  <c r="R63" i="3"/>
  <c r="S63" i="3"/>
  <c r="T63" i="3"/>
  <c r="V63" i="3" s="1"/>
  <c r="W63" i="3" s="1"/>
  <c r="U63" i="3"/>
  <c r="Q64" i="3"/>
  <c r="R64" i="3"/>
  <c r="S64" i="3"/>
  <c r="T64" i="3"/>
  <c r="U64" i="3"/>
  <c r="V64" i="3"/>
  <c r="W64" i="3" s="1"/>
  <c r="Q65" i="3"/>
  <c r="R65" i="3"/>
  <c r="S65" i="3"/>
  <c r="T65" i="3"/>
  <c r="U65" i="3"/>
  <c r="Q66" i="3"/>
  <c r="R66" i="3"/>
  <c r="S66" i="3"/>
  <c r="T66" i="3"/>
  <c r="V66" i="3" s="1"/>
  <c r="W66" i="3" s="1"/>
  <c r="U66" i="3"/>
  <c r="Q67" i="3"/>
  <c r="R67" i="3"/>
  <c r="S67" i="3"/>
  <c r="T67" i="3"/>
  <c r="U67" i="3"/>
  <c r="V67" i="3"/>
  <c r="W67" i="3" s="1"/>
  <c r="Q68" i="3"/>
  <c r="R68" i="3"/>
  <c r="S68" i="3"/>
  <c r="T68" i="3"/>
  <c r="U68" i="3"/>
  <c r="Q69" i="3"/>
  <c r="R69" i="3"/>
  <c r="S69" i="3"/>
  <c r="T69" i="3"/>
  <c r="U69" i="3"/>
  <c r="V69" i="3"/>
  <c r="W69" i="3" s="1"/>
  <c r="Q70" i="3"/>
  <c r="R70" i="3"/>
  <c r="S70" i="3"/>
  <c r="T70" i="3"/>
  <c r="V70" i="3" s="1"/>
  <c r="U70" i="3"/>
  <c r="Q71" i="3"/>
  <c r="R71" i="3"/>
  <c r="S71" i="3"/>
  <c r="T71" i="3"/>
  <c r="U71" i="3"/>
  <c r="V71" i="3"/>
  <c r="Q72" i="3"/>
  <c r="R72" i="3"/>
  <c r="S72" i="3"/>
  <c r="T72" i="3"/>
  <c r="U72" i="3"/>
  <c r="Q73" i="3"/>
  <c r="R73" i="3"/>
  <c r="S73" i="3"/>
  <c r="T73" i="3"/>
  <c r="V73" i="3" s="1"/>
  <c r="W73" i="3" s="1"/>
  <c r="U73" i="3"/>
  <c r="Q74" i="3"/>
  <c r="R74" i="3"/>
  <c r="S74" i="3"/>
  <c r="T74" i="3"/>
  <c r="U74" i="3"/>
  <c r="V74" i="3"/>
  <c r="W74" i="3" s="1"/>
  <c r="Q75" i="3"/>
  <c r="R75" i="3"/>
  <c r="S75" i="3"/>
  <c r="T75" i="3"/>
  <c r="U75" i="3"/>
  <c r="Q76" i="3"/>
  <c r="R76" i="3"/>
  <c r="S76" i="3"/>
  <c r="T76" i="3"/>
  <c r="U76" i="3"/>
  <c r="V76" i="3"/>
  <c r="W76" i="3" s="1"/>
  <c r="Q77" i="3"/>
  <c r="R77" i="3"/>
  <c r="S77" i="3"/>
  <c r="T77" i="3"/>
  <c r="V77" i="3" s="1"/>
  <c r="W77" i="3" s="1"/>
  <c r="U77" i="3"/>
  <c r="Q78" i="3"/>
  <c r="R78" i="3"/>
  <c r="S78" i="3"/>
  <c r="T78" i="3"/>
  <c r="U78" i="3"/>
  <c r="V78" i="3"/>
  <c r="W78" i="3" s="1"/>
  <c r="Q79" i="3"/>
  <c r="R79" i="3"/>
  <c r="S79" i="3"/>
  <c r="T79" i="3"/>
  <c r="U79" i="3"/>
  <c r="Q80" i="3"/>
  <c r="R80" i="3"/>
  <c r="S80" i="3"/>
  <c r="T80" i="3"/>
  <c r="V80" i="3" s="1"/>
  <c r="W80" i="3" s="1"/>
  <c r="U80" i="3"/>
  <c r="Q81" i="3"/>
  <c r="R81" i="3"/>
  <c r="S81" i="3"/>
  <c r="T81" i="3"/>
  <c r="U81" i="3"/>
  <c r="V81" i="3"/>
  <c r="W81" i="3" s="1"/>
  <c r="Q82" i="3"/>
  <c r="R82" i="3"/>
  <c r="S82" i="3"/>
  <c r="T82" i="3"/>
  <c r="U82" i="3"/>
  <c r="Q83" i="3"/>
  <c r="R83" i="3"/>
  <c r="S83" i="3"/>
  <c r="T83" i="3"/>
  <c r="U83" i="3"/>
  <c r="V83" i="3"/>
  <c r="Q84" i="3"/>
  <c r="R84" i="3"/>
  <c r="S84" i="3"/>
  <c r="T84" i="3"/>
  <c r="V84" i="3" s="1"/>
  <c r="W84" i="3" s="1"/>
  <c r="U84" i="3"/>
  <c r="Q85" i="3"/>
  <c r="R85" i="3"/>
  <c r="S85" i="3"/>
  <c r="T85" i="3"/>
  <c r="U85" i="3"/>
  <c r="V85" i="3"/>
  <c r="W85" i="3" s="1"/>
  <c r="Q86" i="3"/>
  <c r="R86" i="3"/>
  <c r="S86" i="3"/>
  <c r="T86" i="3"/>
  <c r="U86" i="3"/>
  <c r="Q87" i="3"/>
  <c r="R87" i="3"/>
  <c r="S87" i="3"/>
  <c r="T87" i="3"/>
  <c r="V87" i="3" s="1"/>
  <c r="W87" i="3" s="1"/>
  <c r="U87" i="3"/>
  <c r="Q88" i="3"/>
  <c r="R88" i="3"/>
  <c r="S88" i="3"/>
  <c r="T88" i="3"/>
  <c r="U88" i="3"/>
  <c r="V88" i="3"/>
  <c r="W88" i="3" s="1"/>
  <c r="Q89" i="3"/>
  <c r="R89" i="3"/>
  <c r="S89" i="3"/>
  <c r="T89" i="3"/>
  <c r="U89" i="3"/>
  <c r="Q90" i="3"/>
  <c r="R90" i="3"/>
  <c r="S90" i="3"/>
  <c r="T90" i="3"/>
  <c r="U90" i="3"/>
  <c r="V90" i="3"/>
  <c r="W90" i="3" s="1"/>
  <c r="Q91" i="3"/>
  <c r="R91" i="3"/>
  <c r="S91" i="3"/>
  <c r="T91" i="3"/>
  <c r="V91" i="3" s="1"/>
  <c r="W91" i="3" s="1"/>
  <c r="U91" i="3"/>
  <c r="Q92" i="3"/>
  <c r="R92" i="3"/>
  <c r="S92" i="3"/>
  <c r="T92" i="3"/>
  <c r="U92" i="3"/>
  <c r="V92" i="3"/>
  <c r="W92" i="3" s="1"/>
  <c r="Q93" i="3"/>
  <c r="R93" i="3"/>
  <c r="S93" i="3"/>
  <c r="T93" i="3"/>
  <c r="U93" i="3"/>
  <c r="Q94" i="3"/>
  <c r="R94" i="3"/>
  <c r="S94" i="3"/>
  <c r="T94" i="3"/>
  <c r="V94" i="3" s="1"/>
  <c r="W94" i="3" s="1"/>
  <c r="U94" i="3"/>
  <c r="Q95" i="3"/>
  <c r="R95" i="3"/>
  <c r="S95" i="3"/>
  <c r="T95" i="3"/>
  <c r="U95" i="3"/>
  <c r="V95" i="3"/>
  <c r="Q96" i="3"/>
  <c r="R96" i="3"/>
  <c r="S96" i="3"/>
  <c r="T96" i="3"/>
  <c r="U96" i="3"/>
  <c r="Q97" i="3"/>
  <c r="R97" i="3"/>
  <c r="S97" i="3"/>
  <c r="T97" i="3"/>
  <c r="U97" i="3"/>
  <c r="V97" i="3"/>
  <c r="W97" i="3" s="1"/>
  <c r="Q98" i="3"/>
  <c r="R98" i="3"/>
  <c r="S98" i="3"/>
  <c r="T98" i="3"/>
  <c r="V98" i="3" s="1"/>
  <c r="W98" i="3" s="1"/>
  <c r="U98" i="3"/>
  <c r="Q99" i="3"/>
  <c r="R99" i="3"/>
  <c r="S99" i="3"/>
  <c r="T99" i="3"/>
  <c r="U99" i="3"/>
  <c r="V99" i="3"/>
  <c r="W99" i="3" s="1"/>
  <c r="Q100" i="3"/>
  <c r="R100" i="3"/>
  <c r="S100" i="3"/>
  <c r="T100" i="3"/>
  <c r="U100" i="3"/>
  <c r="Q101" i="3"/>
  <c r="R101" i="3"/>
  <c r="S101" i="3"/>
  <c r="T101" i="3"/>
  <c r="V101" i="3" s="1"/>
  <c r="W101" i="3" s="1"/>
  <c r="U101" i="3"/>
  <c r="Q102" i="3"/>
  <c r="R102" i="3"/>
  <c r="S102" i="3"/>
  <c r="T102" i="3"/>
  <c r="U102" i="3"/>
  <c r="V102" i="3"/>
  <c r="W102" i="3" s="1"/>
  <c r="Q103" i="3"/>
  <c r="R103" i="3"/>
  <c r="S103" i="3"/>
  <c r="T103" i="3"/>
  <c r="U103" i="3"/>
  <c r="Q104" i="3"/>
  <c r="R104" i="3"/>
  <c r="S104" i="3"/>
  <c r="T104" i="3"/>
  <c r="U104" i="3"/>
  <c r="V104" i="3"/>
  <c r="W104" i="3" s="1"/>
  <c r="Q105" i="3"/>
  <c r="R105" i="3"/>
  <c r="S105" i="3"/>
  <c r="T105" i="3"/>
  <c r="V105" i="3" s="1"/>
  <c r="W105" i="3" s="1"/>
  <c r="U105" i="3"/>
  <c r="Q106" i="3"/>
  <c r="R106" i="3"/>
  <c r="S106" i="3"/>
  <c r="T106" i="3"/>
  <c r="U106" i="3"/>
  <c r="V106" i="3"/>
  <c r="Q107" i="3"/>
  <c r="R107" i="3"/>
  <c r="S107" i="3"/>
  <c r="T107" i="3"/>
  <c r="U107" i="3"/>
  <c r="Q108" i="3"/>
  <c r="R108" i="3"/>
  <c r="S108" i="3"/>
  <c r="T108" i="3"/>
  <c r="V108" i="3" s="1"/>
  <c r="W108" i="3" s="1"/>
  <c r="U108" i="3"/>
  <c r="Q109" i="3"/>
  <c r="R109" i="3"/>
  <c r="S109" i="3"/>
  <c r="T109" i="3"/>
  <c r="U109" i="3"/>
  <c r="V109" i="3"/>
  <c r="W109" i="3" s="1"/>
  <c r="Q110" i="3"/>
  <c r="R110" i="3"/>
  <c r="S110" i="3"/>
  <c r="T110" i="3"/>
  <c r="U110" i="3"/>
  <c r="Q111" i="3"/>
  <c r="R111" i="3"/>
  <c r="S111" i="3"/>
  <c r="T111" i="3"/>
  <c r="U111" i="3"/>
  <c r="V111" i="3"/>
  <c r="W111" i="3" s="1"/>
  <c r="Q112" i="3"/>
  <c r="R112" i="3"/>
  <c r="S112" i="3"/>
  <c r="T112" i="3"/>
  <c r="V112" i="3" s="1"/>
  <c r="W112" i="3" s="1"/>
  <c r="U112" i="3"/>
  <c r="Q113" i="3"/>
  <c r="R113" i="3"/>
  <c r="S113" i="3"/>
  <c r="T113" i="3"/>
  <c r="U113" i="3"/>
  <c r="V113" i="3"/>
  <c r="W113" i="3" s="1"/>
  <c r="Q114" i="3"/>
  <c r="R114" i="3"/>
  <c r="S114" i="3"/>
  <c r="T114" i="3"/>
  <c r="U114" i="3"/>
  <c r="Q115" i="3"/>
  <c r="R115" i="3"/>
  <c r="S115" i="3"/>
  <c r="T115" i="3"/>
  <c r="V115" i="3" s="1"/>
  <c r="W115" i="3" s="1"/>
  <c r="U115" i="3"/>
  <c r="Q116" i="3"/>
  <c r="R116" i="3"/>
  <c r="S116" i="3"/>
  <c r="T116" i="3"/>
  <c r="U116" i="3"/>
  <c r="V116" i="3"/>
  <c r="W116" i="3" s="1"/>
  <c r="Q117" i="3"/>
  <c r="R117" i="3"/>
  <c r="S117" i="3"/>
  <c r="T117" i="3"/>
  <c r="U117" i="3"/>
  <c r="Q118" i="3"/>
  <c r="R118" i="3"/>
  <c r="S118" i="3"/>
  <c r="T118" i="3"/>
  <c r="U118" i="3"/>
  <c r="V118" i="3"/>
  <c r="W118" i="3" s="1"/>
  <c r="Q119" i="3"/>
  <c r="R119" i="3"/>
  <c r="S119" i="3"/>
  <c r="T119" i="3"/>
  <c r="V119" i="3" s="1"/>
  <c r="U119" i="3"/>
  <c r="Q120" i="3"/>
  <c r="R120" i="3"/>
  <c r="S120" i="3"/>
  <c r="T120" i="3"/>
  <c r="U120" i="3"/>
  <c r="V120" i="3"/>
  <c r="W120" i="3" s="1"/>
  <c r="Q121" i="3"/>
  <c r="R121" i="3"/>
  <c r="S121" i="3"/>
  <c r="T121" i="3"/>
  <c r="U121" i="3"/>
  <c r="Q122" i="3"/>
  <c r="R122" i="3"/>
  <c r="S122" i="3"/>
  <c r="T122" i="3"/>
  <c r="V122" i="3" s="1"/>
  <c r="W122" i="3" s="1"/>
  <c r="U122" i="3"/>
  <c r="Q123" i="3"/>
  <c r="R123" i="3"/>
  <c r="S123" i="3"/>
  <c r="T123" i="3"/>
  <c r="U123" i="3"/>
  <c r="V123" i="3"/>
  <c r="W123" i="3" s="1"/>
  <c r="Q124" i="3"/>
  <c r="R124" i="3"/>
  <c r="S124" i="3"/>
  <c r="T124" i="3"/>
  <c r="U124" i="3"/>
  <c r="Q125" i="3"/>
  <c r="R125" i="3"/>
  <c r="S125" i="3"/>
  <c r="T125" i="3"/>
  <c r="U125" i="3"/>
  <c r="V125" i="3"/>
  <c r="W125" i="3" s="1"/>
  <c r="Q126" i="3"/>
  <c r="R126" i="3"/>
  <c r="S126" i="3"/>
  <c r="T126" i="3"/>
  <c r="V126" i="3" s="1"/>
  <c r="W126" i="3" s="1"/>
  <c r="U126" i="3"/>
  <c r="Q127" i="3"/>
  <c r="R127" i="3"/>
  <c r="S127" i="3"/>
  <c r="T127" i="3"/>
  <c r="U127" i="3"/>
  <c r="V127" i="3"/>
  <c r="W127" i="3" s="1"/>
  <c r="Q128" i="3"/>
  <c r="R128" i="3"/>
  <c r="S128" i="3"/>
  <c r="T128" i="3"/>
  <c r="U128" i="3"/>
  <c r="Q129" i="3"/>
  <c r="R129" i="3"/>
  <c r="S129" i="3"/>
  <c r="T129" i="3"/>
  <c r="V129" i="3" s="1"/>
  <c r="W129" i="3" s="1"/>
  <c r="U129" i="3"/>
  <c r="Q130" i="3"/>
  <c r="R130" i="3"/>
  <c r="S130" i="3"/>
  <c r="T130" i="3"/>
  <c r="U130" i="3"/>
  <c r="V130" i="3"/>
  <c r="Q131" i="3"/>
  <c r="V131" i="3" s="1"/>
  <c r="R131" i="3"/>
  <c r="S131" i="3"/>
  <c r="T131" i="3"/>
  <c r="U131" i="3"/>
  <c r="Q132" i="3"/>
  <c r="R132" i="3"/>
  <c r="S132" i="3"/>
  <c r="T132" i="3"/>
  <c r="U132" i="3"/>
  <c r="V132" i="3"/>
  <c r="W132" i="3" s="1"/>
  <c r="Q133" i="3"/>
  <c r="R133" i="3"/>
  <c r="S133" i="3"/>
  <c r="T133" i="3"/>
  <c r="V133" i="3" s="1"/>
  <c r="W133" i="3" s="1"/>
  <c r="U133" i="3"/>
  <c r="Q134" i="3"/>
  <c r="R134" i="3"/>
  <c r="S134" i="3"/>
  <c r="T134" i="3"/>
  <c r="U134" i="3"/>
  <c r="V134" i="3"/>
  <c r="W134" i="3" s="1"/>
  <c r="Q135" i="3"/>
  <c r="R135" i="3"/>
  <c r="S135" i="3"/>
  <c r="T135" i="3"/>
  <c r="U135" i="3"/>
  <c r="Q136" i="3"/>
  <c r="R136" i="3"/>
  <c r="S136" i="3"/>
  <c r="T136" i="3"/>
  <c r="V136" i="3" s="1"/>
  <c r="W136" i="3" s="1"/>
  <c r="U136" i="3"/>
  <c r="Q137" i="3"/>
  <c r="R137" i="3"/>
  <c r="S137" i="3"/>
  <c r="T137" i="3"/>
  <c r="U137" i="3"/>
  <c r="V137" i="3"/>
  <c r="W137" i="3" s="1"/>
  <c r="Q138" i="3"/>
  <c r="R138" i="3"/>
  <c r="S138" i="3"/>
  <c r="T138" i="3"/>
  <c r="U138" i="3"/>
  <c r="Q139" i="3"/>
  <c r="R139" i="3"/>
  <c r="S139" i="3"/>
  <c r="T139" i="3"/>
  <c r="U139" i="3"/>
  <c r="V139" i="3"/>
  <c r="W139" i="3" s="1"/>
  <c r="Q140" i="3"/>
  <c r="R140" i="3"/>
  <c r="S140" i="3"/>
  <c r="T140" i="3"/>
  <c r="V140" i="3" s="1"/>
  <c r="W140" i="3" s="1"/>
  <c r="U140" i="3"/>
  <c r="Q141" i="3"/>
  <c r="R141" i="3"/>
  <c r="S141" i="3"/>
  <c r="T141" i="3"/>
  <c r="U141" i="3"/>
  <c r="V141" i="3"/>
  <c r="W141" i="3" s="1"/>
  <c r="Q142" i="3"/>
  <c r="R142" i="3"/>
  <c r="S142" i="3"/>
  <c r="T142" i="3"/>
  <c r="U142" i="3"/>
  <c r="Q143" i="3"/>
  <c r="R143" i="3"/>
  <c r="S143" i="3"/>
  <c r="T143" i="3"/>
  <c r="U143" i="3"/>
  <c r="V143" i="3"/>
  <c r="Q144" i="3"/>
  <c r="R144" i="3"/>
  <c r="S144" i="3"/>
  <c r="T144" i="3"/>
  <c r="V144" i="3" s="1"/>
  <c r="W144" i="3" s="1"/>
  <c r="U144" i="3"/>
  <c r="Q145" i="3"/>
  <c r="R145" i="3"/>
  <c r="S145" i="3"/>
  <c r="T145" i="3"/>
  <c r="U145" i="3"/>
  <c r="V145" i="3"/>
  <c r="W145" i="3" s="1"/>
  <c r="Q146" i="3"/>
  <c r="R146" i="3"/>
  <c r="S146" i="3"/>
  <c r="T146" i="3"/>
  <c r="U146" i="3"/>
  <c r="Q147" i="3"/>
  <c r="R147" i="3"/>
  <c r="S147" i="3"/>
  <c r="T147" i="3"/>
  <c r="V147" i="3" s="1"/>
  <c r="W147" i="3" s="1"/>
  <c r="U147" i="3"/>
  <c r="Q148" i="3"/>
  <c r="R148" i="3"/>
  <c r="S148" i="3"/>
  <c r="T148" i="3"/>
  <c r="U148" i="3"/>
  <c r="V148" i="3"/>
  <c r="W148" i="3" s="1"/>
  <c r="Q149" i="3"/>
  <c r="R149" i="3"/>
  <c r="S149" i="3"/>
  <c r="T149" i="3"/>
  <c r="U149" i="3"/>
  <c r="Q150" i="3"/>
  <c r="R150" i="3"/>
  <c r="S150" i="3"/>
  <c r="T150" i="3"/>
  <c r="U150" i="3"/>
  <c r="V150" i="3"/>
  <c r="W150" i="3" s="1"/>
  <c r="Q151" i="3"/>
  <c r="R151" i="3"/>
  <c r="S151" i="3"/>
  <c r="T151" i="3"/>
  <c r="V151" i="3" s="1"/>
  <c r="W151" i="3" s="1"/>
  <c r="U151" i="3"/>
  <c r="Q152" i="3"/>
  <c r="R152" i="3"/>
  <c r="S152" i="3"/>
  <c r="T152" i="3"/>
  <c r="U152" i="3"/>
  <c r="V152" i="3"/>
  <c r="W152" i="3" s="1"/>
  <c r="Q153" i="3"/>
  <c r="R153" i="3"/>
  <c r="S153" i="3"/>
  <c r="T153" i="3"/>
  <c r="U153" i="3"/>
  <c r="Q154" i="3"/>
  <c r="R154" i="3"/>
  <c r="S154" i="3"/>
  <c r="T154" i="3"/>
  <c r="V154" i="3" s="1"/>
  <c r="U154" i="3"/>
  <c r="Q155" i="3"/>
  <c r="R155" i="3"/>
  <c r="S155" i="3"/>
  <c r="T155" i="3"/>
  <c r="U155" i="3"/>
  <c r="V155" i="3"/>
  <c r="Q156" i="3"/>
  <c r="R156" i="3"/>
  <c r="S156" i="3"/>
  <c r="T156" i="3"/>
  <c r="U156" i="3"/>
  <c r="Q157" i="3"/>
  <c r="R157" i="3"/>
  <c r="S157" i="3"/>
  <c r="T157" i="3"/>
  <c r="U157" i="3"/>
  <c r="V157" i="3"/>
  <c r="W157" i="3" s="1"/>
  <c r="Q158" i="3"/>
  <c r="R158" i="3"/>
  <c r="S158" i="3"/>
  <c r="T158" i="3"/>
  <c r="V158" i="3" s="1"/>
  <c r="W158" i="3" s="1"/>
  <c r="U158" i="3"/>
  <c r="Q159" i="3"/>
  <c r="R159" i="3"/>
  <c r="S159" i="3"/>
  <c r="T159" i="3"/>
  <c r="U159" i="3"/>
  <c r="V159" i="3"/>
  <c r="W159" i="3" s="1"/>
  <c r="Q160" i="3"/>
  <c r="R160" i="3"/>
  <c r="S160" i="3"/>
  <c r="T160" i="3"/>
  <c r="U160" i="3"/>
  <c r="Q161" i="3"/>
  <c r="R161" i="3"/>
  <c r="S161" i="3"/>
  <c r="T161" i="3"/>
  <c r="V161" i="3" s="1"/>
  <c r="W161" i="3" s="1"/>
  <c r="U161" i="3"/>
  <c r="Q162" i="3"/>
  <c r="R162" i="3"/>
  <c r="S162" i="3"/>
  <c r="T162" i="3"/>
  <c r="U162" i="3"/>
  <c r="V162" i="3"/>
  <c r="W162" i="3" s="1"/>
  <c r="Q163" i="3"/>
  <c r="R163" i="3"/>
  <c r="S163" i="3"/>
  <c r="T163" i="3"/>
  <c r="U163" i="3"/>
  <c r="Q164" i="3"/>
  <c r="R164" i="3"/>
  <c r="S164" i="3"/>
  <c r="T164" i="3"/>
  <c r="U164" i="3"/>
  <c r="V164" i="3"/>
  <c r="W164" i="3" s="1"/>
  <c r="Q165" i="3"/>
  <c r="R165" i="3"/>
  <c r="S165" i="3"/>
  <c r="T165" i="3"/>
  <c r="V165" i="3" s="1"/>
  <c r="W165" i="3" s="1"/>
  <c r="U165" i="3"/>
  <c r="Q166" i="3"/>
  <c r="R166" i="3"/>
  <c r="S166" i="3"/>
  <c r="T166" i="3"/>
  <c r="U166" i="3"/>
  <c r="V166" i="3"/>
  <c r="Q167" i="3"/>
  <c r="R167" i="3"/>
  <c r="S167" i="3"/>
  <c r="T167" i="3"/>
  <c r="U167" i="3"/>
  <c r="Q168" i="3"/>
  <c r="R168" i="3"/>
  <c r="S168" i="3"/>
  <c r="T168" i="3"/>
  <c r="V168" i="3" s="1"/>
  <c r="W168" i="3" s="1"/>
  <c r="U168" i="3"/>
  <c r="Q169" i="3"/>
  <c r="R169" i="3"/>
  <c r="S169" i="3"/>
  <c r="T169" i="3"/>
  <c r="U169" i="3"/>
  <c r="V169" i="3"/>
  <c r="W169" i="3" s="1"/>
  <c r="Q170" i="3"/>
  <c r="R170" i="3"/>
  <c r="S170" i="3"/>
  <c r="T170" i="3"/>
  <c r="U170" i="3"/>
  <c r="Q171" i="3"/>
  <c r="R171" i="3"/>
  <c r="S171" i="3"/>
  <c r="T171" i="3"/>
  <c r="U171" i="3"/>
  <c r="V171" i="3"/>
  <c r="W171" i="3" s="1"/>
  <c r="Q172" i="3"/>
  <c r="R172" i="3"/>
  <c r="S172" i="3"/>
  <c r="T172" i="3"/>
  <c r="V172" i="3" s="1"/>
  <c r="W172" i="3" s="1"/>
  <c r="U172" i="3"/>
  <c r="Q173" i="3"/>
  <c r="R173" i="3"/>
  <c r="S173" i="3"/>
  <c r="T173" i="3"/>
  <c r="U173" i="3"/>
  <c r="V173" i="3"/>
  <c r="W173" i="3" s="1"/>
  <c r="Q174" i="3"/>
  <c r="R174" i="3"/>
  <c r="S174" i="3"/>
  <c r="T174" i="3"/>
  <c r="U174" i="3"/>
  <c r="Q175" i="3"/>
  <c r="R175" i="3"/>
  <c r="S175" i="3"/>
  <c r="T175" i="3"/>
  <c r="V175" i="3" s="1"/>
  <c r="W175" i="3" s="1"/>
  <c r="U175" i="3"/>
  <c r="Q176" i="3"/>
  <c r="R176" i="3"/>
  <c r="S176" i="3"/>
  <c r="T176" i="3"/>
  <c r="U176" i="3"/>
  <c r="V176" i="3"/>
  <c r="W176" i="3" s="1"/>
  <c r="Q177" i="3"/>
  <c r="V177" i="3" s="1"/>
  <c r="W177" i="3" s="1"/>
  <c r="R177" i="3"/>
  <c r="S177" i="3"/>
  <c r="T177" i="3"/>
  <c r="U177" i="3"/>
  <c r="Q178" i="3"/>
  <c r="R178" i="3"/>
  <c r="S178" i="3"/>
  <c r="T178" i="3"/>
  <c r="U178" i="3"/>
  <c r="V178" i="3"/>
  <c r="Q179" i="3"/>
  <c r="R179" i="3"/>
  <c r="S179" i="3"/>
  <c r="T179" i="3"/>
  <c r="V179" i="3" s="1"/>
  <c r="U179" i="3"/>
  <c r="Q180" i="3"/>
  <c r="R180" i="3"/>
  <c r="S180" i="3"/>
  <c r="T180" i="3"/>
  <c r="U180" i="3"/>
  <c r="V180" i="3"/>
  <c r="W180" i="3" s="1"/>
  <c r="Q181" i="3"/>
  <c r="R181" i="3"/>
  <c r="S181" i="3"/>
  <c r="T181" i="3"/>
  <c r="U181" i="3"/>
  <c r="Q182" i="3"/>
  <c r="R182" i="3"/>
  <c r="S182" i="3"/>
  <c r="T182" i="3"/>
  <c r="V182" i="3" s="1"/>
  <c r="W182" i="3" s="1"/>
  <c r="U182" i="3"/>
  <c r="Q183" i="3"/>
  <c r="R183" i="3"/>
  <c r="S183" i="3"/>
  <c r="T183" i="3"/>
  <c r="U183" i="3"/>
  <c r="V183" i="3"/>
  <c r="W183" i="3" s="1"/>
  <c r="Q184" i="3"/>
  <c r="V184" i="3" s="1"/>
  <c r="W184" i="3" s="1"/>
  <c r="R184" i="3"/>
  <c r="S184" i="3"/>
  <c r="T184" i="3"/>
  <c r="U184" i="3"/>
  <c r="Q185" i="3"/>
  <c r="R185" i="3"/>
  <c r="S185" i="3"/>
  <c r="T185" i="3"/>
  <c r="U185" i="3"/>
  <c r="V185" i="3"/>
  <c r="W185" i="3" s="1"/>
  <c r="Q186" i="3"/>
  <c r="R186" i="3"/>
  <c r="S186" i="3"/>
  <c r="T186" i="3"/>
  <c r="V186" i="3" s="1"/>
  <c r="W186" i="3" s="1"/>
  <c r="U186" i="3"/>
  <c r="Q187" i="3"/>
  <c r="R187" i="3"/>
  <c r="S187" i="3"/>
  <c r="T187" i="3"/>
  <c r="U187" i="3"/>
  <c r="V187" i="3"/>
  <c r="W187" i="3" s="1"/>
  <c r="Q188" i="3"/>
  <c r="V188" i="3" s="1"/>
  <c r="W188" i="3" s="1"/>
  <c r="R188" i="3"/>
  <c r="S188" i="3"/>
  <c r="T188" i="3"/>
  <c r="U188" i="3"/>
  <c r="Q189" i="3"/>
  <c r="R189" i="3"/>
  <c r="S189" i="3"/>
  <c r="T189" i="3"/>
  <c r="V189" i="3" s="1"/>
  <c r="W189" i="3" s="1"/>
  <c r="U189" i="3"/>
  <c r="Q190" i="3"/>
  <c r="R190" i="3"/>
  <c r="S190" i="3"/>
  <c r="T190" i="3"/>
  <c r="U190" i="3"/>
  <c r="V190" i="3"/>
  <c r="Q191" i="3"/>
  <c r="R191" i="3"/>
  <c r="S191" i="3"/>
  <c r="T191" i="3"/>
  <c r="U191" i="3"/>
  <c r="Q192" i="3"/>
  <c r="R192" i="3"/>
  <c r="S192" i="3"/>
  <c r="T192" i="3"/>
  <c r="U192" i="3"/>
  <c r="V192" i="3"/>
  <c r="W192" i="3" s="1"/>
  <c r="Q193" i="3"/>
  <c r="R193" i="3"/>
  <c r="S193" i="3"/>
  <c r="T193" i="3"/>
  <c r="V193" i="3" s="1"/>
  <c r="W193" i="3" s="1"/>
  <c r="U193" i="3"/>
  <c r="Q194" i="3"/>
  <c r="R194" i="3"/>
  <c r="S194" i="3"/>
  <c r="T194" i="3"/>
  <c r="U194" i="3"/>
  <c r="V194" i="3"/>
  <c r="W194" i="3" s="1"/>
  <c r="Q195" i="3"/>
  <c r="V195" i="3" s="1"/>
  <c r="W195" i="3" s="1"/>
  <c r="R195" i="3"/>
  <c r="S195" i="3"/>
  <c r="T195" i="3"/>
  <c r="U195" i="3"/>
  <c r="Q196" i="3"/>
  <c r="R196" i="3"/>
  <c r="S196" i="3"/>
  <c r="T196" i="3"/>
  <c r="V196" i="3" s="1"/>
  <c r="W196" i="3" s="1"/>
  <c r="U196" i="3"/>
  <c r="Q197" i="3"/>
  <c r="R197" i="3"/>
  <c r="S197" i="3"/>
  <c r="T197" i="3"/>
  <c r="U197" i="3"/>
  <c r="V197" i="3"/>
  <c r="W197" i="3" s="1"/>
  <c r="Q198" i="3"/>
  <c r="R198" i="3"/>
  <c r="S198" i="3"/>
  <c r="T198" i="3"/>
  <c r="U198" i="3"/>
  <c r="Q199" i="3"/>
  <c r="R199" i="3"/>
  <c r="S199" i="3"/>
  <c r="T199" i="3"/>
  <c r="U199" i="3"/>
  <c r="V199" i="3"/>
  <c r="W199" i="3" s="1"/>
  <c r="Q200" i="3"/>
  <c r="R200" i="3"/>
  <c r="S200" i="3"/>
  <c r="T200" i="3"/>
  <c r="V200" i="3" s="1"/>
  <c r="W200" i="3" s="1"/>
  <c r="U200" i="3"/>
  <c r="Q201" i="3"/>
  <c r="R201" i="3"/>
  <c r="S201" i="3"/>
  <c r="T201" i="3"/>
  <c r="U201" i="3"/>
  <c r="V201" i="3"/>
  <c r="W201" i="3" s="1"/>
  <c r="Q202" i="3"/>
  <c r="R202" i="3"/>
  <c r="S202" i="3"/>
  <c r="T202" i="3"/>
  <c r="U202" i="3"/>
  <c r="Q203" i="3"/>
  <c r="R203" i="3"/>
  <c r="S203" i="3"/>
  <c r="T203" i="3"/>
  <c r="V203" i="3" s="1"/>
  <c r="U203" i="3"/>
  <c r="Q204" i="3"/>
  <c r="R204" i="3"/>
  <c r="S204" i="3"/>
  <c r="T204" i="3"/>
  <c r="U204" i="3"/>
  <c r="V204" i="3"/>
  <c r="W204" i="3" s="1"/>
  <c r="Q205" i="3"/>
  <c r="R205" i="3"/>
  <c r="S205" i="3"/>
  <c r="T205" i="3"/>
  <c r="U205" i="3"/>
  <c r="Q206" i="3"/>
  <c r="R206" i="3"/>
  <c r="S206" i="3"/>
  <c r="T206" i="3"/>
  <c r="U206" i="3"/>
  <c r="V206" i="3"/>
  <c r="W206" i="3" s="1"/>
  <c r="Q207" i="3"/>
  <c r="R207" i="3"/>
  <c r="S207" i="3"/>
  <c r="T207" i="3"/>
  <c r="V207" i="3" s="1"/>
  <c r="W207" i="3" s="1"/>
  <c r="U207" i="3"/>
  <c r="Q208" i="3"/>
  <c r="R208" i="3"/>
  <c r="S208" i="3"/>
  <c r="T208" i="3"/>
  <c r="U208" i="3"/>
  <c r="V208" i="3"/>
  <c r="W208" i="3" s="1"/>
  <c r="Q209" i="3"/>
  <c r="R209" i="3"/>
  <c r="S209" i="3"/>
  <c r="T209" i="3"/>
  <c r="U209" i="3"/>
  <c r="Q210" i="3"/>
  <c r="R210" i="3"/>
  <c r="S210" i="3"/>
  <c r="T210" i="3"/>
  <c r="V210" i="3" s="1"/>
  <c r="W210" i="3" s="1"/>
  <c r="U210" i="3"/>
  <c r="Q211" i="3"/>
  <c r="R211" i="3"/>
  <c r="S211" i="3"/>
  <c r="T211" i="3"/>
  <c r="U211" i="3"/>
  <c r="V211" i="3"/>
  <c r="W211" i="3" s="1"/>
  <c r="Q212" i="3"/>
  <c r="R212" i="3"/>
  <c r="S212" i="3"/>
  <c r="T212" i="3"/>
  <c r="U212" i="3"/>
  <c r="Q213" i="3"/>
  <c r="R213" i="3"/>
  <c r="S213" i="3"/>
  <c r="T213" i="3"/>
  <c r="U213" i="3"/>
  <c r="V213" i="3"/>
  <c r="W213" i="3" s="1"/>
  <c r="Q214" i="3"/>
  <c r="R214" i="3"/>
  <c r="S214" i="3"/>
  <c r="T214" i="3"/>
  <c r="V214" i="3" s="1"/>
  <c r="U214" i="3"/>
  <c r="Q215" i="3"/>
  <c r="R215" i="3"/>
  <c r="S215" i="3"/>
  <c r="T215" i="3"/>
  <c r="U215" i="3"/>
  <c r="V215" i="3"/>
  <c r="Q216" i="3"/>
  <c r="R216" i="3"/>
  <c r="S216" i="3"/>
  <c r="T216" i="3"/>
  <c r="U216" i="3"/>
  <c r="Q217" i="3"/>
  <c r="R217" i="3"/>
  <c r="S217" i="3"/>
  <c r="T217" i="3"/>
  <c r="V217" i="3" s="1"/>
  <c r="W217" i="3" s="1"/>
  <c r="U217" i="3"/>
  <c r="Q218" i="3"/>
  <c r="R218" i="3"/>
  <c r="S218" i="3"/>
  <c r="T218" i="3"/>
  <c r="U218" i="3"/>
  <c r="V218" i="3"/>
  <c r="W218" i="3" s="1"/>
  <c r="Q219" i="3"/>
  <c r="V219" i="3" s="1"/>
  <c r="W219" i="3" s="1"/>
  <c r="R219" i="3"/>
  <c r="S219" i="3"/>
  <c r="T219" i="3"/>
  <c r="U219" i="3"/>
  <c r="Q220" i="3"/>
  <c r="R220" i="3"/>
  <c r="S220" i="3"/>
  <c r="T220" i="3"/>
  <c r="U220" i="3"/>
  <c r="V220" i="3"/>
  <c r="W220" i="3" s="1"/>
  <c r="Q221" i="3"/>
  <c r="R221" i="3"/>
  <c r="S221" i="3"/>
  <c r="T221" i="3"/>
  <c r="V221" i="3" s="1"/>
  <c r="W221" i="3" s="1"/>
  <c r="U221" i="3"/>
  <c r="Q222" i="3"/>
  <c r="R222" i="3"/>
  <c r="S222" i="3"/>
  <c r="T222" i="3"/>
  <c r="U222" i="3"/>
  <c r="V222" i="3"/>
  <c r="W222" i="3" s="1"/>
  <c r="Q223" i="3"/>
  <c r="R223" i="3"/>
  <c r="S223" i="3"/>
  <c r="T223" i="3"/>
  <c r="U223" i="3"/>
  <c r="Q224" i="3"/>
  <c r="R224" i="3"/>
  <c r="S224" i="3"/>
  <c r="T224" i="3"/>
  <c r="V224" i="3" s="1"/>
  <c r="W224" i="3" s="1"/>
  <c r="U224" i="3"/>
  <c r="Q225" i="3"/>
  <c r="R225" i="3"/>
  <c r="S225" i="3"/>
  <c r="T225" i="3"/>
  <c r="U225" i="3"/>
  <c r="V225" i="3"/>
  <c r="W225" i="3" s="1"/>
  <c r="Q226" i="3"/>
  <c r="V226" i="3" s="1"/>
  <c r="R226" i="3"/>
  <c r="S226" i="3"/>
  <c r="T226" i="3"/>
  <c r="U226" i="3"/>
  <c r="Q227" i="3"/>
  <c r="R227" i="3"/>
  <c r="S227" i="3"/>
  <c r="T227" i="3"/>
  <c r="U227" i="3"/>
  <c r="V227" i="3"/>
  <c r="Q228" i="3"/>
  <c r="R228" i="3"/>
  <c r="S228" i="3"/>
  <c r="T228" i="3"/>
  <c r="V228" i="3" s="1"/>
  <c r="W228" i="3" s="1"/>
  <c r="U228" i="3"/>
  <c r="Q229" i="3"/>
  <c r="R229" i="3"/>
  <c r="S229" i="3"/>
  <c r="T229" i="3"/>
  <c r="U229" i="3"/>
  <c r="V229" i="3"/>
  <c r="W229" i="3" s="1"/>
  <c r="Q230" i="3"/>
  <c r="V230" i="3" s="1"/>
  <c r="W230" i="3" s="1"/>
  <c r="R230" i="3"/>
  <c r="S230" i="3"/>
  <c r="T230" i="3"/>
  <c r="U230" i="3"/>
  <c r="Q231" i="3"/>
  <c r="R231" i="3"/>
  <c r="S231" i="3"/>
  <c r="T231" i="3"/>
  <c r="V231" i="3" s="1"/>
  <c r="W231" i="3" s="1"/>
  <c r="U231" i="3"/>
  <c r="Q232" i="3"/>
  <c r="R232" i="3"/>
  <c r="S232" i="3"/>
  <c r="T232" i="3"/>
  <c r="U232" i="3"/>
  <c r="V232" i="3"/>
  <c r="W232" i="3" s="1"/>
  <c r="Q233" i="3"/>
  <c r="R233" i="3"/>
  <c r="S233" i="3"/>
  <c r="T233" i="3"/>
  <c r="U233" i="3"/>
  <c r="Q234" i="3"/>
  <c r="R234" i="3"/>
  <c r="S234" i="3"/>
  <c r="T234" i="3"/>
  <c r="U234" i="3"/>
  <c r="V234" i="3"/>
  <c r="W234" i="3" s="1"/>
  <c r="Q235" i="3"/>
  <c r="R235" i="3"/>
  <c r="S235" i="3"/>
  <c r="T235" i="3"/>
  <c r="V235" i="3" s="1"/>
  <c r="W235" i="3" s="1"/>
  <c r="U235" i="3"/>
  <c r="Q236" i="3"/>
  <c r="R236" i="3"/>
  <c r="S236" i="3"/>
  <c r="T236" i="3"/>
  <c r="U236" i="3"/>
  <c r="V236" i="3"/>
  <c r="W236" i="3" s="1"/>
  <c r="Q237" i="3"/>
  <c r="V237" i="3" s="1"/>
  <c r="W237" i="3" s="1"/>
  <c r="R237" i="3"/>
  <c r="S237" i="3"/>
  <c r="T237" i="3"/>
  <c r="U237" i="3"/>
  <c r="Q238" i="3"/>
  <c r="R238" i="3"/>
  <c r="S238" i="3"/>
  <c r="T238" i="3"/>
  <c r="V238" i="3" s="1"/>
  <c r="U238" i="3"/>
  <c r="Q239" i="3"/>
  <c r="R239" i="3"/>
  <c r="S239" i="3"/>
  <c r="T239" i="3"/>
  <c r="U239" i="3"/>
  <c r="V239" i="3"/>
  <c r="Q240" i="3"/>
  <c r="R240" i="3"/>
  <c r="S240" i="3"/>
  <c r="T240" i="3"/>
  <c r="U240" i="3"/>
  <c r="Q241" i="3"/>
  <c r="R241" i="3"/>
  <c r="S241" i="3"/>
  <c r="T241" i="3"/>
  <c r="U241" i="3"/>
  <c r="V241" i="3"/>
  <c r="W241" i="3" s="1"/>
  <c r="Q242" i="3"/>
  <c r="R242" i="3"/>
  <c r="S242" i="3"/>
  <c r="T242" i="3"/>
  <c r="V242" i="3" s="1"/>
  <c r="W242" i="3" s="1"/>
  <c r="U242" i="3"/>
  <c r="Q243" i="3"/>
  <c r="R243" i="3"/>
  <c r="S243" i="3"/>
  <c r="T243" i="3"/>
  <c r="U243" i="3"/>
  <c r="V243" i="3"/>
  <c r="W243" i="3" s="1"/>
  <c r="Q244" i="3"/>
  <c r="R244" i="3"/>
  <c r="S244" i="3"/>
  <c r="T244" i="3"/>
  <c r="U244" i="3"/>
  <c r="Q245" i="3"/>
  <c r="R245" i="3"/>
  <c r="S245" i="3"/>
  <c r="T245" i="3"/>
  <c r="V245" i="3" s="1"/>
  <c r="W245" i="3" s="1"/>
  <c r="U245" i="3"/>
  <c r="Q246" i="3"/>
  <c r="R246" i="3"/>
  <c r="S246" i="3"/>
  <c r="T246" i="3"/>
  <c r="U246" i="3"/>
  <c r="V246" i="3"/>
  <c r="W246" i="3" s="1"/>
  <c r="Q247" i="3"/>
  <c r="R247" i="3"/>
  <c r="S247" i="3"/>
  <c r="T247" i="3"/>
  <c r="U247" i="3"/>
  <c r="Q248" i="3"/>
  <c r="R248" i="3"/>
  <c r="S248" i="3"/>
  <c r="T248" i="3"/>
  <c r="U248" i="3"/>
  <c r="V248" i="3"/>
  <c r="W248" i="3" s="1"/>
  <c r="Q249" i="3"/>
  <c r="R249" i="3"/>
  <c r="S249" i="3"/>
  <c r="T249" i="3"/>
  <c r="V249" i="3" s="1"/>
  <c r="W249" i="3" s="1"/>
  <c r="U249" i="3"/>
  <c r="Q250" i="3"/>
  <c r="R250" i="3"/>
  <c r="S250" i="3"/>
  <c r="T250" i="3"/>
  <c r="U250" i="3"/>
  <c r="V250" i="3"/>
  <c r="Q251" i="3"/>
  <c r="R251" i="3"/>
  <c r="S251" i="3"/>
  <c r="T251" i="3"/>
  <c r="U251" i="3"/>
  <c r="Q252" i="3"/>
  <c r="R252" i="3"/>
  <c r="S252" i="3"/>
  <c r="T252" i="3"/>
  <c r="V252" i="3" s="1"/>
  <c r="W252" i="3" s="1"/>
  <c r="U252" i="3"/>
  <c r="Q253" i="3"/>
  <c r="R253" i="3"/>
  <c r="S253" i="3"/>
  <c r="T253" i="3"/>
  <c r="U253" i="3"/>
  <c r="V253" i="3"/>
  <c r="W253" i="3" s="1"/>
  <c r="Q254" i="3"/>
  <c r="R254" i="3"/>
  <c r="S254" i="3"/>
  <c r="T254" i="3"/>
  <c r="U254" i="3"/>
  <c r="Q255" i="3"/>
  <c r="R255" i="3"/>
  <c r="S255" i="3"/>
  <c r="T255" i="3"/>
  <c r="U255" i="3"/>
  <c r="V255" i="3"/>
  <c r="W255" i="3" s="1"/>
  <c r="Q256" i="3"/>
  <c r="R256" i="3"/>
  <c r="S256" i="3"/>
  <c r="T256" i="3"/>
  <c r="V256" i="3" s="1"/>
  <c r="W256" i="3" s="1"/>
  <c r="U256" i="3"/>
  <c r="Q257" i="3"/>
  <c r="R257" i="3"/>
  <c r="S257" i="3"/>
  <c r="T257" i="3"/>
  <c r="U257" i="3"/>
  <c r="V257" i="3"/>
  <c r="W257" i="3" s="1"/>
  <c r="Q258" i="3"/>
  <c r="R258" i="3"/>
  <c r="S258" i="3"/>
  <c r="T258" i="3"/>
  <c r="U258" i="3"/>
  <c r="Q259" i="3"/>
  <c r="R259" i="3"/>
  <c r="S259" i="3"/>
  <c r="T259" i="3"/>
  <c r="V259" i="3" s="1"/>
  <c r="W259" i="3" s="1"/>
  <c r="U259" i="3"/>
  <c r="Q260" i="3"/>
  <c r="R260" i="3"/>
  <c r="S260" i="3"/>
  <c r="T260" i="3"/>
  <c r="U260" i="3"/>
  <c r="V260" i="3"/>
  <c r="W260" i="3" s="1"/>
  <c r="Q261" i="3"/>
  <c r="V261" i="3" s="1"/>
  <c r="W261" i="3" s="1"/>
  <c r="R261" i="3"/>
  <c r="S261" i="3"/>
  <c r="T261" i="3"/>
  <c r="U261" i="3"/>
  <c r="Q262" i="3"/>
  <c r="R262" i="3"/>
  <c r="S262" i="3"/>
  <c r="T262" i="3"/>
  <c r="U262" i="3"/>
  <c r="V262" i="3"/>
  <c r="Q263" i="3"/>
  <c r="R263" i="3"/>
  <c r="S263" i="3"/>
  <c r="T263" i="3"/>
  <c r="V263" i="3" s="1"/>
  <c r="U263" i="3"/>
  <c r="Q264" i="3"/>
  <c r="R264" i="3"/>
  <c r="S264" i="3"/>
  <c r="T264" i="3"/>
  <c r="U264" i="3"/>
  <c r="V264" i="3"/>
  <c r="W264" i="3" s="1"/>
  <c r="Q265" i="3"/>
  <c r="R265" i="3"/>
  <c r="S265" i="3"/>
  <c r="T265" i="3"/>
  <c r="U265" i="3"/>
  <c r="Q266" i="3"/>
  <c r="R266" i="3"/>
  <c r="S266" i="3"/>
  <c r="T266" i="3"/>
  <c r="V266" i="3" s="1"/>
  <c r="W266" i="3" s="1"/>
  <c r="U266" i="3"/>
  <c r="Q267" i="3"/>
  <c r="R267" i="3"/>
  <c r="S267" i="3"/>
  <c r="T267" i="3"/>
  <c r="U267" i="3"/>
  <c r="V267" i="3"/>
  <c r="W267" i="3" s="1"/>
  <c r="Q268" i="3"/>
  <c r="V268" i="3" s="1"/>
  <c r="W268" i="3" s="1"/>
  <c r="R268" i="3"/>
  <c r="S268" i="3"/>
  <c r="T268" i="3"/>
  <c r="U268" i="3"/>
  <c r="Q269" i="3"/>
  <c r="R269" i="3"/>
  <c r="S269" i="3"/>
  <c r="T269" i="3"/>
  <c r="U269" i="3"/>
  <c r="V269" i="3"/>
  <c r="W269" i="3" s="1"/>
  <c r="Q270" i="3"/>
  <c r="R270" i="3"/>
  <c r="S270" i="3"/>
  <c r="T270" i="3"/>
  <c r="V270" i="3" s="1"/>
  <c r="W270" i="3" s="1"/>
  <c r="U270" i="3"/>
  <c r="Q271" i="3"/>
  <c r="R271" i="3"/>
  <c r="S271" i="3"/>
  <c r="T271" i="3"/>
  <c r="U271" i="3"/>
  <c r="V271" i="3"/>
  <c r="W271" i="3" s="1"/>
  <c r="Q272" i="3"/>
  <c r="V272" i="3" s="1"/>
  <c r="W272" i="3" s="1"/>
  <c r="R272" i="3"/>
  <c r="S272" i="3"/>
  <c r="T272" i="3"/>
  <c r="U272" i="3"/>
  <c r="Q273" i="3"/>
  <c r="R273" i="3"/>
  <c r="S273" i="3"/>
  <c r="T273" i="3"/>
  <c r="V273" i="3" s="1"/>
  <c r="W273" i="3" s="1"/>
  <c r="U273" i="3"/>
  <c r="Q274" i="3"/>
  <c r="R274" i="3"/>
  <c r="S274" i="3"/>
  <c r="T274" i="3"/>
  <c r="U274" i="3"/>
  <c r="V274" i="3"/>
  <c r="Q275" i="3"/>
  <c r="R275" i="3"/>
  <c r="S275" i="3"/>
  <c r="T275" i="3"/>
  <c r="U275" i="3"/>
  <c r="Q276" i="3"/>
  <c r="R276" i="3"/>
  <c r="S276" i="3"/>
  <c r="T276" i="3"/>
  <c r="U276" i="3"/>
  <c r="V276" i="3"/>
  <c r="W276" i="3" s="1"/>
  <c r="Q277" i="3"/>
  <c r="R277" i="3"/>
  <c r="S277" i="3"/>
  <c r="T277" i="3"/>
  <c r="V277" i="3" s="1"/>
  <c r="W277" i="3" s="1"/>
  <c r="U277" i="3"/>
  <c r="Q278" i="3"/>
  <c r="R278" i="3"/>
  <c r="S278" i="3"/>
  <c r="T278" i="3"/>
  <c r="U278" i="3"/>
  <c r="V278" i="3"/>
  <c r="W278" i="3" s="1"/>
  <c r="Q279" i="3"/>
  <c r="R279" i="3"/>
  <c r="S279" i="3"/>
  <c r="T279" i="3"/>
  <c r="U279" i="3"/>
  <c r="Q280" i="3"/>
  <c r="R280" i="3"/>
  <c r="S280" i="3"/>
  <c r="T280" i="3"/>
  <c r="V280" i="3" s="1"/>
  <c r="W280" i="3" s="1"/>
  <c r="U280" i="3"/>
  <c r="Q281" i="3"/>
  <c r="R281" i="3"/>
  <c r="S281" i="3"/>
  <c r="T281" i="3"/>
  <c r="U281" i="3"/>
  <c r="V281" i="3"/>
  <c r="W281" i="3" s="1"/>
  <c r="Q282" i="3"/>
  <c r="R282" i="3"/>
  <c r="S282" i="3"/>
  <c r="T282" i="3"/>
  <c r="U282" i="3"/>
  <c r="Q283" i="3"/>
  <c r="R283" i="3"/>
  <c r="S283" i="3"/>
  <c r="T283" i="3"/>
  <c r="U283" i="3"/>
  <c r="V283" i="3"/>
  <c r="W283" i="3" s="1"/>
  <c r="Q284" i="3"/>
  <c r="R284" i="3"/>
  <c r="S284" i="3"/>
  <c r="T284" i="3"/>
  <c r="V284" i="3" s="1"/>
  <c r="W284" i="3" s="1"/>
  <c r="U284" i="3"/>
  <c r="Q285" i="3"/>
  <c r="R285" i="3"/>
  <c r="S285" i="3"/>
  <c r="T285" i="3"/>
  <c r="U285" i="3"/>
  <c r="V285" i="3"/>
  <c r="W285" i="3" s="1"/>
  <c r="Q286" i="3"/>
  <c r="R286" i="3"/>
  <c r="S286" i="3"/>
  <c r="T286" i="3"/>
  <c r="U286" i="3"/>
  <c r="Q287" i="3"/>
  <c r="R287" i="3"/>
  <c r="S287" i="3"/>
  <c r="T287" i="3"/>
  <c r="V287" i="3" s="1"/>
  <c r="U287" i="3"/>
  <c r="Q288" i="3"/>
  <c r="R288" i="3"/>
  <c r="S288" i="3"/>
  <c r="T288" i="3"/>
  <c r="U288" i="3"/>
  <c r="V288" i="3"/>
  <c r="W288" i="3" s="1"/>
  <c r="Q289" i="3"/>
  <c r="R289" i="3"/>
  <c r="S289" i="3"/>
  <c r="T289" i="3"/>
  <c r="U289" i="3"/>
  <c r="Q290" i="3"/>
  <c r="R290" i="3"/>
  <c r="S290" i="3"/>
  <c r="T290" i="3"/>
  <c r="U290" i="3"/>
  <c r="V290" i="3"/>
  <c r="W290" i="3" s="1"/>
  <c r="Q291" i="3"/>
  <c r="R291" i="3"/>
  <c r="S291" i="3"/>
  <c r="T291" i="3"/>
  <c r="V291" i="3" s="1"/>
  <c r="W291" i="3" s="1"/>
  <c r="U291" i="3"/>
  <c r="Q292" i="3"/>
  <c r="R292" i="3"/>
  <c r="S292" i="3"/>
  <c r="T292" i="3"/>
  <c r="U292" i="3"/>
  <c r="V292" i="3"/>
  <c r="W292" i="3" s="1"/>
  <c r="Q293" i="3"/>
  <c r="R293" i="3"/>
  <c r="S293" i="3"/>
  <c r="T293" i="3"/>
  <c r="U293" i="3"/>
  <c r="Q294" i="3"/>
  <c r="R294" i="3"/>
  <c r="S294" i="3"/>
  <c r="T294" i="3"/>
  <c r="V294" i="3" s="1"/>
  <c r="W294" i="3" s="1"/>
  <c r="U294" i="3"/>
  <c r="Q295" i="3"/>
  <c r="R295" i="3"/>
  <c r="S295" i="3"/>
  <c r="T295" i="3"/>
  <c r="U295" i="3"/>
  <c r="V295" i="3"/>
  <c r="W295" i="3" s="1"/>
  <c r="Q296" i="3"/>
  <c r="R296" i="3"/>
  <c r="S296" i="3"/>
  <c r="T296" i="3"/>
  <c r="U296" i="3"/>
  <c r="Q297" i="3"/>
  <c r="R297" i="3"/>
  <c r="S297" i="3"/>
  <c r="T297" i="3"/>
  <c r="U297" i="3"/>
  <c r="V297" i="3"/>
  <c r="W297" i="3" s="1"/>
  <c r="Q298" i="3"/>
  <c r="R298" i="3"/>
  <c r="S298" i="3"/>
  <c r="T298" i="3"/>
  <c r="V298" i="3" s="1"/>
  <c r="U298" i="3"/>
  <c r="Q299" i="3"/>
  <c r="R299" i="3"/>
  <c r="S299" i="3"/>
  <c r="T299" i="3"/>
  <c r="U299" i="3"/>
  <c r="V299" i="3"/>
  <c r="Q300" i="3"/>
  <c r="R300" i="3"/>
  <c r="S300" i="3"/>
  <c r="T300" i="3"/>
  <c r="U300" i="3"/>
  <c r="Q301" i="3"/>
  <c r="R301" i="3"/>
  <c r="S301" i="3"/>
  <c r="T301" i="3"/>
  <c r="V301" i="3" s="1"/>
  <c r="W301" i="3" s="1"/>
  <c r="U301" i="3"/>
  <c r="Q302" i="3"/>
  <c r="R302" i="3"/>
  <c r="S302" i="3"/>
  <c r="T302" i="3"/>
  <c r="U302" i="3"/>
  <c r="V302" i="3"/>
  <c r="W302" i="3" s="1"/>
  <c r="Q303" i="3"/>
  <c r="V303" i="3" s="1"/>
  <c r="W303" i="3" s="1"/>
  <c r="R303" i="3"/>
  <c r="S303" i="3"/>
  <c r="T303" i="3"/>
  <c r="U303" i="3"/>
  <c r="Q304" i="3"/>
  <c r="R304" i="3"/>
  <c r="S304" i="3"/>
  <c r="T304" i="3"/>
  <c r="U304" i="3"/>
  <c r="V304" i="3"/>
  <c r="W304" i="3" s="1"/>
  <c r="Q305" i="3"/>
  <c r="R305" i="3"/>
  <c r="S305" i="3"/>
  <c r="T305" i="3"/>
  <c r="V305" i="3" s="1"/>
  <c r="W305" i="3" s="1"/>
  <c r="U305" i="3"/>
  <c r="Q306" i="3"/>
  <c r="R306" i="3"/>
  <c r="S306" i="3"/>
  <c r="T306" i="3"/>
  <c r="U306" i="3"/>
  <c r="V306" i="3"/>
  <c r="W306" i="3" s="1"/>
  <c r="Q307" i="3"/>
  <c r="R307" i="3"/>
  <c r="S307" i="3"/>
  <c r="T307" i="3"/>
  <c r="U307" i="3"/>
  <c r="Q308" i="3"/>
  <c r="R308" i="3"/>
  <c r="S308" i="3"/>
  <c r="T308" i="3"/>
  <c r="V308" i="3" s="1"/>
  <c r="W308" i="3" s="1"/>
  <c r="U308" i="3"/>
  <c r="Q309" i="3"/>
  <c r="R309" i="3"/>
  <c r="S309" i="3"/>
  <c r="T309" i="3"/>
  <c r="U309" i="3"/>
  <c r="V309" i="3"/>
  <c r="W309" i="3" s="1"/>
  <c r="Q310" i="3"/>
  <c r="R310" i="3"/>
  <c r="S310" i="3"/>
  <c r="T310" i="3"/>
  <c r="U310" i="3"/>
  <c r="Q311" i="3"/>
  <c r="R311" i="3"/>
  <c r="S311" i="3"/>
  <c r="T311" i="3"/>
  <c r="U311" i="3"/>
  <c r="V311" i="3"/>
  <c r="Q312" i="3"/>
  <c r="R312" i="3"/>
  <c r="S312" i="3"/>
  <c r="T312" i="3"/>
  <c r="V312" i="3" s="1"/>
  <c r="W312" i="3" s="1"/>
  <c r="U312" i="3"/>
  <c r="Q313" i="3"/>
  <c r="R313" i="3"/>
  <c r="S313" i="3"/>
  <c r="T313" i="3"/>
  <c r="U313" i="3"/>
  <c r="V313" i="3"/>
  <c r="W313" i="3" s="1"/>
  <c r="Q314" i="3"/>
  <c r="R314" i="3"/>
  <c r="S314" i="3"/>
  <c r="T314" i="3"/>
  <c r="U314" i="3"/>
  <c r="Q315" i="3"/>
  <c r="R315" i="3"/>
  <c r="S315" i="3"/>
  <c r="T315" i="3"/>
  <c r="V315" i="3" s="1"/>
  <c r="W315" i="3" s="1"/>
  <c r="U315" i="3"/>
  <c r="Q316" i="3"/>
  <c r="R316" i="3"/>
  <c r="S316" i="3"/>
  <c r="T316" i="3"/>
  <c r="U316" i="3"/>
  <c r="V316" i="3"/>
  <c r="W316" i="3" s="1"/>
  <c r="Q317" i="3"/>
  <c r="R317" i="3"/>
  <c r="S317" i="3"/>
  <c r="T317" i="3"/>
  <c r="U317" i="3"/>
  <c r="Q318" i="3"/>
  <c r="R318" i="3"/>
  <c r="S318" i="3"/>
  <c r="T318" i="3"/>
  <c r="U318" i="3"/>
  <c r="V318" i="3"/>
  <c r="W318" i="3" s="1"/>
  <c r="Q319" i="3"/>
  <c r="R319" i="3"/>
  <c r="S319" i="3"/>
  <c r="T319" i="3"/>
  <c r="V319" i="3" s="1"/>
  <c r="W319" i="3" s="1"/>
  <c r="U319" i="3"/>
  <c r="Q320" i="3"/>
  <c r="R320" i="3"/>
  <c r="S320" i="3"/>
  <c r="T320" i="3"/>
  <c r="U320" i="3"/>
  <c r="V320" i="3"/>
  <c r="W320" i="3" s="1"/>
  <c r="Q321" i="3"/>
  <c r="V321" i="3" s="1"/>
  <c r="W321" i="3" s="1"/>
  <c r="R321" i="3"/>
  <c r="S321" i="3"/>
  <c r="T321" i="3"/>
  <c r="U321" i="3"/>
  <c r="Q322" i="3"/>
  <c r="R322" i="3"/>
  <c r="S322" i="3"/>
  <c r="T322" i="3"/>
  <c r="V322" i="3" s="1"/>
  <c r="U322" i="3"/>
  <c r="Q323" i="3"/>
  <c r="R323" i="3"/>
  <c r="S323" i="3"/>
  <c r="T323" i="3"/>
  <c r="U323" i="3"/>
  <c r="V323" i="3"/>
  <c r="Q324" i="3"/>
  <c r="R324" i="3"/>
  <c r="S324" i="3"/>
  <c r="T324" i="3"/>
  <c r="U324" i="3"/>
  <c r="Q325" i="3"/>
  <c r="R325" i="3"/>
  <c r="S325" i="3"/>
  <c r="T325" i="3"/>
  <c r="U325" i="3"/>
  <c r="V325" i="3"/>
  <c r="W325" i="3" s="1"/>
  <c r="Q326" i="3"/>
  <c r="R326" i="3"/>
  <c r="S326" i="3"/>
  <c r="T326" i="3"/>
  <c r="V326" i="3" s="1"/>
  <c r="W326" i="3" s="1"/>
  <c r="U326" i="3"/>
  <c r="Q327" i="3"/>
  <c r="R327" i="3"/>
  <c r="S327" i="3"/>
  <c r="T327" i="3"/>
  <c r="U327" i="3"/>
  <c r="V327" i="3"/>
  <c r="W327" i="3" s="1"/>
  <c r="Q328" i="3"/>
  <c r="R328" i="3"/>
  <c r="S328" i="3"/>
  <c r="T328" i="3"/>
  <c r="U328" i="3"/>
  <c r="Q329" i="3"/>
  <c r="R329" i="3"/>
  <c r="S329" i="3"/>
  <c r="T329" i="3"/>
  <c r="V329" i="3" s="1"/>
  <c r="W329" i="3" s="1"/>
  <c r="U329" i="3"/>
  <c r="Q330" i="3"/>
  <c r="R330" i="3"/>
  <c r="S330" i="3"/>
  <c r="T330" i="3"/>
  <c r="U330" i="3"/>
  <c r="V330" i="3"/>
  <c r="W330" i="3" s="1"/>
  <c r="Q331" i="3"/>
  <c r="R331" i="3"/>
  <c r="S331" i="3"/>
  <c r="T331" i="3"/>
  <c r="U331" i="3"/>
  <c r="Q332" i="3"/>
  <c r="R332" i="3"/>
  <c r="S332" i="3"/>
  <c r="T332" i="3"/>
  <c r="U332" i="3"/>
  <c r="V332" i="3"/>
  <c r="W332" i="3" s="1"/>
  <c r="Q333" i="3"/>
  <c r="R333" i="3"/>
  <c r="S333" i="3"/>
  <c r="T333" i="3"/>
  <c r="V333" i="3" s="1"/>
  <c r="W333" i="3" s="1"/>
  <c r="U333" i="3"/>
  <c r="Q334" i="3"/>
  <c r="R334" i="3"/>
  <c r="S334" i="3"/>
  <c r="T334" i="3"/>
  <c r="U334" i="3"/>
  <c r="V334" i="3"/>
  <c r="Q335" i="3"/>
  <c r="R335" i="3"/>
  <c r="S335" i="3"/>
  <c r="T335" i="3"/>
  <c r="U335" i="3"/>
  <c r="Q336" i="3"/>
  <c r="R336" i="3"/>
  <c r="S336" i="3"/>
  <c r="T336" i="3"/>
  <c r="V336" i="3" s="1"/>
  <c r="W336" i="3" s="1"/>
  <c r="U336" i="3"/>
  <c r="Q337" i="3"/>
  <c r="R337" i="3"/>
  <c r="S337" i="3"/>
  <c r="T337" i="3"/>
  <c r="U337" i="3"/>
  <c r="V337" i="3"/>
  <c r="W337" i="3" s="1"/>
  <c r="Q338" i="3"/>
  <c r="R338" i="3"/>
  <c r="S338" i="3"/>
  <c r="V338" i="3" s="1"/>
  <c r="W338" i="3" s="1"/>
  <c r="T338" i="3"/>
  <c r="U338" i="3"/>
  <c r="Q339" i="3"/>
  <c r="R339" i="3"/>
  <c r="S339" i="3"/>
  <c r="T339" i="3"/>
  <c r="U339" i="3"/>
  <c r="V339" i="3"/>
  <c r="W339" i="3" s="1"/>
  <c r="Q340" i="3"/>
  <c r="R340" i="3"/>
  <c r="S340" i="3"/>
  <c r="T340" i="3"/>
  <c r="V340" i="3" s="1"/>
  <c r="W340" i="3" s="1"/>
  <c r="U340" i="3"/>
  <c r="Q341" i="3"/>
  <c r="R341" i="3"/>
  <c r="S341" i="3"/>
  <c r="T341" i="3"/>
  <c r="U341" i="3"/>
  <c r="V341" i="3"/>
  <c r="W341" i="3" s="1"/>
  <c r="Q342" i="3"/>
  <c r="R342" i="3"/>
  <c r="S342" i="3"/>
  <c r="T342" i="3"/>
  <c r="U342" i="3"/>
  <c r="Q343" i="3"/>
  <c r="R343" i="3"/>
  <c r="S343" i="3"/>
  <c r="T343" i="3"/>
  <c r="V343" i="3" s="1"/>
  <c r="W343" i="3" s="1"/>
  <c r="U343" i="3"/>
  <c r="Q344" i="3"/>
  <c r="R344" i="3"/>
  <c r="S344" i="3"/>
  <c r="T344" i="3"/>
  <c r="U344" i="3"/>
  <c r="V344" i="3"/>
  <c r="W344" i="3" s="1"/>
  <c r="Q345" i="3"/>
  <c r="V345" i="3" s="1"/>
  <c r="W345" i="3" s="1"/>
  <c r="R345" i="3"/>
  <c r="S345" i="3"/>
  <c r="T345" i="3"/>
  <c r="U345" i="3"/>
  <c r="Q346" i="3"/>
  <c r="R346" i="3"/>
  <c r="S346" i="3"/>
  <c r="T346" i="3"/>
  <c r="U346" i="3"/>
  <c r="V346" i="3"/>
  <c r="Q347" i="3"/>
  <c r="R347" i="3"/>
  <c r="S347" i="3"/>
  <c r="T347" i="3"/>
  <c r="V347" i="3" s="1"/>
  <c r="U347" i="3"/>
  <c r="Q348" i="3"/>
  <c r="R348" i="3"/>
  <c r="S348" i="3"/>
  <c r="T348" i="3"/>
  <c r="U348" i="3"/>
  <c r="V348" i="3"/>
  <c r="W348" i="3" s="1"/>
  <c r="Q349" i="3"/>
  <c r="R349" i="3"/>
  <c r="S349" i="3"/>
  <c r="T349" i="3"/>
  <c r="U349" i="3"/>
  <c r="Q350" i="3"/>
  <c r="R350" i="3"/>
  <c r="S350" i="3"/>
  <c r="T350" i="3"/>
  <c r="V350" i="3" s="1"/>
  <c r="W350" i="3" s="1"/>
  <c r="U350" i="3"/>
  <c r="Q351" i="3"/>
  <c r="R351" i="3"/>
  <c r="S351" i="3"/>
  <c r="T351" i="3"/>
  <c r="U351" i="3"/>
  <c r="V351" i="3"/>
  <c r="W351" i="3" s="1"/>
  <c r="Q352" i="3"/>
  <c r="R352" i="3"/>
  <c r="S352" i="3"/>
  <c r="T352" i="3"/>
  <c r="U352" i="3"/>
  <c r="Q353" i="3"/>
  <c r="R353" i="3"/>
  <c r="S353" i="3"/>
  <c r="T353" i="3"/>
  <c r="U353" i="3"/>
  <c r="V353" i="3"/>
  <c r="W353" i="3" s="1"/>
  <c r="Q354" i="3"/>
  <c r="R354" i="3"/>
  <c r="S354" i="3"/>
  <c r="T354" i="3"/>
  <c r="V354" i="3" s="1"/>
  <c r="W354" i="3" s="1"/>
  <c r="U354" i="3"/>
  <c r="Q355" i="3"/>
  <c r="R355" i="3"/>
  <c r="S355" i="3"/>
  <c r="T355" i="3"/>
  <c r="U355" i="3"/>
  <c r="V355" i="3"/>
  <c r="W355" i="3" s="1"/>
  <c r="Q356" i="3"/>
  <c r="R356" i="3"/>
  <c r="S356" i="3"/>
  <c r="T356" i="3"/>
  <c r="U356" i="3"/>
  <c r="Q357" i="3"/>
  <c r="R357" i="3"/>
  <c r="S357" i="3"/>
  <c r="T357" i="3"/>
  <c r="V357" i="3" s="1"/>
  <c r="W357" i="3" s="1"/>
  <c r="U357" i="3"/>
  <c r="Q358" i="3"/>
  <c r="R358" i="3"/>
  <c r="S358" i="3"/>
  <c r="T358" i="3"/>
  <c r="U358" i="3"/>
  <c r="V358" i="3"/>
  <c r="Q359" i="3"/>
  <c r="R359" i="3"/>
  <c r="S359" i="3"/>
  <c r="T359" i="3"/>
  <c r="U359" i="3"/>
  <c r="Q360" i="3"/>
  <c r="R360" i="3"/>
  <c r="S360" i="3"/>
  <c r="T360" i="3"/>
  <c r="U360" i="3"/>
  <c r="V360" i="3"/>
  <c r="W360" i="3" s="1"/>
  <c r="Q361" i="3"/>
  <c r="R361" i="3"/>
  <c r="S361" i="3"/>
  <c r="T361" i="3"/>
  <c r="V361" i="3" s="1"/>
  <c r="W361" i="3" s="1"/>
  <c r="U361" i="3"/>
  <c r="Q362" i="3"/>
  <c r="R362" i="3"/>
  <c r="S362" i="3"/>
  <c r="T362" i="3"/>
  <c r="U362" i="3"/>
  <c r="V362" i="3"/>
  <c r="W362" i="3" s="1"/>
  <c r="Q363" i="3"/>
  <c r="V363" i="3" s="1"/>
  <c r="W363" i="3" s="1"/>
  <c r="R363" i="3"/>
  <c r="S363" i="3"/>
  <c r="T363" i="3"/>
  <c r="U363" i="3"/>
  <c r="Q364" i="3"/>
  <c r="R364" i="3"/>
  <c r="S364" i="3"/>
  <c r="T364" i="3"/>
  <c r="V364" i="3" s="1"/>
  <c r="W364" i="3" s="1"/>
  <c r="U364" i="3"/>
  <c r="Q365" i="3"/>
  <c r="R365" i="3"/>
  <c r="S365" i="3"/>
  <c r="T365" i="3"/>
  <c r="U365" i="3"/>
  <c r="V365" i="3"/>
  <c r="W365" i="3" s="1"/>
  <c r="Q366" i="3"/>
  <c r="R366" i="3"/>
  <c r="S366" i="3"/>
  <c r="T366" i="3"/>
  <c r="U366" i="3"/>
  <c r="Q367" i="3"/>
  <c r="R367" i="3"/>
  <c r="S367" i="3"/>
  <c r="T367" i="3"/>
  <c r="U367" i="3"/>
  <c r="V367" i="3"/>
  <c r="W367" i="3" s="1"/>
  <c r="Q368" i="3"/>
  <c r="R368" i="3"/>
  <c r="S368" i="3"/>
  <c r="T368" i="3"/>
  <c r="V368" i="3" s="1"/>
  <c r="W368" i="3" s="1"/>
  <c r="U368" i="3"/>
  <c r="Q369" i="3"/>
  <c r="R369" i="3"/>
  <c r="S369" i="3"/>
  <c r="T369" i="3"/>
  <c r="U369" i="3"/>
  <c r="V369" i="3"/>
  <c r="W369" i="3" s="1"/>
  <c r="Q370" i="3"/>
  <c r="R370" i="3"/>
  <c r="S370" i="3"/>
  <c r="T370" i="3"/>
  <c r="U370" i="3"/>
  <c r="Q371" i="3"/>
  <c r="R371" i="3"/>
  <c r="S371" i="3"/>
  <c r="T371" i="3"/>
  <c r="U371" i="3"/>
  <c r="V371" i="3"/>
  <c r="Q372" i="3"/>
  <c r="R372" i="3"/>
  <c r="S372" i="3"/>
  <c r="T372" i="3"/>
  <c r="V372" i="3" s="1"/>
  <c r="W372" i="3" s="1"/>
  <c r="U372" i="3"/>
  <c r="Q373" i="3"/>
  <c r="R373" i="3"/>
  <c r="S373" i="3"/>
  <c r="T373" i="3"/>
  <c r="U373" i="3"/>
  <c r="V373" i="3"/>
  <c r="W373" i="3" s="1"/>
  <c r="Q374" i="3"/>
  <c r="R374" i="3"/>
  <c r="S374" i="3"/>
  <c r="T374" i="3"/>
  <c r="U374" i="3"/>
  <c r="Q375" i="3"/>
  <c r="R375" i="3"/>
  <c r="S375" i="3"/>
  <c r="T375" i="3"/>
  <c r="V375" i="3" s="1"/>
  <c r="W375" i="3" s="1"/>
  <c r="U375" i="3"/>
  <c r="Q376" i="3"/>
  <c r="R376" i="3"/>
  <c r="S376" i="3"/>
  <c r="T376" i="3"/>
  <c r="U376" i="3"/>
  <c r="V376" i="3"/>
  <c r="W376" i="3" s="1"/>
  <c r="Q377" i="3"/>
  <c r="R377" i="3"/>
  <c r="S377" i="3"/>
  <c r="T377" i="3"/>
  <c r="U377" i="3"/>
  <c r="Q378" i="3"/>
  <c r="R378" i="3"/>
  <c r="S378" i="3"/>
  <c r="T378" i="3"/>
  <c r="U378" i="3"/>
  <c r="V378" i="3"/>
  <c r="W378" i="3" s="1"/>
  <c r="Q379" i="3"/>
  <c r="R379" i="3"/>
  <c r="S379" i="3"/>
  <c r="T379" i="3"/>
  <c r="V379" i="3" s="1"/>
  <c r="W379" i="3" s="1"/>
  <c r="U379" i="3"/>
  <c r="Q380" i="3"/>
  <c r="R380" i="3"/>
  <c r="S380" i="3"/>
  <c r="T380" i="3"/>
  <c r="U380" i="3"/>
  <c r="V380" i="3"/>
  <c r="W380" i="3" s="1"/>
  <c r="Q381" i="3"/>
  <c r="R381" i="3"/>
  <c r="S381" i="3"/>
  <c r="T381" i="3"/>
  <c r="U381" i="3"/>
  <c r="Q382" i="3"/>
  <c r="R382" i="3"/>
  <c r="S382" i="3"/>
  <c r="T382" i="3"/>
  <c r="V382" i="3" s="1"/>
  <c r="U382" i="3"/>
  <c r="Q383" i="3"/>
  <c r="R383" i="3"/>
  <c r="S383" i="3"/>
  <c r="T383" i="3"/>
  <c r="U383" i="3"/>
  <c r="V383" i="3"/>
  <c r="Q384" i="3"/>
  <c r="R384" i="3"/>
  <c r="S384" i="3"/>
  <c r="T384" i="3"/>
  <c r="U384" i="3"/>
  <c r="Q385" i="3"/>
  <c r="R385" i="3"/>
  <c r="S385" i="3"/>
  <c r="T385" i="3"/>
  <c r="U385" i="3"/>
  <c r="V385" i="3"/>
  <c r="W385" i="3" s="1"/>
  <c r="Q386" i="3"/>
  <c r="R386" i="3"/>
  <c r="S386" i="3"/>
  <c r="T386" i="3"/>
  <c r="V386" i="3" s="1"/>
  <c r="W386" i="3" s="1"/>
  <c r="U386" i="3"/>
  <c r="Q387" i="3"/>
  <c r="R387" i="3"/>
  <c r="S387" i="3"/>
  <c r="T387" i="3"/>
  <c r="U387" i="3"/>
  <c r="V387" i="3"/>
  <c r="W387" i="3" s="1"/>
  <c r="Q388" i="3"/>
  <c r="R388" i="3"/>
  <c r="S388" i="3"/>
  <c r="T388" i="3"/>
  <c r="U388" i="3"/>
  <c r="Q389" i="3"/>
  <c r="R389" i="3"/>
  <c r="S389" i="3"/>
  <c r="T389" i="3"/>
  <c r="V389" i="3" s="1"/>
  <c r="W389" i="3" s="1"/>
  <c r="U389" i="3"/>
  <c r="Q390" i="3"/>
  <c r="R390" i="3"/>
  <c r="S390" i="3"/>
  <c r="T390" i="3"/>
  <c r="U390" i="3"/>
  <c r="V390" i="3"/>
  <c r="W390" i="3" s="1"/>
  <c r="Q391" i="3"/>
  <c r="R391" i="3"/>
  <c r="S391" i="3"/>
  <c r="T391" i="3"/>
  <c r="U391" i="3"/>
  <c r="Q392" i="3"/>
  <c r="R392" i="3"/>
  <c r="S392" i="3"/>
  <c r="T392" i="3"/>
  <c r="U392" i="3"/>
  <c r="V392" i="3"/>
  <c r="W392" i="3" s="1"/>
  <c r="Q393" i="3"/>
  <c r="R393" i="3"/>
  <c r="S393" i="3"/>
  <c r="T393" i="3"/>
  <c r="V393" i="3" s="1"/>
  <c r="W393" i="3" s="1"/>
  <c r="U393" i="3"/>
  <c r="Q394" i="3"/>
  <c r="R394" i="3"/>
  <c r="S394" i="3"/>
  <c r="T394" i="3"/>
  <c r="U394" i="3"/>
  <c r="V394" i="3"/>
  <c r="W394" i="3" s="1"/>
  <c r="Q395" i="3"/>
  <c r="R395" i="3"/>
  <c r="S395" i="3"/>
  <c r="T395" i="3"/>
  <c r="U395" i="3"/>
  <c r="Q396" i="3"/>
  <c r="R396" i="3"/>
  <c r="S396" i="3"/>
  <c r="T396" i="3"/>
  <c r="V396" i="3" s="1"/>
  <c r="W396" i="3" s="1"/>
  <c r="U396" i="3"/>
  <c r="Q397" i="3"/>
  <c r="R397" i="3"/>
  <c r="S397" i="3"/>
  <c r="T397" i="3"/>
  <c r="U397" i="3"/>
  <c r="V397" i="3"/>
  <c r="W397" i="3" s="1"/>
  <c r="Q398" i="3"/>
  <c r="R398" i="3"/>
  <c r="S398" i="3"/>
  <c r="T398" i="3"/>
  <c r="U398" i="3"/>
  <c r="Q399" i="3"/>
  <c r="R399" i="3"/>
  <c r="S399" i="3"/>
  <c r="T399" i="3"/>
  <c r="U399" i="3"/>
  <c r="V399" i="3"/>
  <c r="W399" i="3" s="1"/>
  <c r="Q400" i="3"/>
  <c r="R400" i="3"/>
  <c r="S400" i="3"/>
  <c r="T400" i="3"/>
  <c r="V400" i="3" s="1"/>
  <c r="W400" i="3" s="1"/>
  <c r="U400" i="3"/>
  <c r="Q401" i="3"/>
  <c r="R401" i="3"/>
  <c r="S401" i="3"/>
  <c r="T401" i="3"/>
  <c r="U401" i="3"/>
  <c r="V401" i="3"/>
  <c r="W401" i="3" s="1"/>
  <c r="Q402" i="3"/>
  <c r="R402" i="3"/>
  <c r="S402" i="3"/>
  <c r="V402" i="3" s="1"/>
  <c r="W402" i="3" s="1"/>
  <c r="T402" i="3"/>
  <c r="U402" i="3"/>
  <c r="Q403" i="3"/>
  <c r="R403" i="3"/>
  <c r="S403" i="3"/>
  <c r="T403" i="3"/>
  <c r="V403" i="3" s="1"/>
  <c r="W403" i="3" s="1"/>
  <c r="U403" i="3"/>
  <c r="Q404" i="3"/>
  <c r="R404" i="3"/>
  <c r="S404" i="3"/>
  <c r="T404" i="3"/>
  <c r="U404" i="3"/>
  <c r="V404" i="3"/>
  <c r="W404" i="3" s="1"/>
  <c r="Q405" i="3"/>
  <c r="V405" i="3" s="1"/>
  <c r="W405" i="3" s="1"/>
  <c r="R405" i="3"/>
  <c r="S405" i="3"/>
  <c r="T405" i="3"/>
  <c r="U405" i="3"/>
  <c r="Q406" i="3"/>
  <c r="R406" i="3"/>
  <c r="S406" i="3"/>
  <c r="T406" i="3"/>
  <c r="U406" i="3"/>
  <c r="V406" i="3"/>
  <c r="Q407" i="3"/>
  <c r="R407" i="3"/>
  <c r="S407" i="3"/>
  <c r="T407" i="3"/>
  <c r="V407" i="3" s="1"/>
  <c r="U407" i="3"/>
  <c r="Q408" i="3"/>
  <c r="R408" i="3"/>
  <c r="S408" i="3"/>
  <c r="T408" i="3"/>
  <c r="U408" i="3"/>
  <c r="V408" i="3"/>
  <c r="W408" i="3" s="1"/>
  <c r="Q409" i="3"/>
  <c r="V409" i="3" s="1"/>
  <c r="W409" i="3" s="1"/>
  <c r="R409" i="3"/>
  <c r="S409" i="3"/>
  <c r="T409" i="3"/>
  <c r="U409" i="3"/>
  <c r="Q410" i="3"/>
  <c r="R410" i="3"/>
  <c r="S410" i="3"/>
  <c r="T410" i="3"/>
  <c r="V410" i="3" s="1"/>
  <c r="W410" i="3" s="1"/>
  <c r="U410" i="3"/>
  <c r="Q411" i="3"/>
  <c r="R411" i="3"/>
  <c r="S411" i="3"/>
  <c r="T411" i="3"/>
  <c r="U411" i="3"/>
  <c r="V411" i="3"/>
  <c r="W411" i="3" s="1"/>
  <c r="Q412" i="3"/>
  <c r="R412" i="3"/>
  <c r="S412" i="3"/>
  <c r="T412" i="3"/>
  <c r="U412" i="3"/>
  <c r="Q413" i="3"/>
  <c r="R413" i="3"/>
  <c r="S413" i="3"/>
  <c r="T413" i="3"/>
  <c r="U413" i="3"/>
  <c r="V413" i="3"/>
  <c r="W413" i="3" s="1"/>
  <c r="Q414" i="3"/>
  <c r="R414" i="3"/>
  <c r="S414" i="3"/>
  <c r="T414" i="3"/>
  <c r="V414" i="3" s="1"/>
  <c r="W414" i="3" s="1"/>
  <c r="U414" i="3"/>
  <c r="Q415" i="3"/>
  <c r="R415" i="3"/>
  <c r="S415" i="3"/>
  <c r="T415" i="3"/>
  <c r="U415" i="3"/>
  <c r="V415" i="3"/>
  <c r="W415" i="3" s="1"/>
  <c r="Q416" i="3"/>
  <c r="R416" i="3"/>
  <c r="S416" i="3"/>
  <c r="T416" i="3"/>
  <c r="U416" i="3"/>
  <c r="Q417" i="3"/>
  <c r="R417" i="3"/>
  <c r="S417" i="3"/>
  <c r="T417" i="3"/>
  <c r="V417" i="3" s="1"/>
  <c r="W417" i="3" s="1"/>
  <c r="U417" i="3"/>
  <c r="Q418" i="3"/>
  <c r="R418" i="3"/>
  <c r="S418" i="3"/>
  <c r="T418" i="3"/>
  <c r="U418" i="3"/>
  <c r="V418" i="3"/>
  <c r="Q419" i="3"/>
  <c r="R419" i="3"/>
  <c r="S419" i="3"/>
  <c r="T419" i="3"/>
  <c r="U419" i="3"/>
  <c r="Q420" i="3"/>
  <c r="R420" i="3"/>
  <c r="S420" i="3"/>
  <c r="T420" i="3"/>
  <c r="U420" i="3"/>
  <c r="V420" i="3"/>
  <c r="W420" i="3" s="1"/>
  <c r="Q421" i="3"/>
  <c r="R421" i="3"/>
  <c r="S421" i="3"/>
  <c r="T421" i="3"/>
  <c r="V421" i="3" s="1"/>
  <c r="W421" i="3" s="1"/>
  <c r="U421" i="3"/>
  <c r="Q422" i="3"/>
  <c r="R422" i="3"/>
  <c r="S422" i="3"/>
  <c r="T422" i="3"/>
  <c r="U422" i="3"/>
  <c r="V422" i="3"/>
  <c r="W422" i="3" s="1"/>
  <c r="Q423" i="3"/>
  <c r="R423" i="3"/>
  <c r="S423" i="3"/>
  <c r="T423" i="3"/>
  <c r="U423" i="3"/>
  <c r="Q424" i="3"/>
  <c r="R424" i="3"/>
  <c r="S424" i="3"/>
  <c r="T424" i="3"/>
  <c r="V424" i="3" s="1"/>
  <c r="W424" i="3" s="1"/>
  <c r="U424" i="3"/>
  <c r="Q425" i="3"/>
  <c r="R425" i="3"/>
  <c r="S425" i="3"/>
  <c r="T425" i="3"/>
  <c r="U425" i="3"/>
  <c r="V425" i="3"/>
  <c r="W425" i="3" s="1"/>
  <c r="Q426" i="3"/>
  <c r="R426" i="3"/>
  <c r="S426" i="3"/>
  <c r="T426" i="3"/>
  <c r="U426" i="3"/>
  <c r="Q427" i="3"/>
  <c r="R427" i="3"/>
  <c r="S427" i="3"/>
  <c r="T427" i="3"/>
  <c r="U427" i="3"/>
  <c r="V427" i="3"/>
  <c r="W427" i="3" s="1"/>
  <c r="Q428" i="3"/>
  <c r="R428" i="3"/>
  <c r="S428" i="3"/>
  <c r="T428" i="3"/>
  <c r="V428" i="3" s="1"/>
  <c r="W428" i="3" s="1"/>
  <c r="U428" i="3"/>
  <c r="Q429" i="3"/>
  <c r="R429" i="3"/>
  <c r="S429" i="3"/>
  <c r="T429" i="3"/>
  <c r="U429" i="3"/>
  <c r="V429" i="3"/>
  <c r="W429" i="3" s="1"/>
  <c r="Q430" i="3"/>
  <c r="R430" i="3"/>
  <c r="S430" i="3"/>
  <c r="T430" i="3"/>
  <c r="U430" i="3"/>
  <c r="Q431" i="3"/>
  <c r="R431" i="3"/>
  <c r="S431" i="3"/>
  <c r="T431" i="3"/>
  <c r="V431" i="3" s="1"/>
  <c r="U431" i="3"/>
  <c r="Q432" i="3"/>
  <c r="R432" i="3"/>
  <c r="S432" i="3"/>
  <c r="T432" i="3"/>
  <c r="U432" i="3"/>
  <c r="V432" i="3"/>
  <c r="W432" i="3" s="1"/>
  <c r="Q433" i="3"/>
  <c r="R433" i="3"/>
  <c r="S433" i="3"/>
  <c r="T433" i="3"/>
  <c r="U433" i="3"/>
  <c r="Q434" i="3"/>
  <c r="R434" i="3"/>
  <c r="S434" i="3"/>
  <c r="T434" i="3"/>
  <c r="U434" i="3"/>
  <c r="V434" i="3"/>
  <c r="W434" i="3" s="1"/>
  <c r="Q435" i="3"/>
  <c r="R435" i="3"/>
  <c r="S435" i="3"/>
  <c r="T435" i="3"/>
  <c r="V435" i="3" s="1"/>
  <c r="W435" i="3" s="1"/>
  <c r="U435" i="3"/>
  <c r="Q436" i="3"/>
  <c r="R436" i="3"/>
  <c r="S436" i="3"/>
  <c r="T436" i="3"/>
  <c r="U436" i="3"/>
  <c r="V436" i="3"/>
  <c r="W436" i="3" s="1"/>
  <c r="Q437" i="3"/>
  <c r="R437" i="3"/>
  <c r="S437" i="3"/>
  <c r="T437" i="3"/>
  <c r="U437" i="3"/>
  <c r="Q438" i="3"/>
  <c r="R438" i="3"/>
  <c r="S438" i="3"/>
  <c r="T438" i="3"/>
  <c r="V438" i="3" s="1"/>
  <c r="W438" i="3" s="1"/>
  <c r="U438" i="3"/>
  <c r="Q439" i="3"/>
  <c r="R439" i="3"/>
  <c r="S439" i="3"/>
  <c r="T439" i="3"/>
  <c r="U439" i="3"/>
  <c r="V439" i="3"/>
  <c r="W439" i="3" s="1"/>
  <c r="Q440" i="3"/>
  <c r="R440" i="3"/>
  <c r="S440" i="3"/>
  <c r="T440" i="3"/>
  <c r="U440" i="3"/>
  <c r="Q441" i="3"/>
  <c r="R441" i="3"/>
  <c r="S441" i="3"/>
  <c r="T441" i="3"/>
  <c r="U441" i="3"/>
  <c r="V441" i="3"/>
  <c r="W441" i="3" s="1"/>
  <c r="Q442" i="3"/>
  <c r="R442" i="3"/>
  <c r="S442" i="3"/>
  <c r="T442" i="3"/>
  <c r="V442" i="3" s="1"/>
  <c r="U442" i="3"/>
  <c r="Q443" i="3"/>
  <c r="R443" i="3"/>
  <c r="S443" i="3"/>
  <c r="T443" i="3"/>
  <c r="U443" i="3"/>
  <c r="V443" i="3"/>
  <c r="Q444" i="3"/>
  <c r="R444" i="3"/>
  <c r="S444" i="3"/>
  <c r="V444" i="3" s="1"/>
  <c r="W444" i="3" s="1"/>
  <c r="T444" i="3"/>
  <c r="U444" i="3"/>
  <c r="Q445" i="3"/>
  <c r="R445" i="3"/>
  <c r="S445" i="3"/>
  <c r="T445" i="3"/>
  <c r="V445" i="3" s="1"/>
  <c r="W445" i="3" s="1"/>
  <c r="U445" i="3"/>
  <c r="Q446" i="3"/>
  <c r="R446" i="3"/>
  <c r="S446" i="3"/>
  <c r="T446" i="3"/>
  <c r="U446" i="3"/>
  <c r="V446" i="3"/>
  <c r="W446" i="3" s="1"/>
  <c r="Q447" i="3"/>
  <c r="V447" i="3" s="1"/>
  <c r="W447" i="3" s="1"/>
  <c r="R447" i="3"/>
  <c r="S447" i="3"/>
  <c r="T447" i="3"/>
  <c r="U447" i="3"/>
  <c r="Q448" i="3"/>
  <c r="R448" i="3"/>
  <c r="S448" i="3"/>
  <c r="T448" i="3"/>
  <c r="U448" i="3"/>
  <c r="V448" i="3"/>
  <c r="W448" i="3" s="1"/>
  <c r="Q449" i="3"/>
  <c r="R449" i="3"/>
  <c r="S449" i="3"/>
  <c r="T449" i="3"/>
  <c r="V449" i="3" s="1"/>
  <c r="W449" i="3" s="1"/>
  <c r="U449" i="3"/>
  <c r="Q450" i="3"/>
  <c r="R450" i="3"/>
  <c r="S450" i="3"/>
  <c r="T450" i="3"/>
  <c r="U450" i="3"/>
  <c r="V450" i="3"/>
  <c r="W450" i="3" s="1"/>
  <c r="Q451" i="3"/>
  <c r="R451" i="3"/>
  <c r="S451" i="3"/>
  <c r="T451" i="3"/>
  <c r="U451" i="3"/>
  <c r="Q452" i="3"/>
  <c r="R452" i="3"/>
  <c r="S452" i="3"/>
  <c r="T452" i="3"/>
  <c r="V452" i="3" s="1"/>
  <c r="W452" i="3" s="1"/>
  <c r="U452" i="3"/>
  <c r="Q453" i="3"/>
  <c r="R453" i="3"/>
  <c r="S453" i="3"/>
  <c r="T453" i="3"/>
  <c r="U453" i="3"/>
  <c r="V453" i="3"/>
  <c r="W453" i="3" s="1"/>
  <c r="Q454" i="3"/>
  <c r="R454" i="3"/>
  <c r="V454" i="3" s="1"/>
  <c r="W454" i="3" s="1"/>
  <c r="S454" i="3"/>
  <c r="T454" i="3"/>
  <c r="U454" i="3"/>
  <c r="Q455" i="3"/>
  <c r="R455" i="3"/>
  <c r="S455" i="3"/>
  <c r="T455" i="3"/>
  <c r="U455" i="3"/>
  <c r="V455" i="3"/>
  <c r="Q456" i="3"/>
  <c r="R456" i="3"/>
  <c r="S456" i="3"/>
  <c r="T456" i="3"/>
  <c r="V456" i="3" s="1"/>
  <c r="W456" i="3" s="1"/>
  <c r="U456" i="3"/>
  <c r="Q457" i="3"/>
  <c r="R457" i="3"/>
  <c r="S457" i="3"/>
  <c r="T457" i="3"/>
  <c r="U457" i="3"/>
  <c r="V457" i="3"/>
  <c r="W457" i="3" s="1"/>
  <c r="Q458" i="3"/>
  <c r="R458" i="3"/>
  <c r="V458" i="3" s="1"/>
  <c r="W458" i="3" s="1"/>
  <c r="S458" i="3"/>
  <c r="T458" i="3"/>
  <c r="U458" i="3"/>
  <c r="Q459" i="3"/>
  <c r="R459" i="3"/>
  <c r="S459" i="3"/>
  <c r="T459" i="3"/>
  <c r="V459" i="3" s="1"/>
  <c r="W459" i="3" s="1"/>
  <c r="U459" i="3"/>
  <c r="Q460" i="3"/>
  <c r="R460" i="3"/>
  <c r="S460" i="3"/>
  <c r="T460" i="3"/>
  <c r="U460" i="3"/>
  <c r="V460" i="3"/>
  <c r="W460" i="3" s="1"/>
  <c r="Q461" i="3"/>
  <c r="R461" i="3"/>
  <c r="S461" i="3"/>
  <c r="T461" i="3"/>
  <c r="U461" i="3"/>
  <c r="Q462" i="3"/>
  <c r="R462" i="3"/>
  <c r="S462" i="3"/>
  <c r="T462" i="3"/>
  <c r="U462" i="3"/>
  <c r="V462" i="3"/>
  <c r="W462" i="3" s="1"/>
  <c r="Q463" i="3"/>
  <c r="R463" i="3"/>
  <c r="S463" i="3"/>
  <c r="T463" i="3"/>
  <c r="V463" i="3" s="1"/>
  <c r="W463" i="3" s="1"/>
  <c r="U463" i="3"/>
  <c r="Q464" i="3"/>
  <c r="R464" i="3"/>
  <c r="S464" i="3"/>
  <c r="T464" i="3"/>
  <c r="U464" i="3"/>
  <c r="V464" i="3"/>
  <c r="W464" i="3" s="1"/>
  <c r="Q465" i="3"/>
  <c r="R465" i="3"/>
  <c r="S465" i="3"/>
  <c r="T465" i="3"/>
  <c r="U465" i="3"/>
  <c r="Q466" i="3"/>
  <c r="R466" i="3"/>
  <c r="S466" i="3"/>
  <c r="T466" i="3"/>
  <c r="U466" i="3"/>
  <c r="V466" i="3"/>
  <c r="Q467" i="3"/>
  <c r="R467" i="3"/>
  <c r="S467" i="3"/>
  <c r="T467" i="3"/>
  <c r="U467" i="3"/>
  <c r="V467" i="3"/>
  <c r="Q468" i="3"/>
  <c r="V468" i="3" s="1"/>
  <c r="W468" i="3" s="1"/>
  <c r="R468" i="3"/>
  <c r="S468" i="3"/>
  <c r="T468" i="3"/>
  <c r="U468" i="3"/>
  <c r="Q469" i="3"/>
  <c r="R469" i="3"/>
  <c r="S469" i="3"/>
  <c r="T469" i="3"/>
  <c r="U469" i="3"/>
  <c r="V469" i="3"/>
  <c r="W469" i="3" s="1"/>
  <c r="Q470" i="3"/>
  <c r="R470" i="3"/>
  <c r="S470" i="3"/>
  <c r="T470" i="3"/>
  <c r="U470" i="3"/>
  <c r="V470" i="3"/>
  <c r="W470" i="3" s="1"/>
  <c r="Q471" i="3"/>
  <c r="R471" i="3"/>
  <c r="S471" i="3"/>
  <c r="T471" i="3"/>
  <c r="U471" i="3"/>
  <c r="V471" i="3"/>
  <c r="W471" i="3" s="1"/>
  <c r="Q472" i="3"/>
  <c r="V472" i="3" s="1"/>
  <c r="W472" i="3" s="1"/>
  <c r="R472" i="3"/>
  <c r="S472" i="3"/>
  <c r="T472" i="3"/>
  <c r="U472" i="3"/>
  <c r="Q473" i="3"/>
  <c r="R473" i="3"/>
  <c r="S473" i="3"/>
  <c r="T473" i="3"/>
  <c r="V473" i="3" s="1"/>
  <c r="W473" i="3" s="1"/>
  <c r="U473" i="3"/>
  <c r="Q474" i="3"/>
  <c r="R474" i="3"/>
  <c r="S474" i="3"/>
  <c r="T474" i="3"/>
  <c r="U474" i="3"/>
  <c r="V474" i="3"/>
  <c r="W474" i="3" s="1"/>
  <c r="Q475" i="3"/>
  <c r="R475" i="3"/>
  <c r="S475" i="3"/>
  <c r="T475" i="3"/>
  <c r="U475" i="3"/>
  <c r="Q476" i="3"/>
  <c r="R476" i="3"/>
  <c r="S476" i="3"/>
  <c r="T476" i="3"/>
  <c r="U476" i="3"/>
  <c r="V476" i="3"/>
  <c r="W476" i="3" s="1"/>
  <c r="Q477" i="3"/>
  <c r="R477" i="3"/>
  <c r="S477" i="3"/>
  <c r="T477" i="3"/>
  <c r="V477" i="3" s="1"/>
  <c r="W477" i="3" s="1"/>
  <c r="U477" i="3"/>
  <c r="Q478" i="3"/>
  <c r="R478" i="3"/>
  <c r="S478" i="3"/>
  <c r="T478" i="3"/>
  <c r="U478" i="3"/>
  <c r="V478" i="3"/>
  <c r="Q479" i="3"/>
  <c r="R479" i="3"/>
  <c r="S479" i="3"/>
  <c r="T479" i="3"/>
  <c r="U479" i="3"/>
  <c r="Q480" i="3"/>
  <c r="R480" i="3"/>
  <c r="S480" i="3"/>
  <c r="T480" i="3"/>
  <c r="U480" i="3"/>
  <c r="V480" i="3"/>
  <c r="W480" i="3" s="1"/>
  <c r="Q481" i="3"/>
  <c r="R481" i="3"/>
  <c r="S481" i="3"/>
  <c r="T481" i="3"/>
  <c r="U481" i="3"/>
  <c r="V481" i="3"/>
  <c r="W481" i="3" s="1"/>
  <c r="Q482" i="3"/>
  <c r="R482" i="3"/>
  <c r="S482" i="3"/>
  <c r="T482" i="3"/>
  <c r="U482" i="3"/>
  <c r="Q483" i="3"/>
  <c r="R483" i="3"/>
  <c r="S483" i="3"/>
  <c r="T483" i="3"/>
  <c r="U483" i="3"/>
  <c r="V483" i="3"/>
  <c r="W483" i="3" s="1"/>
  <c r="Q484" i="3"/>
  <c r="R484" i="3"/>
  <c r="S484" i="3"/>
  <c r="T484" i="3"/>
  <c r="V484" i="3" s="1"/>
  <c r="W484" i="3" s="1"/>
  <c r="U484" i="3"/>
  <c r="Q485" i="3"/>
  <c r="R485" i="3"/>
  <c r="S485" i="3"/>
  <c r="T485" i="3"/>
  <c r="U485" i="3"/>
  <c r="V485" i="3"/>
  <c r="W485" i="3" s="1"/>
  <c r="Q486" i="3"/>
  <c r="R486" i="3"/>
  <c r="S486" i="3"/>
  <c r="T486" i="3"/>
  <c r="U486" i="3"/>
  <c r="Q487" i="3"/>
  <c r="R487" i="3"/>
  <c r="S487" i="3"/>
  <c r="T487" i="3"/>
  <c r="V487" i="3" s="1"/>
  <c r="W487" i="3" s="1"/>
  <c r="U487" i="3"/>
  <c r="Q488" i="3"/>
  <c r="R488" i="3"/>
  <c r="S488" i="3"/>
  <c r="T488" i="3"/>
  <c r="U488" i="3"/>
  <c r="V488" i="3"/>
  <c r="W488" i="3" s="1"/>
  <c r="Q489" i="3"/>
  <c r="R489" i="3"/>
  <c r="S489" i="3"/>
  <c r="T489" i="3"/>
  <c r="U489" i="3"/>
  <c r="Q490" i="3"/>
  <c r="R490" i="3"/>
  <c r="S490" i="3"/>
  <c r="T490" i="3"/>
  <c r="U490" i="3"/>
  <c r="V490" i="3"/>
  <c r="Q491" i="3"/>
  <c r="R491" i="3"/>
  <c r="S491" i="3"/>
  <c r="T491" i="3"/>
  <c r="V491" i="3" s="1"/>
  <c r="U491" i="3"/>
  <c r="Q492" i="3"/>
  <c r="R492" i="3"/>
  <c r="S492" i="3"/>
  <c r="T492" i="3"/>
  <c r="U492" i="3"/>
  <c r="V492" i="3"/>
  <c r="W492" i="3" s="1"/>
  <c r="Q493" i="3"/>
  <c r="R493" i="3"/>
  <c r="S493" i="3"/>
  <c r="T493" i="3"/>
  <c r="U493" i="3"/>
  <c r="Q494" i="3"/>
  <c r="R494" i="3"/>
  <c r="S494" i="3"/>
  <c r="T494" i="3"/>
  <c r="U494" i="3"/>
  <c r="V494" i="3"/>
  <c r="W494" i="3" s="1"/>
  <c r="Q495" i="3"/>
  <c r="R495" i="3"/>
  <c r="S495" i="3"/>
  <c r="T495" i="3"/>
  <c r="U495" i="3"/>
  <c r="V495" i="3"/>
  <c r="W495" i="3" s="1"/>
  <c r="Q496" i="3"/>
  <c r="R496" i="3"/>
  <c r="S496" i="3"/>
  <c r="T496" i="3"/>
  <c r="U496" i="3"/>
  <c r="V496" i="3"/>
  <c r="W496" i="3" s="1"/>
  <c r="Q497" i="3"/>
  <c r="R497" i="3"/>
  <c r="S497" i="3"/>
  <c r="T497" i="3"/>
  <c r="U497" i="3"/>
  <c r="V497" i="3"/>
  <c r="W497" i="3" s="1"/>
  <c r="Q498" i="3"/>
  <c r="R498" i="3"/>
  <c r="S498" i="3"/>
  <c r="T498" i="3"/>
  <c r="U498" i="3"/>
  <c r="V498" i="3"/>
  <c r="W498" i="3" s="1"/>
  <c r="Q499" i="3"/>
  <c r="R499" i="3"/>
  <c r="S499" i="3"/>
  <c r="T499" i="3"/>
  <c r="U499" i="3"/>
  <c r="V499" i="3"/>
  <c r="W499" i="3" s="1"/>
  <c r="Q500" i="3"/>
  <c r="R500" i="3"/>
  <c r="S500" i="3"/>
  <c r="T500" i="3"/>
  <c r="U500" i="3"/>
  <c r="V500" i="3"/>
  <c r="W500" i="3" s="1"/>
  <c r="Q501" i="3"/>
  <c r="R501" i="3"/>
  <c r="S501" i="3"/>
  <c r="T501" i="3"/>
  <c r="V501" i="3" s="1"/>
  <c r="W501" i="3" s="1"/>
  <c r="U501" i="3"/>
  <c r="Q502" i="3"/>
  <c r="R502" i="3"/>
  <c r="S502" i="3"/>
  <c r="T502" i="3"/>
  <c r="U502" i="3"/>
  <c r="V502" i="3"/>
  <c r="Q503" i="3"/>
  <c r="R503" i="3"/>
  <c r="S503" i="3"/>
  <c r="T503" i="3"/>
  <c r="U503" i="3"/>
  <c r="Q504" i="3"/>
  <c r="R504" i="3"/>
  <c r="S504" i="3"/>
  <c r="T504" i="3"/>
  <c r="U504" i="3"/>
  <c r="V504" i="3"/>
  <c r="W504" i="3" s="1"/>
  <c r="Q505" i="3"/>
  <c r="R505" i="3"/>
  <c r="S505" i="3"/>
  <c r="T505" i="3"/>
  <c r="V505" i="3" s="1"/>
  <c r="W505" i="3" s="1"/>
  <c r="U505" i="3"/>
  <c r="Q506" i="3"/>
  <c r="R506" i="3"/>
  <c r="S506" i="3"/>
  <c r="T506" i="3"/>
  <c r="U506" i="3"/>
  <c r="V506" i="3"/>
  <c r="W506" i="3" s="1"/>
  <c r="Q507" i="3"/>
  <c r="R507" i="3"/>
  <c r="S507" i="3"/>
  <c r="T507" i="3"/>
  <c r="U507" i="3"/>
  <c r="Q508" i="3"/>
  <c r="R508" i="3"/>
  <c r="S508" i="3"/>
  <c r="T508" i="3"/>
  <c r="U508" i="3"/>
  <c r="V508" i="3"/>
  <c r="W508" i="3" s="1"/>
  <c r="Q509" i="3"/>
  <c r="R509" i="3"/>
  <c r="S509" i="3"/>
  <c r="T509" i="3"/>
  <c r="U509" i="3"/>
  <c r="V509" i="3"/>
  <c r="W509" i="3" s="1"/>
  <c r="Q510" i="3"/>
  <c r="R510" i="3"/>
  <c r="S510" i="3"/>
  <c r="V510" i="3" s="1"/>
  <c r="W510" i="3" s="1"/>
  <c r="T510" i="3"/>
  <c r="U510" i="3"/>
  <c r="Q511" i="3"/>
  <c r="R511" i="3"/>
  <c r="S511" i="3"/>
  <c r="T511" i="3"/>
  <c r="U511" i="3"/>
  <c r="V511" i="3"/>
  <c r="W511" i="3" s="1"/>
  <c r="Q512" i="3"/>
  <c r="R512" i="3"/>
  <c r="S512" i="3"/>
  <c r="T512" i="3"/>
  <c r="U512" i="3"/>
  <c r="V512" i="3"/>
  <c r="W512" i="3" s="1"/>
  <c r="Q513" i="3"/>
  <c r="R513" i="3"/>
  <c r="S513" i="3"/>
  <c r="T513" i="3"/>
  <c r="U513" i="3"/>
  <c r="V513" i="3"/>
  <c r="W513" i="3" s="1"/>
  <c r="Q514" i="3"/>
  <c r="R514" i="3"/>
  <c r="S514" i="3"/>
  <c r="V514" i="3" s="1"/>
  <c r="W514" i="3" s="1"/>
  <c r="T514" i="3"/>
  <c r="U514" i="3"/>
  <c r="Q515" i="3"/>
  <c r="R515" i="3"/>
  <c r="S515" i="3"/>
  <c r="T515" i="3"/>
  <c r="V515" i="3" s="1"/>
  <c r="U515" i="3"/>
  <c r="Q516" i="3"/>
  <c r="R516" i="3"/>
  <c r="S516" i="3"/>
  <c r="T516" i="3"/>
  <c r="U516" i="3"/>
  <c r="V516" i="3"/>
  <c r="W516" i="3" s="1"/>
  <c r="Q517" i="3"/>
  <c r="R517" i="3"/>
  <c r="S517" i="3"/>
  <c r="T517" i="3"/>
  <c r="U517" i="3"/>
  <c r="Q518" i="3"/>
  <c r="R518" i="3"/>
  <c r="S518" i="3"/>
  <c r="T518" i="3"/>
  <c r="U518" i="3"/>
  <c r="V518" i="3"/>
  <c r="W518" i="3" s="1"/>
  <c r="Q519" i="3"/>
  <c r="R519" i="3"/>
  <c r="S519" i="3"/>
  <c r="T519" i="3"/>
  <c r="V519" i="3" s="1"/>
  <c r="W519" i="3" s="1"/>
  <c r="U519" i="3"/>
  <c r="Q520" i="3"/>
  <c r="R520" i="3"/>
  <c r="S520" i="3"/>
  <c r="T520" i="3"/>
  <c r="U520" i="3"/>
  <c r="V520" i="3"/>
  <c r="W520" i="3" s="1"/>
  <c r="Q521" i="3"/>
  <c r="R521" i="3"/>
  <c r="S521" i="3"/>
  <c r="T521" i="3"/>
  <c r="U521" i="3"/>
  <c r="Q522" i="3"/>
  <c r="R522" i="3"/>
  <c r="S522" i="3"/>
  <c r="T522" i="3"/>
  <c r="U522" i="3"/>
  <c r="V522" i="3"/>
  <c r="W522" i="3" s="1"/>
  <c r="Q523" i="3"/>
  <c r="R523" i="3"/>
  <c r="S523" i="3"/>
  <c r="T523" i="3"/>
  <c r="U523" i="3"/>
  <c r="V523" i="3"/>
  <c r="W523" i="3" s="1"/>
  <c r="Q524" i="3"/>
  <c r="R524" i="3"/>
  <c r="S524" i="3"/>
  <c r="V524" i="3" s="1"/>
  <c r="W524" i="3" s="1"/>
  <c r="T524" i="3"/>
  <c r="U524" i="3"/>
  <c r="Q525" i="3"/>
  <c r="R525" i="3"/>
  <c r="S525" i="3"/>
  <c r="T525" i="3"/>
  <c r="U525" i="3"/>
  <c r="V525" i="3"/>
  <c r="W525" i="3" s="1"/>
  <c r="Q526" i="3"/>
  <c r="R526" i="3"/>
  <c r="S526" i="3"/>
  <c r="T526" i="3"/>
  <c r="V526" i="3" s="1"/>
  <c r="W526" i="3" s="1"/>
  <c r="U526" i="3"/>
  <c r="Q527" i="3"/>
  <c r="R527" i="3"/>
  <c r="S527" i="3"/>
  <c r="T527" i="3"/>
  <c r="U527" i="3"/>
  <c r="V527" i="3"/>
  <c r="Q528" i="3"/>
  <c r="R528" i="3"/>
  <c r="S528" i="3"/>
  <c r="T528" i="3"/>
  <c r="U528" i="3"/>
  <c r="Q529" i="3"/>
  <c r="R529" i="3"/>
  <c r="S529" i="3"/>
  <c r="T529" i="3"/>
  <c r="V529" i="3" s="1"/>
  <c r="W529" i="3" s="1"/>
  <c r="U529" i="3"/>
  <c r="Q530" i="3"/>
  <c r="R530" i="3"/>
  <c r="S530" i="3"/>
  <c r="T530" i="3"/>
  <c r="U530" i="3"/>
  <c r="V530" i="3"/>
  <c r="W530" i="3" s="1"/>
  <c r="Q531" i="3"/>
  <c r="V531" i="3" s="1"/>
  <c r="W531" i="3" s="1"/>
  <c r="R531" i="3"/>
  <c r="S531" i="3"/>
  <c r="T531" i="3"/>
  <c r="U531" i="3"/>
  <c r="Q532" i="3"/>
  <c r="R532" i="3"/>
  <c r="S532" i="3"/>
  <c r="T532" i="3"/>
  <c r="U532" i="3"/>
  <c r="V532" i="3"/>
  <c r="W532" i="3" s="1"/>
  <c r="Q533" i="3"/>
  <c r="R533" i="3"/>
  <c r="S533" i="3"/>
  <c r="T533" i="3"/>
  <c r="V533" i="3" s="1"/>
  <c r="W533" i="3" s="1"/>
  <c r="U533" i="3"/>
  <c r="Q534" i="3"/>
  <c r="R534" i="3"/>
  <c r="S534" i="3"/>
  <c r="T534" i="3"/>
  <c r="U534" i="3"/>
  <c r="V534" i="3"/>
  <c r="W534" i="3" s="1"/>
  <c r="Q535" i="3"/>
  <c r="R535" i="3"/>
  <c r="S535" i="3"/>
  <c r="T535" i="3"/>
  <c r="U535" i="3"/>
  <c r="Q536" i="3"/>
  <c r="R536" i="3"/>
  <c r="S536" i="3"/>
  <c r="T536" i="3"/>
  <c r="V536" i="3" s="1"/>
  <c r="W536" i="3" s="1"/>
  <c r="U536" i="3"/>
  <c r="Q537" i="3"/>
  <c r="R537" i="3"/>
  <c r="S537" i="3"/>
  <c r="T537" i="3"/>
  <c r="U537" i="3"/>
  <c r="V537" i="3"/>
  <c r="W537" i="3" s="1"/>
  <c r="Q538" i="3"/>
  <c r="V538" i="3" s="1"/>
  <c r="W538" i="3" s="1"/>
  <c r="R538" i="3"/>
  <c r="S538" i="3"/>
  <c r="T538" i="3"/>
  <c r="U538" i="3"/>
  <c r="Q539" i="3"/>
  <c r="R539" i="3"/>
  <c r="S539" i="3"/>
  <c r="T539" i="3"/>
  <c r="U539" i="3"/>
  <c r="V539" i="3"/>
  <c r="Q540" i="3"/>
  <c r="R540" i="3"/>
  <c r="S540" i="3"/>
  <c r="T540" i="3"/>
  <c r="V540" i="3" s="1"/>
  <c r="W540" i="3" s="1"/>
  <c r="U540" i="3"/>
  <c r="Q541" i="3"/>
  <c r="R541" i="3"/>
  <c r="S541" i="3"/>
  <c r="T541" i="3"/>
  <c r="U541" i="3"/>
  <c r="V541" i="3"/>
  <c r="W541" i="3" s="1"/>
  <c r="Q542" i="3"/>
  <c r="V542" i="3" s="1"/>
  <c r="W542" i="3" s="1"/>
  <c r="R542" i="3"/>
  <c r="S542" i="3"/>
  <c r="T542" i="3"/>
  <c r="U542" i="3"/>
  <c r="Q543" i="3"/>
  <c r="R543" i="3"/>
  <c r="S543" i="3"/>
  <c r="T543" i="3"/>
  <c r="V543" i="3" s="1"/>
  <c r="W543" i="3" s="1"/>
  <c r="U543" i="3"/>
  <c r="Q544" i="3"/>
  <c r="R544" i="3"/>
  <c r="S544" i="3"/>
  <c r="T544" i="3"/>
  <c r="U544" i="3"/>
  <c r="V544" i="3"/>
  <c r="W544" i="3" s="1"/>
  <c r="Q545" i="3"/>
  <c r="R545" i="3"/>
  <c r="S545" i="3"/>
  <c r="T545" i="3"/>
  <c r="U545" i="3"/>
  <c r="Q546" i="3"/>
  <c r="R546" i="3"/>
  <c r="S546" i="3"/>
  <c r="T546" i="3"/>
  <c r="U546" i="3"/>
  <c r="V546" i="3"/>
  <c r="W546" i="3" s="1"/>
  <c r="Q547" i="3"/>
  <c r="R547" i="3"/>
  <c r="S547" i="3"/>
  <c r="T547" i="3"/>
  <c r="V547" i="3" s="1"/>
  <c r="W547" i="3" s="1"/>
  <c r="U547" i="3"/>
  <c r="Q548" i="3"/>
  <c r="R548" i="3"/>
  <c r="S548" i="3"/>
  <c r="T548" i="3"/>
  <c r="U548" i="3"/>
  <c r="V548" i="3"/>
  <c r="W548" i="3" s="1"/>
  <c r="Q549" i="3"/>
  <c r="R549" i="3"/>
  <c r="S549" i="3"/>
  <c r="T549" i="3"/>
  <c r="U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V552" i="3" s="1"/>
  <c r="W552" i="3" s="1"/>
  <c r="R552" i="3"/>
  <c r="S552" i="3"/>
  <c r="T552" i="3"/>
  <c r="U552" i="3"/>
  <c r="Q553" i="3"/>
  <c r="R553" i="3"/>
  <c r="S553" i="3"/>
  <c r="T553" i="3"/>
  <c r="U553" i="3"/>
  <c r="V553" i="3"/>
  <c r="W553" i="3" s="1"/>
  <c r="Q554" i="3"/>
  <c r="R554" i="3"/>
  <c r="S554" i="3"/>
  <c r="T554" i="3"/>
  <c r="U554" i="3"/>
  <c r="V554" i="3"/>
  <c r="W554" i="3" s="1"/>
  <c r="Q555" i="3"/>
  <c r="R555" i="3"/>
  <c r="S555" i="3"/>
  <c r="T555" i="3"/>
  <c r="U555" i="3"/>
  <c r="V555" i="3"/>
  <c r="W555" i="3" s="1"/>
  <c r="Q556" i="3"/>
  <c r="V556" i="3" s="1"/>
  <c r="W556" i="3" s="1"/>
  <c r="R556" i="3"/>
  <c r="S556" i="3"/>
  <c r="T556" i="3"/>
  <c r="U556" i="3"/>
  <c r="Q557" i="3"/>
  <c r="R557" i="3"/>
  <c r="S557" i="3"/>
  <c r="T557" i="3"/>
  <c r="V557" i="3" s="1"/>
  <c r="W557" i="3" s="1"/>
  <c r="U557" i="3"/>
  <c r="Q558" i="3"/>
  <c r="R558" i="3"/>
  <c r="S558" i="3"/>
  <c r="T558" i="3"/>
  <c r="U558" i="3"/>
  <c r="V558" i="3"/>
  <c r="W558" i="3" s="1"/>
  <c r="Q559" i="3"/>
  <c r="R559" i="3"/>
  <c r="S559" i="3"/>
  <c r="T559" i="3"/>
  <c r="U559" i="3"/>
  <c r="Q560" i="3"/>
  <c r="R560" i="3"/>
  <c r="S560" i="3"/>
  <c r="T560" i="3"/>
  <c r="U560" i="3"/>
  <c r="V560" i="3"/>
  <c r="W560" i="3" s="1"/>
  <c r="Q561" i="3"/>
  <c r="R561" i="3"/>
  <c r="S561" i="3"/>
  <c r="T561" i="3"/>
  <c r="V561" i="3" s="1"/>
  <c r="W561" i="3" s="1"/>
  <c r="U561" i="3"/>
  <c r="Q562" i="3"/>
  <c r="R562" i="3"/>
  <c r="S562" i="3"/>
  <c r="T562" i="3"/>
  <c r="U562" i="3"/>
  <c r="V562" i="3"/>
  <c r="Q563" i="3"/>
  <c r="R563" i="3"/>
  <c r="S563" i="3"/>
  <c r="T563" i="3"/>
  <c r="U563" i="3"/>
  <c r="Q564" i="3"/>
  <c r="R564" i="3"/>
  <c r="S564" i="3"/>
  <c r="T564" i="3"/>
  <c r="U564" i="3"/>
  <c r="V564" i="3"/>
  <c r="W564" i="3" s="1"/>
  <c r="Q565" i="3"/>
  <c r="R565" i="3"/>
  <c r="S565" i="3"/>
  <c r="T565" i="3"/>
  <c r="U565" i="3"/>
  <c r="V565" i="3"/>
  <c r="W565" i="3" s="1"/>
  <c r="Q566" i="3"/>
  <c r="R566" i="3"/>
  <c r="S566" i="3"/>
  <c r="T566" i="3"/>
  <c r="U566" i="3"/>
  <c r="V566" i="3"/>
  <c r="W566" i="3" s="1"/>
  <c r="Q567" i="3"/>
  <c r="R567" i="3"/>
  <c r="S567" i="3"/>
  <c r="T567" i="3"/>
  <c r="U567" i="3"/>
  <c r="V567" i="3"/>
  <c r="W567" i="3" s="1"/>
  <c r="Q568" i="3"/>
  <c r="R568" i="3"/>
  <c r="S568" i="3"/>
  <c r="T568" i="3"/>
  <c r="U568" i="3"/>
  <c r="V568" i="3"/>
  <c r="W568" i="3" s="1"/>
  <c r="Q569" i="3"/>
  <c r="R569" i="3"/>
  <c r="S569" i="3"/>
  <c r="T569" i="3"/>
  <c r="U569" i="3"/>
  <c r="V569" i="3"/>
  <c r="W569" i="3" s="1"/>
  <c r="Q570" i="3"/>
  <c r="R570" i="3"/>
  <c r="S570" i="3"/>
  <c r="T570" i="3"/>
  <c r="U570" i="3"/>
  <c r="V570" i="3"/>
  <c r="W570" i="3" s="1"/>
  <c r="Q571" i="3"/>
  <c r="R571" i="3"/>
  <c r="S571" i="3"/>
  <c r="T571" i="3"/>
  <c r="V571" i="3" s="1"/>
  <c r="W571" i="3" s="1"/>
  <c r="U571" i="3"/>
  <c r="Q572" i="3"/>
  <c r="R572" i="3"/>
  <c r="S572" i="3"/>
  <c r="T572" i="3"/>
  <c r="U572" i="3"/>
  <c r="V572" i="3"/>
  <c r="W572" i="3" s="1"/>
  <c r="Q573" i="3"/>
  <c r="V573" i="3" s="1"/>
  <c r="W573" i="3" s="1"/>
  <c r="R573" i="3"/>
  <c r="S573" i="3"/>
  <c r="T573" i="3"/>
  <c r="U573" i="3"/>
  <c r="Q574" i="3"/>
  <c r="R574" i="3"/>
  <c r="S574" i="3"/>
  <c r="T574" i="3"/>
  <c r="U574" i="3"/>
  <c r="V574" i="3"/>
  <c r="Q575" i="3"/>
  <c r="R575" i="3"/>
  <c r="S575" i="3"/>
  <c r="T575" i="3"/>
  <c r="V575" i="3" s="1"/>
  <c r="U575" i="3"/>
  <c r="Q576" i="3"/>
  <c r="R576" i="3"/>
  <c r="S576" i="3"/>
  <c r="T576" i="3"/>
  <c r="U576" i="3"/>
  <c r="V576" i="3"/>
  <c r="W576" i="3" s="1"/>
  <c r="Q577" i="3"/>
  <c r="R577" i="3"/>
  <c r="S577" i="3"/>
  <c r="T577" i="3"/>
  <c r="U577" i="3"/>
  <c r="Q578" i="3"/>
  <c r="R578" i="3"/>
  <c r="S578" i="3"/>
  <c r="T578" i="3"/>
  <c r="V578" i="3" s="1"/>
  <c r="W578" i="3" s="1"/>
  <c r="U578" i="3"/>
  <c r="Q579" i="3"/>
  <c r="R579" i="3"/>
  <c r="S579" i="3"/>
  <c r="T579" i="3"/>
  <c r="U579" i="3"/>
  <c r="V579" i="3"/>
  <c r="W579" i="3" s="1"/>
  <c r="Q580" i="3"/>
  <c r="V580" i="3" s="1"/>
  <c r="W580" i="3" s="1"/>
  <c r="R580" i="3"/>
  <c r="S580" i="3"/>
  <c r="T580" i="3"/>
  <c r="U580" i="3"/>
  <c r="Q581" i="3"/>
  <c r="R581" i="3"/>
  <c r="S581" i="3"/>
  <c r="T581" i="3"/>
  <c r="U581" i="3"/>
  <c r="V581" i="3"/>
  <c r="W581" i="3" s="1"/>
  <c r="Q582" i="3"/>
  <c r="R582" i="3"/>
  <c r="S582" i="3"/>
  <c r="T582" i="3"/>
  <c r="V582" i="3" s="1"/>
  <c r="W582" i="3" s="1"/>
  <c r="U582" i="3"/>
  <c r="Q583" i="3"/>
  <c r="R583" i="3"/>
  <c r="S583" i="3"/>
  <c r="T583" i="3"/>
  <c r="U583" i="3"/>
  <c r="V583" i="3"/>
  <c r="W583" i="3" s="1"/>
  <c r="Q584" i="3"/>
  <c r="V584" i="3" s="1"/>
  <c r="W584" i="3" s="1"/>
  <c r="R584" i="3"/>
  <c r="S584" i="3"/>
  <c r="T584" i="3"/>
  <c r="U584" i="3"/>
  <c r="Q585" i="3"/>
  <c r="R585" i="3"/>
  <c r="S585" i="3"/>
  <c r="T585" i="3"/>
  <c r="V585" i="3" s="1"/>
  <c r="W585" i="3" s="1"/>
  <c r="U585" i="3"/>
  <c r="Q586" i="3"/>
  <c r="R586" i="3"/>
  <c r="S586" i="3"/>
  <c r="T586" i="3"/>
  <c r="U586" i="3"/>
  <c r="V586" i="3"/>
  <c r="Q587" i="3"/>
  <c r="R587" i="3"/>
  <c r="S587" i="3"/>
  <c r="T587" i="3"/>
  <c r="U587" i="3"/>
  <c r="Q588" i="3"/>
  <c r="R588" i="3"/>
  <c r="S588" i="3"/>
  <c r="T588" i="3"/>
  <c r="U588" i="3"/>
  <c r="V588" i="3"/>
  <c r="W588" i="3" s="1"/>
  <c r="Q589" i="3"/>
  <c r="R589" i="3"/>
  <c r="S589" i="3"/>
  <c r="T589" i="3"/>
  <c r="V589" i="3" s="1"/>
  <c r="W589" i="3" s="1"/>
  <c r="U589" i="3"/>
  <c r="Q590" i="3"/>
  <c r="R590" i="3"/>
  <c r="S590" i="3"/>
  <c r="T590" i="3"/>
  <c r="U590" i="3"/>
  <c r="V590" i="3"/>
  <c r="W590" i="3" s="1"/>
  <c r="Q591" i="3"/>
  <c r="R591" i="3"/>
  <c r="S591" i="3"/>
  <c r="T591" i="3"/>
  <c r="U591" i="3"/>
  <c r="Q592" i="3"/>
  <c r="R592" i="3"/>
  <c r="S592" i="3"/>
  <c r="T592" i="3"/>
  <c r="U592" i="3"/>
  <c r="V592" i="3"/>
  <c r="W592" i="3" s="1"/>
  <c r="Q593" i="3"/>
  <c r="R593" i="3"/>
  <c r="S593" i="3"/>
  <c r="T593" i="3"/>
  <c r="U593" i="3"/>
  <c r="V593" i="3"/>
  <c r="W593" i="3" s="1"/>
  <c r="Q594" i="3"/>
  <c r="V594" i="3" s="1"/>
  <c r="W594" i="3" s="1"/>
  <c r="R594" i="3"/>
  <c r="S594" i="3"/>
  <c r="T594" i="3"/>
  <c r="U594" i="3"/>
  <c r="Q595" i="3"/>
  <c r="R595" i="3"/>
  <c r="S595" i="3"/>
  <c r="T595" i="3"/>
  <c r="U595" i="3"/>
  <c r="V595" i="3"/>
  <c r="W595" i="3" s="1"/>
  <c r="Q596" i="3"/>
  <c r="R596" i="3"/>
  <c r="S596" i="3"/>
  <c r="T596" i="3"/>
  <c r="U596" i="3"/>
  <c r="V596" i="3"/>
  <c r="W596" i="3" s="1"/>
  <c r="Q597" i="3"/>
  <c r="R597" i="3"/>
  <c r="S597" i="3"/>
  <c r="T597" i="3"/>
  <c r="U597" i="3"/>
  <c r="V597" i="3"/>
  <c r="W597" i="3" s="1"/>
  <c r="Q598" i="3"/>
  <c r="R598" i="3"/>
  <c r="S598" i="3"/>
  <c r="T598" i="3"/>
  <c r="U598" i="3"/>
  <c r="V598" i="3"/>
  <c r="Q599" i="3"/>
  <c r="R599" i="3"/>
  <c r="S599" i="3"/>
  <c r="T599" i="3"/>
  <c r="U599" i="3"/>
  <c r="V599" i="3"/>
  <c r="Q600" i="3"/>
  <c r="R600" i="3"/>
  <c r="S600" i="3"/>
  <c r="T600" i="3"/>
  <c r="U600" i="3"/>
  <c r="V600" i="3"/>
  <c r="W600" i="3" s="1"/>
  <c r="Q601" i="3"/>
  <c r="R601" i="3"/>
  <c r="S601" i="3"/>
  <c r="V601" i="3" s="1"/>
  <c r="W601" i="3" s="1"/>
  <c r="T601" i="3"/>
  <c r="U601" i="3"/>
  <c r="F182" i="2"/>
  <c r="Q5" i="2"/>
  <c r="R5" i="2"/>
  <c r="S5" i="2"/>
  <c r="T5" i="2"/>
  <c r="U5" i="2"/>
  <c r="Q6" i="2"/>
  <c r="R6" i="2"/>
  <c r="S6" i="2"/>
  <c r="T6" i="2"/>
  <c r="V6" i="2" s="1"/>
  <c r="W5" i="2" s="1"/>
  <c r="U6" i="2"/>
  <c r="Q7" i="2"/>
  <c r="R7" i="2"/>
  <c r="S7" i="2"/>
  <c r="T7" i="2"/>
  <c r="U7" i="2"/>
  <c r="V7" i="2"/>
  <c r="W6" i="2" s="1"/>
  <c r="Q8" i="2"/>
  <c r="R8" i="2"/>
  <c r="S8" i="2"/>
  <c r="T8" i="2"/>
  <c r="U8" i="2"/>
  <c r="V8" i="2"/>
  <c r="W7" i="2" s="1"/>
  <c r="Q9" i="2"/>
  <c r="R9" i="2"/>
  <c r="S9" i="2"/>
  <c r="T9" i="2"/>
  <c r="U9" i="2"/>
  <c r="V9" i="2"/>
  <c r="W8" i="2" s="1"/>
  <c r="Q10" i="2"/>
  <c r="R10" i="2"/>
  <c r="V10" i="2" s="1"/>
  <c r="W9" i="2" s="1"/>
  <c r="S10" i="2"/>
  <c r="T10" i="2"/>
  <c r="U10" i="2"/>
  <c r="Q11" i="2"/>
  <c r="R11" i="2"/>
  <c r="S11" i="2"/>
  <c r="T11" i="2"/>
  <c r="V11" i="2" s="1"/>
  <c r="W10" i="2" s="1"/>
  <c r="U11" i="2"/>
  <c r="Q12" i="2"/>
  <c r="R12" i="2"/>
  <c r="S12" i="2"/>
  <c r="T12" i="2"/>
  <c r="U12" i="2"/>
  <c r="V12" i="2"/>
  <c r="Q13" i="2"/>
  <c r="R13" i="2"/>
  <c r="S13" i="2"/>
  <c r="T13" i="2"/>
  <c r="U13" i="2"/>
  <c r="Q14" i="2"/>
  <c r="R14" i="2"/>
  <c r="S14" i="2"/>
  <c r="T14" i="2"/>
  <c r="U14" i="2"/>
  <c r="V14" i="2"/>
  <c r="W13" i="2" s="1"/>
  <c r="Q15" i="2"/>
  <c r="R15" i="2"/>
  <c r="S15" i="2"/>
  <c r="T15" i="2"/>
  <c r="U15" i="2"/>
  <c r="V15" i="2"/>
  <c r="W14" i="2" s="1"/>
  <c r="Q16" i="2"/>
  <c r="R16" i="2"/>
  <c r="S16" i="2"/>
  <c r="T16" i="2"/>
  <c r="U16" i="2"/>
  <c r="V16" i="2"/>
  <c r="W15" i="2" s="1"/>
  <c r="Q17" i="2"/>
  <c r="R17" i="2"/>
  <c r="S17" i="2"/>
  <c r="T17" i="2"/>
  <c r="U17" i="2"/>
  <c r="Q18" i="2"/>
  <c r="R18" i="2"/>
  <c r="S18" i="2"/>
  <c r="T18" i="2"/>
  <c r="U18" i="2"/>
  <c r="V18" i="2"/>
  <c r="W17" i="2" s="1"/>
  <c r="Q19" i="2"/>
  <c r="R19" i="2"/>
  <c r="S19" i="2"/>
  <c r="T19" i="2"/>
  <c r="V19" i="2" s="1"/>
  <c r="W18" i="2" s="1"/>
  <c r="U19" i="2"/>
  <c r="Q20" i="2"/>
  <c r="R20" i="2"/>
  <c r="S20" i="2"/>
  <c r="T20" i="2"/>
  <c r="U20" i="2"/>
  <c r="V20" i="2"/>
  <c r="W19" i="2" s="1"/>
  <c r="Q21" i="2"/>
  <c r="R21" i="2"/>
  <c r="S21" i="2"/>
  <c r="T21" i="2"/>
  <c r="U21" i="2"/>
  <c r="V21" i="2"/>
  <c r="W20" i="2" s="1"/>
  <c r="Q22" i="2"/>
  <c r="R22" i="2"/>
  <c r="V22" i="2" s="1"/>
  <c r="W21" i="2" s="1"/>
  <c r="S22" i="2"/>
  <c r="T22" i="2"/>
  <c r="U22" i="2"/>
  <c r="Q23" i="2"/>
  <c r="R23" i="2"/>
  <c r="S23" i="2"/>
  <c r="T23" i="2"/>
  <c r="V23" i="2" s="1"/>
  <c r="W22" i="2" s="1"/>
  <c r="U23" i="2"/>
  <c r="Q24" i="2"/>
  <c r="R24" i="2"/>
  <c r="S24" i="2"/>
  <c r="T24" i="2"/>
  <c r="U24" i="2"/>
  <c r="V24" i="2"/>
  <c r="Q25" i="2"/>
  <c r="R25" i="2"/>
  <c r="S25" i="2"/>
  <c r="T25" i="2"/>
  <c r="U25" i="2"/>
  <c r="Q26" i="2"/>
  <c r="R26" i="2"/>
  <c r="S26" i="2"/>
  <c r="T26" i="2"/>
  <c r="V26" i="2" s="1"/>
  <c r="W25" i="2" s="1"/>
  <c r="U26" i="2"/>
  <c r="Q27" i="2"/>
  <c r="R27" i="2"/>
  <c r="S27" i="2"/>
  <c r="T27" i="2"/>
  <c r="U27" i="2"/>
  <c r="V27" i="2"/>
  <c r="W26" i="2" s="1"/>
  <c r="Q28" i="2"/>
  <c r="V28" i="2" s="1"/>
  <c r="W27" i="2" s="1"/>
  <c r="R28" i="2"/>
  <c r="S28" i="2"/>
  <c r="T28" i="2"/>
  <c r="U28" i="2"/>
  <c r="Q29" i="2"/>
  <c r="R29" i="2"/>
  <c r="S29" i="2"/>
  <c r="T29" i="2"/>
  <c r="V29" i="2" s="1"/>
  <c r="W28" i="2" s="1"/>
  <c r="U29" i="2"/>
  <c r="Q30" i="2"/>
  <c r="R30" i="2"/>
  <c r="S30" i="2"/>
  <c r="T30" i="2"/>
  <c r="U30" i="2"/>
  <c r="V30" i="2"/>
  <c r="W29" i="2" s="1"/>
  <c r="Q31" i="2"/>
  <c r="R31" i="2"/>
  <c r="S31" i="2"/>
  <c r="T31" i="2"/>
  <c r="U31" i="2"/>
  <c r="V31" i="2"/>
  <c r="W30" i="2" s="1"/>
  <c r="Q32" i="2"/>
  <c r="R32" i="2"/>
  <c r="S32" i="2"/>
  <c r="V32" i="2" s="1"/>
  <c r="W31" i="2" s="1"/>
  <c r="T32" i="2"/>
  <c r="U32" i="2"/>
  <c r="Q33" i="2"/>
  <c r="R33" i="2"/>
  <c r="S33" i="2"/>
  <c r="T33" i="2"/>
  <c r="V33" i="2" s="1"/>
  <c r="W32" i="2" s="1"/>
  <c r="U33" i="2"/>
  <c r="Q34" i="2"/>
  <c r="R34" i="2"/>
  <c r="S34" i="2"/>
  <c r="T34" i="2"/>
  <c r="U34" i="2"/>
  <c r="V34" i="2"/>
  <c r="W33" i="2" s="1"/>
  <c r="Q35" i="2"/>
  <c r="R35" i="2"/>
  <c r="S35" i="2"/>
  <c r="T35" i="2"/>
  <c r="U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V38" i="2" s="1"/>
  <c r="W37" i="2" s="1"/>
  <c r="R38" i="2"/>
  <c r="S38" i="2"/>
  <c r="T38" i="2"/>
  <c r="U38" i="2"/>
  <c r="Q39" i="2"/>
  <c r="R39" i="2"/>
  <c r="S39" i="2"/>
  <c r="T39" i="2"/>
  <c r="V39" i="2" s="1"/>
  <c r="W38" i="2" s="1"/>
  <c r="U39" i="2"/>
  <c r="Q40" i="2"/>
  <c r="R40" i="2"/>
  <c r="S40" i="2"/>
  <c r="T40" i="2"/>
  <c r="U40" i="2"/>
  <c r="V40" i="2"/>
  <c r="W39" i="2" s="1"/>
  <c r="Q41" i="2"/>
  <c r="R41" i="2"/>
  <c r="S41" i="2"/>
  <c r="T41" i="2"/>
  <c r="U41" i="2"/>
  <c r="V41" i="2"/>
  <c r="W40" i="2" s="1"/>
  <c r="Q42" i="2"/>
  <c r="V42" i="2" s="1"/>
  <c r="W41" i="2" s="1"/>
  <c r="R42" i="2"/>
  <c r="S42" i="2"/>
  <c r="T42" i="2"/>
  <c r="U42" i="2"/>
  <c r="Q43" i="2"/>
  <c r="R43" i="2"/>
  <c r="S43" i="2"/>
  <c r="T43" i="2"/>
  <c r="V43" i="2" s="1"/>
  <c r="W42" i="2" s="1"/>
  <c r="U43" i="2"/>
  <c r="Q44" i="2"/>
  <c r="R44" i="2"/>
  <c r="S44" i="2"/>
  <c r="T44" i="2"/>
  <c r="U44" i="2"/>
  <c r="V44" i="2"/>
  <c r="W43" i="2" s="1"/>
  <c r="Q45" i="2"/>
  <c r="R45" i="2"/>
  <c r="S45" i="2"/>
  <c r="T45" i="2"/>
  <c r="U45" i="2"/>
  <c r="Q46" i="2"/>
  <c r="R46" i="2"/>
  <c r="S46" i="2"/>
  <c r="T46" i="2"/>
  <c r="V46" i="2" s="1"/>
  <c r="W45" i="2" s="1"/>
  <c r="U46" i="2"/>
  <c r="Q47" i="2"/>
  <c r="R47" i="2"/>
  <c r="S47" i="2"/>
  <c r="T47" i="2"/>
  <c r="U47" i="2"/>
  <c r="V47" i="2"/>
  <c r="W46" i="2" s="1"/>
  <c r="Q48" i="2"/>
  <c r="R48" i="2"/>
  <c r="S48" i="2"/>
  <c r="V48" i="2" s="1"/>
  <c r="W47" i="2" s="1"/>
  <c r="T48" i="2"/>
  <c r="U48" i="2"/>
  <c r="Q49" i="2"/>
  <c r="R49" i="2"/>
  <c r="S49" i="2"/>
  <c r="T49" i="2"/>
  <c r="U49" i="2"/>
  <c r="Q50" i="2"/>
  <c r="R50" i="2"/>
  <c r="S50" i="2"/>
  <c r="T50" i="2"/>
  <c r="V50" i="2" s="1"/>
  <c r="W49" i="2" s="1"/>
  <c r="U50" i="2"/>
  <c r="Q51" i="2"/>
  <c r="R51" i="2"/>
  <c r="S51" i="2"/>
  <c r="T51" i="2"/>
  <c r="V51" i="2" s="1"/>
  <c r="W50" i="2" s="1"/>
  <c r="U51" i="2"/>
  <c r="Q52" i="2"/>
  <c r="R52" i="2"/>
  <c r="S52" i="2"/>
  <c r="T52" i="2"/>
  <c r="U52" i="2"/>
  <c r="V52" i="2"/>
  <c r="W51" i="2" s="1"/>
  <c r="Q53" i="2"/>
  <c r="R53" i="2"/>
  <c r="S53" i="2"/>
  <c r="T53" i="2"/>
  <c r="U53" i="2"/>
  <c r="V53" i="2"/>
  <c r="W52" i="2" s="1"/>
  <c r="Q54" i="2"/>
  <c r="R54" i="2"/>
  <c r="S54" i="2"/>
  <c r="T54" i="2"/>
  <c r="U54" i="2"/>
  <c r="V54" i="2"/>
  <c r="W53" i="2" s="1"/>
  <c r="Q55" i="2"/>
  <c r="R55" i="2"/>
  <c r="S55" i="2"/>
  <c r="T55" i="2"/>
  <c r="V55" i="2" s="1"/>
  <c r="W54" i="2" s="1"/>
  <c r="U55" i="2"/>
  <c r="Q56" i="2"/>
  <c r="R56" i="2"/>
  <c r="S56" i="2"/>
  <c r="T56" i="2"/>
  <c r="U56" i="2"/>
  <c r="V56" i="2"/>
  <c r="W55" i="2" s="1"/>
  <c r="Q57" i="2"/>
  <c r="R57" i="2"/>
  <c r="S57" i="2"/>
  <c r="T57" i="2"/>
  <c r="U57" i="2"/>
  <c r="Q58" i="2"/>
  <c r="R58" i="2"/>
  <c r="S58" i="2"/>
  <c r="T58" i="2"/>
  <c r="U58" i="2"/>
  <c r="V58" i="2"/>
  <c r="W57" i="2" s="1"/>
  <c r="Q59" i="2"/>
  <c r="R59" i="2"/>
  <c r="S59" i="2"/>
  <c r="T59" i="2"/>
  <c r="U59" i="2"/>
  <c r="V59" i="2"/>
  <c r="W58" i="2" s="1"/>
  <c r="Q60" i="2"/>
  <c r="R60" i="2"/>
  <c r="S60" i="2"/>
  <c r="V60" i="2" s="1"/>
  <c r="T60" i="2"/>
  <c r="U60" i="2"/>
  <c r="Q61" i="2"/>
  <c r="R61" i="2"/>
  <c r="S61" i="2"/>
  <c r="T61" i="2"/>
  <c r="V61" i="2" s="1"/>
  <c r="U61" i="2"/>
  <c r="Q62" i="2"/>
  <c r="R62" i="2"/>
  <c r="S62" i="2"/>
  <c r="T62" i="2"/>
  <c r="U62" i="2"/>
  <c r="V62" i="2"/>
  <c r="W61" i="2" s="1"/>
  <c r="Q63" i="2"/>
  <c r="R63" i="2"/>
  <c r="S63" i="2"/>
  <c r="T63" i="2"/>
  <c r="U63" i="2"/>
  <c r="V63" i="2"/>
  <c r="W62" i="2" s="1"/>
  <c r="Q64" i="2"/>
  <c r="V64" i="2" s="1"/>
  <c r="W63" i="2" s="1"/>
  <c r="R64" i="2"/>
  <c r="S64" i="2"/>
  <c r="T64" i="2"/>
  <c r="U64" i="2"/>
  <c r="Q65" i="2"/>
  <c r="R65" i="2"/>
  <c r="S65" i="2"/>
  <c r="T65" i="2"/>
  <c r="V65" i="2" s="1"/>
  <c r="W64" i="2" s="1"/>
  <c r="U65" i="2"/>
  <c r="Q66" i="2"/>
  <c r="R66" i="2"/>
  <c r="S66" i="2"/>
  <c r="T66" i="2"/>
  <c r="U66" i="2"/>
  <c r="V66" i="2"/>
  <c r="W65" i="2" s="1"/>
  <c r="Q67" i="2"/>
  <c r="R67" i="2"/>
  <c r="S67" i="2"/>
  <c r="T67" i="2"/>
  <c r="U67" i="2"/>
  <c r="Q68" i="2"/>
  <c r="R68" i="2"/>
  <c r="S68" i="2"/>
  <c r="T68" i="2"/>
  <c r="V68" i="2" s="1"/>
  <c r="W67" i="2" s="1"/>
  <c r="U68" i="2"/>
  <c r="Q69" i="2"/>
  <c r="R69" i="2"/>
  <c r="S69" i="2"/>
  <c r="T69" i="2"/>
  <c r="U69" i="2"/>
  <c r="V69" i="2"/>
  <c r="W68" i="2" s="1"/>
  <c r="Q70" i="2"/>
  <c r="R70" i="2"/>
  <c r="S70" i="2"/>
  <c r="V70" i="2" s="1"/>
  <c r="W69" i="2" s="1"/>
  <c r="T70" i="2"/>
  <c r="U70" i="2"/>
  <c r="Q71" i="2"/>
  <c r="R71" i="2"/>
  <c r="S71" i="2"/>
  <c r="T71" i="2"/>
  <c r="V71" i="2" s="1"/>
  <c r="W70" i="2" s="1"/>
  <c r="U71" i="2"/>
  <c r="Q72" i="2"/>
  <c r="R72" i="2"/>
  <c r="S72" i="2"/>
  <c r="T72" i="2"/>
  <c r="U72" i="2"/>
  <c r="V72" i="2"/>
  <c r="Q73" i="2"/>
  <c r="R73" i="2"/>
  <c r="S73" i="2"/>
  <c r="T73" i="2"/>
  <c r="U73" i="2"/>
  <c r="V73" i="2"/>
  <c r="Q74" i="2"/>
  <c r="V74" i="2" s="1"/>
  <c r="W73" i="2" s="1"/>
  <c r="R74" i="2"/>
  <c r="S74" i="2"/>
  <c r="T74" i="2"/>
  <c r="U74" i="2"/>
  <c r="Q75" i="2"/>
  <c r="R75" i="2"/>
  <c r="S75" i="2"/>
  <c r="T75" i="2"/>
  <c r="V75" i="2" s="1"/>
  <c r="W74" i="2" s="1"/>
  <c r="U75" i="2"/>
  <c r="Q76" i="2"/>
  <c r="R76" i="2"/>
  <c r="S76" i="2"/>
  <c r="T76" i="2"/>
  <c r="U76" i="2"/>
  <c r="V76" i="2"/>
  <c r="W75" i="2" s="1"/>
  <c r="Q77" i="2"/>
  <c r="R77" i="2"/>
  <c r="S77" i="2"/>
  <c r="V77" i="2" s="1"/>
  <c r="W76" i="2" s="1"/>
  <c r="T77" i="2"/>
  <c r="U77" i="2"/>
  <c r="Q78" i="2"/>
  <c r="R78" i="2"/>
  <c r="S78" i="2"/>
  <c r="T78" i="2"/>
  <c r="U78" i="2"/>
  <c r="V78" i="2"/>
  <c r="W77" i="2" s="1"/>
  <c r="Q79" i="2"/>
  <c r="R79" i="2"/>
  <c r="S79" i="2"/>
  <c r="T79" i="2"/>
  <c r="U79" i="2"/>
  <c r="V79" i="2"/>
  <c r="W78" i="2" s="1"/>
  <c r="Q80" i="2"/>
  <c r="R80" i="2"/>
  <c r="V80" i="2" s="1"/>
  <c r="W79" i="2" s="1"/>
  <c r="S80" i="2"/>
  <c r="T80" i="2"/>
  <c r="U80" i="2"/>
  <c r="Q81" i="2"/>
  <c r="R81" i="2"/>
  <c r="S81" i="2"/>
  <c r="T81" i="2"/>
  <c r="V81" i="2" s="1"/>
  <c r="W80" i="2" s="1"/>
  <c r="U81" i="2"/>
  <c r="Q82" i="2"/>
  <c r="R82" i="2"/>
  <c r="S82" i="2"/>
  <c r="T82" i="2"/>
  <c r="U82" i="2"/>
  <c r="V82" i="2"/>
  <c r="W81" i="2" s="1"/>
  <c r="Q83" i="2"/>
  <c r="R83" i="2"/>
  <c r="S83" i="2"/>
  <c r="T83" i="2"/>
  <c r="U83" i="2"/>
  <c r="V83" i="2"/>
  <c r="W82" i="2" s="1"/>
  <c r="Q84" i="2"/>
  <c r="R84" i="2"/>
  <c r="V84" i="2" s="1"/>
  <c r="W83" i="2" s="1"/>
  <c r="S84" i="2"/>
  <c r="T84" i="2"/>
  <c r="U84" i="2"/>
  <c r="Q85" i="2"/>
  <c r="R85" i="2"/>
  <c r="S85" i="2"/>
  <c r="T85" i="2"/>
  <c r="V85" i="2" s="1"/>
  <c r="U85" i="2"/>
  <c r="Q86" i="2"/>
  <c r="R86" i="2"/>
  <c r="S86" i="2"/>
  <c r="T86" i="2"/>
  <c r="U86" i="2"/>
  <c r="V86" i="2"/>
  <c r="W85" i="2" s="1"/>
  <c r="Q87" i="2"/>
  <c r="R87" i="2"/>
  <c r="S87" i="2"/>
  <c r="V87" i="2" s="1"/>
  <c r="W86" i="2" s="1"/>
  <c r="T87" i="2"/>
  <c r="U87" i="2"/>
  <c r="Q88" i="2"/>
  <c r="R88" i="2"/>
  <c r="S88" i="2"/>
  <c r="T88" i="2"/>
  <c r="U88" i="2"/>
  <c r="V88" i="2"/>
  <c r="W87" i="2" s="1"/>
  <c r="Q89" i="2"/>
  <c r="R89" i="2"/>
  <c r="S89" i="2"/>
  <c r="T89" i="2"/>
  <c r="U89" i="2"/>
  <c r="V89" i="2"/>
  <c r="W88" i="2" s="1"/>
  <c r="Q90" i="2"/>
  <c r="R90" i="2"/>
  <c r="S90" i="2"/>
  <c r="T90" i="2"/>
  <c r="U90" i="2"/>
  <c r="V90" i="2"/>
  <c r="W89" i="2" s="1"/>
  <c r="Q91" i="2"/>
  <c r="R91" i="2"/>
  <c r="S91" i="2"/>
  <c r="T91" i="2"/>
  <c r="U91" i="2"/>
  <c r="Q92" i="2"/>
  <c r="R92" i="2"/>
  <c r="S92" i="2"/>
  <c r="T92" i="2"/>
  <c r="U92" i="2"/>
  <c r="V92" i="2"/>
  <c r="W91" i="2" s="1"/>
  <c r="Q93" i="2"/>
  <c r="R93" i="2"/>
  <c r="S93" i="2"/>
  <c r="T93" i="2"/>
  <c r="V93" i="2" s="1"/>
  <c r="W92" i="2" s="1"/>
  <c r="U93" i="2"/>
  <c r="Q94" i="2"/>
  <c r="R94" i="2"/>
  <c r="S94" i="2"/>
  <c r="T94" i="2"/>
  <c r="U94" i="2"/>
  <c r="V94" i="2"/>
  <c r="W93" i="2" s="1"/>
  <c r="Q95" i="2"/>
  <c r="R95" i="2"/>
  <c r="S95" i="2"/>
  <c r="T95" i="2"/>
  <c r="U95" i="2"/>
  <c r="V95" i="2"/>
  <c r="W94" i="2" s="1"/>
  <c r="Q96" i="2"/>
  <c r="R96" i="2"/>
  <c r="S96" i="2"/>
  <c r="V96" i="2" s="1"/>
  <c r="T96" i="2"/>
  <c r="U96" i="2"/>
  <c r="Q97" i="2"/>
  <c r="R97" i="2"/>
  <c r="S97" i="2"/>
  <c r="T97" i="2"/>
  <c r="V97" i="2" s="1"/>
  <c r="U97" i="2"/>
  <c r="Q98" i="2"/>
  <c r="R98" i="2"/>
  <c r="S98" i="2"/>
  <c r="T98" i="2"/>
  <c r="U98" i="2"/>
  <c r="V98" i="2"/>
  <c r="W97" i="2" s="1"/>
  <c r="Q99" i="2"/>
  <c r="R99" i="2"/>
  <c r="S99" i="2"/>
  <c r="T99" i="2"/>
  <c r="U99" i="2"/>
  <c r="Q100" i="2"/>
  <c r="R100" i="2"/>
  <c r="S100" i="2"/>
  <c r="T100" i="2"/>
  <c r="U100" i="2"/>
  <c r="V100" i="2"/>
  <c r="W99" i="2" s="1"/>
  <c r="Q101" i="2"/>
  <c r="R101" i="2"/>
  <c r="S101" i="2"/>
  <c r="T101" i="2"/>
  <c r="U101" i="2"/>
  <c r="V101" i="2"/>
  <c r="W100" i="2" s="1"/>
  <c r="Q102" i="2"/>
  <c r="R102" i="2"/>
  <c r="S102" i="2"/>
  <c r="V102" i="2" s="1"/>
  <c r="W101" i="2" s="1"/>
  <c r="T102" i="2"/>
  <c r="U102" i="2"/>
  <c r="Q103" i="2"/>
  <c r="R103" i="2"/>
  <c r="S103" i="2"/>
  <c r="T103" i="2"/>
  <c r="V103" i="2" s="1"/>
  <c r="W102" i="2" s="1"/>
  <c r="U103" i="2"/>
  <c r="Q104" i="2"/>
  <c r="R104" i="2"/>
  <c r="S104" i="2"/>
  <c r="T104" i="2"/>
  <c r="U104" i="2"/>
  <c r="V104" i="2"/>
  <c r="W103" i="2" s="1"/>
  <c r="Q105" i="2"/>
  <c r="R105" i="2"/>
  <c r="S105" i="2"/>
  <c r="T105" i="2"/>
  <c r="U105" i="2"/>
  <c r="V105" i="2"/>
  <c r="W104" i="2" s="1"/>
  <c r="Q106" i="2"/>
  <c r="R106" i="2"/>
  <c r="S106" i="2"/>
  <c r="T106" i="2"/>
  <c r="U106" i="2"/>
  <c r="Q107" i="2"/>
  <c r="R107" i="2"/>
  <c r="S107" i="2"/>
  <c r="T107" i="2"/>
  <c r="V107" i="2" s="1"/>
  <c r="W106" i="2" s="1"/>
  <c r="U107" i="2"/>
  <c r="Q108" i="2"/>
  <c r="R108" i="2"/>
  <c r="S108" i="2"/>
  <c r="T108" i="2"/>
  <c r="U108" i="2"/>
  <c r="V108" i="2"/>
  <c r="Q109" i="2"/>
  <c r="R109" i="2"/>
  <c r="S109" i="2"/>
  <c r="T109" i="2"/>
  <c r="U109" i="2"/>
  <c r="Q110" i="2"/>
  <c r="R110" i="2"/>
  <c r="S110" i="2"/>
  <c r="T110" i="2"/>
  <c r="V110" i="2" s="1"/>
  <c r="W109" i="2" s="1"/>
  <c r="U110" i="2"/>
  <c r="Q111" i="2"/>
  <c r="R111" i="2"/>
  <c r="S111" i="2"/>
  <c r="T111" i="2"/>
  <c r="U111" i="2"/>
  <c r="V111" i="2"/>
  <c r="W110" i="2" s="1"/>
  <c r="Q112" i="2"/>
  <c r="R112" i="2"/>
  <c r="S112" i="2"/>
  <c r="T112" i="2"/>
  <c r="U112" i="2"/>
  <c r="Q113" i="2"/>
  <c r="R113" i="2"/>
  <c r="S113" i="2"/>
  <c r="T113" i="2"/>
  <c r="V113" i="2" s="1"/>
  <c r="W112" i="2" s="1"/>
  <c r="U113" i="2"/>
  <c r="Q114" i="2"/>
  <c r="R114" i="2"/>
  <c r="S114" i="2"/>
  <c r="T114" i="2"/>
  <c r="U114" i="2"/>
  <c r="V114" i="2"/>
  <c r="W113" i="2" s="1"/>
  <c r="Q115" i="2"/>
  <c r="R115" i="2"/>
  <c r="S115" i="2"/>
  <c r="T115" i="2"/>
  <c r="U115" i="2"/>
  <c r="V115" i="2"/>
  <c r="W114" i="2" s="1"/>
  <c r="Q116" i="2"/>
  <c r="R116" i="2"/>
  <c r="S116" i="2"/>
  <c r="T116" i="2"/>
  <c r="U116" i="2"/>
  <c r="Q117" i="2"/>
  <c r="R117" i="2"/>
  <c r="S117" i="2"/>
  <c r="T117" i="2"/>
  <c r="V117" i="2" s="1"/>
  <c r="W116" i="2" s="1"/>
  <c r="U117" i="2"/>
  <c r="Q118" i="2"/>
  <c r="R118" i="2"/>
  <c r="S118" i="2"/>
  <c r="T118" i="2"/>
  <c r="U118" i="2"/>
  <c r="V118" i="2"/>
  <c r="W117" i="2" s="1"/>
  <c r="Q119" i="2"/>
  <c r="R119" i="2"/>
  <c r="S119" i="2"/>
  <c r="T119" i="2"/>
  <c r="U119" i="2"/>
  <c r="Q120" i="2"/>
  <c r="R120" i="2"/>
  <c r="S120" i="2"/>
  <c r="T120" i="2"/>
  <c r="V120" i="2" s="1"/>
  <c r="W119" i="2" s="1"/>
  <c r="U120" i="2"/>
  <c r="Q121" i="2"/>
  <c r="R121" i="2"/>
  <c r="S121" i="2"/>
  <c r="T121" i="2"/>
  <c r="U121" i="2"/>
  <c r="V121" i="2"/>
  <c r="Q122" i="2"/>
  <c r="R122" i="2"/>
  <c r="S122" i="2"/>
  <c r="T122" i="2"/>
  <c r="U122" i="2"/>
  <c r="Q123" i="2"/>
  <c r="R123" i="2"/>
  <c r="S123" i="2"/>
  <c r="T123" i="2"/>
  <c r="V123" i="2" s="1"/>
  <c r="W122" i="2" s="1"/>
  <c r="U123" i="2"/>
  <c r="Q124" i="2"/>
  <c r="R124" i="2"/>
  <c r="S124" i="2"/>
  <c r="T124" i="2"/>
  <c r="U124" i="2"/>
  <c r="V124" i="2"/>
  <c r="W123" i="2" s="1"/>
  <c r="Q125" i="2"/>
  <c r="R125" i="2"/>
  <c r="S125" i="2"/>
  <c r="T125" i="2"/>
  <c r="U125" i="2"/>
  <c r="V125" i="2"/>
  <c r="W124" i="2" s="1"/>
  <c r="Q126" i="2"/>
  <c r="R126" i="2"/>
  <c r="S126" i="2"/>
  <c r="V126" i="2" s="1"/>
  <c r="W125" i="2" s="1"/>
  <c r="T126" i="2"/>
  <c r="U126" i="2"/>
  <c r="Q127" i="2"/>
  <c r="R127" i="2"/>
  <c r="S127" i="2"/>
  <c r="T127" i="2"/>
  <c r="V127" i="2" s="1"/>
  <c r="W126" i="2" s="1"/>
  <c r="U127" i="2"/>
  <c r="Q128" i="2"/>
  <c r="R128" i="2"/>
  <c r="S128" i="2"/>
  <c r="T128" i="2"/>
  <c r="U128" i="2"/>
  <c r="V128" i="2"/>
  <c r="W127" i="2" s="1"/>
  <c r="Q129" i="2"/>
  <c r="R129" i="2"/>
  <c r="S129" i="2"/>
  <c r="T129" i="2"/>
  <c r="U129" i="2"/>
  <c r="Q130" i="2"/>
  <c r="R130" i="2"/>
  <c r="S130" i="2"/>
  <c r="T130" i="2"/>
  <c r="U130" i="2"/>
  <c r="V130" i="2"/>
  <c r="W129" i="2" s="1"/>
  <c r="Q131" i="2"/>
  <c r="R131" i="2"/>
  <c r="S131" i="2"/>
  <c r="T131" i="2"/>
  <c r="U131" i="2"/>
  <c r="V131" i="2"/>
  <c r="W130" i="2" s="1"/>
  <c r="Q132" i="2"/>
  <c r="R132" i="2"/>
  <c r="S132" i="2"/>
  <c r="T132" i="2"/>
  <c r="U132" i="2"/>
  <c r="Q133" i="2"/>
  <c r="R133" i="2"/>
  <c r="S133" i="2"/>
  <c r="T133" i="2"/>
  <c r="V133" i="2" s="1"/>
  <c r="U133" i="2"/>
  <c r="Q134" i="2"/>
  <c r="R134" i="2"/>
  <c r="S134" i="2"/>
  <c r="T134" i="2"/>
  <c r="U134" i="2"/>
  <c r="V134" i="2"/>
  <c r="W133" i="2" s="1"/>
  <c r="Q135" i="2"/>
  <c r="R135" i="2"/>
  <c r="S135" i="2"/>
  <c r="T135" i="2"/>
  <c r="U135" i="2"/>
  <c r="V135" i="2"/>
  <c r="W134" i="2" s="1"/>
  <c r="Q136" i="2"/>
  <c r="R136" i="2"/>
  <c r="S136" i="2"/>
  <c r="T136" i="2"/>
  <c r="U136" i="2"/>
  <c r="Q137" i="2"/>
  <c r="R137" i="2"/>
  <c r="S137" i="2"/>
  <c r="T137" i="2"/>
  <c r="V137" i="2" s="1"/>
  <c r="W136" i="2" s="1"/>
  <c r="U137" i="2"/>
  <c r="Q138" i="2"/>
  <c r="R138" i="2"/>
  <c r="S138" i="2"/>
  <c r="T138" i="2"/>
  <c r="U138" i="2"/>
  <c r="V138" i="2"/>
  <c r="W137" i="2" s="1"/>
  <c r="Q139" i="2"/>
  <c r="R139" i="2"/>
  <c r="S139" i="2"/>
  <c r="T139" i="2"/>
  <c r="U139" i="2"/>
  <c r="Q140" i="2"/>
  <c r="R140" i="2"/>
  <c r="S140" i="2"/>
  <c r="T140" i="2"/>
  <c r="U140" i="2"/>
  <c r="V140" i="2"/>
  <c r="W139" i="2" s="1"/>
  <c r="Q141" i="2"/>
  <c r="R141" i="2"/>
  <c r="S141" i="2"/>
  <c r="T141" i="2"/>
  <c r="U141" i="2"/>
  <c r="V141" i="2"/>
  <c r="W140" i="2" s="1"/>
  <c r="Q142" i="2"/>
  <c r="R142" i="2"/>
  <c r="S142" i="2"/>
  <c r="T142" i="2"/>
  <c r="U142" i="2"/>
  <c r="Q143" i="2"/>
  <c r="R143" i="2"/>
  <c r="S143" i="2"/>
  <c r="T143" i="2"/>
  <c r="V143" i="2" s="1"/>
  <c r="W142" i="2" s="1"/>
  <c r="U143" i="2"/>
  <c r="Q144" i="2"/>
  <c r="R144" i="2"/>
  <c r="S144" i="2"/>
  <c r="T144" i="2"/>
  <c r="U144" i="2"/>
  <c r="V144" i="2"/>
  <c r="Q145" i="2"/>
  <c r="R145" i="2"/>
  <c r="S145" i="2"/>
  <c r="T145" i="2"/>
  <c r="U145" i="2"/>
  <c r="V145" i="2"/>
  <c r="Q146" i="2"/>
  <c r="R146" i="2"/>
  <c r="S146" i="2"/>
  <c r="T146" i="2"/>
  <c r="U146" i="2"/>
  <c r="Q147" i="2"/>
  <c r="R147" i="2"/>
  <c r="S147" i="2"/>
  <c r="T147" i="2"/>
  <c r="V147" i="2" s="1"/>
  <c r="W146" i="2" s="1"/>
  <c r="U147" i="2"/>
  <c r="Q148" i="2"/>
  <c r="R148" i="2"/>
  <c r="S148" i="2"/>
  <c r="T148" i="2"/>
  <c r="U148" i="2"/>
  <c r="V148" i="2"/>
  <c r="W147" i="2" s="1"/>
  <c r="Q149" i="2"/>
  <c r="R149" i="2"/>
  <c r="S149" i="2"/>
  <c r="T149" i="2"/>
  <c r="U149" i="2"/>
  <c r="Q150" i="2"/>
  <c r="R150" i="2"/>
  <c r="S150" i="2"/>
  <c r="T150" i="2"/>
  <c r="V150" i="2" s="1"/>
  <c r="W149" i="2" s="1"/>
  <c r="U150" i="2"/>
  <c r="Q151" i="2"/>
  <c r="R151" i="2"/>
  <c r="S151" i="2"/>
  <c r="T151" i="2"/>
  <c r="U151" i="2"/>
  <c r="V151" i="2"/>
  <c r="W150" i="2" s="1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V154" i="2"/>
  <c r="W153" i="2" s="1"/>
  <c r="Q155" i="2"/>
  <c r="R155" i="2"/>
  <c r="S155" i="2"/>
  <c r="T155" i="2"/>
  <c r="V155" i="2" s="1"/>
  <c r="W154" i="2" s="1"/>
  <c r="U155" i="2"/>
  <c r="Q156" i="2"/>
  <c r="R156" i="2"/>
  <c r="S156" i="2"/>
  <c r="T156" i="2"/>
  <c r="U156" i="2"/>
  <c r="V156" i="2"/>
  <c r="Q157" i="2"/>
  <c r="R157" i="2"/>
  <c r="S157" i="2"/>
  <c r="T157" i="2"/>
  <c r="U157" i="2"/>
  <c r="V157" i="2"/>
  <c r="Q158" i="2"/>
  <c r="R158" i="2"/>
  <c r="S158" i="2"/>
  <c r="V158" i="2" s="1"/>
  <c r="W157" i="2" s="1"/>
  <c r="T158" i="2"/>
  <c r="U158" i="2"/>
  <c r="Q159" i="2"/>
  <c r="R159" i="2"/>
  <c r="S159" i="2"/>
  <c r="T159" i="2"/>
  <c r="V159" i="2" s="1"/>
  <c r="W158" i="2" s="1"/>
  <c r="U159" i="2"/>
  <c r="Q160" i="2"/>
  <c r="R160" i="2"/>
  <c r="S160" i="2"/>
  <c r="T160" i="2"/>
  <c r="U160" i="2"/>
  <c r="V160" i="2"/>
  <c r="W159" i="2" s="1"/>
  <c r="Q161" i="2"/>
  <c r="R161" i="2"/>
  <c r="S161" i="2"/>
  <c r="V161" i="2" s="1"/>
  <c r="W160" i="2" s="1"/>
  <c r="T161" i="2"/>
  <c r="U161" i="2"/>
  <c r="Q162" i="2"/>
  <c r="R162" i="2"/>
  <c r="S162" i="2"/>
  <c r="T162" i="2"/>
  <c r="V162" i="2" s="1"/>
  <c r="W161" i="2" s="1"/>
  <c r="U162" i="2"/>
  <c r="Q163" i="2"/>
  <c r="R163" i="2"/>
  <c r="S163" i="2"/>
  <c r="T163" i="2"/>
  <c r="U163" i="2"/>
  <c r="V163" i="2"/>
  <c r="W162" i="2" s="1"/>
  <c r="Q164" i="2"/>
  <c r="R164" i="2"/>
  <c r="S164" i="2"/>
  <c r="T164" i="2"/>
  <c r="U164" i="2"/>
  <c r="Q165" i="2"/>
  <c r="R165" i="2"/>
  <c r="S165" i="2"/>
  <c r="T165" i="2"/>
  <c r="V165" i="2" s="1"/>
  <c r="W164" i="2" s="1"/>
  <c r="U165" i="2"/>
  <c r="Q166" i="2"/>
  <c r="R166" i="2"/>
  <c r="S166" i="2"/>
  <c r="T166" i="2"/>
  <c r="U166" i="2"/>
  <c r="V166" i="2"/>
  <c r="W165" i="2" s="1"/>
  <c r="Q167" i="2"/>
  <c r="R167" i="2"/>
  <c r="S167" i="2"/>
  <c r="T167" i="2"/>
  <c r="U167" i="2"/>
  <c r="V167" i="2"/>
  <c r="W166" i="2" s="1"/>
  <c r="Q168" i="2"/>
  <c r="R168" i="2"/>
  <c r="S168" i="2"/>
  <c r="T168" i="2"/>
  <c r="U168" i="2"/>
  <c r="Q169" i="2"/>
  <c r="R169" i="2"/>
  <c r="S169" i="2"/>
  <c r="T169" i="2"/>
  <c r="V169" i="2" s="1"/>
  <c r="W168" i="2" s="1"/>
  <c r="U169" i="2"/>
  <c r="Q170" i="2"/>
  <c r="R170" i="2"/>
  <c r="S170" i="2"/>
  <c r="T170" i="2"/>
  <c r="U170" i="2"/>
  <c r="V170" i="2"/>
  <c r="W169" i="2" s="1"/>
  <c r="Q171" i="2"/>
  <c r="R171" i="2"/>
  <c r="S171" i="2"/>
  <c r="T171" i="2"/>
  <c r="U171" i="2"/>
  <c r="Q172" i="2"/>
  <c r="R172" i="2"/>
  <c r="S172" i="2"/>
  <c r="T172" i="2"/>
  <c r="V172" i="2" s="1"/>
  <c r="W171" i="2" s="1"/>
  <c r="U172" i="2"/>
  <c r="Q173" i="2"/>
  <c r="R173" i="2"/>
  <c r="S173" i="2"/>
  <c r="T173" i="2"/>
  <c r="U173" i="2"/>
  <c r="V173" i="2"/>
  <c r="W172" i="2" s="1"/>
  <c r="Q174" i="2"/>
  <c r="R174" i="2"/>
  <c r="S174" i="2"/>
  <c r="T174" i="2"/>
  <c r="U174" i="2"/>
  <c r="Q175" i="2"/>
  <c r="R175" i="2"/>
  <c r="S175" i="2"/>
  <c r="T175" i="2"/>
  <c r="V175" i="2" s="1"/>
  <c r="W174" i="2" s="1"/>
  <c r="U175" i="2"/>
  <c r="Q176" i="2"/>
  <c r="R176" i="2"/>
  <c r="S176" i="2"/>
  <c r="T176" i="2"/>
  <c r="U176" i="2"/>
  <c r="V176" i="2"/>
  <c r="W175" i="2" s="1"/>
  <c r="Q177" i="2"/>
  <c r="R177" i="2"/>
  <c r="S177" i="2"/>
  <c r="T177" i="2"/>
  <c r="U177" i="2"/>
  <c r="V177" i="2"/>
  <c r="W176" i="2" s="1"/>
  <c r="Q178" i="2"/>
  <c r="R178" i="2"/>
  <c r="S178" i="2"/>
  <c r="T178" i="2"/>
  <c r="U178" i="2"/>
  <c r="V178" i="2"/>
  <c r="W177" i="2" s="1"/>
  <c r="Q179" i="2"/>
  <c r="R179" i="2"/>
  <c r="S179" i="2"/>
  <c r="T179" i="2"/>
  <c r="U179" i="2"/>
  <c r="V179" i="2"/>
  <c r="W178" i="2" s="1"/>
  <c r="Q180" i="2"/>
  <c r="R180" i="2"/>
  <c r="S180" i="2"/>
  <c r="V180" i="2" s="1"/>
  <c r="W179" i="2" s="1"/>
  <c r="T180" i="2"/>
  <c r="U180" i="2"/>
  <c r="Q181" i="2"/>
  <c r="R181" i="2"/>
  <c r="S181" i="2"/>
  <c r="T181" i="2"/>
  <c r="U181" i="2"/>
  <c r="V3" i="1"/>
  <c r="S3" i="1"/>
  <c r="F482" i="1"/>
  <c r="Q5" i="1"/>
  <c r="R5" i="1"/>
  <c r="S5" i="1"/>
  <c r="V5" i="1" s="1"/>
  <c r="W5" i="1" s="1"/>
  <c r="T5" i="1"/>
  <c r="U5" i="1"/>
  <c r="Q6" i="1"/>
  <c r="R6" i="1"/>
  <c r="S6" i="1"/>
  <c r="T6" i="1"/>
  <c r="U6" i="1"/>
  <c r="V6" i="1"/>
  <c r="W6" i="1" s="1"/>
  <c r="Q7" i="1"/>
  <c r="R7" i="1"/>
  <c r="S7" i="1"/>
  <c r="T7" i="1"/>
  <c r="U7" i="1"/>
  <c r="V7" i="1"/>
  <c r="W7" i="1" s="1"/>
  <c r="Q8" i="1"/>
  <c r="R8" i="1"/>
  <c r="S8" i="1"/>
  <c r="V8" i="1" s="1"/>
  <c r="W8" i="1" s="1"/>
  <c r="T8" i="1"/>
  <c r="U8" i="1"/>
  <c r="Q9" i="1"/>
  <c r="R9" i="1"/>
  <c r="S9" i="1"/>
  <c r="T9" i="1"/>
  <c r="V9" i="1" s="1"/>
  <c r="W9" i="1" s="1"/>
  <c r="U9" i="1"/>
  <c r="Q10" i="1"/>
  <c r="R10" i="1"/>
  <c r="S10" i="1"/>
  <c r="T10" i="1"/>
  <c r="U10" i="1"/>
  <c r="V10" i="1"/>
  <c r="W10" i="1" s="1"/>
  <c r="Q11" i="1"/>
  <c r="R11" i="1"/>
  <c r="S11" i="1"/>
  <c r="T11" i="1"/>
  <c r="U11" i="1"/>
  <c r="Q12" i="1"/>
  <c r="R12" i="1"/>
  <c r="S12" i="1"/>
  <c r="T12" i="1"/>
  <c r="V12" i="1" s="1"/>
  <c r="W12" i="1" s="1"/>
  <c r="U12" i="1"/>
  <c r="Q13" i="1"/>
  <c r="R13" i="1"/>
  <c r="S13" i="1"/>
  <c r="T13" i="1"/>
  <c r="U13" i="1"/>
  <c r="V13" i="1"/>
  <c r="W13" i="1" s="1"/>
  <c r="Q14" i="1"/>
  <c r="R14" i="1"/>
  <c r="S14" i="1"/>
  <c r="T14" i="1"/>
  <c r="U14" i="1"/>
  <c r="V14" i="1"/>
  <c r="W14" i="1" s="1"/>
  <c r="Q15" i="1"/>
  <c r="R15" i="1"/>
  <c r="S15" i="1"/>
  <c r="T15" i="1"/>
  <c r="U15" i="1"/>
  <c r="V15" i="1"/>
  <c r="Q16" i="1"/>
  <c r="R16" i="1"/>
  <c r="S16" i="1"/>
  <c r="V16" i="1" s="1"/>
  <c r="W16" i="1" s="1"/>
  <c r="T16" i="1"/>
  <c r="U16" i="1"/>
  <c r="Q17" i="1"/>
  <c r="R17" i="1"/>
  <c r="S17" i="1"/>
  <c r="V17" i="1" s="1"/>
  <c r="W17" i="1" s="1"/>
  <c r="T17" i="1"/>
  <c r="U17" i="1"/>
  <c r="Q18" i="1"/>
  <c r="R18" i="1"/>
  <c r="S18" i="1"/>
  <c r="T18" i="1"/>
  <c r="U18" i="1"/>
  <c r="V18" i="1"/>
  <c r="W18" i="1" s="1"/>
  <c r="Q19" i="1"/>
  <c r="R19" i="1"/>
  <c r="S19" i="1"/>
  <c r="T19" i="1"/>
  <c r="U19" i="1"/>
  <c r="Q20" i="1"/>
  <c r="R20" i="1"/>
  <c r="S20" i="1"/>
  <c r="T20" i="1"/>
  <c r="V20" i="1" s="1"/>
  <c r="W20" i="1" s="1"/>
  <c r="U20" i="1"/>
  <c r="Q21" i="1"/>
  <c r="R21" i="1"/>
  <c r="S21" i="1"/>
  <c r="T21" i="1"/>
  <c r="U21" i="1"/>
  <c r="Q22" i="1"/>
  <c r="R22" i="1"/>
  <c r="S22" i="1"/>
  <c r="T22" i="1"/>
  <c r="U22" i="1"/>
  <c r="V22" i="1"/>
  <c r="W22" i="1" s="1"/>
  <c r="Q23" i="1"/>
  <c r="R23" i="1"/>
  <c r="S23" i="1"/>
  <c r="T23" i="1"/>
  <c r="U23" i="1"/>
  <c r="V23" i="1"/>
  <c r="W23" i="1" s="1"/>
  <c r="Q24" i="1"/>
  <c r="R24" i="1"/>
  <c r="S24" i="1"/>
  <c r="T24" i="1"/>
  <c r="U24" i="1"/>
  <c r="V24" i="1"/>
  <c r="W24" i="1" s="1"/>
  <c r="Q25" i="1"/>
  <c r="R25" i="1"/>
  <c r="S25" i="1"/>
  <c r="T25" i="1"/>
  <c r="U25" i="1"/>
  <c r="V25" i="1"/>
  <c r="W25" i="1" s="1"/>
  <c r="Q26" i="1"/>
  <c r="V26" i="1" s="1"/>
  <c r="W26" i="1" s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V28" i="1"/>
  <c r="W28" i="1" s="1"/>
  <c r="Q29" i="1"/>
  <c r="R29" i="1"/>
  <c r="S29" i="1"/>
  <c r="V29" i="1" s="1"/>
  <c r="W29" i="1" s="1"/>
  <c r="T29" i="1"/>
  <c r="U29" i="1"/>
  <c r="Q30" i="1"/>
  <c r="R30" i="1"/>
  <c r="S30" i="1"/>
  <c r="T30" i="1"/>
  <c r="V30" i="1" s="1"/>
  <c r="W30" i="1" s="1"/>
  <c r="U30" i="1"/>
  <c r="Q31" i="1"/>
  <c r="R31" i="1"/>
  <c r="S31" i="1"/>
  <c r="T31" i="1"/>
  <c r="U31" i="1"/>
  <c r="V31" i="1"/>
  <c r="W31" i="1" s="1"/>
  <c r="Q32" i="1"/>
  <c r="R32" i="1"/>
  <c r="S32" i="1"/>
  <c r="T32" i="1"/>
  <c r="U32" i="1"/>
  <c r="V32" i="1"/>
  <c r="W32" i="1" s="1"/>
  <c r="Q33" i="1"/>
  <c r="R33" i="1"/>
  <c r="S33" i="1"/>
  <c r="T33" i="1"/>
  <c r="U33" i="1"/>
  <c r="Q34" i="1"/>
  <c r="R34" i="1"/>
  <c r="S34" i="1"/>
  <c r="T34" i="1"/>
  <c r="U34" i="1"/>
  <c r="V34" i="1"/>
  <c r="W34" i="1" s="1"/>
  <c r="Q35" i="1"/>
  <c r="R35" i="1"/>
  <c r="S35" i="1"/>
  <c r="T35" i="1"/>
  <c r="U35" i="1"/>
  <c r="V35" i="1"/>
  <c r="W35" i="1" s="1"/>
  <c r="Q36" i="1"/>
  <c r="R36" i="1"/>
  <c r="S36" i="1"/>
  <c r="T36" i="1"/>
  <c r="U36" i="1"/>
  <c r="V36" i="1"/>
  <c r="W36" i="1" s="1"/>
  <c r="Q37" i="1"/>
  <c r="R37" i="1"/>
  <c r="S37" i="1"/>
  <c r="T37" i="1"/>
  <c r="U37" i="1"/>
  <c r="Q38" i="1"/>
  <c r="R38" i="1"/>
  <c r="S38" i="1"/>
  <c r="T38" i="1"/>
  <c r="V38" i="1" s="1"/>
  <c r="W38" i="1" s="1"/>
  <c r="U38" i="1"/>
  <c r="Q39" i="1"/>
  <c r="R39" i="1"/>
  <c r="S39" i="1"/>
  <c r="T39" i="1"/>
  <c r="U39" i="1"/>
  <c r="V39" i="1"/>
  <c r="W39" i="1" s="1"/>
  <c r="Q40" i="1"/>
  <c r="R40" i="1"/>
  <c r="S40" i="1"/>
  <c r="T40" i="1"/>
  <c r="U40" i="1"/>
  <c r="V40" i="1"/>
  <c r="W40" i="1" s="1"/>
  <c r="Q41" i="1"/>
  <c r="R41" i="1"/>
  <c r="S41" i="1"/>
  <c r="T41" i="1"/>
  <c r="U41" i="1"/>
  <c r="V41" i="1"/>
  <c r="W41" i="1" s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V44" i="1"/>
  <c r="W44" i="1" s="1"/>
  <c r="Q45" i="1"/>
  <c r="R45" i="1"/>
  <c r="S45" i="1"/>
  <c r="T45" i="1"/>
  <c r="U45" i="1"/>
  <c r="Q46" i="1"/>
  <c r="R46" i="1"/>
  <c r="S46" i="1"/>
  <c r="T46" i="1"/>
  <c r="U46" i="1"/>
  <c r="V46" i="1"/>
  <c r="W46" i="1" s="1"/>
  <c r="Q47" i="1"/>
  <c r="R47" i="1"/>
  <c r="S47" i="1"/>
  <c r="T47" i="1"/>
  <c r="U47" i="1"/>
  <c r="Q48" i="1"/>
  <c r="R48" i="1"/>
  <c r="S48" i="1"/>
  <c r="T48" i="1"/>
  <c r="V48" i="1" s="1"/>
  <c r="W48" i="1" s="1"/>
  <c r="U48" i="1"/>
  <c r="Q49" i="1"/>
  <c r="R49" i="1"/>
  <c r="S49" i="1"/>
  <c r="T49" i="1"/>
  <c r="U49" i="1"/>
  <c r="V49" i="1"/>
  <c r="W49" i="1" s="1"/>
  <c r="Q50" i="1"/>
  <c r="V50" i="1" s="1"/>
  <c r="W50" i="1" s="1"/>
  <c r="R50" i="1"/>
  <c r="S50" i="1"/>
  <c r="T50" i="1"/>
  <c r="U50" i="1"/>
  <c r="Q51" i="1"/>
  <c r="R51" i="1"/>
  <c r="S51" i="1"/>
  <c r="T51" i="1"/>
  <c r="V51" i="1" s="1"/>
  <c r="U51" i="1"/>
  <c r="Q52" i="1"/>
  <c r="R52" i="1"/>
  <c r="S52" i="1"/>
  <c r="T52" i="1"/>
  <c r="U52" i="1"/>
  <c r="V52" i="1"/>
  <c r="W52" i="1" s="1"/>
  <c r="Q53" i="1"/>
  <c r="R53" i="1"/>
  <c r="S53" i="1"/>
  <c r="T53" i="1"/>
  <c r="U53" i="1"/>
  <c r="V53" i="1"/>
  <c r="W53" i="1" s="1"/>
  <c r="Q54" i="1"/>
  <c r="R54" i="1"/>
  <c r="S54" i="1"/>
  <c r="T54" i="1"/>
  <c r="U54" i="1"/>
  <c r="V54" i="1"/>
  <c r="W54" i="1" s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V57" i="1"/>
  <c r="W57" i="1" s="1"/>
  <c r="Q58" i="1"/>
  <c r="R58" i="1"/>
  <c r="S58" i="1"/>
  <c r="T58" i="1"/>
  <c r="U58" i="1"/>
  <c r="Q59" i="1"/>
  <c r="R59" i="1"/>
  <c r="S59" i="1"/>
  <c r="T59" i="1"/>
  <c r="V59" i="1" s="1"/>
  <c r="W59" i="1" s="1"/>
  <c r="U59" i="1"/>
  <c r="Q60" i="1"/>
  <c r="R60" i="1"/>
  <c r="S60" i="1"/>
  <c r="T60" i="1"/>
  <c r="U60" i="1"/>
  <c r="V60" i="1"/>
  <c r="W60" i="1" s="1"/>
  <c r="Q61" i="1"/>
  <c r="R61" i="1"/>
  <c r="S61" i="1"/>
  <c r="T61" i="1"/>
  <c r="U61" i="1"/>
  <c r="V61" i="1"/>
  <c r="W61" i="1" s="1"/>
  <c r="Q62" i="1"/>
  <c r="R62" i="1"/>
  <c r="S62" i="1"/>
  <c r="T62" i="1"/>
  <c r="U62" i="1"/>
  <c r="Q63" i="1"/>
  <c r="R63" i="1"/>
  <c r="S63" i="1"/>
  <c r="T63" i="1"/>
  <c r="V63" i="1" s="1"/>
  <c r="W63" i="1" s="1"/>
  <c r="U63" i="1"/>
  <c r="Q64" i="1"/>
  <c r="R64" i="1"/>
  <c r="S64" i="1"/>
  <c r="T64" i="1"/>
  <c r="U64" i="1"/>
  <c r="V64" i="1"/>
  <c r="W64" i="1" s="1"/>
  <c r="Q65" i="1"/>
  <c r="R65" i="1"/>
  <c r="S65" i="1"/>
  <c r="T65" i="1"/>
  <c r="U65" i="1"/>
  <c r="Q66" i="1"/>
  <c r="R66" i="1"/>
  <c r="S66" i="1"/>
  <c r="T66" i="1"/>
  <c r="V66" i="1" s="1"/>
  <c r="W66" i="1" s="1"/>
  <c r="U66" i="1"/>
  <c r="Q67" i="1"/>
  <c r="R67" i="1"/>
  <c r="S67" i="1"/>
  <c r="T67" i="1"/>
  <c r="U67" i="1"/>
  <c r="V67" i="1"/>
  <c r="W67" i="1" s="1"/>
  <c r="Q68" i="1"/>
  <c r="R68" i="1"/>
  <c r="S68" i="1"/>
  <c r="T68" i="1"/>
  <c r="U68" i="1"/>
  <c r="V68" i="1"/>
  <c r="W68" i="1" s="1"/>
  <c r="Q69" i="1"/>
  <c r="R69" i="1"/>
  <c r="S69" i="1"/>
  <c r="T69" i="1"/>
  <c r="U69" i="1"/>
  <c r="V69" i="1"/>
  <c r="W69" i="1" s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V72" i="1"/>
  <c r="W72" i="1" s="1"/>
  <c r="Q73" i="1"/>
  <c r="R73" i="1"/>
  <c r="S73" i="1"/>
  <c r="V73" i="1" s="1"/>
  <c r="W73" i="1" s="1"/>
  <c r="T73" i="1"/>
  <c r="U73" i="1"/>
  <c r="Q74" i="1"/>
  <c r="R74" i="1"/>
  <c r="S74" i="1"/>
  <c r="T74" i="1"/>
  <c r="U74" i="1"/>
  <c r="V74" i="1"/>
  <c r="W74" i="1" s="1"/>
  <c r="Q75" i="1"/>
  <c r="R75" i="1"/>
  <c r="S75" i="1"/>
  <c r="T75" i="1"/>
  <c r="U75" i="1"/>
  <c r="V75" i="1"/>
  <c r="Q76" i="1"/>
  <c r="R76" i="1"/>
  <c r="S76" i="1"/>
  <c r="T76" i="1"/>
  <c r="U76" i="1"/>
  <c r="V76" i="1"/>
  <c r="W76" i="1" s="1"/>
  <c r="Q77" i="1"/>
  <c r="R77" i="1"/>
  <c r="S77" i="1"/>
  <c r="T77" i="1"/>
  <c r="U77" i="1"/>
  <c r="Q78" i="1"/>
  <c r="R78" i="1"/>
  <c r="S78" i="1"/>
  <c r="T78" i="1"/>
  <c r="V78" i="1" s="1"/>
  <c r="W78" i="1" s="1"/>
  <c r="U78" i="1"/>
  <c r="Q79" i="1"/>
  <c r="R79" i="1"/>
  <c r="S79" i="1"/>
  <c r="T79" i="1"/>
  <c r="U79" i="1"/>
  <c r="V79" i="1"/>
  <c r="W79" i="1" s="1"/>
  <c r="Q80" i="1"/>
  <c r="V80" i="1" s="1"/>
  <c r="W80" i="1" s="1"/>
  <c r="R80" i="1"/>
  <c r="S80" i="1"/>
  <c r="T80" i="1"/>
  <c r="U80" i="1"/>
  <c r="Q81" i="1"/>
  <c r="R81" i="1"/>
  <c r="S81" i="1"/>
  <c r="T81" i="1"/>
  <c r="V81" i="1" s="1"/>
  <c r="W81" i="1" s="1"/>
  <c r="U81" i="1"/>
  <c r="Q82" i="1"/>
  <c r="R82" i="1"/>
  <c r="S82" i="1"/>
  <c r="T82" i="1"/>
  <c r="U82" i="1"/>
  <c r="V82" i="1"/>
  <c r="W82" i="1" s="1"/>
  <c r="Q83" i="1"/>
  <c r="R83" i="1"/>
  <c r="S83" i="1"/>
  <c r="T83" i="1"/>
  <c r="U83" i="1"/>
  <c r="V83" i="1"/>
  <c r="W83" i="1" s="1"/>
  <c r="Q84" i="1"/>
  <c r="R84" i="1"/>
  <c r="S84" i="1"/>
  <c r="T84" i="1"/>
  <c r="U84" i="1"/>
  <c r="V84" i="1"/>
  <c r="W84" i="1" s="1"/>
  <c r="Q85" i="1"/>
  <c r="R85" i="1"/>
  <c r="S85" i="1"/>
  <c r="V85" i="1" s="1"/>
  <c r="W85" i="1" s="1"/>
  <c r="T85" i="1"/>
  <c r="U85" i="1"/>
  <c r="Q86" i="1"/>
  <c r="R86" i="1"/>
  <c r="S86" i="1"/>
  <c r="T86" i="1"/>
  <c r="U86" i="1"/>
  <c r="Q87" i="1"/>
  <c r="R87" i="1"/>
  <c r="S87" i="1"/>
  <c r="T87" i="1"/>
  <c r="U87" i="1"/>
  <c r="V87" i="1"/>
  <c r="Q88" i="1"/>
  <c r="R88" i="1"/>
  <c r="S88" i="1"/>
  <c r="T88" i="1"/>
  <c r="U88" i="1"/>
  <c r="Q89" i="1"/>
  <c r="R89" i="1"/>
  <c r="S89" i="1"/>
  <c r="T89" i="1"/>
  <c r="V89" i="1" s="1"/>
  <c r="W89" i="1" s="1"/>
  <c r="U89" i="1"/>
  <c r="Q90" i="1"/>
  <c r="R90" i="1"/>
  <c r="S90" i="1"/>
  <c r="T90" i="1"/>
  <c r="U90" i="1"/>
  <c r="V90" i="1"/>
  <c r="W90" i="1" s="1"/>
  <c r="Q91" i="1"/>
  <c r="R91" i="1"/>
  <c r="S91" i="1"/>
  <c r="T91" i="1"/>
  <c r="U91" i="1"/>
  <c r="V91" i="1"/>
  <c r="W91" i="1" s="1"/>
  <c r="Q92" i="1"/>
  <c r="R92" i="1"/>
  <c r="S92" i="1"/>
  <c r="T92" i="1"/>
  <c r="U92" i="1"/>
  <c r="Q93" i="1"/>
  <c r="R93" i="1"/>
  <c r="S93" i="1"/>
  <c r="T93" i="1"/>
  <c r="V93" i="1" s="1"/>
  <c r="W93" i="1" s="1"/>
  <c r="U93" i="1"/>
  <c r="Q94" i="1"/>
  <c r="R94" i="1"/>
  <c r="S94" i="1"/>
  <c r="T94" i="1"/>
  <c r="U94" i="1"/>
  <c r="V94" i="1"/>
  <c r="W94" i="1" s="1"/>
  <c r="Q95" i="1"/>
  <c r="R95" i="1"/>
  <c r="S95" i="1"/>
  <c r="T95" i="1"/>
  <c r="U95" i="1"/>
  <c r="V95" i="1"/>
  <c r="W95" i="1" s="1"/>
  <c r="Q96" i="1"/>
  <c r="R96" i="1"/>
  <c r="S96" i="1"/>
  <c r="T96" i="1"/>
  <c r="U96" i="1"/>
  <c r="V96" i="1"/>
  <c r="W96" i="1" s="1"/>
  <c r="Q97" i="1"/>
  <c r="R97" i="1"/>
  <c r="S97" i="1"/>
  <c r="T97" i="1"/>
  <c r="V97" i="1" s="1"/>
  <c r="W97" i="1" s="1"/>
  <c r="U97" i="1"/>
  <c r="Q98" i="1"/>
  <c r="R98" i="1"/>
  <c r="S98" i="1"/>
  <c r="T98" i="1"/>
  <c r="U98" i="1"/>
  <c r="V98" i="1"/>
  <c r="W98" i="1" s="1"/>
  <c r="Q99" i="1"/>
  <c r="R99" i="1"/>
  <c r="S99" i="1"/>
  <c r="T99" i="1"/>
  <c r="U99" i="1"/>
  <c r="V99" i="1"/>
  <c r="W99" i="1" s="1"/>
  <c r="Q100" i="1"/>
  <c r="R100" i="1"/>
  <c r="S100" i="1"/>
  <c r="T100" i="1"/>
  <c r="U100" i="1"/>
  <c r="V100" i="1"/>
  <c r="W100" i="1" s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V103" i="1"/>
  <c r="W103" i="1" s="1"/>
  <c r="Q104" i="1"/>
  <c r="R104" i="1"/>
  <c r="S104" i="1"/>
  <c r="T104" i="1"/>
  <c r="U104" i="1"/>
  <c r="Q105" i="1"/>
  <c r="R105" i="1"/>
  <c r="S105" i="1"/>
  <c r="T105" i="1"/>
  <c r="V105" i="1" s="1"/>
  <c r="W105" i="1" s="1"/>
  <c r="U105" i="1"/>
  <c r="Q106" i="1"/>
  <c r="R106" i="1"/>
  <c r="S106" i="1"/>
  <c r="T106" i="1"/>
  <c r="U106" i="1"/>
  <c r="Q107" i="1"/>
  <c r="R107" i="1"/>
  <c r="S107" i="1"/>
  <c r="T107" i="1"/>
  <c r="V107" i="1" s="1"/>
  <c r="W107" i="1" s="1"/>
  <c r="U107" i="1"/>
  <c r="Q108" i="1"/>
  <c r="R108" i="1"/>
  <c r="S108" i="1"/>
  <c r="T108" i="1"/>
  <c r="U108" i="1"/>
  <c r="V108" i="1"/>
  <c r="W108" i="1" s="1"/>
  <c r="Q109" i="1"/>
  <c r="R109" i="1"/>
  <c r="S109" i="1"/>
  <c r="T109" i="1"/>
  <c r="V109" i="1" s="1"/>
  <c r="W109" i="1" s="1"/>
  <c r="U109" i="1"/>
  <c r="Q110" i="1"/>
  <c r="R110" i="1"/>
  <c r="S110" i="1"/>
  <c r="T110" i="1"/>
  <c r="V110" i="1" s="1"/>
  <c r="W110" i="1" s="1"/>
  <c r="U110" i="1"/>
  <c r="Q111" i="1"/>
  <c r="R111" i="1"/>
  <c r="S111" i="1"/>
  <c r="T111" i="1"/>
  <c r="U111" i="1"/>
  <c r="V111" i="1"/>
  <c r="Q112" i="1"/>
  <c r="R112" i="1"/>
  <c r="S112" i="1"/>
  <c r="T112" i="1"/>
  <c r="U112" i="1"/>
  <c r="V112" i="1"/>
  <c r="W112" i="1" s="1"/>
  <c r="Q113" i="1"/>
  <c r="R113" i="1"/>
  <c r="S113" i="1"/>
  <c r="T113" i="1"/>
  <c r="U113" i="1"/>
  <c r="V113" i="1"/>
  <c r="W113" i="1" s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V116" i="1"/>
  <c r="W116" i="1" s="1"/>
  <c r="Q117" i="1"/>
  <c r="R117" i="1"/>
  <c r="S117" i="1"/>
  <c r="V117" i="1" s="1"/>
  <c r="W117" i="1" s="1"/>
  <c r="T117" i="1"/>
  <c r="U117" i="1"/>
  <c r="Q118" i="1"/>
  <c r="R118" i="1"/>
  <c r="S118" i="1"/>
  <c r="T118" i="1"/>
  <c r="V118" i="1" s="1"/>
  <c r="W118" i="1" s="1"/>
  <c r="U118" i="1"/>
  <c r="Q119" i="1"/>
  <c r="R119" i="1"/>
  <c r="S119" i="1"/>
  <c r="T119" i="1"/>
  <c r="U119" i="1"/>
  <c r="V119" i="1"/>
  <c r="W119" i="1" s="1"/>
  <c r="Q120" i="1"/>
  <c r="R120" i="1"/>
  <c r="S120" i="1"/>
  <c r="T120" i="1"/>
  <c r="U120" i="1"/>
  <c r="V120" i="1"/>
  <c r="W120" i="1" s="1"/>
  <c r="Q121" i="1"/>
  <c r="R121" i="1"/>
  <c r="S121" i="1"/>
  <c r="T121" i="1"/>
  <c r="U121" i="1"/>
  <c r="Q122" i="1"/>
  <c r="R122" i="1"/>
  <c r="S122" i="1"/>
  <c r="T122" i="1"/>
  <c r="V122" i="1" s="1"/>
  <c r="W122" i="1" s="1"/>
  <c r="U122" i="1"/>
  <c r="Q123" i="1"/>
  <c r="R123" i="1"/>
  <c r="S123" i="1"/>
  <c r="T123" i="1"/>
  <c r="U123" i="1"/>
  <c r="V123" i="1"/>
  <c r="Q124" i="1"/>
  <c r="R124" i="1"/>
  <c r="S124" i="1"/>
  <c r="T124" i="1"/>
  <c r="U124" i="1"/>
  <c r="Q125" i="1"/>
  <c r="R125" i="1"/>
  <c r="S125" i="1"/>
  <c r="T125" i="1"/>
  <c r="V125" i="1" s="1"/>
  <c r="W125" i="1" s="1"/>
  <c r="U125" i="1"/>
  <c r="Q126" i="1"/>
  <c r="R126" i="1"/>
  <c r="S126" i="1"/>
  <c r="T126" i="1"/>
  <c r="U126" i="1"/>
  <c r="V126" i="1"/>
  <c r="W126" i="1" s="1"/>
  <c r="Q127" i="1"/>
  <c r="R127" i="1"/>
  <c r="S127" i="1"/>
  <c r="T127" i="1"/>
  <c r="U127" i="1"/>
  <c r="V127" i="1"/>
  <c r="W127" i="1" s="1"/>
  <c r="Q128" i="1"/>
  <c r="R128" i="1"/>
  <c r="S128" i="1"/>
  <c r="T128" i="1"/>
  <c r="U128" i="1"/>
  <c r="V128" i="1"/>
  <c r="W128" i="1" s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V131" i="1"/>
  <c r="W131" i="1" s="1"/>
  <c r="Q132" i="1"/>
  <c r="R132" i="1"/>
  <c r="S132" i="1"/>
  <c r="T132" i="1"/>
  <c r="U132" i="1"/>
  <c r="Q133" i="1"/>
  <c r="R133" i="1"/>
  <c r="S133" i="1"/>
  <c r="T133" i="1"/>
  <c r="V133" i="1" s="1"/>
  <c r="W133" i="1" s="1"/>
  <c r="U133" i="1"/>
  <c r="Q134" i="1"/>
  <c r="R134" i="1"/>
  <c r="S134" i="1"/>
  <c r="T134" i="1"/>
  <c r="U134" i="1"/>
  <c r="V134" i="1"/>
  <c r="W134" i="1" s="1"/>
  <c r="Q135" i="1"/>
  <c r="R135" i="1"/>
  <c r="S135" i="1"/>
  <c r="T135" i="1"/>
  <c r="U135" i="1"/>
  <c r="V135" i="1"/>
  <c r="Q136" i="1"/>
  <c r="R136" i="1"/>
  <c r="S136" i="1"/>
  <c r="T136" i="1"/>
  <c r="U136" i="1"/>
  <c r="Q137" i="1"/>
  <c r="R137" i="1"/>
  <c r="S137" i="1"/>
  <c r="T137" i="1"/>
  <c r="V137" i="1" s="1"/>
  <c r="W137" i="1" s="1"/>
  <c r="U137" i="1"/>
  <c r="Q138" i="1"/>
  <c r="R138" i="1"/>
  <c r="S138" i="1"/>
  <c r="T138" i="1"/>
  <c r="U138" i="1"/>
  <c r="V138" i="1"/>
  <c r="W138" i="1" s="1"/>
  <c r="Q139" i="1"/>
  <c r="R139" i="1"/>
  <c r="S139" i="1"/>
  <c r="T139" i="1"/>
  <c r="U139" i="1"/>
  <c r="Q140" i="1"/>
  <c r="R140" i="1"/>
  <c r="S140" i="1"/>
  <c r="T140" i="1"/>
  <c r="V140" i="1" s="1"/>
  <c r="W140" i="1" s="1"/>
  <c r="U140" i="1"/>
  <c r="Q141" i="1"/>
  <c r="R141" i="1"/>
  <c r="S141" i="1"/>
  <c r="T141" i="1"/>
  <c r="U141" i="1"/>
  <c r="V141" i="1"/>
  <c r="W141" i="1" s="1"/>
  <c r="Q142" i="1"/>
  <c r="R142" i="1"/>
  <c r="S142" i="1"/>
  <c r="T142" i="1"/>
  <c r="U142" i="1"/>
  <c r="V142" i="1"/>
  <c r="W142" i="1" s="1"/>
  <c r="Q143" i="1"/>
  <c r="R143" i="1"/>
  <c r="S143" i="1"/>
  <c r="T143" i="1"/>
  <c r="U143" i="1"/>
  <c r="V143" i="1"/>
  <c r="W143" i="1" s="1"/>
  <c r="Q144" i="1"/>
  <c r="V144" i="1" s="1"/>
  <c r="W144" i="1" s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V146" i="1"/>
  <c r="W146" i="1" s="1"/>
  <c r="Q147" i="1"/>
  <c r="R147" i="1"/>
  <c r="S147" i="1"/>
  <c r="T147" i="1"/>
  <c r="U147" i="1"/>
  <c r="Q148" i="1"/>
  <c r="R148" i="1"/>
  <c r="S148" i="1"/>
  <c r="T148" i="1"/>
  <c r="V148" i="1" s="1"/>
  <c r="W148" i="1" s="1"/>
  <c r="U148" i="1"/>
  <c r="Q149" i="1"/>
  <c r="R149" i="1"/>
  <c r="S149" i="1"/>
  <c r="T149" i="1"/>
  <c r="U149" i="1"/>
  <c r="V149" i="1"/>
  <c r="W149" i="1" s="1"/>
  <c r="Q150" i="1"/>
  <c r="R150" i="1"/>
  <c r="S150" i="1"/>
  <c r="T150" i="1"/>
  <c r="U150" i="1"/>
  <c r="V150" i="1"/>
  <c r="W150" i="1" s="1"/>
  <c r="Q151" i="1"/>
  <c r="R151" i="1"/>
  <c r="S151" i="1"/>
  <c r="T151" i="1"/>
  <c r="U151" i="1"/>
  <c r="Q152" i="1"/>
  <c r="R152" i="1"/>
  <c r="S152" i="1"/>
  <c r="T152" i="1"/>
  <c r="V152" i="1" s="1"/>
  <c r="W152" i="1" s="1"/>
  <c r="U152" i="1"/>
  <c r="Q153" i="1"/>
  <c r="R153" i="1"/>
  <c r="S153" i="1"/>
  <c r="T153" i="1"/>
  <c r="U153" i="1"/>
  <c r="V153" i="1"/>
  <c r="W153" i="1" s="1"/>
  <c r="Q154" i="1"/>
  <c r="R154" i="1"/>
  <c r="S154" i="1"/>
  <c r="T154" i="1"/>
  <c r="U154" i="1"/>
  <c r="V154" i="1"/>
  <c r="W154" i="1" s="1"/>
  <c r="Q155" i="1"/>
  <c r="R155" i="1"/>
  <c r="S155" i="1"/>
  <c r="T155" i="1"/>
  <c r="U155" i="1"/>
  <c r="Q156" i="1"/>
  <c r="R156" i="1"/>
  <c r="S156" i="1"/>
  <c r="T156" i="1"/>
  <c r="U156" i="1"/>
  <c r="V156" i="1"/>
  <c r="W156" i="1" s="1"/>
  <c r="Q157" i="1"/>
  <c r="R157" i="1"/>
  <c r="S157" i="1"/>
  <c r="T157" i="1"/>
  <c r="U157" i="1"/>
  <c r="V157" i="1"/>
  <c r="W157" i="1" s="1"/>
  <c r="Q158" i="1"/>
  <c r="R158" i="1"/>
  <c r="S158" i="1"/>
  <c r="T158" i="1"/>
  <c r="U158" i="1"/>
  <c r="V158" i="1"/>
  <c r="W158" i="1" s="1"/>
  <c r="Q159" i="1"/>
  <c r="R159" i="1"/>
  <c r="S159" i="1"/>
  <c r="T159" i="1"/>
  <c r="U159" i="1"/>
  <c r="V159" i="1"/>
  <c r="Q160" i="1"/>
  <c r="R160" i="1"/>
  <c r="S160" i="1"/>
  <c r="V160" i="1" s="1"/>
  <c r="W160" i="1" s="1"/>
  <c r="T160" i="1"/>
  <c r="U160" i="1"/>
  <c r="Q161" i="1"/>
  <c r="R161" i="1"/>
  <c r="S161" i="1"/>
  <c r="T161" i="1"/>
  <c r="U161" i="1"/>
  <c r="Q162" i="1"/>
  <c r="R162" i="1"/>
  <c r="S162" i="1"/>
  <c r="T162" i="1"/>
  <c r="U162" i="1"/>
  <c r="V162" i="1"/>
  <c r="W162" i="1" s="1"/>
  <c r="Q163" i="1"/>
  <c r="R163" i="1"/>
  <c r="S163" i="1"/>
  <c r="V163" i="1" s="1"/>
  <c r="W163" i="1" s="1"/>
  <c r="T163" i="1"/>
  <c r="U163" i="1"/>
  <c r="Q164" i="1"/>
  <c r="R164" i="1"/>
  <c r="S164" i="1"/>
  <c r="T164" i="1"/>
  <c r="V164" i="1" s="1"/>
  <c r="W164" i="1" s="1"/>
  <c r="U164" i="1"/>
  <c r="Q165" i="1"/>
  <c r="R165" i="1"/>
  <c r="S165" i="1"/>
  <c r="T165" i="1"/>
  <c r="U165" i="1"/>
  <c r="Q166" i="1"/>
  <c r="R166" i="1"/>
  <c r="S166" i="1"/>
  <c r="T166" i="1"/>
  <c r="V166" i="1" s="1"/>
  <c r="W166" i="1" s="1"/>
  <c r="U166" i="1"/>
  <c r="Q167" i="1"/>
  <c r="R167" i="1"/>
  <c r="S167" i="1"/>
  <c r="T167" i="1"/>
  <c r="U167" i="1"/>
  <c r="V167" i="1"/>
  <c r="W167" i="1" s="1"/>
  <c r="Q168" i="1"/>
  <c r="R168" i="1"/>
  <c r="S168" i="1"/>
  <c r="T168" i="1"/>
  <c r="U168" i="1"/>
  <c r="Q169" i="1"/>
  <c r="R169" i="1"/>
  <c r="S169" i="1"/>
  <c r="T169" i="1"/>
  <c r="V169" i="1" s="1"/>
  <c r="W169" i="1" s="1"/>
  <c r="U169" i="1"/>
  <c r="Q170" i="1"/>
  <c r="R170" i="1"/>
  <c r="S170" i="1"/>
  <c r="T170" i="1"/>
  <c r="U170" i="1"/>
  <c r="V170" i="1"/>
  <c r="W170" i="1" s="1"/>
  <c r="Q171" i="1"/>
  <c r="R171" i="1"/>
  <c r="S171" i="1"/>
  <c r="T171" i="1"/>
  <c r="U171" i="1"/>
  <c r="V171" i="1"/>
  <c r="Q172" i="1"/>
  <c r="R172" i="1"/>
  <c r="S172" i="1"/>
  <c r="T172" i="1"/>
  <c r="U172" i="1"/>
  <c r="V172" i="1"/>
  <c r="W172" i="1" s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V175" i="1"/>
  <c r="W175" i="1" s="1"/>
  <c r="Q176" i="1"/>
  <c r="R176" i="1"/>
  <c r="S176" i="1"/>
  <c r="T176" i="1"/>
  <c r="U176" i="1"/>
  <c r="Q177" i="1"/>
  <c r="R177" i="1"/>
  <c r="S177" i="1"/>
  <c r="T177" i="1"/>
  <c r="V177" i="1" s="1"/>
  <c r="W177" i="1" s="1"/>
  <c r="U177" i="1"/>
  <c r="Q178" i="1"/>
  <c r="R178" i="1"/>
  <c r="S178" i="1"/>
  <c r="T178" i="1"/>
  <c r="U178" i="1"/>
  <c r="V178" i="1"/>
  <c r="W178" i="1" s="1"/>
  <c r="Q179" i="1"/>
  <c r="R179" i="1"/>
  <c r="S179" i="1"/>
  <c r="T179" i="1"/>
  <c r="U179" i="1"/>
  <c r="V179" i="1"/>
  <c r="W179" i="1" s="1"/>
  <c r="Q180" i="1"/>
  <c r="R180" i="1"/>
  <c r="S180" i="1"/>
  <c r="T180" i="1"/>
  <c r="U180" i="1"/>
  <c r="Q181" i="1"/>
  <c r="R181" i="1"/>
  <c r="S181" i="1"/>
  <c r="T181" i="1"/>
  <c r="V181" i="1" s="1"/>
  <c r="W181" i="1" s="1"/>
  <c r="U181" i="1"/>
  <c r="Q182" i="1"/>
  <c r="R182" i="1"/>
  <c r="S182" i="1"/>
  <c r="T182" i="1"/>
  <c r="U182" i="1"/>
  <c r="V182" i="1"/>
  <c r="W182" i="1" s="1"/>
  <c r="Q183" i="1"/>
  <c r="R183" i="1"/>
  <c r="S183" i="1"/>
  <c r="T183" i="1"/>
  <c r="U183" i="1"/>
  <c r="Q184" i="1"/>
  <c r="R184" i="1"/>
  <c r="S184" i="1"/>
  <c r="T184" i="1"/>
  <c r="U184" i="1"/>
  <c r="V184" i="1"/>
  <c r="W184" i="1" s="1"/>
  <c r="Q185" i="1"/>
  <c r="R185" i="1"/>
  <c r="S185" i="1"/>
  <c r="T185" i="1"/>
  <c r="U185" i="1"/>
  <c r="V185" i="1"/>
  <c r="W185" i="1" s="1"/>
  <c r="Q186" i="1"/>
  <c r="R186" i="1"/>
  <c r="S186" i="1"/>
  <c r="T186" i="1"/>
  <c r="U186" i="1"/>
  <c r="V186" i="1"/>
  <c r="W186" i="1" s="1"/>
  <c r="Q187" i="1"/>
  <c r="R187" i="1"/>
  <c r="S187" i="1"/>
  <c r="T187" i="1"/>
  <c r="U187" i="1"/>
  <c r="V187" i="1"/>
  <c r="W187" i="1" s="1"/>
  <c r="Q188" i="1"/>
  <c r="R188" i="1"/>
  <c r="S188" i="1"/>
  <c r="T188" i="1"/>
  <c r="U188" i="1"/>
  <c r="V188" i="1"/>
  <c r="W188" i="1" s="1"/>
  <c r="Q189" i="1"/>
  <c r="R189" i="1"/>
  <c r="S189" i="1"/>
  <c r="T189" i="1"/>
  <c r="U189" i="1"/>
  <c r="Q190" i="1"/>
  <c r="R190" i="1"/>
  <c r="S190" i="1"/>
  <c r="T190" i="1"/>
  <c r="U190" i="1"/>
  <c r="V190" i="1"/>
  <c r="W190" i="1" s="1"/>
  <c r="Q191" i="1"/>
  <c r="R191" i="1"/>
  <c r="S191" i="1"/>
  <c r="T191" i="1"/>
  <c r="U191" i="1"/>
  <c r="Q192" i="1"/>
  <c r="R192" i="1"/>
  <c r="S192" i="1"/>
  <c r="T192" i="1"/>
  <c r="U192" i="1"/>
  <c r="V192" i="1"/>
  <c r="W192" i="1" s="1"/>
  <c r="Q193" i="1"/>
  <c r="R193" i="1"/>
  <c r="S193" i="1"/>
  <c r="T193" i="1"/>
  <c r="U193" i="1"/>
  <c r="V193" i="1"/>
  <c r="W193" i="1" s="1"/>
  <c r="Q194" i="1"/>
  <c r="R194" i="1"/>
  <c r="S194" i="1"/>
  <c r="T194" i="1"/>
  <c r="U194" i="1"/>
  <c r="V194" i="1"/>
  <c r="W194" i="1" s="1"/>
  <c r="Q195" i="1"/>
  <c r="R195" i="1"/>
  <c r="S195" i="1"/>
  <c r="T195" i="1"/>
  <c r="U195" i="1"/>
  <c r="Q196" i="1"/>
  <c r="R196" i="1"/>
  <c r="S196" i="1"/>
  <c r="T196" i="1"/>
  <c r="V196" i="1" s="1"/>
  <c r="W196" i="1" s="1"/>
  <c r="U196" i="1"/>
  <c r="Q197" i="1"/>
  <c r="R197" i="1"/>
  <c r="S197" i="1"/>
  <c r="T197" i="1"/>
  <c r="U197" i="1"/>
  <c r="V197" i="1"/>
  <c r="W197" i="1" s="1"/>
  <c r="Q198" i="1"/>
  <c r="R198" i="1"/>
  <c r="S198" i="1"/>
  <c r="T198" i="1"/>
  <c r="U198" i="1"/>
  <c r="Q199" i="1"/>
  <c r="R199" i="1"/>
  <c r="S199" i="1"/>
  <c r="T199" i="1"/>
  <c r="V199" i="1" s="1"/>
  <c r="W199" i="1" s="1"/>
  <c r="U199" i="1"/>
  <c r="Q200" i="1"/>
  <c r="R200" i="1"/>
  <c r="S200" i="1"/>
  <c r="T200" i="1"/>
  <c r="U200" i="1"/>
  <c r="V200" i="1"/>
  <c r="W200" i="1" s="1"/>
  <c r="Q201" i="1"/>
  <c r="R201" i="1"/>
  <c r="S201" i="1"/>
  <c r="T201" i="1"/>
  <c r="U201" i="1"/>
  <c r="V201" i="1"/>
  <c r="W201" i="1" s="1"/>
  <c r="Q202" i="1"/>
  <c r="R202" i="1"/>
  <c r="S202" i="1"/>
  <c r="T202" i="1"/>
  <c r="U202" i="1"/>
  <c r="V202" i="1"/>
  <c r="W202" i="1" s="1"/>
  <c r="Q203" i="1"/>
  <c r="R203" i="1"/>
  <c r="S203" i="1"/>
  <c r="T203" i="1"/>
  <c r="U203" i="1"/>
  <c r="Q204" i="1"/>
  <c r="V204" i="1" s="1"/>
  <c r="W204" i="1" s="1"/>
  <c r="R204" i="1"/>
  <c r="S204" i="1"/>
  <c r="T204" i="1"/>
  <c r="U204" i="1"/>
  <c r="Q205" i="1"/>
  <c r="R205" i="1"/>
  <c r="S205" i="1"/>
  <c r="T205" i="1"/>
  <c r="U205" i="1"/>
  <c r="V205" i="1"/>
  <c r="W205" i="1" s="1"/>
  <c r="Q206" i="1"/>
  <c r="V206" i="1" s="1"/>
  <c r="W206" i="1" s="1"/>
  <c r="R206" i="1"/>
  <c r="S206" i="1"/>
  <c r="T206" i="1"/>
  <c r="U206" i="1"/>
  <c r="Q207" i="1"/>
  <c r="R207" i="1"/>
  <c r="S207" i="1"/>
  <c r="T207" i="1"/>
  <c r="V207" i="1" s="1"/>
  <c r="U207" i="1"/>
  <c r="Q208" i="1"/>
  <c r="R208" i="1"/>
  <c r="S208" i="1"/>
  <c r="T208" i="1"/>
  <c r="U208" i="1"/>
  <c r="V208" i="1"/>
  <c r="W208" i="1" s="1"/>
  <c r="Q209" i="1"/>
  <c r="R209" i="1"/>
  <c r="S209" i="1"/>
  <c r="T209" i="1"/>
  <c r="U209" i="1"/>
  <c r="V209" i="1"/>
  <c r="W209" i="1" s="1"/>
  <c r="Q210" i="1"/>
  <c r="R210" i="1"/>
  <c r="S210" i="1"/>
  <c r="T210" i="1"/>
  <c r="U210" i="1"/>
  <c r="Q211" i="1"/>
  <c r="R211" i="1"/>
  <c r="S211" i="1"/>
  <c r="T211" i="1"/>
  <c r="V211" i="1" s="1"/>
  <c r="W211" i="1" s="1"/>
  <c r="U211" i="1"/>
  <c r="Q212" i="1"/>
  <c r="R212" i="1"/>
  <c r="S212" i="1"/>
  <c r="T212" i="1"/>
  <c r="U212" i="1"/>
  <c r="V212" i="1"/>
  <c r="W212" i="1" s="1"/>
  <c r="Q213" i="1"/>
  <c r="R213" i="1"/>
  <c r="S213" i="1"/>
  <c r="T213" i="1"/>
  <c r="U213" i="1"/>
  <c r="Q214" i="1"/>
  <c r="R214" i="1"/>
  <c r="S214" i="1"/>
  <c r="T214" i="1"/>
  <c r="V214" i="1" s="1"/>
  <c r="W214" i="1" s="1"/>
  <c r="U214" i="1"/>
  <c r="Q215" i="1"/>
  <c r="R215" i="1"/>
  <c r="S215" i="1"/>
  <c r="T215" i="1"/>
  <c r="U215" i="1"/>
  <c r="V215" i="1"/>
  <c r="W215" i="1" s="1"/>
  <c r="Q216" i="1"/>
  <c r="R216" i="1"/>
  <c r="S216" i="1"/>
  <c r="T216" i="1"/>
  <c r="U216" i="1"/>
  <c r="V216" i="1"/>
  <c r="W216" i="1" s="1"/>
  <c r="Q217" i="1"/>
  <c r="R217" i="1"/>
  <c r="S217" i="1"/>
  <c r="T217" i="1"/>
  <c r="U217" i="1"/>
  <c r="V217" i="1"/>
  <c r="W217" i="1" s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V220" i="1"/>
  <c r="W220" i="1" s="1"/>
  <c r="Q221" i="1"/>
  <c r="R221" i="1"/>
  <c r="S221" i="1"/>
  <c r="T221" i="1"/>
  <c r="U221" i="1"/>
  <c r="Q222" i="1"/>
  <c r="R222" i="1"/>
  <c r="S222" i="1"/>
  <c r="T222" i="1"/>
  <c r="V222" i="1" s="1"/>
  <c r="W222" i="1" s="1"/>
  <c r="U222" i="1"/>
  <c r="Q223" i="1"/>
  <c r="R223" i="1"/>
  <c r="S223" i="1"/>
  <c r="T223" i="1"/>
  <c r="U223" i="1"/>
  <c r="V223" i="1"/>
  <c r="W223" i="1" s="1"/>
  <c r="Q224" i="1"/>
  <c r="R224" i="1"/>
  <c r="S224" i="1"/>
  <c r="T224" i="1"/>
  <c r="U224" i="1"/>
  <c r="V224" i="1"/>
  <c r="W224" i="1" s="1"/>
  <c r="Q225" i="1"/>
  <c r="R225" i="1"/>
  <c r="S225" i="1"/>
  <c r="V225" i="1" s="1"/>
  <c r="W225" i="1" s="1"/>
  <c r="T225" i="1"/>
  <c r="U225" i="1"/>
  <c r="Q226" i="1"/>
  <c r="R226" i="1"/>
  <c r="S226" i="1"/>
  <c r="T226" i="1"/>
  <c r="V226" i="1" s="1"/>
  <c r="W226" i="1" s="1"/>
  <c r="U226" i="1"/>
  <c r="Q227" i="1"/>
  <c r="R227" i="1"/>
  <c r="S227" i="1"/>
  <c r="T227" i="1"/>
  <c r="U227" i="1"/>
  <c r="V227" i="1"/>
  <c r="W227" i="1" s="1"/>
  <c r="Q228" i="1"/>
  <c r="V228" i="1" s="1"/>
  <c r="W228" i="1" s="1"/>
  <c r="R228" i="1"/>
  <c r="S228" i="1"/>
  <c r="T228" i="1"/>
  <c r="U228" i="1"/>
  <c r="Q229" i="1"/>
  <c r="R229" i="1"/>
  <c r="S229" i="1"/>
  <c r="T229" i="1"/>
  <c r="V229" i="1" s="1"/>
  <c r="W229" i="1" s="1"/>
  <c r="U229" i="1"/>
  <c r="Q230" i="1"/>
  <c r="R230" i="1"/>
  <c r="S230" i="1"/>
  <c r="T230" i="1"/>
  <c r="U230" i="1"/>
  <c r="V230" i="1"/>
  <c r="W230" i="1" s="1"/>
  <c r="Q231" i="1"/>
  <c r="R231" i="1"/>
  <c r="S231" i="1"/>
  <c r="T231" i="1"/>
  <c r="U231" i="1"/>
  <c r="V231" i="1"/>
  <c r="Q232" i="1"/>
  <c r="R232" i="1"/>
  <c r="S232" i="1"/>
  <c r="T232" i="1"/>
  <c r="U232" i="1"/>
  <c r="V232" i="1"/>
  <c r="W232" i="1" s="1"/>
  <c r="Q233" i="1"/>
  <c r="R233" i="1"/>
  <c r="S233" i="1"/>
  <c r="T233" i="1"/>
  <c r="U233" i="1"/>
  <c r="Q234" i="1"/>
  <c r="R234" i="1"/>
  <c r="S234" i="1"/>
  <c r="T234" i="1"/>
  <c r="V234" i="1" s="1"/>
  <c r="W234" i="1" s="1"/>
  <c r="U234" i="1"/>
  <c r="Q235" i="1"/>
  <c r="R235" i="1"/>
  <c r="S235" i="1"/>
  <c r="T235" i="1"/>
  <c r="U235" i="1"/>
  <c r="V235" i="1"/>
  <c r="W235" i="1" s="1"/>
  <c r="Q236" i="1"/>
  <c r="R236" i="1"/>
  <c r="S236" i="1"/>
  <c r="T236" i="1"/>
  <c r="U236" i="1"/>
  <c r="Q237" i="1"/>
  <c r="R237" i="1"/>
  <c r="S237" i="1"/>
  <c r="T237" i="1"/>
  <c r="V237" i="1" s="1"/>
  <c r="W237" i="1" s="1"/>
  <c r="U237" i="1"/>
  <c r="Q238" i="1"/>
  <c r="R238" i="1"/>
  <c r="S238" i="1"/>
  <c r="T238" i="1"/>
  <c r="U238" i="1"/>
  <c r="V238" i="1"/>
  <c r="W238" i="1" s="1"/>
  <c r="Q239" i="1"/>
  <c r="R239" i="1"/>
  <c r="S239" i="1"/>
  <c r="T239" i="1"/>
  <c r="U239" i="1"/>
  <c r="V239" i="1"/>
  <c r="W239" i="1" s="1"/>
  <c r="Q240" i="1"/>
  <c r="R240" i="1"/>
  <c r="S240" i="1"/>
  <c r="V240" i="1" s="1"/>
  <c r="W240" i="1" s="1"/>
  <c r="T240" i="1"/>
  <c r="U240" i="1"/>
  <c r="Q241" i="1"/>
  <c r="R241" i="1"/>
  <c r="S241" i="1"/>
  <c r="T241" i="1"/>
  <c r="V241" i="1" s="1"/>
  <c r="W241" i="1" s="1"/>
  <c r="U241" i="1"/>
  <c r="Q242" i="1"/>
  <c r="R242" i="1"/>
  <c r="S242" i="1"/>
  <c r="T242" i="1"/>
  <c r="U242" i="1"/>
  <c r="V242" i="1"/>
  <c r="W242" i="1" s="1"/>
  <c r="Q243" i="1"/>
  <c r="R243" i="1"/>
  <c r="S243" i="1"/>
  <c r="T243" i="1"/>
  <c r="U243" i="1"/>
  <c r="Q244" i="1"/>
  <c r="R244" i="1"/>
  <c r="S244" i="1"/>
  <c r="T244" i="1"/>
  <c r="U244" i="1"/>
  <c r="V244" i="1"/>
  <c r="W244" i="1" s="1"/>
  <c r="Q245" i="1"/>
  <c r="R245" i="1"/>
  <c r="S245" i="1"/>
  <c r="T245" i="1"/>
  <c r="U245" i="1"/>
  <c r="V245" i="1"/>
  <c r="W245" i="1" s="1"/>
  <c r="Q246" i="1"/>
  <c r="R246" i="1"/>
  <c r="S246" i="1"/>
  <c r="T246" i="1"/>
  <c r="U246" i="1"/>
  <c r="V246" i="1"/>
  <c r="W246" i="1" s="1"/>
  <c r="Q247" i="1"/>
  <c r="R247" i="1"/>
  <c r="S247" i="1"/>
  <c r="T247" i="1"/>
  <c r="U247" i="1"/>
  <c r="V247" i="1"/>
  <c r="W247" i="1" s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V250" i="1"/>
  <c r="W250" i="1" s="1"/>
  <c r="Q251" i="1"/>
  <c r="R251" i="1"/>
  <c r="S251" i="1"/>
  <c r="T251" i="1"/>
  <c r="U251" i="1"/>
  <c r="Q252" i="1"/>
  <c r="R252" i="1"/>
  <c r="S252" i="1"/>
  <c r="T252" i="1"/>
  <c r="V252" i="1" s="1"/>
  <c r="W252" i="1" s="1"/>
  <c r="U252" i="1"/>
  <c r="Q253" i="1"/>
  <c r="R253" i="1"/>
  <c r="S253" i="1"/>
  <c r="T253" i="1"/>
  <c r="U253" i="1"/>
  <c r="Q254" i="1"/>
  <c r="R254" i="1"/>
  <c r="S254" i="1"/>
  <c r="T254" i="1"/>
  <c r="V254" i="1" s="1"/>
  <c r="W254" i="1" s="1"/>
  <c r="U254" i="1"/>
  <c r="Q255" i="1"/>
  <c r="R255" i="1"/>
  <c r="S255" i="1"/>
  <c r="T255" i="1"/>
  <c r="U255" i="1"/>
  <c r="V255" i="1"/>
  <c r="W255" i="1" s="1"/>
  <c r="Q256" i="1"/>
  <c r="R256" i="1"/>
  <c r="S256" i="1"/>
  <c r="T256" i="1"/>
  <c r="V256" i="1" s="1"/>
  <c r="W256" i="1" s="1"/>
  <c r="U256" i="1"/>
  <c r="Q257" i="1"/>
  <c r="R257" i="1"/>
  <c r="S257" i="1"/>
  <c r="T257" i="1"/>
  <c r="V257" i="1" s="1"/>
  <c r="W257" i="1" s="1"/>
  <c r="U257" i="1"/>
  <c r="Q258" i="1"/>
  <c r="R258" i="1"/>
  <c r="S258" i="1"/>
  <c r="T258" i="1"/>
  <c r="U258" i="1"/>
  <c r="V258" i="1"/>
  <c r="W258" i="1" s="1"/>
  <c r="Q259" i="1"/>
  <c r="R259" i="1"/>
  <c r="S259" i="1"/>
  <c r="T259" i="1"/>
  <c r="U259" i="1"/>
  <c r="V259" i="1"/>
  <c r="W259" i="1" s="1"/>
  <c r="Q260" i="1"/>
  <c r="R260" i="1"/>
  <c r="S260" i="1"/>
  <c r="T260" i="1"/>
  <c r="U260" i="1"/>
  <c r="V260" i="1"/>
  <c r="W260" i="1" s="1"/>
  <c r="Q261" i="1"/>
  <c r="R261" i="1"/>
  <c r="S261" i="1"/>
  <c r="V261" i="1" s="1"/>
  <c r="W261" i="1" s="1"/>
  <c r="T261" i="1"/>
  <c r="U261" i="1"/>
  <c r="Q262" i="1"/>
  <c r="R262" i="1"/>
  <c r="S262" i="1"/>
  <c r="V262" i="1" s="1"/>
  <c r="W262" i="1" s="1"/>
  <c r="T262" i="1"/>
  <c r="U262" i="1"/>
  <c r="Q263" i="1"/>
  <c r="R263" i="1"/>
  <c r="S263" i="1"/>
  <c r="T263" i="1"/>
  <c r="U263" i="1"/>
  <c r="V263" i="1"/>
  <c r="W263" i="1" s="1"/>
  <c r="Q264" i="1"/>
  <c r="R264" i="1"/>
  <c r="S264" i="1"/>
  <c r="T264" i="1"/>
  <c r="U264" i="1"/>
  <c r="Q265" i="1"/>
  <c r="R265" i="1"/>
  <c r="S265" i="1"/>
  <c r="T265" i="1"/>
  <c r="V265" i="1" s="1"/>
  <c r="W265" i="1" s="1"/>
  <c r="U265" i="1"/>
  <c r="Q266" i="1"/>
  <c r="R266" i="1"/>
  <c r="S266" i="1"/>
  <c r="T266" i="1"/>
  <c r="U266" i="1"/>
  <c r="V266" i="1"/>
  <c r="W266" i="1" s="1"/>
  <c r="Q267" i="1"/>
  <c r="R267" i="1"/>
  <c r="S267" i="1"/>
  <c r="T267" i="1"/>
  <c r="U267" i="1"/>
  <c r="V267" i="1"/>
  <c r="Q268" i="1"/>
  <c r="R268" i="1"/>
  <c r="S268" i="1"/>
  <c r="T268" i="1"/>
  <c r="V268" i="1" s="1"/>
  <c r="W268" i="1" s="1"/>
  <c r="U268" i="1"/>
  <c r="Q269" i="1"/>
  <c r="R269" i="1"/>
  <c r="S269" i="1"/>
  <c r="T269" i="1"/>
  <c r="V269" i="1" s="1"/>
  <c r="W269" i="1" s="1"/>
  <c r="U269" i="1"/>
  <c r="Q270" i="1"/>
  <c r="R270" i="1"/>
  <c r="S270" i="1"/>
  <c r="T270" i="1"/>
  <c r="U270" i="1"/>
  <c r="V270" i="1"/>
  <c r="W270" i="1" s="1"/>
  <c r="Q271" i="1"/>
  <c r="R271" i="1"/>
  <c r="S271" i="1"/>
  <c r="T271" i="1"/>
  <c r="U271" i="1"/>
  <c r="Q272" i="1"/>
  <c r="R272" i="1"/>
  <c r="S272" i="1"/>
  <c r="T272" i="1"/>
  <c r="V272" i="1" s="1"/>
  <c r="W272" i="1" s="1"/>
  <c r="U272" i="1"/>
  <c r="Q273" i="1"/>
  <c r="R273" i="1"/>
  <c r="S273" i="1"/>
  <c r="T273" i="1"/>
  <c r="U273" i="1"/>
  <c r="V273" i="1"/>
  <c r="W273" i="1" s="1"/>
  <c r="Q274" i="1"/>
  <c r="R274" i="1"/>
  <c r="S274" i="1"/>
  <c r="T274" i="1"/>
  <c r="U274" i="1"/>
  <c r="V274" i="1"/>
  <c r="W274" i="1" s="1"/>
  <c r="Q275" i="1"/>
  <c r="R275" i="1"/>
  <c r="S275" i="1"/>
  <c r="T275" i="1"/>
  <c r="U275" i="1"/>
  <c r="V275" i="1"/>
  <c r="W275" i="1" s="1"/>
  <c r="Q276" i="1"/>
  <c r="V276" i="1" s="1"/>
  <c r="W276" i="1" s="1"/>
  <c r="R276" i="1"/>
  <c r="S276" i="1"/>
  <c r="T276" i="1"/>
  <c r="U276" i="1"/>
  <c r="Q277" i="1"/>
  <c r="R277" i="1"/>
  <c r="S277" i="1"/>
  <c r="V277" i="1" s="1"/>
  <c r="W277" i="1" s="1"/>
  <c r="T277" i="1"/>
  <c r="U277" i="1"/>
  <c r="Q278" i="1"/>
  <c r="R278" i="1"/>
  <c r="S278" i="1"/>
  <c r="T278" i="1"/>
  <c r="U278" i="1"/>
  <c r="V278" i="1"/>
  <c r="W278" i="1" s="1"/>
  <c r="Q279" i="1"/>
  <c r="R279" i="1"/>
  <c r="S279" i="1"/>
  <c r="T279" i="1"/>
  <c r="U279" i="1"/>
  <c r="Q280" i="1"/>
  <c r="R280" i="1"/>
  <c r="S280" i="1"/>
  <c r="T280" i="1"/>
  <c r="U280" i="1"/>
  <c r="V280" i="1"/>
  <c r="W280" i="1" s="1"/>
  <c r="Q281" i="1"/>
  <c r="R281" i="1"/>
  <c r="S281" i="1"/>
  <c r="T281" i="1"/>
  <c r="U281" i="1"/>
  <c r="V281" i="1"/>
  <c r="W281" i="1" s="1"/>
  <c r="Q282" i="1"/>
  <c r="R282" i="1"/>
  <c r="S282" i="1"/>
  <c r="T282" i="1"/>
  <c r="U282" i="1"/>
  <c r="V282" i="1"/>
  <c r="W282" i="1" s="1"/>
  <c r="Q283" i="1"/>
  <c r="R283" i="1"/>
  <c r="S283" i="1"/>
  <c r="T283" i="1"/>
  <c r="U283" i="1"/>
  <c r="Q284" i="1"/>
  <c r="R284" i="1"/>
  <c r="S284" i="1"/>
  <c r="T284" i="1"/>
  <c r="V284" i="1" s="1"/>
  <c r="W284" i="1" s="1"/>
  <c r="U284" i="1"/>
  <c r="Q285" i="1"/>
  <c r="R285" i="1"/>
  <c r="S285" i="1"/>
  <c r="T285" i="1"/>
  <c r="U285" i="1"/>
  <c r="V285" i="1"/>
  <c r="W285" i="1" s="1"/>
  <c r="Q286" i="1"/>
  <c r="R286" i="1"/>
  <c r="S286" i="1"/>
  <c r="T286" i="1"/>
  <c r="U286" i="1"/>
  <c r="Q287" i="1"/>
  <c r="R287" i="1"/>
  <c r="S287" i="1"/>
  <c r="T287" i="1"/>
  <c r="V287" i="1" s="1"/>
  <c r="W287" i="1" s="1"/>
  <c r="U287" i="1"/>
  <c r="Q288" i="1"/>
  <c r="R288" i="1"/>
  <c r="S288" i="1"/>
  <c r="T288" i="1"/>
  <c r="U288" i="1"/>
  <c r="V288" i="1"/>
  <c r="W288" i="1" s="1"/>
  <c r="Q289" i="1"/>
  <c r="R289" i="1"/>
  <c r="S289" i="1"/>
  <c r="T289" i="1"/>
  <c r="U289" i="1"/>
  <c r="V289" i="1"/>
  <c r="W289" i="1" s="1"/>
  <c r="Q290" i="1"/>
  <c r="R290" i="1"/>
  <c r="S290" i="1"/>
  <c r="T290" i="1"/>
  <c r="U290" i="1"/>
  <c r="V290" i="1"/>
  <c r="W290" i="1" s="1"/>
  <c r="Q291" i="1"/>
  <c r="R291" i="1"/>
  <c r="S291" i="1"/>
  <c r="T291" i="1"/>
  <c r="U291" i="1"/>
  <c r="Q292" i="1"/>
  <c r="V292" i="1" s="1"/>
  <c r="W292" i="1" s="1"/>
  <c r="R292" i="1"/>
  <c r="S292" i="1"/>
  <c r="T292" i="1"/>
  <c r="U292" i="1"/>
  <c r="Q293" i="1"/>
  <c r="R293" i="1"/>
  <c r="S293" i="1"/>
  <c r="T293" i="1"/>
  <c r="U293" i="1"/>
  <c r="V293" i="1"/>
  <c r="W293" i="1" s="1"/>
  <c r="Q294" i="1"/>
  <c r="V294" i="1" s="1"/>
  <c r="W294" i="1" s="1"/>
  <c r="R294" i="1"/>
  <c r="S294" i="1"/>
  <c r="T294" i="1"/>
  <c r="U294" i="1"/>
  <c r="Q295" i="1"/>
  <c r="R295" i="1"/>
  <c r="S295" i="1"/>
  <c r="T295" i="1"/>
  <c r="V295" i="1" s="1"/>
  <c r="W295" i="1" s="1"/>
  <c r="U295" i="1"/>
  <c r="Q296" i="1"/>
  <c r="R296" i="1"/>
  <c r="S296" i="1"/>
  <c r="T296" i="1"/>
  <c r="U296" i="1"/>
  <c r="V296" i="1"/>
  <c r="W296" i="1" s="1"/>
  <c r="Q297" i="1"/>
  <c r="R297" i="1"/>
  <c r="S297" i="1"/>
  <c r="T297" i="1"/>
  <c r="U297" i="1"/>
  <c r="V297" i="1"/>
  <c r="W297" i="1" s="1"/>
  <c r="Q298" i="1"/>
  <c r="R298" i="1"/>
  <c r="S298" i="1"/>
  <c r="T298" i="1"/>
  <c r="U298" i="1"/>
  <c r="Q299" i="1"/>
  <c r="R299" i="1"/>
  <c r="S299" i="1"/>
  <c r="T299" i="1"/>
  <c r="V299" i="1" s="1"/>
  <c r="W299" i="1" s="1"/>
  <c r="U299" i="1"/>
  <c r="Q300" i="1"/>
  <c r="R300" i="1"/>
  <c r="S300" i="1"/>
  <c r="T300" i="1"/>
  <c r="U300" i="1"/>
  <c r="V300" i="1"/>
  <c r="W300" i="1" s="1"/>
  <c r="Q301" i="1"/>
  <c r="R301" i="1"/>
  <c r="S301" i="1"/>
  <c r="T301" i="1"/>
  <c r="U301" i="1"/>
  <c r="Q302" i="1"/>
  <c r="R302" i="1"/>
  <c r="S302" i="1"/>
  <c r="T302" i="1"/>
  <c r="U302" i="1"/>
  <c r="V302" i="1"/>
  <c r="W302" i="1" s="1"/>
  <c r="Q303" i="1"/>
  <c r="R303" i="1"/>
  <c r="S303" i="1"/>
  <c r="T303" i="1"/>
  <c r="U303" i="1"/>
  <c r="V303" i="1"/>
  <c r="Q304" i="1"/>
  <c r="R304" i="1"/>
  <c r="S304" i="1"/>
  <c r="T304" i="1"/>
  <c r="U304" i="1"/>
  <c r="V304" i="1"/>
  <c r="W304" i="1" s="1"/>
  <c r="Q305" i="1"/>
  <c r="R305" i="1"/>
  <c r="S305" i="1"/>
  <c r="T305" i="1"/>
  <c r="U305" i="1"/>
  <c r="V305" i="1"/>
  <c r="W305" i="1" s="1"/>
  <c r="Q306" i="1"/>
  <c r="R306" i="1"/>
  <c r="S306" i="1"/>
  <c r="V306" i="1" s="1"/>
  <c r="W306" i="1" s="1"/>
  <c r="T306" i="1"/>
  <c r="U306" i="1"/>
  <c r="Q307" i="1"/>
  <c r="R307" i="1"/>
  <c r="S307" i="1"/>
  <c r="V307" i="1" s="1"/>
  <c r="W307" i="1" s="1"/>
  <c r="T307" i="1"/>
  <c r="U307" i="1"/>
  <c r="Q308" i="1"/>
  <c r="R308" i="1"/>
  <c r="S308" i="1"/>
  <c r="T308" i="1"/>
  <c r="U308" i="1"/>
  <c r="V308" i="1"/>
  <c r="W308" i="1" s="1"/>
  <c r="Q309" i="1"/>
  <c r="R309" i="1"/>
  <c r="S309" i="1"/>
  <c r="T309" i="1"/>
  <c r="U309" i="1"/>
  <c r="Q310" i="1"/>
  <c r="R310" i="1"/>
  <c r="S310" i="1"/>
  <c r="T310" i="1"/>
  <c r="V310" i="1" s="1"/>
  <c r="W310" i="1" s="1"/>
  <c r="U310" i="1"/>
  <c r="Q311" i="1"/>
  <c r="R311" i="1"/>
  <c r="S311" i="1"/>
  <c r="T311" i="1"/>
  <c r="U311" i="1"/>
  <c r="V311" i="1"/>
  <c r="W311" i="1" s="1"/>
  <c r="Q312" i="1"/>
  <c r="R312" i="1"/>
  <c r="S312" i="1"/>
  <c r="T312" i="1"/>
  <c r="U312" i="1"/>
  <c r="V312" i="1"/>
  <c r="W312" i="1" s="1"/>
  <c r="Q313" i="1"/>
  <c r="R313" i="1"/>
  <c r="S313" i="1"/>
  <c r="T313" i="1"/>
  <c r="U313" i="1"/>
  <c r="Q314" i="1"/>
  <c r="R314" i="1"/>
  <c r="S314" i="1"/>
  <c r="T314" i="1"/>
  <c r="V314" i="1" s="1"/>
  <c r="W314" i="1" s="1"/>
  <c r="U314" i="1"/>
  <c r="Q315" i="1"/>
  <c r="R315" i="1"/>
  <c r="S315" i="1"/>
  <c r="T315" i="1"/>
  <c r="U315" i="1"/>
  <c r="V315" i="1"/>
  <c r="Q316" i="1"/>
  <c r="V316" i="1" s="1"/>
  <c r="W316" i="1" s="1"/>
  <c r="R316" i="1"/>
  <c r="S316" i="1"/>
  <c r="T316" i="1"/>
  <c r="U316" i="1"/>
  <c r="Q317" i="1"/>
  <c r="R317" i="1"/>
  <c r="S317" i="1"/>
  <c r="T317" i="1"/>
  <c r="V317" i="1" s="1"/>
  <c r="W317" i="1" s="1"/>
  <c r="U317" i="1"/>
  <c r="Q318" i="1"/>
  <c r="R318" i="1"/>
  <c r="S318" i="1"/>
  <c r="T318" i="1"/>
  <c r="U318" i="1"/>
  <c r="V318" i="1"/>
  <c r="W318" i="1" s="1"/>
  <c r="Q319" i="1"/>
  <c r="R319" i="1"/>
  <c r="S319" i="1"/>
  <c r="T319" i="1"/>
  <c r="U319" i="1"/>
  <c r="V319" i="1"/>
  <c r="W319" i="1" s="1"/>
  <c r="Q320" i="1"/>
  <c r="R320" i="1"/>
  <c r="S320" i="1"/>
  <c r="T320" i="1"/>
  <c r="U320" i="1"/>
  <c r="V320" i="1"/>
  <c r="W320" i="1" s="1"/>
  <c r="Q321" i="1"/>
  <c r="R321" i="1"/>
  <c r="S321" i="1"/>
  <c r="T321" i="1"/>
  <c r="U321" i="1"/>
  <c r="Q322" i="1"/>
  <c r="R322" i="1"/>
  <c r="V322" i="1" s="1"/>
  <c r="W322" i="1" s="1"/>
  <c r="S322" i="1"/>
  <c r="T322" i="1"/>
  <c r="U322" i="1"/>
  <c r="Q323" i="1"/>
  <c r="R323" i="1"/>
  <c r="S323" i="1"/>
  <c r="T323" i="1"/>
  <c r="U323" i="1"/>
  <c r="V323" i="1"/>
  <c r="W323" i="1" s="1"/>
  <c r="Q324" i="1"/>
  <c r="R324" i="1"/>
  <c r="V324" i="1" s="1"/>
  <c r="W324" i="1" s="1"/>
  <c r="S324" i="1"/>
  <c r="T324" i="1"/>
  <c r="U324" i="1"/>
  <c r="Q325" i="1"/>
  <c r="R325" i="1"/>
  <c r="S325" i="1"/>
  <c r="T325" i="1"/>
  <c r="U325" i="1"/>
  <c r="V325" i="1"/>
  <c r="W325" i="1" s="1"/>
  <c r="Q326" i="1"/>
  <c r="R326" i="1"/>
  <c r="S326" i="1"/>
  <c r="T326" i="1"/>
  <c r="U326" i="1"/>
  <c r="V326" i="1"/>
  <c r="W326" i="1" s="1"/>
  <c r="Q327" i="1"/>
  <c r="R327" i="1"/>
  <c r="S327" i="1"/>
  <c r="T327" i="1"/>
  <c r="U327" i="1"/>
  <c r="V327" i="1"/>
  <c r="W327" i="1" s="1"/>
  <c r="Q328" i="1"/>
  <c r="R328" i="1"/>
  <c r="V328" i="1" s="1"/>
  <c r="W328" i="1" s="1"/>
  <c r="S328" i="1"/>
  <c r="T328" i="1"/>
  <c r="U328" i="1"/>
  <c r="Q329" i="1"/>
  <c r="R329" i="1"/>
  <c r="S329" i="1"/>
  <c r="T329" i="1"/>
  <c r="U329" i="1"/>
  <c r="V329" i="1"/>
  <c r="W329" i="1" s="1"/>
  <c r="Q330" i="1"/>
  <c r="R330" i="1"/>
  <c r="S330" i="1"/>
  <c r="T330" i="1"/>
  <c r="U330" i="1"/>
  <c r="V330" i="1"/>
  <c r="W330" i="1" s="1"/>
  <c r="Q331" i="1"/>
  <c r="R331" i="1"/>
  <c r="S331" i="1"/>
  <c r="T331" i="1"/>
  <c r="U331" i="1"/>
  <c r="V331" i="1"/>
  <c r="W331" i="1" s="1"/>
  <c r="Q332" i="1"/>
  <c r="R332" i="1"/>
  <c r="V332" i="1" s="1"/>
  <c r="W332" i="1" s="1"/>
  <c r="S332" i="1"/>
  <c r="T332" i="1"/>
  <c r="U332" i="1"/>
  <c r="Q333" i="1"/>
  <c r="R333" i="1"/>
  <c r="S333" i="1"/>
  <c r="T333" i="1"/>
  <c r="U333" i="1"/>
  <c r="V333" i="1"/>
  <c r="W333" i="1" s="1"/>
  <c r="Q334" i="1"/>
  <c r="R334" i="1"/>
  <c r="S334" i="1"/>
  <c r="T334" i="1"/>
  <c r="U334" i="1"/>
  <c r="V334" i="1"/>
  <c r="W334" i="1" s="1"/>
  <c r="Q335" i="1"/>
  <c r="R335" i="1"/>
  <c r="S335" i="1"/>
  <c r="T335" i="1"/>
  <c r="U335" i="1"/>
  <c r="V335" i="1"/>
  <c r="W335" i="1" s="1"/>
  <c r="Q336" i="1"/>
  <c r="R336" i="1"/>
  <c r="S336" i="1"/>
  <c r="T336" i="1"/>
  <c r="U336" i="1"/>
  <c r="V336" i="1"/>
  <c r="W336" i="1" s="1"/>
  <c r="Q337" i="1"/>
  <c r="R337" i="1"/>
  <c r="S337" i="1"/>
  <c r="V337" i="1" s="1"/>
  <c r="W337" i="1" s="1"/>
  <c r="T337" i="1"/>
  <c r="U337" i="1"/>
  <c r="Q338" i="1"/>
  <c r="V338" i="1" s="1"/>
  <c r="W338" i="1" s="1"/>
  <c r="R338" i="1"/>
  <c r="S338" i="1"/>
  <c r="T338" i="1"/>
  <c r="U338" i="1"/>
  <c r="Q339" i="1"/>
  <c r="R339" i="1"/>
  <c r="S339" i="1"/>
  <c r="T339" i="1"/>
  <c r="U339" i="1"/>
  <c r="V339" i="1"/>
  <c r="Q340" i="1"/>
  <c r="V340" i="1" s="1"/>
  <c r="W340" i="1" s="1"/>
  <c r="R340" i="1"/>
  <c r="S340" i="1"/>
  <c r="T340" i="1"/>
  <c r="U340" i="1"/>
  <c r="Q341" i="1"/>
  <c r="R341" i="1"/>
  <c r="S341" i="1"/>
  <c r="T341" i="1"/>
  <c r="V341" i="1" s="1"/>
  <c r="W341" i="1" s="1"/>
  <c r="U341" i="1"/>
  <c r="Q342" i="1"/>
  <c r="V342" i="1" s="1"/>
  <c r="W342" i="1" s="1"/>
  <c r="R342" i="1"/>
  <c r="S342" i="1"/>
  <c r="T342" i="1"/>
  <c r="U342" i="1"/>
  <c r="Q343" i="1"/>
  <c r="R343" i="1"/>
  <c r="S343" i="1"/>
  <c r="T343" i="1"/>
  <c r="V343" i="1" s="1"/>
  <c r="W343" i="1" s="1"/>
  <c r="U343" i="1"/>
  <c r="Q344" i="1"/>
  <c r="R344" i="1"/>
  <c r="S344" i="1"/>
  <c r="T344" i="1"/>
  <c r="U344" i="1"/>
  <c r="V344" i="1"/>
  <c r="W344" i="1" s="1"/>
  <c r="Q345" i="1"/>
  <c r="V345" i="1" s="1"/>
  <c r="W345" i="1" s="1"/>
  <c r="R345" i="1"/>
  <c r="S345" i="1"/>
  <c r="T345" i="1"/>
  <c r="U345" i="1"/>
  <c r="Q346" i="1"/>
  <c r="R346" i="1"/>
  <c r="S346" i="1"/>
  <c r="T346" i="1"/>
  <c r="U346" i="1"/>
  <c r="V346" i="1"/>
  <c r="W346" i="1" s="1"/>
  <c r="Q347" i="1"/>
  <c r="R347" i="1"/>
  <c r="S347" i="1"/>
  <c r="T347" i="1"/>
  <c r="U347" i="1"/>
  <c r="V347" i="1"/>
  <c r="W347" i="1" s="1"/>
  <c r="Q348" i="1"/>
  <c r="R348" i="1"/>
  <c r="S348" i="1"/>
  <c r="T348" i="1"/>
  <c r="U348" i="1"/>
  <c r="V348" i="1"/>
  <c r="W348" i="1" s="1"/>
  <c r="Q349" i="1"/>
  <c r="R349" i="1"/>
  <c r="S349" i="1"/>
  <c r="T349" i="1"/>
  <c r="U349" i="1"/>
  <c r="V349" i="1"/>
  <c r="W349" i="1" s="1"/>
  <c r="Q350" i="1"/>
  <c r="V350" i="1" s="1"/>
  <c r="W350" i="1" s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V352" i="1"/>
  <c r="W352" i="1" s="1"/>
  <c r="Q353" i="1"/>
  <c r="R353" i="1"/>
  <c r="S353" i="1"/>
  <c r="T353" i="1"/>
  <c r="U353" i="1"/>
  <c r="Q354" i="1"/>
  <c r="R354" i="1"/>
  <c r="S354" i="1"/>
  <c r="T354" i="1"/>
  <c r="V354" i="1" s="1"/>
  <c r="W354" i="1" s="1"/>
  <c r="U354" i="1"/>
  <c r="Q355" i="1"/>
  <c r="R355" i="1"/>
  <c r="S355" i="1"/>
  <c r="T355" i="1"/>
  <c r="U355" i="1"/>
  <c r="V355" i="1"/>
  <c r="W355" i="1" s="1"/>
  <c r="Q356" i="1"/>
  <c r="R356" i="1"/>
  <c r="S356" i="1"/>
  <c r="T356" i="1"/>
  <c r="U356" i="1"/>
  <c r="V356" i="1"/>
  <c r="W356" i="1" s="1"/>
  <c r="Q357" i="1"/>
  <c r="R357" i="1"/>
  <c r="S357" i="1"/>
  <c r="V357" i="1" s="1"/>
  <c r="W357" i="1" s="1"/>
  <c r="T357" i="1"/>
  <c r="U357" i="1"/>
  <c r="Q358" i="1"/>
  <c r="R358" i="1"/>
  <c r="S358" i="1"/>
  <c r="T358" i="1"/>
  <c r="U358" i="1"/>
  <c r="V358" i="1"/>
  <c r="W358" i="1" s="1"/>
  <c r="Q359" i="1"/>
  <c r="R359" i="1"/>
  <c r="S359" i="1"/>
  <c r="T359" i="1"/>
  <c r="U359" i="1"/>
  <c r="V359" i="1"/>
  <c r="W359" i="1" s="1"/>
  <c r="Q360" i="1"/>
  <c r="R360" i="1"/>
  <c r="S360" i="1"/>
  <c r="T360" i="1"/>
  <c r="U360" i="1"/>
  <c r="V360" i="1"/>
  <c r="W360" i="1" s="1"/>
  <c r="Q361" i="1"/>
  <c r="R361" i="1"/>
  <c r="S361" i="1"/>
  <c r="T361" i="1"/>
  <c r="V361" i="1" s="1"/>
  <c r="W361" i="1" s="1"/>
  <c r="U361" i="1"/>
  <c r="Q362" i="1"/>
  <c r="R362" i="1"/>
  <c r="S362" i="1"/>
  <c r="T362" i="1"/>
  <c r="U362" i="1"/>
  <c r="V362" i="1"/>
  <c r="W362" i="1" s="1"/>
  <c r="Q363" i="1"/>
  <c r="R363" i="1"/>
  <c r="S363" i="1"/>
  <c r="T363" i="1"/>
  <c r="U363" i="1"/>
  <c r="V363" i="1"/>
  <c r="Q364" i="1"/>
  <c r="R364" i="1"/>
  <c r="S364" i="1"/>
  <c r="T364" i="1"/>
  <c r="U364" i="1"/>
  <c r="V364" i="1"/>
  <c r="W364" i="1" s="1"/>
  <c r="Q365" i="1"/>
  <c r="R365" i="1"/>
  <c r="S365" i="1"/>
  <c r="T365" i="1"/>
  <c r="U365" i="1"/>
  <c r="Q366" i="1"/>
  <c r="R366" i="1"/>
  <c r="V366" i="1" s="1"/>
  <c r="W366" i="1" s="1"/>
  <c r="S366" i="1"/>
  <c r="T366" i="1"/>
  <c r="U366" i="1"/>
  <c r="Q367" i="1"/>
  <c r="R367" i="1"/>
  <c r="S367" i="1"/>
  <c r="T367" i="1"/>
  <c r="U367" i="1"/>
  <c r="V367" i="1"/>
  <c r="W367" i="1" s="1"/>
  <c r="Q368" i="1"/>
  <c r="R368" i="1"/>
  <c r="V368" i="1" s="1"/>
  <c r="W368" i="1" s="1"/>
  <c r="S368" i="1"/>
  <c r="T368" i="1"/>
  <c r="U368" i="1"/>
  <c r="Q369" i="1"/>
  <c r="R369" i="1"/>
  <c r="S369" i="1"/>
  <c r="T369" i="1"/>
  <c r="V369" i="1" s="1"/>
  <c r="W369" i="1" s="1"/>
  <c r="U369" i="1"/>
  <c r="Q370" i="1"/>
  <c r="R370" i="1"/>
  <c r="S370" i="1"/>
  <c r="T370" i="1"/>
  <c r="U370" i="1"/>
  <c r="V370" i="1"/>
  <c r="W370" i="1" s="1"/>
  <c r="Q371" i="1"/>
  <c r="R371" i="1"/>
  <c r="S371" i="1"/>
  <c r="T371" i="1"/>
  <c r="U371" i="1"/>
  <c r="V371" i="1"/>
  <c r="W371" i="1" s="1"/>
  <c r="Q372" i="1"/>
  <c r="R372" i="1"/>
  <c r="V372" i="1" s="1"/>
  <c r="W372" i="1" s="1"/>
  <c r="S372" i="1"/>
  <c r="T372" i="1"/>
  <c r="U372" i="1"/>
  <c r="Q373" i="1"/>
  <c r="R373" i="1"/>
  <c r="S373" i="1"/>
  <c r="T373" i="1"/>
  <c r="V373" i="1" s="1"/>
  <c r="W373" i="1" s="1"/>
  <c r="U373" i="1"/>
  <c r="Q374" i="1"/>
  <c r="R374" i="1"/>
  <c r="S374" i="1"/>
  <c r="T374" i="1"/>
  <c r="U374" i="1"/>
  <c r="V374" i="1"/>
  <c r="W374" i="1" s="1"/>
  <c r="Q375" i="1"/>
  <c r="V375" i="1" s="1"/>
  <c r="W375" i="1" s="1"/>
  <c r="R375" i="1"/>
  <c r="S375" i="1"/>
  <c r="T375" i="1"/>
  <c r="U375" i="1"/>
  <c r="Q376" i="1"/>
  <c r="R376" i="1"/>
  <c r="S376" i="1"/>
  <c r="T376" i="1"/>
  <c r="V376" i="1" s="1"/>
  <c r="W376" i="1" s="1"/>
  <c r="U376" i="1"/>
  <c r="Q377" i="1"/>
  <c r="R377" i="1"/>
  <c r="S377" i="1"/>
  <c r="T377" i="1"/>
  <c r="U377" i="1"/>
  <c r="V377" i="1"/>
  <c r="W377" i="1" s="1"/>
  <c r="Q378" i="1"/>
  <c r="R378" i="1"/>
  <c r="S378" i="1"/>
  <c r="T378" i="1"/>
  <c r="U378" i="1"/>
  <c r="V378" i="1"/>
  <c r="W378" i="1" s="1"/>
  <c r="Q379" i="1"/>
  <c r="R379" i="1"/>
  <c r="S379" i="1"/>
  <c r="T379" i="1"/>
  <c r="U379" i="1"/>
  <c r="V379" i="1"/>
  <c r="W379" i="1" s="1"/>
  <c r="Q380" i="1"/>
  <c r="R380" i="1"/>
  <c r="V380" i="1" s="1"/>
  <c r="W380" i="1" s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V382" i="1"/>
  <c r="W382" i="1" s="1"/>
  <c r="Q383" i="1"/>
  <c r="R383" i="1"/>
  <c r="S383" i="1"/>
  <c r="T383" i="1"/>
  <c r="U383" i="1"/>
  <c r="Q384" i="1"/>
  <c r="R384" i="1"/>
  <c r="S384" i="1"/>
  <c r="T384" i="1"/>
  <c r="V384" i="1" s="1"/>
  <c r="W384" i="1" s="1"/>
  <c r="U384" i="1"/>
  <c r="Q385" i="1"/>
  <c r="R385" i="1"/>
  <c r="S385" i="1"/>
  <c r="T385" i="1"/>
  <c r="U385" i="1"/>
  <c r="V385" i="1"/>
  <c r="W385" i="1" s="1"/>
  <c r="Q386" i="1"/>
  <c r="R386" i="1"/>
  <c r="S386" i="1"/>
  <c r="T386" i="1"/>
  <c r="U386" i="1"/>
  <c r="V386" i="1"/>
  <c r="W386" i="1" s="1"/>
  <c r="Q387" i="1"/>
  <c r="R387" i="1"/>
  <c r="S387" i="1"/>
  <c r="V387" i="1" s="1"/>
  <c r="W387" i="1" s="1"/>
  <c r="T387" i="1"/>
  <c r="U387" i="1"/>
  <c r="Q388" i="1"/>
  <c r="R388" i="1"/>
  <c r="S388" i="1"/>
  <c r="T388" i="1"/>
  <c r="U388" i="1"/>
  <c r="V388" i="1"/>
  <c r="W388" i="1" s="1"/>
  <c r="Q389" i="1"/>
  <c r="R389" i="1"/>
  <c r="S389" i="1"/>
  <c r="T389" i="1"/>
  <c r="U389" i="1"/>
  <c r="V389" i="1"/>
  <c r="W389" i="1" s="1"/>
  <c r="Q390" i="1"/>
  <c r="V390" i="1" s="1"/>
  <c r="W390" i="1" s="1"/>
  <c r="R390" i="1"/>
  <c r="S390" i="1"/>
  <c r="T390" i="1"/>
  <c r="U390" i="1"/>
  <c r="Q391" i="1"/>
  <c r="R391" i="1"/>
  <c r="S391" i="1"/>
  <c r="T391" i="1"/>
  <c r="V391" i="1" s="1"/>
  <c r="W391" i="1" s="1"/>
  <c r="U391" i="1"/>
  <c r="Q392" i="1"/>
  <c r="R392" i="1"/>
  <c r="S392" i="1"/>
  <c r="T392" i="1"/>
  <c r="U392" i="1"/>
  <c r="V392" i="1"/>
  <c r="W392" i="1" s="1"/>
  <c r="Q393" i="1"/>
  <c r="R393" i="1"/>
  <c r="S393" i="1"/>
  <c r="T393" i="1"/>
  <c r="U393" i="1"/>
  <c r="V393" i="1"/>
  <c r="W393" i="1" s="1"/>
  <c r="Q394" i="1"/>
  <c r="R394" i="1"/>
  <c r="S394" i="1"/>
  <c r="T394" i="1"/>
  <c r="U394" i="1"/>
  <c r="V394" i="1"/>
  <c r="W394" i="1" s="1"/>
  <c r="Q395" i="1"/>
  <c r="R395" i="1"/>
  <c r="S395" i="1"/>
  <c r="T395" i="1"/>
  <c r="U395" i="1"/>
  <c r="Q396" i="1"/>
  <c r="R396" i="1"/>
  <c r="S396" i="1"/>
  <c r="V396" i="1" s="1"/>
  <c r="W396" i="1" s="1"/>
  <c r="T396" i="1"/>
  <c r="U396" i="1"/>
  <c r="Q397" i="1"/>
  <c r="R397" i="1"/>
  <c r="S397" i="1"/>
  <c r="T397" i="1"/>
  <c r="U397" i="1"/>
  <c r="V397" i="1"/>
  <c r="W397" i="1" s="1"/>
  <c r="Q398" i="1"/>
  <c r="R398" i="1"/>
  <c r="S398" i="1"/>
  <c r="V398" i="1" s="1"/>
  <c r="W398" i="1" s="1"/>
  <c r="T398" i="1"/>
  <c r="U398" i="1"/>
  <c r="Q399" i="1"/>
  <c r="R399" i="1"/>
  <c r="S399" i="1"/>
  <c r="T399" i="1"/>
  <c r="V399" i="1" s="1"/>
  <c r="W399" i="1" s="1"/>
  <c r="U399" i="1"/>
  <c r="Q400" i="1"/>
  <c r="R400" i="1"/>
  <c r="S400" i="1"/>
  <c r="T400" i="1"/>
  <c r="U400" i="1"/>
  <c r="V400" i="1"/>
  <c r="W400" i="1" s="1"/>
  <c r="Q401" i="1"/>
  <c r="R401" i="1"/>
  <c r="S401" i="1"/>
  <c r="T401" i="1"/>
  <c r="U401" i="1"/>
  <c r="V401" i="1"/>
  <c r="W401" i="1" s="1"/>
  <c r="Q402" i="1"/>
  <c r="R402" i="1"/>
  <c r="S402" i="1"/>
  <c r="V402" i="1" s="1"/>
  <c r="W402" i="1" s="1"/>
  <c r="T402" i="1"/>
  <c r="U402" i="1"/>
  <c r="Q403" i="1"/>
  <c r="R403" i="1"/>
  <c r="S403" i="1"/>
  <c r="T403" i="1"/>
  <c r="V403" i="1" s="1"/>
  <c r="W403" i="1" s="1"/>
  <c r="U403" i="1"/>
  <c r="Q404" i="1"/>
  <c r="R404" i="1"/>
  <c r="S404" i="1"/>
  <c r="T404" i="1"/>
  <c r="U404" i="1"/>
  <c r="V404" i="1"/>
  <c r="W404" i="1" s="1"/>
  <c r="Q405" i="1"/>
  <c r="V405" i="1" s="1"/>
  <c r="W405" i="1" s="1"/>
  <c r="R405" i="1"/>
  <c r="S405" i="1"/>
  <c r="T405" i="1"/>
  <c r="U405" i="1"/>
  <c r="Q406" i="1"/>
  <c r="R406" i="1"/>
  <c r="S406" i="1"/>
  <c r="T406" i="1"/>
  <c r="U406" i="1"/>
  <c r="V406" i="1"/>
  <c r="W406" i="1" s="1"/>
  <c r="Q407" i="1"/>
  <c r="R407" i="1"/>
  <c r="S407" i="1"/>
  <c r="T407" i="1"/>
  <c r="U407" i="1"/>
  <c r="V407" i="1"/>
  <c r="W407" i="1" s="1"/>
  <c r="Q408" i="1"/>
  <c r="R408" i="1"/>
  <c r="S408" i="1"/>
  <c r="T408" i="1"/>
  <c r="U408" i="1"/>
  <c r="V408" i="1"/>
  <c r="W408" i="1" s="1"/>
  <c r="Q409" i="1"/>
  <c r="R409" i="1"/>
  <c r="S409" i="1"/>
  <c r="T409" i="1"/>
  <c r="U409" i="1"/>
  <c r="V409" i="1"/>
  <c r="W409" i="1" s="1"/>
  <c r="Q410" i="1"/>
  <c r="R410" i="1"/>
  <c r="S410" i="1"/>
  <c r="V410" i="1" s="1"/>
  <c r="W410" i="1" s="1"/>
  <c r="T410" i="1"/>
  <c r="U410" i="1"/>
  <c r="Q411" i="1"/>
  <c r="R411" i="1"/>
  <c r="S411" i="1"/>
  <c r="T411" i="1"/>
  <c r="U411" i="1"/>
  <c r="Q412" i="1"/>
  <c r="R412" i="1"/>
  <c r="S412" i="1"/>
  <c r="T412" i="1"/>
  <c r="U412" i="1"/>
  <c r="V412" i="1"/>
  <c r="W412" i="1" s="1"/>
  <c r="Q413" i="1"/>
  <c r="R413" i="1"/>
  <c r="S413" i="1"/>
  <c r="T413" i="1"/>
  <c r="U413" i="1"/>
  <c r="Q414" i="1"/>
  <c r="R414" i="1"/>
  <c r="S414" i="1"/>
  <c r="T414" i="1"/>
  <c r="V414" i="1" s="1"/>
  <c r="W414" i="1" s="1"/>
  <c r="U414" i="1"/>
  <c r="Q415" i="1"/>
  <c r="R415" i="1"/>
  <c r="S415" i="1"/>
  <c r="T415" i="1"/>
  <c r="U415" i="1"/>
  <c r="V415" i="1"/>
  <c r="W415" i="1" s="1"/>
  <c r="Q416" i="1"/>
  <c r="R416" i="1"/>
  <c r="S416" i="1"/>
  <c r="T416" i="1"/>
  <c r="U416" i="1"/>
  <c r="V416" i="1"/>
  <c r="W416" i="1" s="1"/>
  <c r="Q417" i="1"/>
  <c r="R417" i="1"/>
  <c r="S417" i="1"/>
  <c r="T417" i="1"/>
  <c r="U417" i="1"/>
  <c r="Q418" i="1"/>
  <c r="R418" i="1"/>
  <c r="S418" i="1"/>
  <c r="T418" i="1"/>
  <c r="U418" i="1"/>
  <c r="V418" i="1"/>
  <c r="W418" i="1" s="1"/>
  <c r="Q419" i="1"/>
  <c r="R419" i="1"/>
  <c r="S419" i="1"/>
  <c r="T419" i="1"/>
  <c r="U419" i="1"/>
  <c r="V419" i="1"/>
  <c r="W419" i="1" s="1"/>
  <c r="Q420" i="1"/>
  <c r="R420" i="1"/>
  <c r="V420" i="1" s="1"/>
  <c r="W420" i="1" s="1"/>
  <c r="S420" i="1"/>
  <c r="T420" i="1"/>
  <c r="U420" i="1"/>
  <c r="Q421" i="1"/>
  <c r="R421" i="1"/>
  <c r="S421" i="1"/>
  <c r="T421" i="1"/>
  <c r="U421" i="1"/>
  <c r="V421" i="1"/>
  <c r="W421" i="1" s="1"/>
  <c r="Q422" i="1"/>
  <c r="R422" i="1"/>
  <c r="S422" i="1"/>
  <c r="T422" i="1"/>
  <c r="U422" i="1"/>
  <c r="V422" i="1"/>
  <c r="W422" i="1" s="1"/>
  <c r="Q423" i="1"/>
  <c r="R423" i="1"/>
  <c r="S423" i="1"/>
  <c r="T423" i="1"/>
  <c r="U423" i="1"/>
  <c r="V423" i="1"/>
  <c r="W423" i="1" s="1"/>
  <c r="Q424" i="1"/>
  <c r="R424" i="1"/>
  <c r="S424" i="1"/>
  <c r="T424" i="1"/>
  <c r="U424" i="1"/>
  <c r="V424" i="1"/>
  <c r="W424" i="1" s="1"/>
  <c r="Q425" i="1"/>
  <c r="R425" i="1"/>
  <c r="S425" i="1"/>
  <c r="V425" i="1" s="1"/>
  <c r="W425" i="1" s="1"/>
  <c r="T425" i="1"/>
  <c r="U425" i="1"/>
  <c r="Q426" i="1"/>
  <c r="V426" i="1" s="1"/>
  <c r="W426" i="1" s="1"/>
  <c r="R426" i="1"/>
  <c r="S426" i="1"/>
  <c r="T426" i="1"/>
  <c r="U426" i="1"/>
  <c r="Q427" i="1"/>
  <c r="R427" i="1"/>
  <c r="S427" i="1"/>
  <c r="T427" i="1"/>
  <c r="U427" i="1"/>
  <c r="V427" i="1"/>
  <c r="W427" i="1" s="1"/>
  <c r="Q428" i="1"/>
  <c r="V428" i="1" s="1"/>
  <c r="W428" i="1" s="1"/>
  <c r="R428" i="1"/>
  <c r="S428" i="1"/>
  <c r="T428" i="1"/>
  <c r="U428" i="1"/>
  <c r="Q429" i="1"/>
  <c r="R429" i="1"/>
  <c r="S429" i="1"/>
  <c r="T429" i="1"/>
  <c r="V429" i="1" s="1"/>
  <c r="W429" i="1" s="1"/>
  <c r="U429" i="1"/>
  <c r="Q430" i="1"/>
  <c r="R430" i="1"/>
  <c r="S430" i="1"/>
  <c r="T430" i="1"/>
  <c r="U430" i="1"/>
  <c r="V430" i="1"/>
  <c r="W430" i="1" s="1"/>
  <c r="Q431" i="1"/>
  <c r="R431" i="1"/>
  <c r="S431" i="1"/>
  <c r="T431" i="1"/>
  <c r="U431" i="1"/>
  <c r="V431" i="1"/>
  <c r="W431" i="1" s="1"/>
  <c r="Q432" i="1"/>
  <c r="V432" i="1" s="1"/>
  <c r="W432" i="1" s="1"/>
  <c r="R432" i="1"/>
  <c r="S432" i="1"/>
  <c r="T432" i="1"/>
  <c r="U432" i="1"/>
  <c r="Q433" i="1"/>
  <c r="R433" i="1"/>
  <c r="S433" i="1"/>
  <c r="T433" i="1"/>
  <c r="V433" i="1" s="1"/>
  <c r="W433" i="1" s="1"/>
  <c r="U433" i="1"/>
  <c r="Q434" i="1"/>
  <c r="R434" i="1"/>
  <c r="S434" i="1"/>
  <c r="T434" i="1"/>
  <c r="U434" i="1"/>
  <c r="V434" i="1"/>
  <c r="W434" i="1" s="1"/>
  <c r="Q435" i="1"/>
  <c r="R435" i="1"/>
  <c r="S435" i="1"/>
  <c r="T435" i="1"/>
  <c r="U435" i="1"/>
  <c r="Q436" i="1"/>
  <c r="R436" i="1"/>
  <c r="S436" i="1"/>
  <c r="T436" i="1"/>
  <c r="U436" i="1"/>
  <c r="V436" i="1"/>
  <c r="W436" i="1" s="1"/>
  <c r="Q437" i="1"/>
  <c r="R437" i="1"/>
  <c r="S437" i="1"/>
  <c r="T437" i="1"/>
  <c r="U437" i="1"/>
  <c r="V437" i="1"/>
  <c r="W437" i="1" s="1"/>
  <c r="Q438" i="1"/>
  <c r="R438" i="1"/>
  <c r="S438" i="1"/>
  <c r="T438" i="1"/>
  <c r="U438" i="1"/>
  <c r="V438" i="1"/>
  <c r="W438" i="1" s="1"/>
  <c r="Q439" i="1"/>
  <c r="R439" i="1"/>
  <c r="S439" i="1"/>
  <c r="T439" i="1"/>
  <c r="U439" i="1"/>
  <c r="V439" i="1"/>
  <c r="W439" i="1" s="1"/>
  <c r="Q440" i="1"/>
  <c r="R440" i="1"/>
  <c r="S440" i="1"/>
  <c r="T440" i="1"/>
  <c r="U440" i="1"/>
  <c r="V440" i="1"/>
  <c r="W440" i="1" s="1"/>
  <c r="Q441" i="1"/>
  <c r="R441" i="1"/>
  <c r="S441" i="1"/>
  <c r="T441" i="1"/>
  <c r="U441" i="1"/>
  <c r="Q442" i="1"/>
  <c r="R442" i="1"/>
  <c r="S442" i="1"/>
  <c r="T442" i="1"/>
  <c r="U442" i="1"/>
  <c r="V442" i="1"/>
  <c r="W442" i="1" s="1"/>
  <c r="Q443" i="1"/>
  <c r="R443" i="1"/>
  <c r="S443" i="1"/>
  <c r="T443" i="1"/>
  <c r="U443" i="1"/>
  <c r="Q444" i="1"/>
  <c r="R444" i="1"/>
  <c r="S444" i="1"/>
  <c r="T444" i="1"/>
  <c r="U444" i="1"/>
  <c r="V444" i="1"/>
  <c r="W444" i="1" s="1"/>
  <c r="Q445" i="1"/>
  <c r="R445" i="1"/>
  <c r="S445" i="1"/>
  <c r="T445" i="1"/>
  <c r="U445" i="1"/>
  <c r="V445" i="1"/>
  <c r="W445" i="1" s="1"/>
  <c r="Q446" i="1"/>
  <c r="R446" i="1"/>
  <c r="S446" i="1"/>
  <c r="T446" i="1"/>
  <c r="U446" i="1"/>
  <c r="V446" i="1"/>
  <c r="W446" i="1" s="1"/>
  <c r="Q447" i="1"/>
  <c r="R447" i="1"/>
  <c r="S447" i="1"/>
  <c r="T447" i="1"/>
  <c r="U447" i="1"/>
  <c r="Q448" i="1"/>
  <c r="R448" i="1"/>
  <c r="S448" i="1"/>
  <c r="T448" i="1"/>
  <c r="V448" i="1" s="1"/>
  <c r="W448" i="1" s="1"/>
  <c r="U448" i="1"/>
  <c r="Q449" i="1"/>
  <c r="R449" i="1"/>
  <c r="S449" i="1"/>
  <c r="T449" i="1"/>
  <c r="U449" i="1"/>
  <c r="V449" i="1"/>
  <c r="W449" i="1" s="1"/>
  <c r="Q450" i="1"/>
  <c r="V450" i="1" s="1"/>
  <c r="W450" i="1" s="1"/>
  <c r="R450" i="1"/>
  <c r="S450" i="1"/>
  <c r="T450" i="1"/>
  <c r="U450" i="1"/>
  <c r="Q451" i="1"/>
  <c r="R451" i="1"/>
  <c r="S451" i="1"/>
  <c r="T451" i="1"/>
  <c r="V451" i="1" s="1"/>
  <c r="W451" i="1" s="1"/>
  <c r="U451" i="1"/>
  <c r="Q452" i="1"/>
  <c r="R452" i="1"/>
  <c r="S452" i="1"/>
  <c r="T452" i="1"/>
  <c r="U452" i="1"/>
  <c r="V452" i="1"/>
  <c r="W452" i="1" s="1"/>
  <c r="Q453" i="1"/>
  <c r="R453" i="1"/>
  <c r="S453" i="1"/>
  <c r="T453" i="1"/>
  <c r="U453" i="1"/>
  <c r="V453" i="1"/>
  <c r="W453" i="1" s="1"/>
  <c r="Q454" i="1"/>
  <c r="R454" i="1"/>
  <c r="S454" i="1"/>
  <c r="T454" i="1"/>
  <c r="U454" i="1"/>
  <c r="V454" i="1"/>
  <c r="W454" i="1" s="1"/>
  <c r="Q455" i="1"/>
  <c r="R455" i="1"/>
  <c r="S455" i="1"/>
  <c r="T455" i="1"/>
  <c r="U455" i="1"/>
  <c r="Q456" i="1"/>
  <c r="R456" i="1"/>
  <c r="S456" i="1"/>
  <c r="V456" i="1" s="1"/>
  <c r="W456" i="1" s="1"/>
  <c r="T456" i="1"/>
  <c r="U456" i="1"/>
  <c r="Q457" i="1"/>
  <c r="R457" i="1"/>
  <c r="S457" i="1"/>
  <c r="T457" i="1"/>
  <c r="U457" i="1"/>
  <c r="V457" i="1"/>
  <c r="W457" i="1" s="1"/>
  <c r="Q458" i="1"/>
  <c r="R458" i="1"/>
  <c r="S458" i="1"/>
  <c r="V458" i="1" s="1"/>
  <c r="W458" i="1" s="1"/>
  <c r="T458" i="1"/>
  <c r="U458" i="1"/>
  <c r="Q459" i="1"/>
  <c r="R459" i="1"/>
  <c r="S459" i="1"/>
  <c r="T459" i="1"/>
  <c r="V459" i="1" s="1"/>
  <c r="U459" i="1"/>
  <c r="Q460" i="1"/>
  <c r="V460" i="1" s="1"/>
  <c r="W460" i="1" s="1"/>
  <c r="R460" i="1"/>
  <c r="S460" i="1"/>
  <c r="T460" i="1"/>
  <c r="U460" i="1"/>
  <c r="Q461" i="1"/>
  <c r="R461" i="1"/>
  <c r="S461" i="1"/>
  <c r="T461" i="1"/>
  <c r="V461" i="1" s="1"/>
  <c r="W461" i="1" s="1"/>
  <c r="U461" i="1"/>
  <c r="Q462" i="1"/>
  <c r="R462" i="1"/>
  <c r="S462" i="1"/>
  <c r="T462" i="1"/>
  <c r="U462" i="1"/>
  <c r="V462" i="1"/>
  <c r="W462" i="1" s="1"/>
  <c r="Q463" i="1"/>
  <c r="R463" i="1"/>
  <c r="S463" i="1"/>
  <c r="T463" i="1"/>
  <c r="U463" i="1"/>
  <c r="Q464" i="1"/>
  <c r="R464" i="1"/>
  <c r="S464" i="1"/>
  <c r="T464" i="1"/>
  <c r="U464" i="1"/>
  <c r="V464" i="1"/>
  <c r="W464" i="1" s="1"/>
  <c r="Q465" i="1"/>
  <c r="R465" i="1"/>
  <c r="S465" i="1"/>
  <c r="T465" i="1"/>
  <c r="U465" i="1"/>
  <c r="V465" i="1"/>
  <c r="W465" i="1" s="1"/>
  <c r="Q466" i="1"/>
  <c r="R466" i="1"/>
  <c r="S466" i="1"/>
  <c r="T466" i="1"/>
  <c r="U466" i="1"/>
  <c r="V466" i="1"/>
  <c r="W466" i="1" s="1"/>
  <c r="Q467" i="1"/>
  <c r="R467" i="1"/>
  <c r="S467" i="1"/>
  <c r="T467" i="1"/>
  <c r="U467" i="1"/>
  <c r="V467" i="1"/>
  <c r="W467" i="1" s="1"/>
  <c r="Q468" i="1"/>
  <c r="R468" i="1"/>
  <c r="V468" i="1" s="1"/>
  <c r="W468" i="1" s="1"/>
  <c r="S468" i="1"/>
  <c r="T468" i="1"/>
  <c r="U468" i="1"/>
  <c r="Q469" i="1"/>
  <c r="R469" i="1"/>
  <c r="S469" i="1"/>
  <c r="V469" i="1" s="1"/>
  <c r="W469" i="1" s="1"/>
  <c r="T469" i="1"/>
  <c r="U469" i="1"/>
  <c r="Q470" i="1"/>
  <c r="R470" i="1"/>
  <c r="S470" i="1"/>
  <c r="T470" i="1"/>
  <c r="U470" i="1"/>
  <c r="V470" i="1"/>
  <c r="W470" i="1" s="1"/>
  <c r="Q471" i="1"/>
  <c r="R471" i="1"/>
  <c r="S471" i="1"/>
  <c r="T471" i="1"/>
  <c r="U471" i="1"/>
  <c r="Q472" i="1"/>
  <c r="R472" i="1"/>
  <c r="S472" i="1"/>
  <c r="T472" i="1"/>
  <c r="V472" i="1" s="1"/>
  <c r="W472" i="1" s="1"/>
  <c r="U472" i="1"/>
  <c r="Q473" i="1"/>
  <c r="R473" i="1"/>
  <c r="S473" i="1"/>
  <c r="T473" i="1"/>
  <c r="U473" i="1"/>
  <c r="V473" i="1"/>
  <c r="W473" i="1" s="1"/>
  <c r="Q474" i="1"/>
  <c r="R474" i="1"/>
  <c r="S474" i="1"/>
  <c r="T474" i="1"/>
  <c r="U474" i="1"/>
  <c r="V474" i="1"/>
  <c r="W474" i="1" s="1"/>
  <c r="Q475" i="1"/>
  <c r="R475" i="1"/>
  <c r="S475" i="1"/>
  <c r="T475" i="1"/>
  <c r="U475" i="1"/>
  <c r="Q476" i="1"/>
  <c r="R476" i="1"/>
  <c r="S476" i="1"/>
  <c r="T476" i="1"/>
  <c r="V476" i="1" s="1"/>
  <c r="W476" i="1" s="1"/>
  <c r="U476" i="1"/>
  <c r="Q477" i="1"/>
  <c r="R477" i="1"/>
  <c r="S477" i="1"/>
  <c r="T477" i="1"/>
  <c r="U477" i="1"/>
  <c r="V477" i="1"/>
  <c r="W477" i="1" s="1"/>
  <c r="Q478" i="1"/>
  <c r="R478" i="1"/>
  <c r="S478" i="1"/>
  <c r="T478" i="1"/>
  <c r="U478" i="1"/>
  <c r="V478" i="1"/>
  <c r="W478" i="1" s="1"/>
  <c r="Q479" i="1"/>
  <c r="R479" i="1"/>
  <c r="S479" i="1"/>
  <c r="T479" i="1"/>
  <c r="U479" i="1"/>
  <c r="V479" i="1"/>
  <c r="W479" i="1" s="1"/>
  <c r="Q480" i="1"/>
  <c r="R480" i="1"/>
  <c r="S480" i="1"/>
  <c r="V480" i="1" s="1"/>
  <c r="W480" i="1" s="1"/>
  <c r="T480" i="1"/>
  <c r="U480" i="1"/>
  <c r="Q481" i="1"/>
  <c r="R481" i="1"/>
  <c r="S481" i="1"/>
  <c r="V481" i="1" s="1"/>
  <c r="W481" i="1" s="1"/>
  <c r="T481" i="1"/>
  <c r="U481" i="1"/>
  <c r="S4" i="1"/>
  <c r="V4" i="1"/>
  <c r="W4" i="1" s="1"/>
  <c r="U4" i="1"/>
  <c r="T4" i="1"/>
  <c r="R4" i="1"/>
  <c r="Q4" i="1"/>
  <c r="U3" i="1"/>
  <c r="T3" i="1"/>
  <c r="R3" i="1"/>
  <c r="Q3" i="1"/>
  <c r="V64" i="5" l="1"/>
  <c r="W64" i="5" s="1"/>
  <c r="V160" i="5"/>
  <c r="W160" i="5" s="1"/>
  <c r="V152" i="5"/>
  <c r="W152" i="5" s="1"/>
  <c r="V119" i="5"/>
  <c r="W119" i="5" s="1"/>
  <c r="V19" i="5"/>
  <c r="W19" i="5" s="1"/>
  <c r="V54" i="5"/>
  <c r="W54" i="5" s="1"/>
  <c r="V123" i="5"/>
  <c r="W123" i="5" s="1"/>
  <c r="V101" i="5"/>
  <c r="W101" i="5" s="1"/>
  <c r="V72" i="5"/>
  <c r="W72" i="5" s="1"/>
  <c r="V66" i="5"/>
  <c r="W66" i="5" s="1"/>
  <c r="V16" i="5"/>
  <c r="W16" i="5" s="1"/>
  <c r="V116" i="5"/>
  <c r="W116" i="5" s="1"/>
  <c r="V21" i="5"/>
  <c r="W21" i="5" s="1"/>
  <c r="V159" i="5"/>
  <c r="W159" i="5" s="1"/>
  <c r="V140" i="5"/>
  <c r="W140" i="5" s="1"/>
  <c r="V107" i="5"/>
  <c r="W107" i="5" s="1"/>
  <c r="V84" i="5"/>
  <c r="W84" i="5" s="1"/>
  <c r="V78" i="5"/>
  <c r="W78" i="5" s="1"/>
  <c r="V37" i="5"/>
  <c r="W37" i="5" s="1"/>
  <c r="V12" i="5"/>
  <c r="W12" i="5" s="1"/>
  <c r="V149" i="5"/>
  <c r="W149" i="5" s="1"/>
  <c r="V131" i="5"/>
  <c r="W131" i="5" s="1"/>
  <c r="V39" i="5"/>
  <c r="W39" i="5" s="1"/>
  <c r="V27" i="5"/>
  <c r="W27" i="5" s="1"/>
  <c r="V96" i="5"/>
  <c r="W96" i="5" s="1"/>
  <c r="V90" i="5"/>
  <c r="W90" i="5" s="1"/>
  <c r="V61" i="5"/>
  <c r="W61" i="5" s="1"/>
  <c r="V51" i="5"/>
  <c r="W51" i="5" s="1"/>
  <c r="V45" i="5"/>
  <c r="W45" i="5" s="1"/>
  <c r="V4" i="5"/>
  <c r="W4" i="5" s="1"/>
  <c r="V57" i="5"/>
  <c r="W57" i="5" s="1"/>
  <c r="V134" i="5"/>
  <c r="W134" i="5" s="1"/>
  <c r="V146" i="5"/>
  <c r="W146" i="5" s="1"/>
  <c r="V104" i="5"/>
  <c r="W104" i="5" s="1"/>
  <c r="V75" i="5"/>
  <c r="W75" i="5" s="1"/>
  <c r="V69" i="5"/>
  <c r="W69" i="5" s="1"/>
  <c r="V128" i="5"/>
  <c r="W128" i="5" s="1"/>
  <c r="V8" i="4"/>
  <c r="W8" i="4" s="1"/>
  <c r="V18" i="4"/>
  <c r="W18" i="4" s="1"/>
  <c r="V14" i="4"/>
  <c r="W14" i="4" s="1"/>
  <c r="V12" i="4"/>
  <c r="W12" i="4" s="1"/>
  <c r="V20" i="4"/>
  <c r="W20" i="4" s="1"/>
  <c r="V7" i="4"/>
  <c r="W7" i="4" s="1"/>
  <c r="V5" i="4"/>
  <c r="W5" i="4" s="1"/>
  <c r="V11" i="4"/>
  <c r="W11" i="4" s="1"/>
  <c r="V4" i="4"/>
  <c r="V26" i="4" s="1"/>
  <c r="W26" i="4" s="1"/>
  <c r="V15" i="4"/>
  <c r="W15" i="4" s="1"/>
  <c r="V486" i="3"/>
  <c r="W486" i="3" s="1"/>
  <c r="V503" i="3"/>
  <c r="W503" i="3" s="1"/>
  <c r="V577" i="3"/>
  <c r="W577" i="3" s="1"/>
  <c r="V528" i="3"/>
  <c r="W528" i="3" s="1"/>
  <c r="V19" i="3"/>
  <c r="W19" i="3" s="1"/>
  <c r="V587" i="3"/>
  <c r="W587" i="3" s="1"/>
  <c r="V545" i="3"/>
  <c r="W545" i="3" s="1"/>
  <c r="V591" i="3"/>
  <c r="W591" i="3" s="1"/>
  <c r="V440" i="3"/>
  <c r="W440" i="3" s="1"/>
  <c r="V398" i="3"/>
  <c r="W398" i="3" s="1"/>
  <c r="V356" i="3"/>
  <c r="W356" i="3" s="1"/>
  <c r="V314" i="3"/>
  <c r="W314" i="3" s="1"/>
  <c r="V5" i="3"/>
  <c r="V559" i="3"/>
  <c r="W559" i="3" s="1"/>
  <c r="V146" i="3"/>
  <c r="W146" i="3" s="1"/>
  <c r="V135" i="3"/>
  <c r="W135" i="3" s="1"/>
  <c r="V124" i="3"/>
  <c r="W124" i="3" s="1"/>
  <c r="V93" i="3"/>
  <c r="W93" i="3" s="1"/>
  <c r="V82" i="3"/>
  <c r="W82" i="3" s="1"/>
  <c r="V40" i="3"/>
  <c r="W40" i="3" s="1"/>
  <c r="V29" i="3"/>
  <c r="W29" i="3" s="1"/>
  <c r="V489" i="3"/>
  <c r="W489" i="3" s="1"/>
  <c r="V482" i="3"/>
  <c r="W482" i="3" s="1"/>
  <c r="V563" i="3"/>
  <c r="W563" i="3" s="1"/>
  <c r="V461" i="3"/>
  <c r="W461" i="3" s="1"/>
  <c r="V33" i="3"/>
  <c r="W33" i="3" s="1"/>
  <c r="V132" i="2"/>
  <c r="W131" i="2" s="1"/>
  <c r="V119" i="2"/>
  <c r="W118" i="2" s="1"/>
  <c r="V57" i="2"/>
  <c r="W56" i="2" s="1"/>
  <c r="V17" i="2"/>
  <c r="W16" i="2" s="1"/>
  <c r="V149" i="2"/>
  <c r="W148" i="2" s="1"/>
  <c r="V112" i="2"/>
  <c r="W111" i="2" s="1"/>
  <c r="V99" i="2"/>
  <c r="W98" i="2" s="1"/>
  <c r="V116" i="2"/>
  <c r="W115" i="2" s="1"/>
  <c r="V67" i="2"/>
  <c r="W66" i="2" s="1"/>
  <c r="V136" i="2"/>
  <c r="W135" i="2" s="1"/>
  <c r="V171" i="2"/>
  <c r="W170" i="2" s="1"/>
  <c r="V164" i="2"/>
  <c r="W163" i="2" s="1"/>
  <c r="V153" i="2"/>
  <c r="W152" i="2" s="1"/>
  <c r="V142" i="2"/>
  <c r="W141" i="2" s="1"/>
  <c r="V129" i="2"/>
  <c r="W128" i="2" s="1"/>
  <c r="V35" i="2"/>
  <c r="W34" i="2" s="1"/>
  <c r="V25" i="2"/>
  <c r="W24" i="2" s="1"/>
  <c r="V168" i="2"/>
  <c r="W167" i="2" s="1"/>
  <c r="V146" i="2"/>
  <c r="W145" i="2" s="1"/>
  <c r="V122" i="2"/>
  <c r="W121" i="2" s="1"/>
  <c r="V109" i="2"/>
  <c r="W108" i="2" s="1"/>
  <c r="V181" i="2"/>
  <c r="W180" i="2" s="1"/>
  <c r="V45" i="2"/>
  <c r="W44" i="2" s="1"/>
  <c r="V49" i="2"/>
  <c r="W48" i="2" s="1"/>
  <c r="V5" i="2"/>
  <c r="V152" i="2"/>
  <c r="W151" i="2" s="1"/>
  <c r="V139" i="2"/>
  <c r="W138" i="2" s="1"/>
  <c r="V91" i="2"/>
  <c r="W90" i="2" s="1"/>
  <c r="V174" i="2"/>
  <c r="W173" i="2" s="1"/>
  <c r="V106" i="2"/>
  <c r="W105" i="2" s="1"/>
  <c r="V13" i="2"/>
  <c r="W12" i="2" s="1"/>
  <c r="V441" i="1"/>
  <c r="W441" i="1" s="1"/>
  <c r="V447" i="1"/>
  <c r="W447" i="1" s="1"/>
  <c r="V383" i="1"/>
  <c r="W383" i="1" s="1"/>
  <c r="V251" i="1"/>
  <c r="W251" i="1" s="1"/>
  <c r="V210" i="1"/>
  <c r="W210" i="1" s="1"/>
  <c r="V195" i="1"/>
  <c r="W195" i="1" s="1"/>
  <c r="V180" i="1"/>
  <c r="W180" i="1" s="1"/>
  <c r="V139" i="1"/>
  <c r="W139" i="1" s="1"/>
  <c r="V104" i="1"/>
  <c r="W104" i="1" s="1"/>
  <c r="V27" i="1"/>
  <c r="W27" i="1" s="1"/>
  <c r="V455" i="1"/>
  <c r="W455" i="1" s="1"/>
  <c r="V395" i="1"/>
  <c r="W395" i="1" s="1"/>
  <c r="V264" i="1"/>
  <c r="W264" i="1" s="1"/>
  <c r="V145" i="1"/>
  <c r="W145" i="1" s="1"/>
  <c r="V130" i="1"/>
  <c r="W130" i="1" s="1"/>
  <c r="V106" i="1"/>
  <c r="W106" i="1" s="1"/>
  <c r="V65" i="1"/>
  <c r="W65" i="1" s="1"/>
  <c r="V37" i="1"/>
  <c r="W37" i="1" s="1"/>
  <c r="V33" i="1"/>
  <c r="W33" i="1" s="1"/>
  <c r="V132" i="1"/>
  <c r="W132" i="1" s="1"/>
  <c r="V463" i="1"/>
  <c r="W463" i="1" s="1"/>
  <c r="V413" i="1"/>
  <c r="W413" i="1" s="1"/>
  <c r="V313" i="1"/>
  <c r="W313" i="1" s="1"/>
  <c r="V248" i="1"/>
  <c r="W248" i="1" s="1"/>
  <c r="V151" i="1"/>
  <c r="W151" i="1" s="1"/>
  <c r="V136" i="1"/>
  <c r="W136" i="1" s="1"/>
  <c r="V86" i="1"/>
  <c r="W86" i="1" s="1"/>
  <c r="V56" i="1"/>
  <c r="W56" i="1" s="1"/>
  <c r="V283" i="1"/>
  <c r="W283" i="1" s="1"/>
  <c r="V417" i="1"/>
  <c r="W417" i="1" s="1"/>
  <c r="V321" i="1"/>
  <c r="W321" i="1" s="1"/>
  <c r="V155" i="1"/>
  <c r="W155" i="1" s="1"/>
  <c r="V114" i="1"/>
  <c r="W114" i="1" s="1"/>
  <c r="V88" i="1"/>
  <c r="W88" i="1" s="1"/>
  <c r="V58" i="1"/>
  <c r="W58" i="1" s="1"/>
  <c r="V43" i="1"/>
  <c r="W43" i="1" s="1"/>
  <c r="V168" i="1"/>
  <c r="W168" i="1" s="1"/>
  <c r="V92" i="1"/>
  <c r="W92" i="1" s="1"/>
  <c r="V298" i="1"/>
  <c r="W298" i="1" s="1"/>
  <c r="V471" i="1"/>
  <c r="W471" i="1" s="1"/>
  <c r="V351" i="1"/>
  <c r="W351" i="1" s="1"/>
  <c r="V213" i="1"/>
  <c r="W213" i="1" s="1"/>
  <c r="V198" i="1"/>
  <c r="W198" i="1" s="1"/>
  <c r="V129" i="1"/>
  <c r="W129" i="1" s="1"/>
  <c r="V62" i="1"/>
  <c r="W62" i="1" s="1"/>
  <c r="V11" i="1"/>
  <c r="W11" i="1" s="1"/>
  <c r="V218" i="1"/>
  <c r="W218" i="1" s="1"/>
  <c r="V173" i="1"/>
  <c r="W173" i="1" s="1"/>
  <c r="V475" i="1"/>
  <c r="W475" i="1" s="1"/>
  <c r="V435" i="1"/>
  <c r="W435" i="1" s="1"/>
  <c r="V353" i="1"/>
  <c r="W353" i="1" s="1"/>
  <c r="V243" i="1"/>
  <c r="W243" i="1" s="1"/>
  <c r="V183" i="1"/>
  <c r="W183" i="1" s="1"/>
  <c r="V411" i="1"/>
  <c r="W411" i="1" s="1"/>
  <c r="V365" i="1"/>
  <c r="W365" i="1" s="1"/>
  <c r="V301" i="1"/>
  <c r="W301" i="1" s="1"/>
  <c r="V286" i="1"/>
  <c r="W286" i="1" s="1"/>
  <c r="V219" i="1"/>
  <c r="W219" i="1" s="1"/>
  <c r="V189" i="1"/>
  <c r="W189" i="1" s="1"/>
  <c r="V174" i="1"/>
  <c r="W174" i="1" s="1"/>
  <c r="V124" i="1"/>
  <c r="W124" i="1" s="1"/>
  <c r="V70" i="1"/>
  <c r="W70" i="1" s="1"/>
  <c r="V42" i="1"/>
  <c r="W42" i="1" s="1"/>
  <c r="V21" i="1"/>
  <c r="W21" i="1" s="1"/>
  <c r="V19" i="1"/>
  <c r="W19" i="1" s="1"/>
  <c r="V443" i="1"/>
  <c r="W443" i="1" s="1"/>
  <c r="V381" i="1"/>
  <c r="W381" i="1" s="1"/>
  <c r="V271" i="1"/>
  <c r="W271" i="1" s="1"/>
  <c r="V236" i="1"/>
  <c r="W236" i="1" s="1"/>
  <c r="V176" i="1"/>
  <c r="W176" i="1" s="1"/>
  <c r="V102" i="1"/>
  <c r="W102" i="1" s="1"/>
  <c r="W3" i="5"/>
  <c r="W4" i="4"/>
  <c r="V433" i="3"/>
  <c r="W433" i="3" s="1"/>
  <c r="V426" i="3"/>
  <c r="W426" i="3" s="1"/>
  <c r="V391" i="3"/>
  <c r="W391" i="3" s="1"/>
  <c r="V384" i="3"/>
  <c r="W384" i="3" s="1"/>
  <c r="V349" i="3"/>
  <c r="W349" i="3" s="1"/>
  <c r="V342" i="3"/>
  <c r="W342" i="3" s="1"/>
  <c r="V307" i="3"/>
  <c r="W307" i="3" s="1"/>
  <c r="V300" i="3"/>
  <c r="W300" i="3" s="1"/>
  <c r="V465" i="3"/>
  <c r="W465" i="3" s="1"/>
  <c r="V437" i="3"/>
  <c r="W437" i="3" s="1"/>
  <c r="V430" i="3"/>
  <c r="W430" i="3" s="1"/>
  <c r="V395" i="3"/>
  <c r="W395" i="3" s="1"/>
  <c r="V388" i="3"/>
  <c r="W388" i="3" s="1"/>
  <c r="V366" i="3"/>
  <c r="W366" i="3" s="1"/>
  <c r="V331" i="3"/>
  <c r="W331" i="3" s="1"/>
  <c r="V324" i="3"/>
  <c r="W324" i="3" s="1"/>
  <c r="V289" i="3"/>
  <c r="W289" i="3" s="1"/>
  <c r="V517" i="3"/>
  <c r="W517" i="3" s="1"/>
  <c r="V475" i="3"/>
  <c r="W475" i="3" s="1"/>
  <c r="V419" i="3"/>
  <c r="W419" i="3" s="1"/>
  <c r="V412" i="3"/>
  <c r="W412" i="3" s="1"/>
  <c r="V377" i="3"/>
  <c r="W377" i="3" s="1"/>
  <c r="V370" i="3"/>
  <c r="W370" i="3" s="1"/>
  <c r="V335" i="3"/>
  <c r="W335" i="3" s="1"/>
  <c r="V328" i="3"/>
  <c r="W328" i="3" s="1"/>
  <c r="V293" i="3"/>
  <c r="W293" i="3" s="1"/>
  <c r="V275" i="3"/>
  <c r="W275" i="3" s="1"/>
  <c r="V521" i="3"/>
  <c r="W521" i="3" s="1"/>
  <c r="V479" i="3"/>
  <c r="W479" i="3" s="1"/>
  <c r="V549" i="3"/>
  <c r="W549" i="3" s="1"/>
  <c r="V507" i="3"/>
  <c r="W507" i="3" s="1"/>
  <c r="V423" i="3"/>
  <c r="W423" i="3" s="1"/>
  <c r="V416" i="3"/>
  <c r="W416" i="3" s="1"/>
  <c r="V381" i="3"/>
  <c r="W381" i="3" s="1"/>
  <c r="V374" i="3"/>
  <c r="W374" i="3" s="1"/>
  <c r="V359" i="3"/>
  <c r="W359" i="3" s="1"/>
  <c r="V352" i="3"/>
  <c r="W352" i="3" s="1"/>
  <c r="V317" i="3"/>
  <c r="W317" i="3" s="1"/>
  <c r="V310" i="3"/>
  <c r="W310" i="3" s="1"/>
  <c r="V286" i="3"/>
  <c r="W286" i="3" s="1"/>
  <c r="V279" i="3"/>
  <c r="W279" i="3" s="1"/>
  <c r="V535" i="3"/>
  <c r="W535" i="3" s="1"/>
  <c r="V493" i="3"/>
  <c r="W493" i="3" s="1"/>
  <c r="V451" i="3"/>
  <c r="W451" i="3" s="1"/>
  <c r="V282" i="3"/>
  <c r="W282" i="3" s="1"/>
  <c r="V265" i="3"/>
  <c r="W265" i="3" s="1"/>
  <c r="V254" i="3"/>
  <c r="W254" i="3" s="1"/>
  <c r="V223" i="3"/>
  <c r="W223" i="3" s="1"/>
  <c r="V212" i="3"/>
  <c r="W212" i="3" s="1"/>
  <c r="V181" i="3"/>
  <c r="W181" i="3" s="1"/>
  <c r="V170" i="3"/>
  <c r="W170" i="3" s="1"/>
  <c r="V128" i="3"/>
  <c r="W128" i="3" s="1"/>
  <c r="V117" i="3"/>
  <c r="W117" i="3" s="1"/>
  <c r="V86" i="3"/>
  <c r="W86" i="3" s="1"/>
  <c r="V75" i="3"/>
  <c r="W75" i="3" s="1"/>
  <c r="V22" i="3"/>
  <c r="W22" i="3" s="1"/>
  <c r="V258" i="3"/>
  <c r="W258" i="3" s="1"/>
  <c r="V247" i="3"/>
  <c r="W247" i="3" s="1"/>
  <c r="V216" i="3"/>
  <c r="W216" i="3" s="1"/>
  <c r="V205" i="3"/>
  <c r="W205" i="3" s="1"/>
  <c r="V174" i="3"/>
  <c r="W174" i="3" s="1"/>
  <c r="V163" i="3"/>
  <c r="W163" i="3" s="1"/>
  <c r="V121" i="3"/>
  <c r="W121" i="3" s="1"/>
  <c r="V110" i="3"/>
  <c r="W110" i="3" s="1"/>
  <c r="V79" i="3"/>
  <c r="W79" i="3" s="1"/>
  <c r="V68" i="3"/>
  <c r="W68" i="3" s="1"/>
  <c r="V26" i="3"/>
  <c r="W26" i="3" s="1"/>
  <c r="V296" i="3"/>
  <c r="W296" i="3" s="1"/>
  <c r="V251" i="3"/>
  <c r="W251" i="3" s="1"/>
  <c r="V240" i="3"/>
  <c r="W240" i="3" s="1"/>
  <c r="V209" i="3"/>
  <c r="W209" i="3" s="1"/>
  <c r="V198" i="3"/>
  <c r="W198" i="3" s="1"/>
  <c r="V167" i="3"/>
  <c r="W167" i="3" s="1"/>
  <c r="V156" i="3"/>
  <c r="W156" i="3" s="1"/>
  <c r="V114" i="3"/>
  <c r="W114" i="3" s="1"/>
  <c r="V103" i="3"/>
  <c r="W103" i="3" s="1"/>
  <c r="V72" i="3"/>
  <c r="W72" i="3" s="1"/>
  <c r="V61" i="3"/>
  <c r="W61" i="3" s="1"/>
  <c r="V50" i="3"/>
  <c r="W50" i="3" s="1"/>
  <c r="V244" i="3"/>
  <c r="W244" i="3" s="1"/>
  <c r="V233" i="3"/>
  <c r="W233" i="3" s="1"/>
  <c r="V202" i="3"/>
  <c r="W202" i="3" s="1"/>
  <c r="V191" i="3"/>
  <c r="W191" i="3" s="1"/>
  <c r="V160" i="3"/>
  <c r="W160" i="3" s="1"/>
  <c r="V149" i="3"/>
  <c r="W149" i="3" s="1"/>
  <c r="V138" i="3"/>
  <c r="W138" i="3" s="1"/>
  <c r="V107" i="3"/>
  <c r="W107" i="3" s="1"/>
  <c r="V96" i="3"/>
  <c r="W96" i="3" s="1"/>
  <c r="V65" i="3"/>
  <c r="W65" i="3" s="1"/>
  <c r="V54" i="3"/>
  <c r="W54" i="3" s="1"/>
  <c r="V43" i="3"/>
  <c r="W43" i="3" s="1"/>
  <c r="V12" i="3"/>
  <c r="W12" i="3" s="1"/>
  <c r="V153" i="3"/>
  <c r="W153" i="3" s="1"/>
  <c r="V142" i="3"/>
  <c r="W142" i="3" s="1"/>
  <c r="V100" i="3"/>
  <c r="W100" i="3" s="1"/>
  <c r="V89" i="3"/>
  <c r="W89" i="3" s="1"/>
  <c r="V58" i="3"/>
  <c r="W58" i="3" s="1"/>
  <c r="V47" i="3"/>
  <c r="W47" i="3" s="1"/>
  <c r="V36" i="3"/>
  <c r="W36" i="3" s="1"/>
  <c r="V279" i="1"/>
  <c r="W279" i="1" s="1"/>
  <c r="V191" i="1"/>
  <c r="W191" i="1" s="1"/>
  <c r="V147" i="1"/>
  <c r="W147" i="1" s="1"/>
  <c r="V291" i="1"/>
  <c r="W291" i="1" s="1"/>
  <c r="V249" i="1"/>
  <c r="W249" i="1" s="1"/>
  <c r="V203" i="1"/>
  <c r="W203" i="1" s="1"/>
  <c r="V161" i="1"/>
  <c r="W161" i="1" s="1"/>
  <c r="V115" i="1"/>
  <c r="W115" i="1" s="1"/>
  <c r="V71" i="1"/>
  <c r="W71" i="1" s="1"/>
  <c r="V253" i="1"/>
  <c r="W253" i="1" s="1"/>
  <c r="V165" i="1"/>
  <c r="W165" i="1" s="1"/>
  <c r="V121" i="1"/>
  <c r="W121" i="1" s="1"/>
  <c r="V77" i="1"/>
  <c r="W77" i="1" s="1"/>
  <c r="V309" i="1"/>
  <c r="W309" i="1" s="1"/>
  <c r="V221" i="1"/>
  <c r="W221" i="1" s="1"/>
  <c r="V45" i="1"/>
  <c r="W45" i="1" s="1"/>
  <c r="V47" i="1"/>
  <c r="W47" i="1" s="1"/>
  <c r="V233" i="1"/>
  <c r="W233" i="1" s="1"/>
  <c r="V101" i="1"/>
  <c r="W101" i="1" s="1"/>
  <c r="V55" i="1"/>
  <c r="W55" i="1" s="1"/>
  <c r="V161" i="5" l="1"/>
  <c r="W161" i="5" s="1"/>
  <c r="V602" i="3"/>
  <c r="W602" i="3" s="1"/>
  <c r="W5" i="3"/>
  <c r="V182" i="2"/>
  <c r="W181" i="2" s="1"/>
  <c r="W4" i="2"/>
  <c r="V482" i="1"/>
  <c r="W482" i="1" s="1"/>
</calcChain>
</file>

<file path=xl/sharedStrings.xml><?xml version="1.0" encoding="utf-8"?>
<sst xmlns="http://schemas.openxmlformats.org/spreadsheetml/2006/main" count="10909" uniqueCount="3125">
  <si>
    <t>model</t>
  </si>
  <si>
    <t>layer_name</t>
  </si>
  <si>
    <t>layer_type</t>
  </si>
  <si>
    <t>input_shape</t>
  </si>
  <si>
    <t>output_shape</t>
  </si>
  <si>
    <t>is_trainable</t>
  </si>
  <si>
    <t>layer_attributes</t>
  </si>
  <si>
    <t>activation_function</t>
  </si>
  <si>
    <t>kernel_size</t>
  </si>
  <si>
    <t>use_bias</t>
  </si>
  <si>
    <t>padding</t>
  </si>
  <si>
    <t>strides</t>
  </si>
  <si>
    <t>pooling_size</t>
  </si>
  <si>
    <t>dropout_rate</t>
  </si>
  <si>
    <t>reshape_target_shape</t>
  </si>
  <si>
    <t>efficientnetb4</t>
  </si>
  <si>
    <t>input_layer_25</t>
  </si>
  <si>
    <t>InputLayer</t>
  </si>
  <si>
    <t>[]</t>
  </si>
  <si>
    <t>(None, 380, 380, 3)</t>
  </si>
  <si>
    <t>{
  "batch_shape": [
    null,
    380,
    380,
    3
  ],
  "dtype": "float32",
  "sparse": false,
  "name": "input_layer_25"
}</t>
  </si>
  <si>
    <t>rescaling_10</t>
  </si>
  <si>
    <t>Rescaling</t>
  </si>
  <si>
    <t>{
  "name": "rescaling_10",
  "trainable": false,
  "dtype": {
    "module": "keras",
    "class_name": "DTypePolicy",
    "config": {
      "name": "float32"
    },
    "registered_name": null
  },
  "scale": 0.00392156862745098,
  "offset": 0.0
}</t>
  </si>
  <si>
    <t>normalization_5</t>
  </si>
  <si>
    <t>Normalization</t>
  </si>
  <si>
    <t>{
  "name": "normalization_5",
  "trainable": false,
  "dtype": {
    "module": "keras",
    "class_name": "DTypePolicy",
    "config": {
      "name": "float32"
    },
    "registered_name": null
  },
  "axis": [
    3
  ],
  "invert": false,
  "mean": null,
  "variance": null
}</t>
  </si>
  <si>
    <t>rescaling_11</t>
  </si>
  <si>
    <t>{
  "name": "rescaling_11",
  "trainable": false,
  "dtype": {
    "module": "keras",
    "class_name": "DTypePolicy",
    "config": {
      "name": "float32"
    },
    "registered_name": null
  },
  "scale": [
    2.0896918976428642,
    2.1128856368212916,
    2.1081851067789197
  ],
  "offset": 0.0
}</t>
  </si>
  <si>
    <t>stem_conv_pad</t>
  </si>
  <si>
    <t>ZeroPadding2D</t>
  </si>
  <si>
    <t>(None, 381, 381, 3)</t>
  </si>
  <si>
    <t>{
  "name": "stem_conv_pad",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</si>
  <si>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((0, 1), (0, 1))</t>
  </si>
  <si>
    <t>stem_conv</t>
  </si>
  <si>
    <t>Conv2D</t>
  </si>
  <si>
    <t>(None, 190, 190, 48)</t>
  </si>
  <si>
    <t>{
  "name": "stem_conv",
  "trainable": false,
  "dtype": {
    "module": "keras",
    "class_name": "DTypePolicy",
    "config": {
      "name": "float32"
    },
    "registered_name": null
  },
  "filters": 48,
  "kernel_size": [
    3,
    3
  ],
  "strides": [
    2,
    2
  ],
  "padding": "valid",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</si>
  <si>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linear</t>
  </si>
  <si>
    <t>(3, 3)</t>
  </si>
  <si>
    <t>valid</t>
  </si>
  <si>
    <t>(2, 2)</t>
  </si>
  <si>
    <t>stem_bn</t>
  </si>
  <si>
    <t>BatchNormalization</t>
  </si>
  <si>
    <t>{
  "name": "stem_bn",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</si>
  <si>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stem_activation</t>
  </si>
  <si>
    <t>Activation</t>
  </si>
  <si>
    <t>{
  "name": "stem_activation",
  "trainable": false,
  "dtype": {
    "module": "keras",
    "class_name": "DTypePolicy",
    "config": {
      "name": "float32"
    },
    "registered_name": null
  },
  "activation": "silu"
}</t>
  </si>
  <si>
    <t>silu</t>
  </si>
  <si>
    <t>block1a_dwconv</t>
  </si>
  <si>
    <t>DepthwiseConv2D</t>
  </si>
  <si>
    <t>{
  "name": "block1a_dwconv",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</si>
  <si>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same</t>
  </si>
  <si>
    <t>(1, 1)</t>
  </si>
  <si>
    <t>block1a_bn</t>
  </si>
  <si>
    <t>{
  "name": "block1a_bn",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</si>
  <si>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block1a_activation</t>
  </si>
  <si>
    <t>{
  "name": "block1a_activation",
  "trainable": false,
  "dtype": {
    "module": "keras",
    "class_name": "DTypePolicy",
    "config": {
      "name": "float32"
    },
    "registered_name": null
  },
  "activation": "silu"
}</t>
  </si>
  <si>
    <t>block1a_se_squeeze</t>
  </si>
  <si>
    <t>GlobalAveragePooling2D</t>
  </si>
  <si>
    <t>(None, 48)</t>
  </si>
  <si>
    <t>{
  "name": "block1a_se_squeeze",
  "trainable": false,
  "dtype": {
    "module": "keras",
    "class_name": "DTypePolicy",
    "config": {
      "name": "float32"
    },
    "registered_name": null
  },
  "data_format": "channels_last",
  "keepdims": false
}</t>
  </si>
  <si>
    <t>block1a_se_reshape</t>
  </si>
  <si>
    <t>Reshape</t>
  </si>
  <si>
    <t>(None, 1, 1, 48)</t>
  </si>
  <si>
    <t>{
  "name": "block1a_se_reshape",
  "trainable": false,
  "dtype": {
    "module": "keras",
    "class_name": "DTypePolicy",
    "config": {
      "name": "float32"
    },
    "registered_name": null
  },
  "target_shape": [
    1,
    1,
    48
  ]
}</t>
  </si>
  <si>
    <t>(1, 1, 48)</t>
  </si>
  <si>
    <t>block1a_se_reduce</t>
  </si>
  <si>
    <t>(None, 1, 1, 12)</t>
  </si>
  <si>
    <t>{
  "name": "block1a_se_reduce",
  "trainable": false,
  "dtype": {
    "module": "keras",
    "class_name": "DTypePolicy",
    "config": {
      "name": "float32"
    },
    "registered_name": null
  },
  "filters": 12,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</si>
  <si>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block1a_se_expand</t>
  </si>
  <si>
    <t>{
  "name": "block1a_se_expand",
  "trainable": false,
  "dtype": {
    "module": "keras",
    "class_name": "DTypePolicy",
    "config": {
      "name": "float32"
    },
    "registered_name": null
  },
  "filters": 48,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</si>
  <si>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sigmoid</t>
  </si>
  <si>
    <t>block1a_se_excite</t>
  </si>
  <si>
    <t>Multiply</t>
  </si>
  <si>
    <t>(None, 190, 190, 48), (None, 1, 1, 48)</t>
  </si>
  <si>
    <t>{
  "name": "block1a_se_excite",
  "trainable": false,
  "dtype": {
    "module": "keras",
    "class_name": "DTypePolicy",
    "config": {
      "name": "float32"
    },
    "registered_name": null
  }
}</t>
  </si>
  <si>
    <t>block1a_project_conv</t>
  </si>
  <si>
    <t>(None, 190, 190, 24)</t>
  </si>
  <si>
    <t>{
  "name": "block1a_project_conv",
  "trainable": false,
  "dtype": {
    "module": "keras",
    "class_name": "DTypePolicy",
    "config": {
      "name": "float32"
    },
    "registered_name": null
  },
  "filters": 24,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</si>
  <si>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block1a_project_bn</t>
  </si>
  <si>
    <t>{
  "name": "block1a_project_bn",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</si>
  <si>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block1b_dwconv</t>
  </si>
  <si>
    <t>{
  "name": "block1b_dwconv",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</si>
  <si>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block1b_bn</t>
  </si>
  <si>
    <t>{
  "name": "block1b_bn",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</si>
  <si>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block1b_activation</t>
  </si>
  <si>
    <t>{
  "name": "block1b_activation",
  "trainable": false,
  "dtype": {
    "module": "keras",
    "class_name": "DTypePolicy",
    "config": {
      "name": "float32"
    },
    "registered_name": null
  },
  "activation": "silu"
}</t>
  </si>
  <si>
    <t>block1b_se_squeeze</t>
  </si>
  <si>
    <t>(None, 24)</t>
  </si>
  <si>
    <t>{
  "name": "block1b_se_squeeze",
  "trainable": false,
  "dtype": {
    "module": "keras",
    "class_name": "DTypePolicy",
    "config": {
      "name": "float32"
    },
    "registered_name": null
  },
  "data_format": "channels_last",
  "keepdims": false
}</t>
  </si>
  <si>
    <t>block1b_se_reshape</t>
  </si>
  <si>
    <t>(None, 1, 1, 24)</t>
  </si>
  <si>
    <t>{
  "name": "block1b_se_reshape",
  "trainable": false,
  "dtype": {
    "module": "keras",
    "class_name": "DTypePolicy",
    "config": {
      "name": "float32"
    },
    "registered_name": null
  },
  "target_shape": [
    1,
    1,
    24
  ]
}</t>
  </si>
  <si>
    <t>(1, 1, 24)</t>
  </si>
  <si>
    <t>block1b_se_reduce</t>
  </si>
  <si>
    <t>(None, 1, 1, 6)</t>
  </si>
  <si>
    <t>{
  "name": "block1b_se_reduce",
  "trainable": false,
  "dtype": {
    "module": "keras",
    "class_name": "DTypePolicy",
    "config": {
      "name": "float32"
    },
    "registered_name": null
  },
  "filters": 6,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</si>
  <si>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block1b_se_expand</t>
  </si>
  <si>
    <t>{
  "name": "block1b_se_expand",
  "trainable": false,
  "dtype": {
    "module": "keras",
    "class_name": "DTypePolicy",
    "config": {
      "name": "float32"
    },
    "registered_name": null
  },
  "filters": 24,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</si>
  <si>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block1b_se_excite</t>
  </si>
  <si>
    <t>(None, 190, 190, 24), (None, 1, 1, 24)</t>
  </si>
  <si>
    <t>{
  "name": "block1b_se_excite",
  "trainable": false,
  "dtype": {
    "module": "keras",
    "class_name": "DTypePolicy",
    "config": {
      "name": "float32"
    },
    "registered_name": null
  }
}</t>
  </si>
  <si>
    <t>block1b_project_conv</t>
  </si>
  <si>
    <t>{
  "name": "block1b_project_conv",
  "trainable": false,
  "dtype": {
    "module": "keras",
    "class_name": "DTypePolicy",
    "config": {
      "name": "float32"
    },
    "registered_name": null
  },
  "filters": 24,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</si>
  <si>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block1b_project_bn</t>
  </si>
  <si>
    <t>{
  "name": "block1b_project_bn",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</si>
  <si>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block1b_drop</t>
  </si>
  <si>
    <t>Dropout</t>
  </si>
  <si>
    <t>{
  "name": "block1b_drop",
  "trainable": false,
  "dtype": {
    "module": "keras",
    "class_name": "DTypePolicy",
    "config": {
      "name": "float32"
    },
    "registered_name": null
  },
  "rate": 0.00625,
  "seed": null,
  "noise_shape": [
    null,
    1,
    1,
    1
  ]
}</t>
  </si>
  <si>
    <t>block1b_add</t>
  </si>
  <si>
    <t>Add</t>
  </si>
  <si>
    <t>(None, 190, 190, 24), (None, 190, 190, 24)</t>
  </si>
  <si>
    <t>{
  "name": "block1b_add",
  "trainable": false,
  "dtype": {
    "module": "keras",
    "class_name": "DTypePolicy",
    "config": {
      "name": "float32"
    },
    "registered_name": null
  }
}</t>
  </si>
  <si>
    <t>block2a_expand_conv</t>
  </si>
  <si>
    <t>(None, 190, 190, 144)</t>
  </si>
  <si>
    <t>{
  "name": "block2a_expand_conv",
  "trainable": false,
  "dtype": {
    "module": "keras",
    "class_name": "DTypePolicy",
    "config": {
      "name": "float32"
    },
    "registered_name": null
  },
  "filters": 144,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</si>
  <si>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block2a_expand_bn</t>
  </si>
  <si>
    <t>{
  "name": "block2a_expand_bn",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</si>
  <si>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block2a_expand_activation</t>
  </si>
  <si>
    <t>{
  "name": "block2a_expand_activation",
  "trainable": false,
  "dtype": {
    "module": "keras",
    "class_name": "DTypePolicy",
    "config": {
      "name": "float32"
    },
    "registered_name": null
  },
  "activation": "silu"
}</t>
  </si>
  <si>
    <t>block2a_dwconv_pad</t>
  </si>
  <si>
    <t>(None, 191, 191, 144)</t>
  </si>
  <si>
    <t>{
  "name": "block2a_dwconv_pad",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</si>
  <si>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block2a_dwconv</t>
  </si>
  <si>
    <t>(None, 95, 95, 144)</t>
  </si>
  <si>
    <t>{
  "name": "block2a_dwconv",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</si>
  <si>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block2a_bn</t>
  </si>
  <si>
    <t>{
  "name": "block2a_bn",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</si>
  <si>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block2a_activation</t>
  </si>
  <si>
    <t>{
  "name": "block2a_activation",
  "trainable": false,
  "dtype": {
    "module": "keras",
    "class_name": "DTypePolicy",
    "config": {
      "name": "float32"
    },
    "registered_name": null
  },
  "activation": "silu"
}</t>
  </si>
  <si>
    <t>block2a_se_squeeze</t>
  </si>
  <si>
    <t>(None, 144)</t>
  </si>
  <si>
    <t>{
  "name": "block2a_se_squeeze",
  "trainable": false,
  "dtype": {
    "module": "keras",
    "class_name": "DTypePolicy",
    "config": {
      "name": "float32"
    },
    "registered_name": null
  },
  "data_format": "channels_last",
  "keepdims": false
}</t>
  </si>
  <si>
    <t>block2a_se_reshape</t>
  </si>
  <si>
    <t>(None, 1, 1, 144)</t>
  </si>
  <si>
    <t>{
  "name": "block2a_se_reshape",
  "trainable": false,
  "dtype": {
    "module": "keras",
    "class_name": "DTypePolicy",
    "config": {
      "name": "float32"
    },
    "registered_name": null
  },
  "target_shape": [
    1,
    1,
    144
  ]
}</t>
  </si>
  <si>
    <t>(1, 1, 144)</t>
  </si>
  <si>
    <t>block2a_se_reduce</t>
  </si>
  <si>
    <t>{
  "name": "block2a_se_reduce",
  "trainable": false,
  "dtype": {
    "module": "keras",
    "class_name": "DTypePolicy",
    "config": {
      "name": "float32"
    },
    "registered_name": null
  },
  "filters": 6,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</si>
  <si>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block2a_se_expand</t>
  </si>
  <si>
    <t>{
  "name": "block2a_se_expand",
  "trainable": false,
  "dtype": {
    "module": "keras",
    "class_name": "DTypePolicy",
    "config": {
      "name": "float32"
    },
    "registered_name": null
  },
  "filters": 144,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</si>
  <si>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block2a_se_excite</t>
  </si>
  <si>
    <t>(None, 95, 95, 144), (None, 1, 1, 144)</t>
  </si>
  <si>
    <t>{
  "name": "block2a_se_excite",
  "trainable": false,
  "dtype": {
    "module": "keras",
    "class_name": "DTypePolicy",
    "config": {
      "name": "float32"
    },
    "registered_name": null
  }
}</t>
  </si>
  <si>
    <t>block2a_project_conv</t>
  </si>
  <si>
    <t>(None, 95, 95, 32)</t>
  </si>
  <si>
    <t>{
  "name": "block2a_project_conv",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</si>
  <si>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block2a_project_bn</t>
  </si>
  <si>
    <t>{
  "name": "block2a_project_bn",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</si>
  <si>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block2b_expand_conv</t>
  </si>
  <si>
    <t>(None, 95, 95, 192)</t>
  </si>
  <si>
    <t>{
  "name": "block2b_expand_conv",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</si>
  <si>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block2b_expand_bn</t>
  </si>
  <si>
    <t>{
  "name": "block2b_expand_bn",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</si>
  <si>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block2b_expand_activation</t>
  </si>
  <si>
    <t>{
  "name": "block2b_expand_activation",
  "trainable": false,
  "dtype": {
    "module": "keras",
    "class_name": "DTypePolicy",
    "config": {
      "name": "float32"
    },
    "registered_name": null
  },
  "activation": "silu"
}</t>
  </si>
  <si>
    <t>block2b_dwconv</t>
  </si>
  <si>
    <t>{
  "name": "block2b_dwconv",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</si>
  <si>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block2b_bn</t>
  </si>
  <si>
    <t>{
  "name": "block2b_bn",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</si>
  <si>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block2b_activation</t>
  </si>
  <si>
    <t>{
  "name": "block2b_activation",
  "trainable": false,
  "dtype": {
    "module": "keras",
    "class_name": "DTypePolicy",
    "config": {
      "name": "float32"
    },
    "registered_name": null
  },
  "activation": "silu"
}</t>
  </si>
  <si>
    <t>block2b_se_squeeze</t>
  </si>
  <si>
    <t>(None, 192)</t>
  </si>
  <si>
    <t>{
  "name": "block2b_se_squeeze",
  "trainable": false,
  "dtype": {
    "module": "keras",
    "class_name": "DTypePolicy",
    "config": {
      "name": "float32"
    },
    "registered_name": null
  },
  "data_format": "channels_last",
  "keepdims": false
}</t>
  </si>
  <si>
    <t>block2b_se_reshape</t>
  </si>
  <si>
    <t>(None, 1, 1, 192)</t>
  </si>
  <si>
    <t>{
  "name": "block2b_se_reshape",
  "trainable": false,
  "dtype": {
    "module": "keras",
    "class_name": "DTypePolicy",
    "config": {
      "name": "float32"
    },
    "registered_name": null
  },
  "target_shape": [
    1,
    1,
    192
  ]
}</t>
  </si>
  <si>
    <t>(1, 1, 192)</t>
  </si>
  <si>
    <t>block2b_se_reduce</t>
  </si>
  <si>
    <t>(None, 1, 1, 8)</t>
  </si>
  <si>
    <t>{
  "name": "block2b_se_reduce",
  "trainable": false,
  "dtype": {
    "module": "keras",
    "class_name": "DTypePolicy",
    "config": {
      "name": "float32"
    },
    "registered_name": null
  },
  "filters": 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</si>
  <si>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block2b_se_expand</t>
  </si>
  <si>
    <t>{
  "name": "block2b_se_expand",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</si>
  <si>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block2b_se_excite</t>
  </si>
  <si>
    <t>(None, 95, 95, 192), (None, 1, 1, 192)</t>
  </si>
  <si>
    <t>{
  "name": "block2b_se_excite",
  "trainable": false,
  "dtype": {
    "module": "keras",
    "class_name": "DTypePolicy",
    "config": {
      "name": "float32"
    },
    "registered_name": null
  }
}</t>
  </si>
  <si>
    <t>block2b_project_conv</t>
  </si>
  <si>
    <t>{
  "name": "block2b_project_conv",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</si>
  <si>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block2b_project_bn</t>
  </si>
  <si>
    <t>{
  "name": "block2b_project_bn",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</si>
  <si>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block2b_drop</t>
  </si>
  <si>
    <t>{
  "name": "block2b_drop",
  "trainable": false,
  "dtype": {
    "module": "keras",
    "class_name": "DTypePolicy",
    "config": {
      "name": "float32"
    },
    "registered_name": null
  },
  "rate": 0.018750000000000003,
  "seed": null,
  "noise_shape": [
    null,
    1,
    1,
    1
  ]
}</t>
  </si>
  <si>
    <t>block2b_add</t>
  </si>
  <si>
    <t>(None, 95, 95, 32), (None, 95, 95, 32)</t>
  </si>
  <si>
    <t>{
  "name": "block2b_add",
  "trainable": false,
  "dtype": {
    "module": "keras",
    "class_name": "DTypePolicy",
    "config": {
      "name": "float32"
    },
    "registered_name": null
  }
}</t>
  </si>
  <si>
    <t>block2c_expand_conv</t>
  </si>
  <si>
    <t>{
  "name": "block2c_expand_conv",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</si>
  <si>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block2c_expand_bn</t>
  </si>
  <si>
    <t>{
  "name": "block2c_expand_bn",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</si>
  <si>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block2c_expand_activation</t>
  </si>
  <si>
    <t>{
  "name": "block2c_expand_activation",
  "trainable": false,
  "dtype": {
    "module": "keras",
    "class_name": "DTypePolicy",
    "config": {
      "name": "float32"
    },
    "registered_name": null
  },
  "activation": "silu"
}</t>
  </si>
  <si>
    <t>block2c_dwconv</t>
  </si>
  <si>
    <t>{
  "name": "block2c_dwconv",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</si>
  <si>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block2c_bn</t>
  </si>
  <si>
    <t>{
  "name": "block2c_bn",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</si>
  <si>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block2c_activation</t>
  </si>
  <si>
    <t>{
  "name": "block2c_activation",
  "trainable": false,
  "dtype": {
    "module": "keras",
    "class_name": "DTypePolicy",
    "config": {
      "name": "float32"
    },
    "registered_name": null
  },
  "activation": "silu"
}</t>
  </si>
  <si>
    <t>block2c_se_squeeze</t>
  </si>
  <si>
    <t>{
  "name": "block2c_se_squeeze",
  "trainable": false,
  "dtype": {
    "module": "keras",
    "class_name": "DTypePolicy",
    "config": {
      "name": "float32"
    },
    "registered_name": null
  },
  "data_format": "channels_last",
  "keepdims": false
}</t>
  </si>
  <si>
    <t>block2c_se_reshape</t>
  </si>
  <si>
    <t>{
  "name": "block2c_se_reshape",
  "trainable": false,
  "dtype": {
    "module": "keras",
    "class_name": "DTypePolicy",
    "config": {
      "name": "float32"
    },
    "registered_name": null
  },
  "target_shape": [
    1,
    1,
    192
  ]
}</t>
  </si>
  <si>
    <t>block2c_se_reduce</t>
  </si>
  <si>
    <t>{
  "name": "block2c_se_reduce",
  "trainable": false,
  "dtype": {
    "module": "keras",
    "class_name": "DTypePolicy",
    "config": {
      "name": "float32"
    },
    "registered_name": null
  },
  "filters": 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</si>
  <si>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block2c_se_expand</t>
  </si>
  <si>
    <t>{
  "name": "block2c_se_expand",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</si>
  <si>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block2c_se_excite</t>
  </si>
  <si>
    <t>{
  "name": "block2c_se_excite",
  "trainable": false,
  "dtype": {
    "module": "keras",
    "class_name": "DTypePolicy",
    "config": {
      "name": "float32"
    },
    "registered_name": null
  }
}</t>
  </si>
  <si>
    <t>block2c_project_conv</t>
  </si>
  <si>
    <t>{
  "name": "block2c_project_conv",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</si>
  <si>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block2c_project_bn</t>
  </si>
  <si>
    <t>{
  "name": "block2c_project_bn",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</si>
  <si>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block2c_drop</t>
  </si>
  <si>
    <t>{
  "name": "block2c_drop",
  "trainable": false,
  "dtype": {
    "module": "keras",
    "class_name": "DTypePolicy",
    "config": {
      "name": "float32"
    },
    "registered_name": null
  },
  "rate": 0.025,
  "seed": null,
  "noise_shape": [
    null,
    1,
    1,
    1
  ]
}</t>
  </si>
  <si>
    <t>block2c_add</t>
  </si>
  <si>
    <t>{
  "name": "block2c_add",
  "trainable": false,
  "dtype": {
    "module": "keras",
    "class_name": "DTypePolicy",
    "config": {
      "name": "float32"
    },
    "registered_name": null
  }
}</t>
  </si>
  <si>
    <t>block2d_expand_conv</t>
  </si>
  <si>
    <t>{
  "name": "block2d_expand_conv",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</si>
  <si>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block2d_expand_bn</t>
  </si>
  <si>
    <t>{
  "name": "block2d_expand_bn",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</si>
  <si>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block2d_expand_activation</t>
  </si>
  <si>
    <t>{
  "name": "block2d_expand_activation",
  "trainable": false,
  "dtype": {
    "module": "keras",
    "class_name": "DTypePolicy",
    "config": {
      "name": "float32"
    },
    "registered_name": null
  },
  "activation": "silu"
}</t>
  </si>
  <si>
    <t>block2d_dwconv</t>
  </si>
  <si>
    <t>{
  "name": "block2d_dwconv",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</si>
  <si>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block2d_bn</t>
  </si>
  <si>
    <t>{
  "name": "block2d_bn",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</si>
  <si>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block2d_activation</t>
  </si>
  <si>
    <t>{
  "name": "block2d_activation",
  "trainable": false,
  "dtype": {
    "module": "keras",
    "class_name": "DTypePolicy",
    "config": {
      "name": "float32"
    },
    "registered_name": null
  },
  "activation": "silu"
}</t>
  </si>
  <si>
    <t>block2d_se_squeeze</t>
  </si>
  <si>
    <t>{
  "name": "block2d_se_squeeze",
  "trainable": false,
  "dtype": {
    "module": "keras",
    "class_name": "DTypePolicy",
    "config": {
      "name": "float32"
    },
    "registered_name": null
  },
  "data_format": "channels_last",
  "keepdims": false
}</t>
  </si>
  <si>
    <t>block2d_se_reshape</t>
  </si>
  <si>
    <t>{
  "name": "block2d_se_reshape",
  "trainable": false,
  "dtype": {
    "module": "keras",
    "class_name": "DTypePolicy",
    "config": {
      "name": "float32"
    },
    "registered_name": null
  },
  "target_shape": [
    1,
    1,
    192
  ]
}</t>
  </si>
  <si>
    <t>block2d_se_reduce</t>
  </si>
  <si>
    <t>{
  "name": "block2d_se_reduce",
  "trainable": false,
  "dtype": {
    "module": "keras",
    "class_name": "DTypePolicy",
    "config": {
      "name": "float32"
    },
    "registered_name": null
  },
  "filters": 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</si>
  <si>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block2d_se_expand</t>
  </si>
  <si>
    <t>{
  "name": "block2d_se_expand",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</si>
  <si>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block2d_se_excite</t>
  </si>
  <si>
    <t>{
  "name": "block2d_se_excite",
  "trainable": false,
  "dtype": {
    "module": "keras",
    "class_name": "DTypePolicy",
    "config": {
      "name": "float32"
    },
    "registered_name": null
  }
}</t>
  </si>
  <si>
    <t>block2d_project_conv</t>
  </si>
  <si>
    <t>{
  "name": "block2d_project_conv",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</si>
  <si>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block2d_project_bn</t>
  </si>
  <si>
    <t>{
  "name": "block2d_project_bn",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</si>
  <si>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block2d_drop</t>
  </si>
  <si>
    <t>{
  "name": "block2d_drop",
  "trainable": false,
  "dtype": {
    "module": "keras",
    "class_name": "DTypePolicy",
    "config": {
      "name": "float32"
    },
    "registered_name": null
  },
  "rate": 0.03125,
  "seed": null,
  "noise_shape": [
    null,
    1,
    1,
    1
  ]
}</t>
  </si>
  <si>
    <t>block2d_add</t>
  </si>
  <si>
    <t>{
  "name": "block2d_add",
  "trainable": false,
  "dtype": {
    "module": "keras",
    "class_name": "DTypePolicy",
    "config": {
      "name": "float32"
    },
    "registered_name": null
  }
}</t>
  </si>
  <si>
    <t>block3a_expand_conv</t>
  </si>
  <si>
    <t>{
  "name": "block3a_expand_conv",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</si>
  <si>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block3a_expand_bn</t>
  </si>
  <si>
    <t>{
  "name": "block3a_expand_bn",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</si>
  <si>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block3a_expand_activation</t>
  </si>
  <si>
    <t>{
  "name": "block3a_expand_activation",
  "trainable": false,
  "dtype": {
    "module": "keras",
    "class_name": "DTypePolicy",
    "config": {
      "name": "float32"
    },
    "registered_name": null
  },
  "activation": "silu"
}</t>
  </si>
  <si>
    <t>block3a_dwconv_pad</t>
  </si>
  <si>
    <t>(None, 99, 99, 192)</t>
  </si>
  <si>
    <t>{
  "name": "block3a_dwconv_pad",
  "trainable": false,
  "dtype": {
    "module": "keras",
    "class_name": "DTypePolicy",
    "config": {
      "name": "float32"
    },
    "registered_name": null
  },
  "padding": [
    [
      2,
      2
    ],
    [
      2,
      2
    ]
  ],
  "data_format": "channels_last"
}</t>
  </si>
  <si>
    <t>((2, 2), (2, 2))</t>
  </si>
  <si>
    <t>block3a_dwconv</t>
  </si>
  <si>
    <t>(None, 48, 48, 192)</t>
  </si>
  <si>
    <t>{
  "name": "block3a_dwconv",
  "trainable": false,
  "dtype": {
    "module": "keras",
    "class_name": "DTypePolicy",
    "config": {
      "name": "float32"
    },
    "registered_name": null
  },
  "depth_multiplier": 1,
  "kernel_size": [
    5,
    5
  ],
  "strides": [
    2,
    2
  ],
  "padding": "valid",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</si>
  <si>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(5, 5)</t>
  </si>
  <si>
    <t>block3a_bn</t>
  </si>
  <si>
    <t>{
  "name": "block3a_bn",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</si>
  <si>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block3a_activation</t>
  </si>
  <si>
    <t>{
  "name": "block3a_activation",
  "trainable": false,
  "dtype": {
    "module": "keras",
    "class_name": "DTypePolicy",
    "config": {
      "name": "float32"
    },
    "registered_name": null
  },
  "activation": "silu"
}</t>
  </si>
  <si>
    <t>block3a_se_squeeze</t>
  </si>
  <si>
    <t>{
  "name": "block3a_se_squeeze",
  "trainable": false,
  "dtype": {
    "module": "keras",
    "class_name": "DTypePolicy",
    "config": {
      "name": "float32"
    },
    "registered_name": null
  },
  "data_format": "channels_last",
  "keepdims": false
}</t>
  </si>
  <si>
    <t>block3a_se_reshape</t>
  </si>
  <si>
    <t>{
  "name": "block3a_se_reshape",
  "trainable": false,
  "dtype": {
    "module": "keras",
    "class_name": "DTypePolicy",
    "config": {
      "name": "float32"
    },
    "registered_name": null
  },
  "target_shape": [
    1,
    1,
    192
  ]
}</t>
  </si>
  <si>
    <t>block3a_se_reduce</t>
  </si>
  <si>
    <t>{
  "name": "block3a_se_reduce",
  "trainable": false,
  "dtype": {
    "module": "keras",
    "class_name": "DTypePolicy",
    "config": {
      "name": "float32"
    },
    "registered_name": null
  },
  "filters": 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</si>
  <si>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block3a_se_expand</t>
  </si>
  <si>
    <t>{
  "name": "block3a_se_expand",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</si>
  <si>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block3a_se_excite</t>
  </si>
  <si>
    <t>(None, 48, 48, 192), (None, 1, 1, 192)</t>
  </si>
  <si>
    <t>{
  "name": "block3a_se_excite",
  "trainable": false,
  "dtype": {
    "module": "keras",
    "class_name": "DTypePolicy",
    "config": {
      "name": "float32"
    },
    "registered_name": null
  }
}</t>
  </si>
  <si>
    <t>block3a_project_conv</t>
  </si>
  <si>
    <t>(None, 48, 48, 56)</t>
  </si>
  <si>
    <t>{
  "name": "block3a_project_conv",
  "trainable": false,
  "dtype": {
    "module": "keras",
    "class_name": "DTypePolicy",
    "config": {
      "name": "float32"
    },
    "registered_name": null
  },
  "filters": 56,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</si>
  <si>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block3a_project_bn</t>
  </si>
  <si>
    <t>{
  "name": "block3a_project_bn",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</si>
  <si>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block3b_expand_conv</t>
  </si>
  <si>
    <t>(None, 48, 48, 336)</t>
  </si>
  <si>
    <t>{
  "name": "block3b_expand_conv",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</si>
  <si>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block3b_expand_bn</t>
  </si>
  <si>
    <t>{
  "name": "block3b_expand_bn",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</si>
  <si>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block3b_expand_activation</t>
  </si>
  <si>
    <t>{
  "name": "block3b_expand_activation",
  "trainable": false,
  "dtype": {
    "module": "keras",
    "class_name": "DTypePolicy",
    "config": {
      "name": "float32"
    },
    "registered_name": null
  },
  "activation": "silu"
}</t>
  </si>
  <si>
    <t>block3b_dwconv</t>
  </si>
  <si>
    <t>{
  "name": "block3b_dwconv",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</si>
  <si>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block3b_bn</t>
  </si>
  <si>
    <t>{
  "name": "block3b_bn",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</si>
  <si>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block3b_activation</t>
  </si>
  <si>
    <t>{
  "name": "block3b_activation",
  "trainable": false,
  "dtype": {
    "module": "keras",
    "class_name": "DTypePolicy",
    "config": {
      "name": "float32"
    },
    "registered_name": null
  },
  "activation": "silu"
}</t>
  </si>
  <si>
    <t>block3b_se_squeeze</t>
  </si>
  <si>
    <t>(None, 336)</t>
  </si>
  <si>
    <t>{
  "name": "block3b_se_squeeze",
  "trainable": false,
  "dtype": {
    "module": "keras",
    "class_name": "DTypePolicy",
    "config": {
      "name": "float32"
    },
    "registered_name": null
  },
  "data_format": "channels_last",
  "keepdims": false
}</t>
  </si>
  <si>
    <t>block3b_se_reshape</t>
  </si>
  <si>
    <t>(None, 1, 1, 336)</t>
  </si>
  <si>
    <t>{
  "name": "block3b_se_reshape",
  "trainable": false,
  "dtype": {
    "module": "keras",
    "class_name": "DTypePolicy",
    "config": {
      "name": "float32"
    },
    "registered_name": null
  },
  "target_shape": [
    1,
    1,
    336
  ]
}</t>
  </si>
  <si>
    <t>(1, 1, 336)</t>
  </si>
  <si>
    <t>block3b_se_reduce</t>
  </si>
  <si>
    <t>(None, 1, 1, 14)</t>
  </si>
  <si>
    <t>{
  "name": "block3b_se_reduce",
  "trainable": false,
  "dtype": {
    "module": "keras",
    "class_name": "DTypePolicy",
    "config": {
      "name": "float32"
    },
    "registered_name": null
  },
  "filters": 14,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</si>
  <si>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block3b_se_expand</t>
  </si>
  <si>
    <t>{
  "name": "block3b_se_expand",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</si>
  <si>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block3b_se_excite</t>
  </si>
  <si>
    <t>(None, 48, 48, 336), (None, 1, 1, 336)</t>
  </si>
  <si>
    <t>{
  "name": "block3b_se_excite",
  "trainable": false,
  "dtype": {
    "module": "keras",
    "class_name": "DTypePolicy",
    "config": {
      "name": "float32"
    },
    "registered_name": null
  }
}</t>
  </si>
  <si>
    <t>block3b_project_conv</t>
  </si>
  <si>
    <t>{
  "name": "block3b_project_conv",
  "trainable": false,
  "dtype": {
    "module": "keras",
    "class_name": "DTypePolicy",
    "config": {
      "name": "float32"
    },
    "registered_name": null
  },
  "filters": 56,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</si>
  <si>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block3b_project_bn</t>
  </si>
  <si>
    <t>{
  "name": "block3b_project_bn",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</si>
  <si>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block3b_drop</t>
  </si>
  <si>
    <t>{
  "name": "block3b_drop",
  "trainable": false,
  "dtype": {
    "module": "keras",
    "class_name": "DTypePolicy",
    "config": {
      "name": "float32"
    },
    "registered_name": null
  },
  "rate": 0.043750000000000004,
  "seed": null,
  "noise_shape": [
    null,
    1,
    1,
    1
  ]
}</t>
  </si>
  <si>
    <t>block3b_add</t>
  </si>
  <si>
    <t>(None, 48, 48, 56), (None, 48, 48, 56)</t>
  </si>
  <si>
    <t>{
  "name": "block3b_add",
  "trainable": false,
  "dtype": {
    "module": "keras",
    "class_name": "DTypePolicy",
    "config": {
      "name": "float32"
    },
    "registered_name": null
  }
}</t>
  </si>
  <si>
    <t>block3c_expand_conv</t>
  </si>
  <si>
    <t>{
  "name": "block3c_expand_conv",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</si>
  <si>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block3c_expand_bn</t>
  </si>
  <si>
    <t>{
  "name": "block3c_expand_bn",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</si>
  <si>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block3c_expand_activation</t>
  </si>
  <si>
    <t>{
  "name": "block3c_expand_activation",
  "trainable": false,
  "dtype": {
    "module": "keras",
    "class_name": "DTypePolicy",
    "config": {
      "name": "float32"
    },
    "registered_name": null
  },
  "activation": "silu"
}</t>
  </si>
  <si>
    <t>block3c_dwconv</t>
  </si>
  <si>
    <t>{
  "name": "block3c_dwconv",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</si>
  <si>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block3c_bn</t>
  </si>
  <si>
    <t>{
  "name": "block3c_bn",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</si>
  <si>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block3c_activation</t>
  </si>
  <si>
    <t>{
  "name": "block3c_activation",
  "trainable": false,
  "dtype": {
    "module": "keras",
    "class_name": "DTypePolicy",
    "config": {
      "name": "float32"
    },
    "registered_name": null
  },
  "activation": "silu"
}</t>
  </si>
  <si>
    <t>block3c_se_squeeze</t>
  </si>
  <si>
    <t>{
  "name": "block3c_se_squeeze",
  "trainable": false,
  "dtype": {
    "module": "keras",
    "class_name": "DTypePolicy",
    "config": {
      "name": "float32"
    },
    "registered_name": null
  },
  "data_format": "channels_last",
  "keepdims": false
}</t>
  </si>
  <si>
    <t>block3c_se_reshape</t>
  </si>
  <si>
    <t>{
  "name": "block3c_se_reshape",
  "trainable": false,
  "dtype": {
    "module": "keras",
    "class_name": "DTypePolicy",
    "config": {
      "name": "float32"
    },
    "registered_name": null
  },
  "target_shape": [
    1,
    1,
    336
  ]
}</t>
  </si>
  <si>
    <t>block3c_se_reduce</t>
  </si>
  <si>
    <t>{
  "name": "block3c_se_reduce",
  "trainable": false,
  "dtype": {
    "module": "keras",
    "class_name": "DTypePolicy",
    "config": {
      "name": "float32"
    },
    "registered_name": null
  },
  "filters": 14,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</si>
  <si>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block3c_se_expand</t>
  </si>
  <si>
    <t>{
  "name": "block3c_se_expand",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</si>
  <si>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block3c_se_excite</t>
  </si>
  <si>
    <t>{
  "name": "block3c_se_excite",
  "trainable": false,
  "dtype": {
    "module": "keras",
    "class_name": "DTypePolicy",
    "config": {
      "name": "float32"
    },
    "registered_name": null
  }
}</t>
  </si>
  <si>
    <t>block3c_project_conv</t>
  </si>
  <si>
    <t>{
  "name": "block3c_project_conv",
  "trainable": false,
  "dtype": {
    "module": "keras",
    "class_name": "DTypePolicy",
    "config": {
      "name": "float32"
    },
    "registered_name": null
  },
  "filters": 56,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</si>
  <si>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block3c_project_bn</t>
  </si>
  <si>
    <t>{
  "name": "block3c_project_bn",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</si>
  <si>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block3c_drop</t>
  </si>
  <si>
    <t>{
  "name": "block3c_drop",
  "trainable": false,
  "dtype": {
    "module": "keras",
    "class_name": "DTypePolicy",
    "config": {
      "name": "float32"
    },
    "registered_name": null
  },
  "rate": 0.05,
  "seed": null,
  "noise_shape": [
    null,
    1,
    1,
    1
  ]
}</t>
  </si>
  <si>
    <t>block3c_add</t>
  </si>
  <si>
    <t>{
  "name": "block3c_add",
  "trainable": false,
  "dtype": {
    "module": "keras",
    "class_name": "DTypePolicy",
    "config": {
      "name": "float32"
    },
    "registered_name": null
  }
}</t>
  </si>
  <si>
    <t>block3d_expand_conv</t>
  </si>
  <si>
    <t>{
  "name": "block3d_expand_conv",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</si>
  <si>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block3d_expand_bn</t>
  </si>
  <si>
    <t>{
  "name": "block3d_expand_bn",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</si>
  <si>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block3d_expand_activation</t>
  </si>
  <si>
    <t>{
  "name": "block3d_expand_activation",
  "trainable": false,
  "dtype": {
    "module": "keras",
    "class_name": "DTypePolicy",
    "config": {
      "name": "float32"
    },
    "registered_name": null
  },
  "activation": "silu"
}</t>
  </si>
  <si>
    <t>block3d_dwconv</t>
  </si>
  <si>
    <t>{
  "name": "block3d_dwconv",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</si>
  <si>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block3d_bn</t>
  </si>
  <si>
    <t>{
  "name": "block3d_bn",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</si>
  <si>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block3d_activation</t>
  </si>
  <si>
    <t>{
  "name": "block3d_activation",
  "trainable": false,
  "dtype": {
    "module": "keras",
    "class_name": "DTypePolicy",
    "config": {
      "name": "float32"
    },
    "registered_name": null
  },
  "activation": "silu"
}</t>
  </si>
  <si>
    <t>block3d_se_squeeze</t>
  </si>
  <si>
    <t>{
  "name": "block3d_se_squeeze",
  "trainable": false,
  "dtype": {
    "module": "keras",
    "class_name": "DTypePolicy",
    "config": {
      "name": "float32"
    },
    "registered_name": null
  },
  "data_format": "channels_last",
  "keepdims": false
}</t>
  </si>
  <si>
    <t>block3d_se_reshape</t>
  </si>
  <si>
    <t>{
  "name": "block3d_se_reshape",
  "trainable": false,
  "dtype": {
    "module": "keras",
    "class_name": "DTypePolicy",
    "config": {
      "name": "float32"
    },
    "registered_name": null
  },
  "target_shape": [
    1,
    1,
    336
  ]
}</t>
  </si>
  <si>
    <t>block3d_se_reduce</t>
  </si>
  <si>
    <t>{
  "name": "block3d_se_reduce",
  "trainable": false,
  "dtype": {
    "module": "keras",
    "class_name": "DTypePolicy",
    "config": {
      "name": "float32"
    },
    "registered_name": null
  },
  "filters": 14,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</si>
  <si>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block3d_se_expand</t>
  </si>
  <si>
    <t>{
  "name": "block3d_se_expand",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</si>
  <si>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block3d_se_excite</t>
  </si>
  <si>
    <t>{
  "name": "block3d_se_excite",
  "trainable": false,
  "dtype": {
    "module": "keras",
    "class_name": "DTypePolicy",
    "config": {
      "name": "float32"
    },
    "registered_name": null
  }
}</t>
  </si>
  <si>
    <t>block3d_project_conv</t>
  </si>
  <si>
    <t>{
  "name": "block3d_project_conv",
  "trainable": false,
  "dtype": {
    "module": "keras",
    "class_name": "DTypePolicy",
    "config": {
      "name": "float32"
    },
    "registered_name": null
  },
  "filters": 56,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</si>
  <si>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block3d_project_bn</t>
  </si>
  <si>
    <t>{
  "name": "block3d_project_bn",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</si>
  <si>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block3d_drop</t>
  </si>
  <si>
    <t>{
  "name": "block3d_drop",
  "trainable": false,
  "dtype": {
    "module": "keras",
    "class_name": "DTypePolicy",
    "config": {
      "name": "float32"
    },
    "registered_name": null
  },
  "rate": 0.05625,
  "seed": null,
  "noise_shape": [
    null,
    1,
    1,
    1
  ]
}</t>
  </si>
  <si>
    <t>block3d_add</t>
  </si>
  <si>
    <t>{
  "name": "block3d_add",
  "trainable": false,
  "dtype": {
    "module": "keras",
    "class_name": "DTypePolicy",
    "config": {
      "name": "float32"
    },
    "registered_name": null
  }
}</t>
  </si>
  <si>
    <t>block4a_expand_conv</t>
  </si>
  <si>
    <t>{
  "name": "block4a_expand_conv",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</si>
  <si>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block4a_expand_bn</t>
  </si>
  <si>
    <t>{
  "name": "block4a_expand_bn",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</si>
  <si>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block4a_expand_activation</t>
  </si>
  <si>
    <t>{
  "name": "block4a_expand_activation",
  "trainable": false,
  "dtype": {
    "module": "keras",
    "class_name": "DTypePolicy",
    "config": {
      "name": "float32"
    },
    "registered_name": null
  },
  "activation": "silu"
}</t>
  </si>
  <si>
    <t>block4a_dwconv_pad</t>
  </si>
  <si>
    <t>(None, 49, 49, 336)</t>
  </si>
  <si>
    <t>{
  "name": "block4a_dwconv_pad",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</si>
  <si>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block4a_dwconv</t>
  </si>
  <si>
    <t>(None, 24, 24, 336)</t>
  </si>
  <si>
    <t>{
  "name": "block4a_dwconv",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</si>
  <si>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block4a_bn</t>
  </si>
  <si>
    <t>{
  "name": "block4a_bn",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</si>
  <si>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block4a_activation</t>
  </si>
  <si>
    <t>{
  "name": "block4a_activation",
  "trainable": false,
  "dtype": {
    "module": "keras",
    "class_name": "DTypePolicy",
    "config": {
      "name": "float32"
    },
    "registered_name": null
  },
  "activation": "silu"
}</t>
  </si>
  <si>
    <t>block4a_se_squeeze</t>
  </si>
  <si>
    <t>{
  "name": "block4a_se_squeeze",
  "trainable": false,
  "dtype": {
    "module": "keras",
    "class_name": "DTypePolicy",
    "config": {
      "name": "float32"
    },
    "registered_name": null
  },
  "data_format": "channels_last",
  "keepdims": false
}</t>
  </si>
  <si>
    <t>block4a_se_reshape</t>
  </si>
  <si>
    <t>{
  "name": "block4a_se_reshape",
  "trainable": false,
  "dtype": {
    "module": "keras",
    "class_name": "DTypePolicy",
    "config": {
      "name": "float32"
    },
    "registered_name": null
  },
  "target_shape": [
    1,
    1,
    336
  ]
}</t>
  </si>
  <si>
    <t>block4a_se_reduce</t>
  </si>
  <si>
    <t>{
  "name": "block4a_se_reduce",
  "trainable": false,
  "dtype": {
    "module": "keras",
    "class_name": "DTypePolicy",
    "config": {
      "name": "float32"
    },
    "registered_name": null
  },
  "filters": 14,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</si>
  <si>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block4a_se_expand</t>
  </si>
  <si>
    <t>{
  "name": "block4a_se_expand",
  "trainable": false,
  "dtype": {
    "module": "keras",
    "class_name": "DTypePolicy",
    "config": {
      "name": "float32"
    },
    "registered_name": null
  },
  "filters": 336,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</si>
  <si>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block4a_se_excite</t>
  </si>
  <si>
    <t>(None, 24, 24, 336), (None, 1, 1, 336)</t>
  </si>
  <si>
    <t>{
  "name": "block4a_se_excite",
  "trainable": false,
  "dtype": {
    "module": "keras",
    "class_name": "DTypePolicy",
    "config": {
      "name": "float32"
    },
    "registered_name": null
  }
}</t>
  </si>
  <si>
    <t>block4a_project_conv</t>
  </si>
  <si>
    <t>(None, 24, 24, 112)</t>
  </si>
  <si>
    <t>{
  "name": "block4a_project_conv",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</si>
  <si>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block4a_project_bn</t>
  </si>
  <si>
    <t>{
  "name": "block4a_project_bn",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</si>
  <si>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block4b_expand_conv</t>
  </si>
  <si>
    <t>(None, 24, 24, 672)</t>
  </si>
  <si>
    <t>{
  "name": "block4b_expand_conv",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</si>
  <si>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block4b_expand_bn</t>
  </si>
  <si>
    <t>{
  "name": "block4b_expand_bn",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</si>
  <si>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block4b_expand_activation</t>
  </si>
  <si>
    <t>{
  "name": "block4b_expand_activation",
  "trainable": false,
  "dtype": {
    "module": "keras",
    "class_name": "DTypePolicy",
    "config": {
      "name": "float32"
    },
    "registered_name": null
  },
  "activation": "silu"
}</t>
  </si>
  <si>
    <t>block4b_dwconv</t>
  </si>
  <si>
    <t>{
  "name": "block4b_dwconv",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</si>
  <si>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block4b_bn</t>
  </si>
  <si>
    <t>{
  "name": "block4b_bn",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</si>
  <si>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block4b_activation</t>
  </si>
  <si>
    <t>{
  "name": "block4b_activation",
  "trainable": false,
  "dtype": {
    "module": "keras",
    "class_name": "DTypePolicy",
    "config": {
      "name": "float32"
    },
    "registered_name": null
  },
  "activation": "silu"
}</t>
  </si>
  <si>
    <t>block4b_se_squeeze</t>
  </si>
  <si>
    <t>(None, 672)</t>
  </si>
  <si>
    <t>{
  "name": "block4b_se_squeeze",
  "trainable": false,
  "dtype": {
    "module": "keras",
    "class_name": "DTypePolicy",
    "config": {
      "name": "float32"
    },
    "registered_name": null
  },
  "data_format": "channels_last",
  "keepdims": false
}</t>
  </si>
  <si>
    <t>block4b_se_reshape</t>
  </si>
  <si>
    <t>(None, 1, 1, 672)</t>
  </si>
  <si>
    <t>{
  "name": "block4b_se_reshape",
  "trainable": false,
  "dtype": {
    "module": "keras",
    "class_name": "DTypePolicy",
    "config": {
      "name": "float32"
    },
    "registered_name": null
  },
  "target_shape": [
    1,
    1,
    672
  ]
}</t>
  </si>
  <si>
    <t>(1, 1, 672)</t>
  </si>
  <si>
    <t>block4b_se_reduce</t>
  </si>
  <si>
    <t>(None, 1, 1, 28)</t>
  </si>
  <si>
    <t>{
  "name": "block4b_se_reduce",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</si>
  <si>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block4b_se_expand</t>
  </si>
  <si>
    <t>{
  "name": "block4b_se_expand",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</si>
  <si>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block4b_se_excite</t>
  </si>
  <si>
    <t>(None, 24, 24, 672), (None, 1, 1, 672)</t>
  </si>
  <si>
    <t>{
  "name": "block4b_se_excite",
  "trainable": false,
  "dtype": {
    "module": "keras",
    "class_name": "DTypePolicy",
    "config": {
      "name": "float32"
    },
    "registered_name": null
  }
}</t>
  </si>
  <si>
    <t>block4b_project_conv</t>
  </si>
  <si>
    <t>{
  "name": "block4b_project_conv",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</si>
  <si>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block4b_project_bn</t>
  </si>
  <si>
    <t>{
  "name": "block4b_project_bn",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</si>
  <si>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block4b_drop</t>
  </si>
  <si>
    <t>{
  "name": "block4b_drop",
  "trainable": false,
  "dtype": {
    "module": "keras",
    "class_name": "DTypePolicy",
    "config": {
      "name": "float32"
    },
    "registered_name": null
  },
  "rate": 0.06875,
  "seed": null,
  "noise_shape": [
    null,
    1,
    1,
    1
  ]
}</t>
  </si>
  <si>
    <t>block4b_add</t>
  </si>
  <si>
    <t>(None, 24, 24, 112), (None, 24, 24, 112)</t>
  </si>
  <si>
    <t>{
  "name": "block4b_add",
  "trainable": false,
  "dtype": {
    "module": "keras",
    "class_name": "DTypePolicy",
    "config": {
      "name": "float32"
    },
    "registered_name": null
  }
}</t>
  </si>
  <si>
    <t>block4c_expand_conv</t>
  </si>
  <si>
    <t>{
  "name": "block4c_expand_conv",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</si>
  <si>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block4c_expand_bn</t>
  </si>
  <si>
    <t>{
  "name": "block4c_expand_bn",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</si>
  <si>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block4c_expand_activation</t>
  </si>
  <si>
    <t>{
  "name": "block4c_expand_activation",
  "trainable": false,
  "dtype": {
    "module": "keras",
    "class_name": "DTypePolicy",
    "config": {
      "name": "float32"
    },
    "registered_name": null
  },
  "activation": "silu"
}</t>
  </si>
  <si>
    <t>block4c_dwconv</t>
  </si>
  <si>
    <t>{
  "name": "block4c_dwconv",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</si>
  <si>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block4c_bn</t>
  </si>
  <si>
    <t>{
  "name": "block4c_bn",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</si>
  <si>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block4c_activation</t>
  </si>
  <si>
    <t>{
  "name": "block4c_activation",
  "trainable": false,
  "dtype": {
    "module": "keras",
    "class_name": "DTypePolicy",
    "config": {
      "name": "float32"
    },
    "registered_name": null
  },
  "activation": "silu"
}</t>
  </si>
  <si>
    <t>block4c_se_squeeze</t>
  </si>
  <si>
    <t>{
  "name": "block4c_se_squeeze",
  "trainable": false,
  "dtype": {
    "module": "keras",
    "class_name": "DTypePolicy",
    "config": {
      "name": "float32"
    },
    "registered_name": null
  },
  "data_format": "channels_last",
  "keepdims": false
}</t>
  </si>
  <si>
    <t>block4c_se_reshape</t>
  </si>
  <si>
    <t>{
  "name": "block4c_se_reshape",
  "trainable": false,
  "dtype": {
    "module": "keras",
    "class_name": "DTypePolicy",
    "config": {
      "name": "float32"
    },
    "registered_name": null
  },
  "target_shape": [
    1,
    1,
    672
  ]
}</t>
  </si>
  <si>
    <t>block4c_se_reduce</t>
  </si>
  <si>
    <t>{
  "name": "block4c_se_reduce",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</si>
  <si>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block4c_se_expand</t>
  </si>
  <si>
    <t>{
  "name": "block4c_se_expand",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</si>
  <si>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block4c_se_excite</t>
  </si>
  <si>
    <t>{
  "name": "block4c_se_excite",
  "trainable": false,
  "dtype": {
    "module": "keras",
    "class_name": "DTypePolicy",
    "config": {
      "name": "float32"
    },
    "registered_name": null
  }
}</t>
  </si>
  <si>
    <t>block4c_project_conv</t>
  </si>
  <si>
    <t>{
  "name": "block4c_project_conv",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</si>
  <si>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block4c_project_bn</t>
  </si>
  <si>
    <t>{
  "name": "block4c_project_bn",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</si>
  <si>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block4c_drop</t>
  </si>
  <si>
    <t>{
  "name": "block4c_drop",
  "trainable": false,
  "dtype": {
    "module": "keras",
    "class_name": "DTypePolicy",
    "config": {
      "name": "float32"
    },
    "registered_name": null
  },
  "rate": 0.07500000000000001,
  "seed": null,
  "noise_shape": [
    null,
    1,
    1,
    1
  ]
}</t>
  </si>
  <si>
    <t>block4c_add</t>
  </si>
  <si>
    <t>{
  "name": "block4c_add",
  "trainable": false,
  "dtype": {
    "module": "keras",
    "class_name": "DTypePolicy",
    "config": {
      "name": "float32"
    },
    "registered_name": null
  }
}</t>
  </si>
  <si>
    <t>block4d_expand_conv</t>
  </si>
  <si>
    <t>{
  "name": "block4d_expand_conv",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</si>
  <si>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block4d_expand_bn</t>
  </si>
  <si>
    <t>{
  "name": "block4d_expand_bn",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</si>
  <si>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block4d_expand_activation</t>
  </si>
  <si>
    <t>{
  "name": "block4d_expand_activation",
  "trainable": false,
  "dtype": {
    "module": "keras",
    "class_name": "DTypePolicy",
    "config": {
      "name": "float32"
    },
    "registered_name": null
  },
  "activation": "silu"
}</t>
  </si>
  <si>
    <t>block4d_dwconv</t>
  </si>
  <si>
    <t>{
  "name": "block4d_dwconv",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</si>
  <si>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block4d_bn</t>
  </si>
  <si>
    <t>{
  "name": "block4d_bn",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</si>
  <si>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block4d_activation</t>
  </si>
  <si>
    <t>{
  "name": "block4d_activation",
  "trainable": false,
  "dtype": {
    "module": "keras",
    "class_name": "DTypePolicy",
    "config": {
      "name": "float32"
    },
    "registered_name": null
  },
  "activation": "silu"
}</t>
  </si>
  <si>
    <t>block4d_se_squeeze</t>
  </si>
  <si>
    <t>{
  "name": "block4d_se_squeeze",
  "trainable": false,
  "dtype": {
    "module": "keras",
    "class_name": "DTypePolicy",
    "config": {
      "name": "float32"
    },
    "registered_name": null
  },
  "data_format": "channels_last",
  "keepdims": false
}</t>
  </si>
  <si>
    <t>block4d_se_reshape</t>
  </si>
  <si>
    <t>{
  "name": "block4d_se_reshape",
  "trainable": false,
  "dtype": {
    "module": "keras",
    "class_name": "DTypePolicy",
    "config": {
      "name": "float32"
    },
    "registered_name": null
  },
  "target_shape": [
    1,
    1,
    672
  ]
}</t>
  </si>
  <si>
    <t>block4d_se_reduce</t>
  </si>
  <si>
    <t>{
  "name": "block4d_se_reduce",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</si>
  <si>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block4d_se_expand</t>
  </si>
  <si>
    <t>{
  "name": "block4d_se_expand",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</si>
  <si>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block4d_se_excite</t>
  </si>
  <si>
    <t>{
  "name": "block4d_se_excite",
  "trainable": false,
  "dtype": {
    "module": "keras",
    "class_name": "DTypePolicy",
    "config": {
      "name": "float32"
    },
    "registered_name": null
  }
}</t>
  </si>
  <si>
    <t>block4d_project_conv</t>
  </si>
  <si>
    <t>{
  "name": "block4d_project_conv",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</si>
  <si>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block4d_project_bn</t>
  </si>
  <si>
    <t>{
  "name": "block4d_project_bn",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</si>
  <si>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block4d_drop</t>
  </si>
  <si>
    <t>{
  "name": "block4d_drop",
  "trainable": false,
  "dtype": {
    "module": "keras",
    "class_name": "DTypePolicy",
    "config": {
      "name": "float32"
    },
    "registered_name": null
  },
  "rate": 0.08125,
  "seed": null,
  "noise_shape": [
    null,
    1,
    1,
    1
  ]
}</t>
  </si>
  <si>
    <t>block4d_add</t>
  </si>
  <si>
    <t>{
  "name": "block4d_add",
  "trainable": false,
  "dtype": {
    "module": "keras",
    "class_name": "DTypePolicy",
    "config": {
      "name": "float32"
    },
    "registered_name": null
  }
}</t>
  </si>
  <si>
    <t>block4e_expand_conv</t>
  </si>
  <si>
    <t>{
  "name": "block4e_expand_conv",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</si>
  <si>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block4e_expand_bn</t>
  </si>
  <si>
    <t>{
  "name": "block4e_expand_bn",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</si>
  <si>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block4e_expand_activation</t>
  </si>
  <si>
    <t>{
  "name": "block4e_expand_activation",
  "trainable": false,
  "dtype": {
    "module": "keras",
    "class_name": "DTypePolicy",
    "config": {
      "name": "float32"
    },
    "registered_name": null
  },
  "activation": "silu"
}</t>
  </si>
  <si>
    <t>block4e_dwconv</t>
  </si>
  <si>
    <t>{
  "name": "block4e_dwconv",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</si>
  <si>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block4e_bn</t>
  </si>
  <si>
    <t>{
  "name": "block4e_bn",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</si>
  <si>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block4e_activation</t>
  </si>
  <si>
    <t>{
  "name": "block4e_activation",
  "trainable": false,
  "dtype": {
    "module": "keras",
    "class_name": "DTypePolicy",
    "config": {
      "name": "float32"
    },
    "registered_name": null
  },
  "activation": "silu"
}</t>
  </si>
  <si>
    <t>block4e_se_squeeze</t>
  </si>
  <si>
    <t>{
  "name": "block4e_se_squeeze",
  "trainable": false,
  "dtype": {
    "module": "keras",
    "class_name": "DTypePolicy",
    "config": {
      "name": "float32"
    },
    "registered_name": null
  },
  "data_format": "channels_last",
  "keepdims": false
}</t>
  </si>
  <si>
    <t>block4e_se_reshape</t>
  </si>
  <si>
    <t>{
  "name": "block4e_se_reshape",
  "trainable": false,
  "dtype": {
    "module": "keras",
    "class_name": "DTypePolicy",
    "config": {
      "name": "float32"
    },
    "registered_name": null
  },
  "target_shape": [
    1,
    1,
    672
  ]
}</t>
  </si>
  <si>
    <t>block4e_se_reduce</t>
  </si>
  <si>
    <t>{
  "name": "block4e_se_reduce",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</si>
  <si>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block4e_se_expand</t>
  </si>
  <si>
    <t>{
  "name": "block4e_se_expand",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</si>
  <si>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block4e_se_excite</t>
  </si>
  <si>
    <t>{
  "name": "block4e_se_excite",
  "trainable": false,
  "dtype": {
    "module": "keras",
    "class_name": "DTypePolicy",
    "config": {
      "name": "float32"
    },
    "registered_name": null
  }
}</t>
  </si>
  <si>
    <t>block4e_project_conv</t>
  </si>
  <si>
    <t>{
  "name": "block4e_project_conv",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</si>
  <si>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block4e_project_bn</t>
  </si>
  <si>
    <t>{
  "name": "block4e_project_bn",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</si>
  <si>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block4e_drop</t>
  </si>
  <si>
    <t>{
  "name": "block4e_drop",
  "trainable": false,
  "dtype": {
    "module": "keras",
    "class_name": "DTypePolicy",
    "config": {
      "name": "float32"
    },
    "registered_name": null
  },
  "rate": 0.08750000000000001,
  "seed": null,
  "noise_shape": [
    null,
    1,
    1,
    1
  ]
}</t>
  </si>
  <si>
    <t>block4e_add</t>
  </si>
  <si>
    <t>{
  "name": "block4e_add",
  "trainable": false,
  "dtype": {
    "module": "keras",
    "class_name": "DTypePolicy",
    "config": {
      "name": "float32"
    },
    "registered_name": null
  }
}</t>
  </si>
  <si>
    <t>block4f_expand_conv</t>
  </si>
  <si>
    <t>{
  "name": "block4f_expand_conv",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</si>
  <si>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block4f_expand_bn</t>
  </si>
  <si>
    <t>{
  "name": "block4f_expand_bn",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</si>
  <si>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block4f_expand_activation</t>
  </si>
  <si>
    <t>{
  "name": "block4f_expand_activation",
  "trainable": false,
  "dtype": {
    "module": "keras",
    "class_name": "DTypePolicy",
    "config": {
      "name": "float32"
    },
    "registered_name": null
  },
  "activation": "silu"
}</t>
  </si>
  <si>
    <t>block4f_dwconv</t>
  </si>
  <si>
    <t>{
  "name": "block4f_dwconv",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</si>
  <si>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block4f_bn</t>
  </si>
  <si>
    <t>{
  "name": "block4f_bn",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</si>
  <si>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block4f_activation</t>
  </si>
  <si>
    <t>{
  "name": "block4f_activation",
  "trainable": false,
  "dtype": {
    "module": "keras",
    "class_name": "DTypePolicy",
    "config": {
      "name": "float32"
    },
    "registered_name": null
  },
  "activation": "silu"
}</t>
  </si>
  <si>
    <t>block4f_se_squeeze</t>
  </si>
  <si>
    <t>{
  "name": "block4f_se_squeeze",
  "trainable": false,
  "dtype": {
    "module": "keras",
    "class_name": "DTypePolicy",
    "config": {
      "name": "float32"
    },
    "registered_name": null
  },
  "data_format": "channels_last",
  "keepdims": false
}</t>
  </si>
  <si>
    <t>block4f_se_reshape</t>
  </si>
  <si>
    <t>{
  "name": "block4f_se_reshape",
  "trainable": false,
  "dtype": {
    "module": "keras",
    "class_name": "DTypePolicy",
    "config": {
      "name": "float32"
    },
    "registered_name": null
  },
  "target_shape": [
    1,
    1,
    672
  ]
}</t>
  </si>
  <si>
    <t>block4f_se_reduce</t>
  </si>
  <si>
    <t>{
  "name": "block4f_se_reduce",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</si>
  <si>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block4f_se_expand</t>
  </si>
  <si>
    <t>{
  "name": "block4f_se_expand",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</si>
  <si>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block4f_se_excite</t>
  </si>
  <si>
    <t>{
  "name": "block4f_se_excite",
  "trainable": false,
  "dtype": {
    "module": "keras",
    "class_name": "DTypePolicy",
    "config": {
      "name": "float32"
    },
    "registered_name": null
  }
}</t>
  </si>
  <si>
    <t>block4f_project_conv</t>
  </si>
  <si>
    <t>{
  "name": "block4f_project_conv",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</si>
  <si>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block4f_project_bn</t>
  </si>
  <si>
    <t>{
  "name": "block4f_project_bn",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</si>
  <si>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block4f_drop</t>
  </si>
  <si>
    <t>{
  "name": "block4f_drop",
  "trainable": false,
  "dtype": {
    "module": "keras",
    "class_name": "DTypePolicy",
    "config": {
      "name": "float32"
    },
    "registered_name": null
  },
  "rate": 0.09375,
  "seed": null,
  "noise_shape": [
    null,
    1,
    1,
    1
  ]
}</t>
  </si>
  <si>
    <t>block4f_add</t>
  </si>
  <si>
    <t>{
  "name": "block4f_add",
  "trainable": false,
  "dtype": {
    "module": "keras",
    "class_name": "DTypePolicy",
    "config": {
      "name": "float32"
    },
    "registered_name": null
  }
}</t>
  </si>
  <si>
    <t>block5a_expand_conv</t>
  </si>
  <si>
    <t>{
  "name": "block5a_expand_conv",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</si>
  <si>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block5a_expand_bn</t>
  </si>
  <si>
    <t>{
  "name": "block5a_expand_bn",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</si>
  <si>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block5a_expand_activation</t>
  </si>
  <si>
    <t>{
  "name": "block5a_expand_activation",
  "trainable": false,
  "dtype": {
    "module": "keras",
    "class_name": "DTypePolicy",
    "config": {
      "name": "float32"
    },
    "registered_name": null
  },
  "activation": "silu"
}</t>
  </si>
  <si>
    <t>block5a_dwconv</t>
  </si>
  <si>
    <t>{
  "name": "block5a_dwconv",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</si>
  <si>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block5a_bn</t>
  </si>
  <si>
    <t>{
  "name": "block5a_bn",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</si>
  <si>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block5a_activation</t>
  </si>
  <si>
    <t>{
  "name": "block5a_activation",
  "trainable": false,
  "dtype": {
    "module": "keras",
    "class_name": "DTypePolicy",
    "config": {
      "name": "float32"
    },
    "registered_name": null
  },
  "activation": "silu"
}</t>
  </si>
  <si>
    <t>block5a_se_squeeze</t>
  </si>
  <si>
    <t>{
  "name": "block5a_se_squeeze",
  "trainable": false,
  "dtype": {
    "module": "keras",
    "class_name": "DTypePolicy",
    "config": {
      "name": "float32"
    },
    "registered_name": null
  },
  "data_format": "channels_last",
  "keepdims": false
}</t>
  </si>
  <si>
    <t>block5a_se_reshape</t>
  </si>
  <si>
    <t>{
  "name": "block5a_se_reshape",
  "trainable": false,
  "dtype": {
    "module": "keras",
    "class_name": "DTypePolicy",
    "config": {
      "name": "float32"
    },
    "registered_name": null
  },
  "target_shape": [
    1,
    1,
    672
  ]
}</t>
  </si>
  <si>
    <t>block5a_se_reduce</t>
  </si>
  <si>
    <t>{
  "name": "block5a_se_reduce",
  "trainable": false,
  "dtype": {
    "module": "keras",
    "class_name": "DTypePolicy",
    "config": {
      "name": "float32"
    },
    "registered_name": null
  },
  "filters": 28,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</si>
  <si>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block5a_se_expand</t>
  </si>
  <si>
    <t>{
  "name": "block5a_se_expand",
  "trainable": false,
  "dtype": {
    "module": "keras",
    "class_name": "DTypePolicy",
    "config": {
      "name": "float32"
    },
    "registered_name": null
  },
  "filters": 672,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</si>
  <si>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block5a_se_excite</t>
  </si>
  <si>
    <t>{
  "name": "block5a_se_excite",
  "trainable": false,
  "dtype": {
    "module": "keras",
    "class_name": "DTypePolicy",
    "config": {
      "name": "float32"
    },
    "registered_name": null
  }
}</t>
  </si>
  <si>
    <t>block5a_project_conv</t>
  </si>
  <si>
    <t>(None, 24, 24, 160)</t>
  </si>
  <si>
    <t>{
  "name": "block5a_project_conv",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</si>
  <si>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block5a_project_bn</t>
  </si>
  <si>
    <t>{
  "name": "block5a_project_bn",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</si>
  <si>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block5b_expand_conv</t>
  </si>
  <si>
    <t>(None, 24, 24, 960)</t>
  </si>
  <si>
    <t>{
  "name": "block5b_expand_conv",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</si>
  <si>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block5b_expand_bn</t>
  </si>
  <si>
    <t>{
  "name": "block5b_expand_bn",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</si>
  <si>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block5b_expand_activation</t>
  </si>
  <si>
    <t>{
  "name": "block5b_expand_activation",
  "trainable": false,
  "dtype": {
    "module": "keras",
    "class_name": "DTypePolicy",
    "config": {
      "name": "float32"
    },
    "registered_name": null
  },
  "activation": "silu"
}</t>
  </si>
  <si>
    <t>block5b_dwconv</t>
  </si>
  <si>
    <t>{
  "name": "block5b_dwconv",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</si>
  <si>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block5b_bn</t>
  </si>
  <si>
    <t>{
  "name": "block5b_bn",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</si>
  <si>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block5b_activation</t>
  </si>
  <si>
    <t>{
  "name": "block5b_activation",
  "trainable": false,
  "dtype": {
    "module": "keras",
    "class_name": "DTypePolicy",
    "config": {
      "name": "float32"
    },
    "registered_name": null
  },
  "activation": "silu"
}</t>
  </si>
  <si>
    <t>block5b_se_squeeze</t>
  </si>
  <si>
    <t>(None, 960)</t>
  </si>
  <si>
    <t>{
  "name": "block5b_se_squeeze",
  "trainable": false,
  "dtype": {
    "module": "keras",
    "class_name": "DTypePolicy",
    "config": {
      "name": "float32"
    },
    "registered_name": null
  },
  "data_format": "channels_last",
  "keepdims": false
}</t>
  </si>
  <si>
    <t>block5b_se_reshape</t>
  </si>
  <si>
    <t>(None, 1, 1, 960)</t>
  </si>
  <si>
    <t>{
  "name": "block5b_se_reshape",
  "trainable": false,
  "dtype": {
    "module": "keras",
    "class_name": "DTypePolicy",
    "config": {
      "name": "float32"
    },
    "registered_name": null
  },
  "target_shape": [
    1,
    1,
    960
  ]
}</t>
  </si>
  <si>
    <t>(1, 1, 960)</t>
  </si>
  <si>
    <t>block5b_se_reduce</t>
  </si>
  <si>
    <t>(None, 1, 1, 40)</t>
  </si>
  <si>
    <t>{
  "name": "block5b_se_reduce",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</si>
  <si>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block5b_se_expand</t>
  </si>
  <si>
    <t>{
  "name": "block5b_se_expand",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</si>
  <si>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block5b_se_excite</t>
  </si>
  <si>
    <t>(None, 24, 24, 960), (None, 1, 1, 960)</t>
  </si>
  <si>
    <t>{
  "name": "block5b_se_excite",
  "trainable": false,
  "dtype": {
    "module": "keras",
    "class_name": "DTypePolicy",
    "config": {
      "name": "float32"
    },
    "registered_name": null
  }
}</t>
  </si>
  <si>
    <t>block5b_project_conv</t>
  </si>
  <si>
    <t>{
  "name": "block5b_project_conv",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</si>
  <si>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block5b_project_bn</t>
  </si>
  <si>
    <t>{
  "name": "block5b_project_bn",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</si>
  <si>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block5b_drop</t>
  </si>
  <si>
    <t>{
  "name": "block5b_drop",
  "trainable": false,
  "dtype": {
    "module": "keras",
    "class_name": "DTypePolicy",
    "config": {
      "name": "float32"
    },
    "registered_name": null
  },
  "rate": 0.10625000000000001,
  "seed": null,
  "noise_shape": [
    null,
    1,
    1,
    1
  ]
}</t>
  </si>
  <si>
    <t>block5b_add</t>
  </si>
  <si>
    <t>(None, 24, 24, 160), (None, 24, 24, 160)</t>
  </si>
  <si>
    <t>{
  "name": "block5b_add",
  "trainable": false,
  "dtype": {
    "module": "keras",
    "class_name": "DTypePolicy",
    "config": {
      "name": "float32"
    },
    "registered_name": null
  }
}</t>
  </si>
  <si>
    <t>block5c_expand_conv</t>
  </si>
  <si>
    <t>{
  "name": "block5c_expand_conv",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</si>
  <si>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block5c_expand_bn</t>
  </si>
  <si>
    <t>{
  "name": "block5c_expand_bn",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</si>
  <si>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block5c_expand_activation</t>
  </si>
  <si>
    <t>{
  "name": "block5c_expand_activation",
  "trainable": false,
  "dtype": {
    "module": "keras",
    "class_name": "DTypePolicy",
    "config": {
      "name": "float32"
    },
    "registered_name": null
  },
  "activation": "silu"
}</t>
  </si>
  <si>
    <t>block5c_dwconv</t>
  </si>
  <si>
    <t>{
  "name": "block5c_dwconv",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</si>
  <si>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block5c_bn</t>
  </si>
  <si>
    <t>{
  "name": "block5c_bn",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</si>
  <si>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block5c_activation</t>
  </si>
  <si>
    <t>{
  "name": "block5c_activation",
  "trainable": false,
  "dtype": {
    "module": "keras",
    "class_name": "DTypePolicy",
    "config": {
      "name": "float32"
    },
    "registered_name": null
  },
  "activation": "silu"
}</t>
  </si>
  <si>
    <t>block5c_se_squeeze</t>
  </si>
  <si>
    <t>{
  "name": "block5c_se_squeeze",
  "trainable": false,
  "dtype": {
    "module": "keras",
    "class_name": "DTypePolicy",
    "config": {
      "name": "float32"
    },
    "registered_name": null
  },
  "data_format": "channels_last",
  "keepdims": false
}</t>
  </si>
  <si>
    <t>block5c_se_reshape</t>
  </si>
  <si>
    <t>{
  "name": "block5c_se_reshape",
  "trainable": false,
  "dtype": {
    "module": "keras",
    "class_name": "DTypePolicy",
    "config": {
      "name": "float32"
    },
    "registered_name": null
  },
  "target_shape": [
    1,
    1,
    960
  ]
}</t>
  </si>
  <si>
    <t>block5c_se_reduce</t>
  </si>
  <si>
    <t>{
  "name": "block5c_se_reduce",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</si>
  <si>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block5c_se_expand</t>
  </si>
  <si>
    <t>{
  "name": "block5c_se_expand",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</si>
  <si>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block5c_se_excite</t>
  </si>
  <si>
    <t>{
  "name": "block5c_se_excite",
  "trainable": false,
  "dtype": {
    "module": "keras",
    "class_name": "DTypePolicy",
    "config": {
      "name": "float32"
    },
    "registered_name": null
  }
}</t>
  </si>
  <si>
    <t>block5c_project_conv</t>
  </si>
  <si>
    <t>{
  "name": "block5c_project_conv",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</si>
  <si>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block5c_project_bn</t>
  </si>
  <si>
    <t>{
  "name": "block5c_project_bn",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</si>
  <si>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block5c_drop</t>
  </si>
  <si>
    <t>{
  "name": "block5c_drop",
  "trainable": false,
  "dtype": {
    "module": "keras",
    "class_name": "DTypePolicy",
    "config": {
      "name": "float32"
    },
    "registered_name": null
  },
  "rate": 0.1125,
  "seed": null,
  "noise_shape": [
    null,
    1,
    1,
    1
  ]
}</t>
  </si>
  <si>
    <t>block5c_add</t>
  </si>
  <si>
    <t>{
  "name": "block5c_add",
  "trainable": false,
  "dtype": {
    "module": "keras",
    "class_name": "DTypePolicy",
    "config": {
      "name": "float32"
    },
    "registered_name": null
  }
}</t>
  </si>
  <si>
    <t>block5d_expand_conv</t>
  </si>
  <si>
    <t>{
  "name": "block5d_expand_conv",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</si>
  <si>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block5d_expand_bn</t>
  </si>
  <si>
    <t>{
  "name": "block5d_expand_bn",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</si>
  <si>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block5d_expand_activation</t>
  </si>
  <si>
    <t>{
  "name": "block5d_expand_activation",
  "trainable": false,
  "dtype": {
    "module": "keras",
    "class_name": "DTypePolicy",
    "config": {
      "name": "float32"
    },
    "registered_name": null
  },
  "activation": "silu"
}</t>
  </si>
  <si>
    <t>block5d_dwconv</t>
  </si>
  <si>
    <t>{
  "name": "block5d_dwconv",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</si>
  <si>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block5d_bn</t>
  </si>
  <si>
    <t>{
  "name": "block5d_bn",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</si>
  <si>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block5d_activation</t>
  </si>
  <si>
    <t>{
  "name": "block5d_activation",
  "trainable": false,
  "dtype": {
    "module": "keras",
    "class_name": "DTypePolicy",
    "config": {
      "name": "float32"
    },
    "registered_name": null
  },
  "activation": "silu"
}</t>
  </si>
  <si>
    <t>block5d_se_squeeze</t>
  </si>
  <si>
    <t>{
  "name": "block5d_se_squeeze",
  "trainable": false,
  "dtype": {
    "module": "keras",
    "class_name": "DTypePolicy",
    "config": {
      "name": "float32"
    },
    "registered_name": null
  },
  "data_format": "channels_last",
  "keepdims": false
}</t>
  </si>
  <si>
    <t>block5d_se_reshape</t>
  </si>
  <si>
    <t>{
  "name": "block5d_se_reshape",
  "trainable": false,
  "dtype": {
    "module": "keras",
    "class_name": "DTypePolicy",
    "config": {
      "name": "float32"
    },
    "registered_name": null
  },
  "target_shape": [
    1,
    1,
    960
  ]
}</t>
  </si>
  <si>
    <t>block5d_se_reduce</t>
  </si>
  <si>
    <t>{
  "name": "block5d_se_reduce",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</si>
  <si>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block5d_se_expand</t>
  </si>
  <si>
    <t>{
  "name": "block5d_se_expand",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</si>
  <si>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block5d_se_excite</t>
  </si>
  <si>
    <t>{
  "name": "block5d_se_excite",
  "trainable": false,
  "dtype": {
    "module": "keras",
    "class_name": "DTypePolicy",
    "config": {
      "name": "float32"
    },
    "registered_name": null
  }
}</t>
  </si>
  <si>
    <t>block5d_project_conv</t>
  </si>
  <si>
    <t>{
  "name": "block5d_project_conv",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</si>
  <si>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block5d_project_bn</t>
  </si>
  <si>
    <t>{
  "name": "block5d_project_bn",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</si>
  <si>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block5d_drop</t>
  </si>
  <si>
    <t>{
  "name": "block5d_drop",
  "trainable": false,
  "dtype": {
    "module": "keras",
    "class_name": "DTypePolicy",
    "config": {
      "name": "float32"
    },
    "registered_name": null
  },
  "rate": 0.11875000000000001,
  "seed": null,
  "noise_shape": [
    null,
    1,
    1,
    1
  ]
}</t>
  </si>
  <si>
    <t>block5d_add</t>
  </si>
  <si>
    <t>{
  "name": "block5d_add",
  "trainable": false,
  "dtype": {
    "module": "keras",
    "class_name": "DTypePolicy",
    "config": {
      "name": "float32"
    },
    "registered_name": null
  }
}</t>
  </si>
  <si>
    <t>block5e_expand_conv</t>
  </si>
  <si>
    <t>{
  "name": "block5e_expand_conv",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</si>
  <si>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block5e_expand_bn</t>
  </si>
  <si>
    <t>{
  "name": "block5e_expand_bn",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</si>
  <si>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block5e_expand_activation</t>
  </si>
  <si>
    <t>{
  "name": "block5e_expand_activation",
  "trainable": false,
  "dtype": {
    "module": "keras",
    "class_name": "DTypePolicy",
    "config": {
      "name": "float32"
    },
    "registered_name": null
  },
  "activation": "silu"
}</t>
  </si>
  <si>
    <t>block5e_dwconv</t>
  </si>
  <si>
    <t>{
  "name": "block5e_dwconv",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</si>
  <si>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block5e_bn</t>
  </si>
  <si>
    <t>{
  "name": "block5e_bn",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</si>
  <si>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block5e_activation</t>
  </si>
  <si>
    <t>{
  "name": "block5e_activation",
  "trainable": false,
  "dtype": {
    "module": "keras",
    "class_name": "DTypePolicy",
    "config": {
      "name": "float32"
    },
    "registered_name": null
  },
  "activation": "silu"
}</t>
  </si>
  <si>
    <t>block5e_se_squeeze</t>
  </si>
  <si>
    <t>{
  "name": "block5e_se_squeeze",
  "trainable": false,
  "dtype": {
    "module": "keras",
    "class_name": "DTypePolicy",
    "config": {
      "name": "float32"
    },
    "registered_name": null
  },
  "data_format": "channels_last",
  "keepdims": false
}</t>
  </si>
  <si>
    <t>block5e_se_reshape</t>
  </si>
  <si>
    <t>{
  "name": "block5e_se_reshape",
  "trainable": false,
  "dtype": {
    "module": "keras",
    "class_name": "DTypePolicy",
    "config": {
      "name": "float32"
    },
    "registered_name": null
  },
  "target_shape": [
    1,
    1,
    960
  ]
}</t>
  </si>
  <si>
    <t>block5e_se_reduce</t>
  </si>
  <si>
    <t>{
  "name": "block5e_se_reduce",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</si>
  <si>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block5e_se_expand</t>
  </si>
  <si>
    <t>{
  "name": "block5e_se_expand",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</si>
  <si>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block5e_se_excite</t>
  </si>
  <si>
    <t>{
  "name": "block5e_se_excite",
  "trainable": false,
  "dtype": {
    "module": "keras",
    "class_name": "DTypePolicy",
    "config": {
      "name": "float32"
    },
    "registered_name": null
  }
}</t>
  </si>
  <si>
    <t>block5e_project_conv</t>
  </si>
  <si>
    <t>{
  "name": "block5e_project_conv",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</si>
  <si>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block5e_project_bn</t>
  </si>
  <si>
    <t>{
  "name": "block5e_project_bn",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</si>
  <si>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block5e_drop</t>
  </si>
  <si>
    <t>{
  "name": "block5e_drop",
  "trainable": false,
  "dtype": {
    "module": "keras",
    "class_name": "DTypePolicy",
    "config": {
      "name": "float32"
    },
    "registered_name": null
  },
  "rate": 0.125,
  "seed": null,
  "noise_shape": [
    null,
    1,
    1,
    1
  ]
}</t>
  </si>
  <si>
    <t>block5e_add</t>
  </si>
  <si>
    <t>{
  "name": "block5e_add",
  "trainable": false,
  "dtype": {
    "module": "keras",
    "class_name": "DTypePolicy",
    "config": {
      "name": "float32"
    },
    "registered_name": null
  }
}</t>
  </si>
  <si>
    <t>block5f_expand_conv</t>
  </si>
  <si>
    <t>{
  "name": "block5f_expand_conv",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</si>
  <si>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block5f_expand_bn</t>
  </si>
  <si>
    <t>{
  "name": "block5f_expand_bn",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</si>
  <si>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block5f_expand_activation</t>
  </si>
  <si>
    <t>{
  "name": "block5f_expand_activation",
  "trainable": false,
  "dtype": {
    "module": "keras",
    "class_name": "DTypePolicy",
    "config": {
      "name": "float32"
    },
    "registered_name": null
  },
  "activation": "silu"
}</t>
  </si>
  <si>
    <t>block5f_dwconv</t>
  </si>
  <si>
    <t>{
  "name": "block5f_dwconv",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</si>
  <si>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block5f_bn</t>
  </si>
  <si>
    <t>{
  "name": "block5f_bn",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</si>
  <si>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block5f_activation</t>
  </si>
  <si>
    <t>{
  "name": "block5f_activation",
  "trainable": false,
  "dtype": {
    "module": "keras",
    "class_name": "DTypePolicy",
    "config": {
      "name": "float32"
    },
    "registered_name": null
  },
  "activation": "silu"
}</t>
  </si>
  <si>
    <t>block5f_se_squeeze</t>
  </si>
  <si>
    <t>{
  "name": "block5f_se_squeeze",
  "trainable": false,
  "dtype": {
    "module": "keras",
    "class_name": "DTypePolicy",
    "config": {
      "name": "float32"
    },
    "registered_name": null
  },
  "data_format": "channels_last",
  "keepdims": false
}</t>
  </si>
  <si>
    <t>block5f_se_reshape</t>
  </si>
  <si>
    <t>{
  "name": "block5f_se_reshape",
  "trainable": false,
  "dtype": {
    "module": "keras",
    "class_name": "DTypePolicy",
    "config": {
      "name": "float32"
    },
    "registered_name": null
  },
  "target_shape": [
    1,
    1,
    960
  ]
}</t>
  </si>
  <si>
    <t>block5f_se_reduce</t>
  </si>
  <si>
    <t>{
  "name": "block5f_se_reduce",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</si>
  <si>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block5f_se_expand</t>
  </si>
  <si>
    <t>{
  "name": "block5f_se_expand",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</si>
  <si>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block5f_se_excite</t>
  </si>
  <si>
    <t>{
  "name": "block5f_se_excite",
  "trainable": false,
  "dtype": {
    "module": "keras",
    "class_name": "DTypePolicy",
    "config": {
      "name": "float32"
    },
    "registered_name": null
  }
}</t>
  </si>
  <si>
    <t>block5f_project_conv</t>
  </si>
  <si>
    <t>{
  "name": "block5f_project_conv",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</si>
  <si>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block5f_project_bn</t>
  </si>
  <si>
    <t>{
  "name": "block5f_project_bn",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</si>
  <si>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block5f_drop</t>
  </si>
  <si>
    <t>{
  "name": "block5f_drop",
  "trainable": false,
  "dtype": {
    "module": "keras",
    "class_name": "DTypePolicy",
    "config": {
      "name": "float32"
    },
    "registered_name": null
  },
  "rate": 0.13125,
  "seed": null,
  "noise_shape": [
    null,
    1,
    1,
    1
  ]
}</t>
  </si>
  <si>
    <t>block5f_add</t>
  </si>
  <si>
    <t>{
  "name": "block5f_add",
  "trainable": false,
  "dtype": {
    "module": "keras",
    "class_name": "DTypePolicy",
    "config": {
      "name": "float32"
    },
    "registered_name": null
  }
}</t>
  </si>
  <si>
    <t>block6a_expand_conv</t>
  </si>
  <si>
    <t>{
  "name": "block6a_expand_conv",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</si>
  <si>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block6a_expand_bn</t>
  </si>
  <si>
    <t>{
  "name": "block6a_expand_bn",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</si>
  <si>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block6a_expand_activation</t>
  </si>
  <si>
    <t>{
  "name": "block6a_expand_activation",
  "trainable": false,
  "dtype": {
    "module": "keras",
    "class_name": "DTypePolicy",
    "config": {
      "name": "float32"
    },
    "registered_name": null
  },
  "activation": "silu"
}</t>
  </si>
  <si>
    <t>block6a_dwconv_pad</t>
  </si>
  <si>
    <t>(None, 27, 27, 960)</t>
  </si>
  <si>
    <t>{
  "name": "block6a_dwconv_pad",
  "trainable": false,
  "dtype": {
    "module": "keras",
    "class_name": "DTypePolicy",
    "config": {
      "name": "float32"
    },
    "registered_name": null
  },
  "padding": [
    [
      1,
      2
    ],
    [
      1,
      2
    ]
  ],
  "data_format": "channels_last"
}</t>
  </si>
  <si>
    <t>((1, 2), (1, 2))</t>
  </si>
  <si>
    <t>block6a_dwconv</t>
  </si>
  <si>
    <t>(None, 12, 12, 960)</t>
  </si>
  <si>
    <t>{
  "name": "block6a_dwconv",
  "trainable": false,
  "dtype": {
    "module": "keras",
    "class_name": "DTypePolicy",
    "config": {
      "name": "float32"
    },
    "registered_name": null
  },
  "depth_multiplier": 1,
  "kernel_size": [
    5,
    5
  ],
  "strides": [
    2,
    2
  ],
  "padding": "valid",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</si>
  <si>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block6a_bn</t>
  </si>
  <si>
    <t>{
  "name": "block6a_bn",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</si>
  <si>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block6a_activation</t>
  </si>
  <si>
    <t>{
  "name": "block6a_activation",
  "trainable": false,
  "dtype": {
    "module": "keras",
    "class_name": "DTypePolicy",
    "config": {
      "name": "float32"
    },
    "registered_name": null
  },
  "activation": "silu"
}</t>
  </si>
  <si>
    <t>block6a_se_squeeze</t>
  </si>
  <si>
    <t>{
  "name": "block6a_se_squeeze",
  "trainable": false,
  "dtype": {
    "module": "keras",
    "class_name": "DTypePolicy",
    "config": {
      "name": "float32"
    },
    "registered_name": null
  },
  "data_format": "channels_last",
  "keepdims": false
}</t>
  </si>
  <si>
    <t>block6a_se_reshape</t>
  </si>
  <si>
    <t>{
  "name": "block6a_se_reshape",
  "trainable": false,
  "dtype": {
    "module": "keras",
    "class_name": "DTypePolicy",
    "config": {
      "name": "float32"
    },
    "registered_name": null
  },
  "target_shape": [
    1,
    1,
    960
  ]
}</t>
  </si>
  <si>
    <t>block6a_se_reduce</t>
  </si>
  <si>
    <t>{
  "name": "block6a_se_reduce",
  "trainable": false,
  "dtype": {
    "module": "keras",
    "class_name": "DTypePolicy",
    "config": {
      "name": "float32"
    },
    "registered_name": null
  },
  "filters": 40,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</si>
  <si>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block6a_se_expand</t>
  </si>
  <si>
    <t>{
  "name": "block6a_se_expand",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</si>
  <si>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block6a_se_excite</t>
  </si>
  <si>
    <t>(None, 12, 12, 960), (None, 1, 1, 960)</t>
  </si>
  <si>
    <t>{
  "name": "block6a_se_excite",
  "trainable": false,
  "dtype": {
    "module": "keras",
    "class_name": "DTypePolicy",
    "config": {
      "name": "float32"
    },
    "registered_name": null
  }
}</t>
  </si>
  <si>
    <t>block6a_project_conv</t>
  </si>
  <si>
    <t>(None, 12, 12, 272)</t>
  </si>
  <si>
    <t>{
  "name": "block6a_project_conv",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</si>
  <si>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block6a_project_bn</t>
  </si>
  <si>
    <t>{
  "name": "block6a_project_bn",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</si>
  <si>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block6b_expand_conv</t>
  </si>
  <si>
    <t>(None, 12, 12, 1632)</t>
  </si>
  <si>
    <t>{
  "name": "block6b_expand_conv",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</si>
  <si>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block6b_expand_bn</t>
  </si>
  <si>
    <t>{
  "name": "block6b_expand_bn",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</si>
  <si>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block6b_expand_activation</t>
  </si>
  <si>
    <t>{
  "name": "block6b_expand_activation",
  "trainable": false,
  "dtype": {
    "module": "keras",
    "class_name": "DTypePolicy",
    "config": {
      "name": "float32"
    },
    "registered_name": null
  },
  "activation": "silu"
}</t>
  </si>
  <si>
    <t>block6b_dwconv</t>
  </si>
  <si>
    <t>{
  "name": "block6b_dwconv",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</si>
  <si>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block6b_bn</t>
  </si>
  <si>
    <t>{
  "name": "block6b_bn",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</si>
  <si>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block6b_activation</t>
  </si>
  <si>
    <t>{
  "name": "block6b_activation",
  "trainable": false,
  "dtype": {
    "module": "keras",
    "class_name": "DTypePolicy",
    "config": {
      "name": "float32"
    },
    "registered_name": null
  },
  "activation": "silu"
}</t>
  </si>
  <si>
    <t>block6b_se_squeeze</t>
  </si>
  <si>
    <t>(None, 1632)</t>
  </si>
  <si>
    <t>{
  "name": "block6b_se_squeeze",
  "trainable": false,
  "dtype": {
    "module": "keras",
    "class_name": "DTypePolicy",
    "config": {
      "name": "float32"
    },
    "registered_name": null
  },
  "data_format": "channels_last",
  "keepdims": false
}</t>
  </si>
  <si>
    <t>block6b_se_reshape</t>
  </si>
  <si>
    <t>(None, 1, 1, 1632)</t>
  </si>
  <si>
    <t>{
  "name": "block6b_se_reshape",
  "trainable": false,
  "dtype": {
    "module": "keras",
    "class_name": "DTypePolicy",
    "config": {
      "name": "float32"
    },
    "registered_name": null
  },
  "target_shape": [
    1,
    1,
    1632
  ]
}</t>
  </si>
  <si>
    <t>(1, 1, 1632)</t>
  </si>
  <si>
    <t>block6b_se_reduce</t>
  </si>
  <si>
    <t>(None, 1, 1, 68)</t>
  </si>
  <si>
    <t>{
  "name": "block6b_se_reduce",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</si>
  <si>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block6b_se_expand</t>
  </si>
  <si>
    <t>{
  "name": "block6b_se_expand",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</si>
  <si>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block6b_se_excite</t>
  </si>
  <si>
    <t>(None, 12, 12, 1632), (None, 1, 1, 1632)</t>
  </si>
  <si>
    <t>{
  "name": "block6b_se_excite",
  "trainable": false,
  "dtype": {
    "module": "keras",
    "class_name": "DTypePolicy",
    "config": {
      "name": "float32"
    },
    "registered_name": null
  }
}</t>
  </si>
  <si>
    <t>block6b_project_conv</t>
  </si>
  <si>
    <t>{
  "name": "block6b_project_conv",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</si>
  <si>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block6b_project_bn</t>
  </si>
  <si>
    <t>{
  "name": "block6b_project_bn",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</si>
  <si>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block6b_drop</t>
  </si>
  <si>
    <t>{
  "name": "block6b_drop",
  "trainable": false,
  "dtype": {
    "module": "keras",
    "class_name": "DTypePolicy",
    "config": {
      "name": "float32"
    },
    "registered_name": null
  },
  "rate": 0.14375000000000002,
  "seed": null,
  "noise_shape": [
    null,
    1,
    1,
    1
  ]
}</t>
  </si>
  <si>
    <t>block6b_add</t>
  </si>
  <si>
    <t>(None, 12, 12, 272), (None, 12, 12, 272)</t>
  </si>
  <si>
    <t>{
  "name": "block6b_add",
  "trainable": false,
  "dtype": {
    "module": "keras",
    "class_name": "DTypePolicy",
    "config": {
      "name": "float32"
    },
    "registered_name": null
  }
}</t>
  </si>
  <si>
    <t>block6c_expand_conv</t>
  </si>
  <si>
    <t>{
  "name": "block6c_expand_conv",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</si>
  <si>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block6c_expand_bn</t>
  </si>
  <si>
    <t>{
  "name": "block6c_expand_bn",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</si>
  <si>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block6c_expand_activation</t>
  </si>
  <si>
    <t>{
  "name": "block6c_expand_activation",
  "trainable": false,
  "dtype": {
    "module": "keras",
    "class_name": "DTypePolicy",
    "config": {
      "name": "float32"
    },
    "registered_name": null
  },
  "activation": "silu"
}</t>
  </si>
  <si>
    <t>block6c_dwconv</t>
  </si>
  <si>
    <t>{
  "name": "block6c_dwconv",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</si>
  <si>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block6c_bn</t>
  </si>
  <si>
    <t>{
  "name": "block6c_bn",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</si>
  <si>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block6c_activation</t>
  </si>
  <si>
    <t>{
  "name": "block6c_activation",
  "trainable": false,
  "dtype": {
    "module": "keras",
    "class_name": "DTypePolicy",
    "config": {
      "name": "float32"
    },
    "registered_name": null
  },
  "activation": "silu"
}</t>
  </si>
  <si>
    <t>block6c_se_squeeze</t>
  </si>
  <si>
    <t>{
  "name": "block6c_se_squeeze",
  "trainable": false,
  "dtype": {
    "module": "keras",
    "class_name": "DTypePolicy",
    "config": {
      "name": "float32"
    },
    "registered_name": null
  },
  "data_format": "channels_last",
  "keepdims": false
}</t>
  </si>
  <si>
    <t>block6c_se_reshape</t>
  </si>
  <si>
    <t>{
  "name": "block6c_se_reshape",
  "trainable": false,
  "dtype": {
    "module": "keras",
    "class_name": "DTypePolicy",
    "config": {
      "name": "float32"
    },
    "registered_name": null
  },
  "target_shape": [
    1,
    1,
    1632
  ]
}</t>
  </si>
  <si>
    <t>block6c_se_reduce</t>
  </si>
  <si>
    <t>{
  "name": "block6c_se_reduce",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</si>
  <si>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block6c_se_expand</t>
  </si>
  <si>
    <t>{
  "name": "block6c_se_expand",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</si>
  <si>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block6c_se_excite</t>
  </si>
  <si>
    <t>{
  "name": "block6c_se_excite",
  "trainable": false,
  "dtype": {
    "module": "keras",
    "class_name": "DTypePolicy",
    "config": {
      "name": "float32"
    },
    "registered_name": null
  }
}</t>
  </si>
  <si>
    <t>block6c_project_conv</t>
  </si>
  <si>
    <t>{
  "name": "block6c_project_conv",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</si>
  <si>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block6c_project_bn</t>
  </si>
  <si>
    <t>{
  "name": "block6c_project_bn",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</si>
  <si>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block6c_drop</t>
  </si>
  <si>
    <t>{
  "name": "block6c_drop",
  "trainable": false,
  "dtype": {
    "module": "keras",
    "class_name": "DTypePolicy",
    "config": {
      "name": "float32"
    },
    "registered_name": null
  },
  "rate": 0.15000000000000002,
  "seed": null,
  "noise_shape": [
    null,
    1,
    1,
    1
  ]
}</t>
  </si>
  <si>
    <t>block6c_add</t>
  </si>
  <si>
    <t>{
  "name": "block6c_add",
  "trainable": false,
  "dtype": {
    "module": "keras",
    "class_name": "DTypePolicy",
    "config": {
      "name": "float32"
    },
    "registered_name": null
  }
}</t>
  </si>
  <si>
    <t>block6d_expand_conv</t>
  </si>
  <si>
    <t>{
  "name": "block6d_expand_conv",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</si>
  <si>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block6d_expand_bn</t>
  </si>
  <si>
    <t>{
  "name": "block6d_expand_bn",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</si>
  <si>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block6d_expand_activation</t>
  </si>
  <si>
    <t>{
  "name": "block6d_expand_activation",
  "trainable": false,
  "dtype": {
    "module": "keras",
    "class_name": "DTypePolicy",
    "config": {
      "name": "float32"
    },
    "registered_name": null
  },
  "activation": "silu"
}</t>
  </si>
  <si>
    <t>block6d_dwconv</t>
  </si>
  <si>
    <t>{
  "name": "block6d_dwconv",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</si>
  <si>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block6d_bn</t>
  </si>
  <si>
    <t>{
  "name": "block6d_bn",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</si>
  <si>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block6d_activation</t>
  </si>
  <si>
    <t>{
  "name": "block6d_activation",
  "trainable": false,
  "dtype": {
    "module": "keras",
    "class_name": "DTypePolicy",
    "config": {
      "name": "float32"
    },
    "registered_name": null
  },
  "activation": "silu"
}</t>
  </si>
  <si>
    <t>block6d_se_squeeze</t>
  </si>
  <si>
    <t>{
  "name": "block6d_se_squeeze",
  "trainable": false,
  "dtype": {
    "module": "keras",
    "class_name": "DTypePolicy",
    "config": {
      "name": "float32"
    },
    "registered_name": null
  },
  "data_format": "channels_last",
  "keepdims": false
}</t>
  </si>
  <si>
    <t>block6d_se_reshape</t>
  </si>
  <si>
    <t>{
  "name": "block6d_se_reshape",
  "trainable": false,
  "dtype": {
    "module": "keras",
    "class_name": "DTypePolicy",
    "config": {
      "name": "float32"
    },
    "registered_name": null
  },
  "target_shape": [
    1,
    1,
    1632
  ]
}</t>
  </si>
  <si>
    <t>block6d_se_reduce</t>
  </si>
  <si>
    <t>{
  "name": "block6d_se_reduce",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</si>
  <si>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block6d_se_expand</t>
  </si>
  <si>
    <t>{
  "name": "block6d_se_expand",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</si>
  <si>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block6d_se_excite</t>
  </si>
  <si>
    <t>{
  "name": "block6d_se_excite",
  "trainable": false,
  "dtype": {
    "module": "keras",
    "class_name": "DTypePolicy",
    "config": {
      "name": "float32"
    },
    "registered_name": null
  }
}</t>
  </si>
  <si>
    <t>block6d_project_conv</t>
  </si>
  <si>
    <t>{
  "name": "block6d_project_conv",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</si>
  <si>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block6d_project_bn</t>
  </si>
  <si>
    <t>{
  "name": "block6d_project_bn",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</si>
  <si>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block6d_drop</t>
  </si>
  <si>
    <t>{
  "name": "block6d_drop",
  "trainable": false,
  "dtype": {
    "module": "keras",
    "class_name": "DTypePolicy",
    "config": {
      "name": "float32"
    },
    "registered_name": null
  },
  "rate": 0.15625,
  "seed": null,
  "noise_shape": [
    null,
    1,
    1,
    1
  ]
}</t>
  </si>
  <si>
    <t>block6d_add</t>
  </si>
  <si>
    <t>{
  "name": "block6d_add",
  "trainable": false,
  "dtype": {
    "module": "keras",
    "class_name": "DTypePolicy",
    "config": {
      "name": "float32"
    },
    "registered_name": null
  }
}</t>
  </si>
  <si>
    <t>block6e_expand_conv</t>
  </si>
  <si>
    <t>{
  "name": "block6e_expand_conv",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</si>
  <si>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block6e_expand_bn</t>
  </si>
  <si>
    <t>{
  "name": "block6e_expand_bn",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</si>
  <si>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block6e_expand_activation</t>
  </si>
  <si>
    <t>{
  "name": "block6e_expand_activation",
  "trainable": false,
  "dtype": {
    "module": "keras",
    "class_name": "DTypePolicy",
    "config": {
      "name": "float32"
    },
    "registered_name": null
  },
  "activation": "silu"
}</t>
  </si>
  <si>
    <t>block6e_dwconv</t>
  </si>
  <si>
    <t>{
  "name": "block6e_dwconv",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</si>
  <si>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block6e_bn</t>
  </si>
  <si>
    <t>{
  "name": "block6e_bn",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</si>
  <si>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block6e_activation</t>
  </si>
  <si>
    <t>{
  "name": "block6e_activation",
  "trainable": false,
  "dtype": {
    "module": "keras",
    "class_name": "DTypePolicy",
    "config": {
      "name": "float32"
    },
    "registered_name": null
  },
  "activation": "silu"
}</t>
  </si>
  <si>
    <t>block6e_se_squeeze</t>
  </si>
  <si>
    <t>{
  "name": "block6e_se_squeeze",
  "trainable": false,
  "dtype": {
    "module": "keras",
    "class_name": "DTypePolicy",
    "config": {
      "name": "float32"
    },
    "registered_name": null
  },
  "data_format": "channels_last",
  "keepdims": false
}</t>
  </si>
  <si>
    <t>block6e_se_reshape</t>
  </si>
  <si>
    <t>{
  "name": "block6e_se_reshape",
  "trainable": false,
  "dtype": {
    "module": "keras",
    "class_name": "DTypePolicy",
    "config": {
      "name": "float32"
    },
    "registered_name": null
  },
  "target_shape": [
    1,
    1,
    1632
  ]
}</t>
  </si>
  <si>
    <t>block6e_se_reduce</t>
  </si>
  <si>
    <t>{
  "name": "block6e_se_reduce",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</si>
  <si>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block6e_se_expand</t>
  </si>
  <si>
    <t>{
  "name": "block6e_se_expand",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</si>
  <si>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block6e_se_excite</t>
  </si>
  <si>
    <t>{
  "name": "block6e_se_excite",
  "trainable": false,
  "dtype": {
    "module": "keras",
    "class_name": "DTypePolicy",
    "config": {
      "name": "float32"
    },
    "registered_name": null
  }
}</t>
  </si>
  <si>
    <t>block6e_project_conv</t>
  </si>
  <si>
    <t>{
  "name": "block6e_project_conv",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</si>
  <si>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block6e_project_bn</t>
  </si>
  <si>
    <t>{
  "name": "block6e_project_bn",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</si>
  <si>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block6e_drop</t>
  </si>
  <si>
    <t>{
  "name": "block6e_drop",
  "trainable": false,
  "dtype": {
    "module": "keras",
    "class_name": "DTypePolicy",
    "config": {
      "name": "float32"
    },
    "registered_name": null
  },
  "rate": 0.1625,
  "seed": null,
  "noise_shape": [
    null,
    1,
    1,
    1
  ]
}</t>
  </si>
  <si>
    <t>block6e_add</t>
  </si>
  <si>
    <t>{
  "name": "block6e_add",
  "trainable": false,
  "dtype": {
    "module": "keras",
    "class_name": "DTypePolicy",
    "config": {
      "name": "float32"
    },
    "registered_name": null
  }
}</t>
  </si>
  <si>
    <t>block6f_expand_conv</t>
  </si>
  <si>
    <t>{
  "name": "block6f_expand_conv",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</si>
  <si>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block6f_expand_bn</t>
  </si>
  <si>
    <t>{
  "name": "block6f_expand_bn",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</si>
  <si>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block6f_expand_activation</t>
  </si>
  <si>
    <t>{
  "name": "block6f_expand_activation",
  "trainable": false,
  "dtype": {
    "module": "keras",
    "class_name": "DTypePolicy",
    "config": {
      "name": "float32"
    },
    "registered_name": null
  },
  "activation": "silu"
}</t>
  </si>
  <si>
    <t>block6f_dwconv</t>
  </si>
  <si>
    <t>{
  "name": "block6f_dwconv",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</si>
  <si>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block6f_bn</t>
  </si>
  <si>
    <t>{
  "name": "block6f_bn",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</si>
  <si>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block6f_activation</t>
  </si>
  <si>
    <t>{
  "name": "block6f_activation",
  "trainable": false,
  "dtype": {
    "module": "keras",
    "class_name": "DTypePolicy",
    "config": {
      "name": "float32"
    },
    "registered_name": null
  },
  "activation": "silu"
}</t>
  </si>
  <si>
    <t>block6f_se_squeeze</t>
  </si>
  <si>
    <t>{
  "name": "block6f_se_squeeze",
  "trainable": false,
  "dtype": {
    "module": "keras",
    "class_name": "DTypePolicy",
    "config": {
      "name": "float32"
    },
    "registered_name": null
  },
  "data_format": "channels_last",
  "keepdims": false
}</t>
  </si>
  <si>
    <t>block6f_se_reshape</t>
  </si>
  <si>
    <t>{
  "name": "block6f_se_reshape",
  "trainable": false,
  "dtype": {
    "module": "keras",
    "class_name": "DTypePolicy",
    "config": {
      "name": "float32"
    },
    "registered_name": null
  },
  "target_shape": [
    1,
    1,
    1632
  ]
}</t>
  </si>
  <si>
    <t>block6f_se_reduce</t>
  </si>
  <si>
    <t>{
  "name": "block6f_se_reduce",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</si>
  <si>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block6f_se_expand</t>
  </si>
  <si>
    <t>{
  "name": "block6f_se_expand",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</si>
  <si>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block6f_se_excite</t>
  </si>
  <si>
    <t>{
  "name": "block6f_se_excite",
  "trainable": false,
  "dtype": {
    "module": "keras",
    "class_name": "DTypePolicy",
    "config": {
      "name": "float32"
    },
    "registered_name": null
  }
}</t>
  </si>
  <si>
    <t>block6f_project_conv</t>
  </si>
  <si>
    <t>{
  "name": "block6f_project_conv",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</si>
  <si>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block6f_project_bn</t>
  </si>
  <si>
    <t>{
  "name": "block6f_project_bn",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</si>
  <si>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block6f_drop</t>
  </si>
  <si>
    <t>{
  "name": "block6f_drop",
  "trainable": false,
  "dtype": {
    "module": "keras",
    "class_name": "DTypePolicy",
    "config": {
      "name": "float32"
    },
    "registered_name": null
  },
  "rate": 0.16875,
  "seed": null,
  "noise_shape": [
    null,
    1,
    1,
    1
  ]
}</t>
  </si>
  <si>
    <t>block6f_add</t>
  </si>
  <si>
    <t>{
  "name": "block6f_add",
  "trainable": false,
  "dtype": {
    "module": "keras",
    "class_name": "DTypePolicy",
    "config": {
      "name": "float32"
    },
    "registered_name": null
  }
}</t>
  </si>
  <si>
    <t>block6g_expand_conv</t>
  </si>
  <si>
    <t>{
  "name": "block6g_expand_conv",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</si>
  <si>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block6g_expand_bn</t>
  </si>
  <si>
    <t>{
  "name": "block6g_expand_bn",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</si>
  <si>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block6g_expand_activation</t>
  </si>
  <si>
    <t>{
  "name": "block6g_expand_activation",
  "trainable": false,
  "dtype": {
    "module": "keras",
    "class_name": "DTypePolicy",
    "config": {
      "name": "float32"
    },
    "registered_name": null
  },
  "activation": "silu"
}</t>
  </si>
  <si>
    <t>block6g_dwconv</t>
  </si>
  <si>
    <t>{
  "name": "block6g_dwconv",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</si>
  <si>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block6g_bn</t>
  </si>
  <si>
    <t>{
  "name": "block6g_bn",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</si>
  <si>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block6g_activation</t>
  </si>
  <si>
    <t>{
  "name": "block6g_activation",
  "trainable": false,
  "dtype": {
    "module": "keras",
    "class_name": "DTypePolicy",
    "config": {
      "name": "float32"
    },
    "registered_name": null
  },
  "activation": "silu"
}</t>
  </si>
  <si>
    <t>block6g_se_squeeze</t>
  </si>
  <si>
    <t>{
  "name": "block6g_se_squeeze",
  "trainable": false,
  "dtype": {
    "module": "keras",
    "class_name": "DTypePolicy",
    "config": {
      "name": "float32"
    },
    "registered_name": null
  },
  "data_format": "channels_last",
  "keepdims": false
}</t>
  </si>
  <si>
    <t>block6g_se_reshape</t>
  </si>
  <si>
    <t>{
  "name": "block6g_se_reshape",
  "trainable": false,
  "dtype": {
    "module": "keras",
    "class_name": "DTypePolicy",
    "config": {
      "name": "float32"
    },
    "registered_name": null
  },
  "target_shape": [
    1,
    1,
    1632
  ]
}</t>
  </si>
  <si>
    <t>block6g_se_reduce</t>
  </si>
  <si>
    <t>{
  "name": "block6g_se_reduce",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</si>
  <si>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block6g_se_expand</t>
  </si>
  <si>
    <t>{
  "name": "block6g_se_expand",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</si>
  <si>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block6g_se_excite</t>
  </si>
  <si>
    <t>{
  "name": "block6g_se_excite",
  "trainable": false,
  "dtype": {
    "module": "keras",
    "class_name": "DTypePolicy",
    "config": {
      "name": "float32"
    },
    "registered_name": null
  }
}</t>
  </si>
  <si>
    <t>block6g_project_conv</t>
  </si>
  <si>
    <t>{
  "name": "block6g_project_conv",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</si>
  <si>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block6g_project_bn</t>
  </si>
  <si>
    <t>{
  "name": "block6g_project_bn",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</si>
  <si>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block6g_drop</t>
  </si>
  <si>
    <t>{
  "name": "block6g_drop",
  "trainable": false,
  "dtype": {
    "module": "keras",
    "class_name": "DTypePolicy",
    "config": {
      "name": "float32"
    },
    "registered_name": null
  },
  "rate": 0.17500000000000002,
  "seed": null,
  "noise_shape": [
    null,
    1,
    1,
    1
  ]
}</t>
  </si>
  <si>
    <t>block6g_add</t>
  </si>
  <si>
    <t>{
  "name": "block6g_add",
  "trainable": false,
  "dtype": {
    "module": "keras",
    "class_name": "DTypePolicy",
    "config": {
      "name": "float32"
    },
    "registered_name": null
  }
}</t>
  </si>
  <si>
    <t>block6h_expand_conv</t>
  </si>
  <si>
    <t>{
  "name": "block6h_expand_conv",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</si>
  <si>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block6h_expand_bn</t>
  </si>
  <si>
    <t>{
  "name": "block6h_expand_bn",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</si>
  <si>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block6h_expand_activation</t>
  </si>
  <si>
    <t>{
  "name": "block6h_expand_activation",
  "trainable": false,
  "dtype": {
    "module": "keras",
    "class_name": "DTypePolicy",
    "config": {
      "name": "float32"
    },
    "registered_name": null
  },
  "activation": "silu"
}</t>
  </si>
  <si>
    <t>block6h_dwconv</t>
  </si>
  <si>
    <t>{
  "name": "block6h_dwconv",
  "trainable": false,
  "dtype": {
    "module": "keras",
    "class_name": "DTypePolicy",
    "config": {
      "name": "float32"
    },
    "registered_name": null
  },
  "depth_multiplier": 1,
  "kernel_size": [
    5,
    5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</si>
  <si>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block6h_bn</t>
  </si>
  <si>
    <t>{
  "name": "block6h_bn",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</si>
  <si>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block6h_activation</t>
  </si>
  <si>
    <t>{
  "name": "block6h_activation",
  "trainable": false,
  "dtype": {
    "module": "keras",
    "class_name": "DTypePolicy",
    "config": {
      "name": "float32"
    },
    "registered_name": null
  },
  "activation": "silu"
}</t>
  </si>
  <si>
    <t>block6h_se_squeeze</t>
  </si>
  <si>
    <t>{
  "name": "block6h_se_squeeze",
  "trainable": false,
  "dtype": {
    "module": "keras",
    "class_name": "DTypePolicy",
    "config": {
      "name": "float32"
    },
    "registered_name": null
  },
  "data_format": "channels_last",
  "keepdims": false
}</t>
  </si>
  <si>
    <t>block6h_se_reshape</t>
  </si>
  <si>
    <t>{
  "name": "block6h_se_reshape",
  "trainable": false,
  "dtype": {
    "module": "keras",
    "class_name": "DTypePolicy",
    "config": {
      "name": "float32"
    },
    "registered_name": null
  },
  "target_shape": [
    1,
    1,
    1632
  ]
}</t>
  </si>
  <si>
    <t>block6h_se_reduce</t>
  </si>
  <si>
    <t>{
  "name": "block6h_se_reduce",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</si>
  <si>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block6h_se_expand</t>
  </si>
  <si>
    <t>{
  "name": "block6h_se_expand",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</si>
  <si>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block6h_se_excite</t>
  </si>
  <si>
    <t>{
  "name": "block6h_se_excite",
  "trainable": false,
  "dtype": {
    "module": "keras",
    "class_name": "DTypePolicy",
    "config": {
      "name": "float32"
    },
    "registered_name": null
  }
}</t>
  </si>
  <si>
    <t>block6h_project_conv</t>
  </si>
  <si>
    <t>{
  "name": "block6h_project_conv",
  "trainable": false,
  "dtype": {
    "module": "keras",
    "class_name": "DTypePolicy",
    "config": {
      "name": "float32"
    },
    "registered_name": null
  },
  "filters": 272,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</si>
  <si>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block6h_project_bn</t>
  </si>
  <si>
    <t>{
  "name": "block6h_project_bn",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</si>
  <si>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block6h_drop</t>
  </si>
  <si>
    <t>{
  "name": "block6h_drop",
  "trainable": false,
  "dtype": {
    "module": "keras",
    "class_name": "DTypePolicy",
    "config": {
      "name": "float32"
    },
    "registered_name": null
  },
  "rate": 0.18125000000000002,
  "seed": null,
  "noise_shape": [
    null,
    1,
    1,
    1
  ]
}</t>
  </si>
  <si>
    <t>block6h_add</t>
  </si>
  <si>
    <t>{
  "name": "block6h_add",
  "trainable": false,
  "dtype": {
    "module": "keras",
    "class_name": "DTypePolicy",
    "config": {
      "name": "float32"
    },
    "registered_name": null
  }
}</t>
  </si>
  <si>
    <t>block7a_expand_conv</t>
  </si>
  <si>
    <t>{
  "name": "block7a_expand_conv",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</si>
  <si>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block7a_expand_bn</t>
  </si>
  <si>
    <t>{
  "name": "block7a_expand_bn",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</si>
  <si>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block7a_expand_activation</t>
  </si>
  <si>
    <t>{
  "name": "block7a_expand_activation",
  "trainable": false,
  "dtype": {
    "module": "keras",
    "class_name": "DTypePolicy",
    "config": {
      "name": "float32"
    },
    "registered_name": null
  },
  "activation": "silu"
}</t>
  </si>
  <si>
    <t>block7a_dwconv</t>
  </si>
  <si>
    <t>{
  "name": "block7a_dwconv",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</si>
  <si>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block7a_bn</t>
  </si>
  <si>
    <t>{
  "name": "block7a_bn",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</si>
  <si>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block7a_activation</t>
  </si>
  <si>
    <t>{
  "name": "block7a_activation",
  "trainable": false,
  "dtype": {
    "module": "keras",
    "class_name": "DTypePolicy",
    "config": {
      "name": "float32"
    },
    "registered_name": null
  },
  "activation": "silu"
}</t>
  </si>
  <si>
    <t>block7a_se_squeeze</t>
  </si>
  <si>
    <t>{
  "name": "block7a_se_squeeze",
  "trainable": false,
  "dtype": {
    "module": "keras",
    "class_name": "DTypePolicy",
    "config": {
      "name": "float32"
    },
    "registered_name": null
  },
  "data_format": "channels_last",
  "keepdims": false
}</t>
  </si>
  <si>
    <t>block7a_se_reshape</t>
  </si>
  <si>
    <t>{
  "name": "block7a_se_reshape",
  "trainable": false,
  "dtype": {
    "module": "keras",
    "class_name": "DTypePolicy",
    "config": {
      "name": "float32"
    },
    "registered_name": null
  },
  "target_shape": [
    1,
    1,
    1632
  ]
}</t>
  </si>
  <si>
    <t>block7a_se_reduce</t>
  </si>
  <si>
    <t>{
  "name": "block7a_se_reduce",
  "trainable": false,
  "dtype": {
    "module": "keras",
    "class_name": "DTypePolicy",
    "config": {
      "name": "float32"
    },
    "registered_name": null
  },
  "filters": 68,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</si>
  <si>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block7a_se_expand</t>
  </si>
  <si>
    <t>{
  "name": "block7a_se_expand",
  "trainable": false,
  "dtype": {
    "module": "keras",
    "class_name": "DTypePolicy",
    "config": {
      "name": "float32"
    },
    "registered_name": null
  },
  "filters": 1632,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</si>
  <si>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block7a_se_excite</t>
  </si>
  <si>
    <t>{
  "name": "block7a_se_excite",
  "trainable": false,
  "dtype": {
    "module": "keras",
    "class_name": "DTypePolicy",
    "config": {
      "name": "float32"
    },
    "registered_name": null
  }
}</t>
  </si>
  <si>
    <t>block7a_project_conv</t>
  </si>
  <si>
    <t>(None, 12, 12, 448)</t>
  </si>
  <si>
    <t>{
  "name": "block7a_project_conv",
  "trainable": false,
  "dtype": {
    "module": "keras",
    "class_name": "DTypePolicy",
    "config": {
      "name": "float32"
    },
    "registered_name": null
  },
  "filters": 448,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</si>
  <si>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block7a_project_bn</t>
  </si>
  <si>
    <t>{
  "name": "block7a_project_bn",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</si>
  <si>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block7b_expand_conv</t>
  </si>
  <si>
    <t>(None, 12, 12, 2688)</t>
  </si>
  <si>
    <t>{
  "name": "block7b_expand_conv",
  "trainable": false,
  "dtype": {
    "module": "keras",
    "class_name": "DTypePolicy",
    "config": {
      "name": "float32"
    },
    "registered_name": null
  },
  "filters": 2688,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</si>
  <si>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block7b_expand_bn</t>
  </si>
  <si>
    <t>{
  "name": "block7b_expand_bn",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</si>
  <si>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block7b_expand_activation</t>
  </si>
  <si>
    <t>{
  "name": "block7b_expand_activation",
  "trainable": false,
  "dtype": {
    "module": "keras",
    "class_name": "DTypePolicy",
    "config": {
      "name": "float32"
    },
    "registered_name": null
  },
  "activation": "silu"
}</t>
  </si>
  <si>
    <t>block7b_dwconv</t>
  </si>
  <si>
    <t>{
  "name": "block7b_dwconv",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</si>
  <si>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block7b_bn</t>
  </si>
  <si>
    <t>{
  "name": "block7b_bn",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</si>
  <si>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block7b_activation</t>
  </si>
  <si>
    <t>{
  "name": "block7b_activation",
  "trainable": false,
  "dtype": {
    "module": "keras",
    "class_name": "DTypePolicy",
    "config": {
      "name": "float32"
    },
    "registered_name": null
  },
  "activation": "silu"
}</t>
  </si>
  <si>
    <t>block7b_se_squeeze</t>
  </si>
  <si>
    <t>(None, 2688)</t>
  </si>
  <si>
    <t>{
  "name": "block7b_se_squeeze",
  "trainable": false,
  "dtype": {
    "module": "keras",
    "class_name": "DTypePolicy",
    "config": {
      "name": "float32"
    },
    "registered_name": null
  },
  "data_format": "channels_last",
  "keepdims": false
}</t>
  </si>
  <si>
    <t>block7b_se_reshape</t>
  </si>
  <si>
    <t>(None, 1, 1, 2688)</t>
  </si>
  <si>
    <t>{
  "name": "block7b_se_reshape",
  "trainable": false,
  "dtype": {
    "module": "keras",
    "class_name": "DTypePolicy",
    "config": {
      "name": "float32"
    },
    "registered_name": null
  },
  "target_shape": [
    1,
    1,
    2688
  ]
}</t>
  </si>
  <si>
    <t>(1, 1, 2688)</t>
  </si>
  <si>
    <t>block7b_se_reduce</t>
  </si>
  <si>
    <t>(None, 1, 1, 112)</t>
  </si>
  <si>
    <t>{
  "name": "block7b_se_reduce",
  "trainable": false,
  "dtype": {
    "module": "keras",
    "class_name": "DTypePolicy",
    "config": {
      "name": "float32"
    },
    "registered_name": null
  },
  "filters": 112,
  "kernel_size": [
    1,
    1
  ],
  "strides": [
    1,
    1
  ],
  "padding": "same",
  "data_format": "channels_last",
  "dilation_rate": [
    1,
    1
  ],
  "groups": 1,
  "activation": "silu",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</si>
  <si>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block7b_se_expand</t>
  </si>
  <si>
    <t>{
  "name": "block7b_se_expand",
  "trainable": false,
  "dtype": {
    "module": "keras",
    "class_name": "DTypePolicy",
    "config": {
      "name": "float32"
    },
    "registered_name": null
  },
  "filters": 2688,
  "kernel_size": [
    1,
    1
  ],
  "strides": [
    1,
    1
  ],
  "padding": "same",
  "data_format": "channels_last",
  "dilation_rate": [
    1,
    1
  ],
  "groups": 1,
  "activation": "sigmoid",
  "use_bias": true,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</si>
  <si>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block7b_se_excite</t>
  </si>
  <si>
    <t>(None, 12, 12, 2688), (None, 1, 1, 2688)</t>
  </si>
  <si>
    <t>{
  "name": "block7b_se_excite",
  "trainable": false,
  "dtype": {
    "module": "keras",
    "class_name": "DTypePolicy",
    "config": {
      "name": "float32"
    },
    "registered_name": null
  }
}</t>
  </si>
  <si>
    <t>block7b_project_conv</t>
  </si>
  <si>
    <t>{
  "name": "block7b_project_conv",
  "trainable": false,
  "dtype": {
    "module": "keras",
    "class_name": "DTypePolicy",
    "config": {
      "name": "float32"
    },
    "registered_name": null
  },
  "filters": 448,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</si>
  <si>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block7b_project_bn</t>
  </si>
  <si>
    <t>{
  "name": "block7b_project_bn",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</si>
  <si>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block7b_drop</t>
  </si>
  <si>
    <t>{
  "name": "block7b_drop",
  "trainable": false,
  "dtype": {
    "module": "keras",
    "class_name": "DTypePolicy",
    "config": {
      "name": "float32"
    },
    "registered_name": null
  },
  "rate": 0.19375,
  "seed": null,
  "noise_shape": [
    null,
    1,
    1,
    1
  ]
}</t>
  </si>
  <si>
    <t>block7b_add</t>
  </si>
  <si>
    <t>(None, 12, 12, 448), (None, 12, 12, 448)</t>
  </si>
  <si>
    <t>{
  "name": "block7b_add",
  "trainable": false,
  "dtype": {
    "module": "keras",
    "class_name": "DTypePolicy",
    "config": {
      "name": "float32"
    },
    "registered_name": null
  }
}</t>
  </si>
  <si>
    <t>top_conv</t>
  </si>
  <si>
    <t>(None, 12, 12, 1792)</t>
  </si>
  <si>
    <t>{
  "name": "top_conv",
  "trainable": false,
  "dtype": {
    "module": "keras",
    "class_name": "DTypePolicy",
    "config": {
      "name": "float32"
    },
    "registered_name": null
  },
  "filters": 1792,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"VarianceScaling",
    "config": {
      "seed": null,
      "scale": 2.0,
      "mode": "fan_out",
      "distribution": "truncated_normal"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</si>
  <si>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top_bn</t>
  </si>
  <si>
    <t>{
  "name": "top_bn",
  "trainable": false,
  "dtype": {
    "module": "keras",
    "class_name": "DTypePolicy",
    "config": {
      "name": "float32"
    },
    "registered_name": null
  },
  "axis": 3,
  "momentum": 0.99,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</si>
  <si>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top_activation</t>
  </si>
  <si>
    <t>{
  "name": "top_activation",
  "trainable": false,
  "dtype": {
    "module": "keras",
    "class_name": "DTypePolicy",
    "config": {
      "name": "float32"
    },
    "registered_name": null
  },
  "activation": "silu"
}</t>
  </si>
  <si>
    <t>global_average_pooling2d_25</t>
  </si>
  <si>
    <t>(None, 1792)</t>
  </si>
  <si>
    <t>{
  "name": "global_average_pooling2d_25",
  "trainable": true,
  "dtype": {
    "module": "keras",
    "class_name": "DTypePolicy",
    "config": {
      "name": "float32"
    },
    "registered_name": null
  },
  "data_format": "channels_last",
  "keepdims": false
}</t>
  </si>
  <si>
    <t>dropout_25</t>
  </si>
  <si>
    <t>{
  "name": "dropout_25",
  "trainable": true,
  "dtype": {
    "module": "keras",
    "class_name": "DTypePolicy",
    "config": {
      "name": "float32"
    },
    "registered_name": null
  },
  "rate": 0.5,
  "seed": null,
  "noise_shape": null
}</t>
  </si>
  <si>
    <t>dense_50</t>
  </si>
  <si>
    <t>Dense</t>
  </si>
  <si>
    <t>(None, 1024)</t>
  </si>
  <si>
    <t>{
  "name": "dense_50",
  "trainable": true,
  "dtype": {
    "module": "keras",
    "class_name": "DTypePolicy",
    "config": {
      "name": "float32"
    },
    "registered_name": null
  },
  "units": 1024,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</si>
  <si>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relu</t>
  </si>
  <si>
    <t>dense_51</t>
  </si>
  <si>
    <t>(None, 1)</t>
  </si>
  <si>
    <t>{
  "name": "dense_51",
  "trainable": true,
  "dtype": {
    "module": "keras",
    "class_name": "DTypePolicy",
    "config": {
      "name": "float32"
    },
    "registered_name": null
  },
  "units": 1,
  "activation": "sigmoid",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</si>
  <si>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resnet50</t>
  </si>
  <si>
    <t>input_layer_26</t>
  </si>
  <si>
    <t>(None, 224, 224, 3)</t>
  </si>
  <si>
    <t>{
  "batch_shape": [
    null,
    224,
    224,
    3
  ],
  "dtype": "float32",
  "sparse": false,
  "name": "input_layer_26"
}</t>
  </si>
  <si>
    <t>conv1_pad</t>
  </si>
  <si>
    <t>(None, 230, 230, 3)</t>
  </si>
  <si>
    <t>{
  "name": "conv1_pad",
  "trainable": false,
  "dtype": {
    "module": "keras",
    "class_name": "DTypePolicy",
    "config": {
      "name": "float32"
    },
    "registered_name": null
  },
  "padding": [
    [
      3,
      3
    ],
    [
      3,
      3
    ]
  ],
  "data_format": "channels_last"
}</t>
  </si>
  <si>
    <t>((3, 3), (3, 3))</t>
  </si>
  <si>
    <t>conv1_conv</t>
  </si>
  <si>
    <t>(None, 112, 112, 64)</t>
  </si>
  <si>
    <t>{
  "name": "conv1_conv",
  "trainable": false,
  "dtype": {
    "module": "keras",
    "class_name": "DTypePolicy",
    "config": {
      "name": "float32"
    },
    "registered_name": null
  },
  "filters": 64,
  "kernel_size": [
    7,
    7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</si>
  <si>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(7, 7)</t>
  </si>
  <si>
    <t>conv1_bn</t>
  </si>
  <si>
    <t>{
  "name": "conv1_bn",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</si>
  <si>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conv1_relu</t>
  </si>
  <si>
    <t>{
  "name": "conv1_relu",
  "trainable": false,
  "dtype": {
    "module": "keras",
    "class_name": "DTypePolicy",
    "config": {
      "name": "float32"
    },
    "registered_name": null
  },
  "activation": "relu"
}</t>
  </si>
  <si>
    <t>pool1_pad</t>
  </si>
  <si>
    <t>(None, 114, 114, 64)</t>
  </si>
  <si>
    <t>{
  "name": "pool1_pad",
  "trainable": false,
  "dtype": {
    "module": "keras",
    "class_name": "DTypePolicy",
    "config": {
      "name": "float32"
    },
    "registered_name": null
  },
  "padding": [
    [
      1,
      1
    ],
    [
      1,
      1
    ]
  ],
  "data_format": "channels_last"
}</t>
  </si>
  <si>
    <t>((1, 1), (1, 1))</t>
  </si>
  <si>
    <t>pool1_pool</t>
  </si>
  <si>
    <t>MaxPooling2D</t>
  </si>
  <si>
    <t>(None, 56, 56, 64)</t>
  </si>
  <si>
    <t>{
  "name": "pool1_pool",
  "trainable": false,
  "dtype": {
    "module": "keras",
    "class_name": "DTypePolicy",
    "config": {
      "name": "float32"
    },
    "registered_name": null
  },
  "pool_size": [
    3,
    3
  ],
  "padding": "valid",
  "strides": [
    2,
    2
  ],
  "data_format": "channels_last"
}</t>
  </si>
  <si>
    <t>conv2_block1_1_conv</t>
  </si>
  <si>
    <t>{
  "name": "conv2_block1_1_conv",
  "trainable": false,
  "dtype": {
    "module": "keras",
    "class_name": "DTypePolicy",
    "config": {
      "name": "float32"
    },
    "registered_name": null
  },
  "filters": 64,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</si>
  <si>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conv2_block1_1_bn</t>
  </si>
  <si>
    <t>{
  "name": "conv2_block1_1_bn",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</si>
  <si>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conv2_block1_1_relu</t>
  </si>
  <si>
    <t>{
  "name": "conv2_block1_1_relu",
  "trainable": false,
  "dtype": {
    "module": "keras",
    "class_name": "DTypePolicy",
    "config": {
      "name": "float32"
    },
    "registered_name": null
  },
  "activation": "relu"
}</t>
  </si>
  <si>
    <t>conv2_block1_2_conv</t>
  </si>
  <si>
    <t>{
  "name": "conv2_block1_2_conv",
  "trainable": false,
  "dtype": {
    "module": "keras",
    "class_name": "DTypePolicy",
    "config": {
      "name": "float32"
    },
    "registered_name": null
  },
  "filters": 64,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</si>
  <si>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conv2_block1_2_bn</t>
  </si>
  <si>
    <t>{
  "name": "conv2_block1_2_bn",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</si>
  <si>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conv2_block1_2_relu</t>
  </si>
  <si>
    <t>{
  "name": "conv2_block1_2_relu",
  "trainable": false,
  "dtype": {
    "module": "keras",
    "class_name": "DTypePolicy",
    "config": {
      "name": "float32"
    },
    "registered_name": null
  },
  "activation": "relu"
}</t>
  </si>
  <si>
    <t>conv2_block1_0_conv</t>
  </si>
  <si>
    <t>(None, 56, 56, 256)</t>
  </si>
  <si>
    <t>{
  "name": "conv2_block1_0_conv",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</si>
  <si>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conv2_block1_3_conv</t>
  </si>
  <si>
    <t>{
  "name": "conv2_block1_3_conv",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</si>
  <si>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conv2_block1_0_bn</t>
  </si>
  <si>
    <t>{
  "name": "conv2_block1_0_bn",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</si>
  <si>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conv2_block1_3_bn</t>
  </si>
  <si>
    <t>{
  "name": "conv2_block1_3_bn",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</si>
  <si>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conv2_block1_add</t>
  </si>
  <si>
    <t>(None, 56, 56, 256), (None, 56, 56, 256)</t>
  </si>
  <si>
    <t>{
  "name": "conv2_block1_add",
  "trainable": false,
  "dtype": {
    "module": "keras",
    "class_name": "DTypePolicy",
    "config": {
      "name": "float32"
    },
    "registered_name": null
  }
}</t>
  </si>
  <si>
    <t>conv2_block1_out</t>
  </si>
  <si>
    <t>{
  "name": "conv2_block1_out",
  "trainable": false,
  "dtype": {
    "module": "keras",
    "class_name": "DTypePolicy",
    "config": {
      "name": "float32"
    },
    "registered_name": null
  },
  "activation": "relu"
}</t>
  </si>
  <si>
    <t>conv2_block2_1_conv</t>
  </si>
  <si>
    <t>{
  "name": "conv2_block2_1_conv",
  "trainable": false,
  "dtype": {
    "module": "keras",
    "class_name": "DTypePolicy",
    "config": {
      "name": "float32"
    },
    "registered_name": null
  },
  "filters": 64,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</si>
  <si>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conv2_block2_1_bn</t>
  </si>
  <si>
    <t>{
  "name": "conv2_block2_1_bn",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</si>
  <si>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conv2_block2_1_relu</t>
  </si>
  <si>
    <t>{
  "name": "conv2_block2_1_relu",
  "trainable": false,
  "dtype": {
    "module": "keras",
    "class_name": "DTypePolicy",
    "config": {
      "name": "float32"
    },
    "registered_name": null
  },
  "activation": "relu"
}</t>
  </si>
  <si>
    <t>conv2_block2_2_conv</t>
  </si>
  <si>
    <t>{
  "name": "conv2_block2_2_conv",
  "trainable": false,
  "dtype": {
    "module": "keras",
    "class_name": "DTypePolicy",
    "config": {
      "name": "float32"
    },
    "registered_name": null
  },
  "filters": 64,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</si>
  <si>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conv2_block2_2_bn</t>
  </si>
  <si>
    <t>{
  "name": "conv2_block2_2_bn",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</si>
  <si>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conv2_block2_2_relu</t>
  </si>
  <si>
    <t>{
  "name": "conv2_block2_2_relu",
  "trainable": false,
  "dtype": {
    "module": "keras",
    "class_name": "DTypePolicy",
    "config": {
      "name": "float32"
    },
    "registered_name": null
  },
  "activation": "relu"
}</t>
  </si>
  <si>
    <t>conv2_block2_3_conv</t>
  </si>
  <si>
    <t>{
  "name": "conv2_block2_3_conv",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</si>
  <si>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conv2_block2_3_bn</t>
  </si>
  <si>
    <t>{
  "name": "conv2_block2_3_bn",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</si>
  <si>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conv2_block2_add</t>
  </si>
  <si>
    <t>{
  "name": "conv2_block2_add",
  "trainable": false,
  "dtype": {
    "module": "keras",
    "class_name": "DTypePolicy",
    "config": {
      "name": "float32"
    },
    "registered_name": null
  }
}</t>
  </si>
  <si>
    <t>conv2_block2_out</t>
  </si>
  <si>
    <t>{
  "name": "conv2_block2_out",
  "trainable": false,
  "dtype": {
    "module": "keras",
    "class_name": "DTypePolicy",
    "config": {
      "name": "float32"
    },
    "registered_name": null
  },
  "activation": "relu"
}</t>
  </si>
  <si>
    <t>conv2_block3_1_conv</t>
  </si>
  <si>
    <t>{
  "name": "conv2_block3_1_conv",
  "trainable": false,
  "dtype": {
    "module": "keras",
    "class_name": "DTypePolicy",
    "config": {
      "name": "float32"
    },
    "registered_name": null
  },
  "filters": 64,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</si>
  <si>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conv2_block3_1_bn</t>
  </si>
  <si>
    <t>{
  "name": "conv2_block3_1_bn",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</si>
  <si>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conv2_block3_1_relu</t>
  </si>
  <si>
    <t>{
  "name": "conv2_block3_1_relu",
  "trainable": false,
  "dtype": {
    "module": "keras",
    "class_name": "DTypePolicy",
    "config": {
      "name": "float32"
    },
    "registered_name": null
  },
  "activation": "relu"
}</t>
  </si>
  <si>
    <t>conv2_block3_2_conv</t>
  </si>
  <si>
    <t>{
  "name": "conv2_block3_2_conv",
  "trainable": false,
  "dtype": {
    "module": "keras",
    "class_name": "DTypePolicy",
    "config": {
      "name": "float32"
    },
    "registered_name": null
  },
  "filters": 64,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</si>
  <si>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conv2_block3_2_bn</t>
  </si>
  <si>
    <t>{
  "name": "conv2_block3_2_bn",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</si>
  <si>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conv2_block3_2_relu</t>
  </si>
  <si>
    <t>{
  "name": "conv2_block3_2_relu",
  "trainable": false,
  "dtype": {
    "module": "keras",
    "class_name": "DTypePolicy",
    "config": {
      "name": "float32"
    },
    "registered_name": null
  },
  "activation": "relu"
}</t>
  </si>
  <si>
    <t>conv2_block3_3_conv</t>
  </si>
  <si>
    <t>{
  "name": "conv2_block3_3_conv",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</si>
  <si>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conv2_block3_3_bn</t>
  </si>
  <si>
    <t>{
  "name": "conv2_block3_3_bn",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</si>
  <si>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conv2_block3_add</t>
  </si>
  <si>
    <t>{
  "name": "conv2_block3_add",
  "trainable": false,
  "dtype": {
    "module": "keras",
    "class_name": "DTypePolicy",
    "config": {
      "name": "float32"
    },
    "registered_name": null
  }
}</t>
  </si>
  <si>
    <t>conv2_block3_out</t>
  </si>
  <si>
    <t>{
  "name": "conv2_block3_out",
  "trainable": false,
  "dtype": {
    "module": "keras",
    "class_name": "DTypePolicy",
    "config": {
      "name": "float32"
    },
    "registered_name": null
  },
  "activation": "relu"
}</t>
  </si>
  <si>
    <t>conv3_block1_1_conv</t>
  </si>
  <si>
    <t>(None, 28, 28, 128)</t>
  </si>
  <si>
    <t>{
  "name": "conv3_block1_1_conv",
  "trainable": false,
  "dtype": {
    "module": "keras",
    "class_name": "DTypePolicy",
    "config": {
      "name": "float32"
    },
    "registered_name": null
  },
  "filters": 128,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</si>
  <si>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conv3_block1_1_bn</t>
  </si>
  <si>
    <t>{
  "name": "conv3_block1_1_bn",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</si>
  <si>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conv3_block1_1_relu</t>
  </si>
  <si>
    <t>{
  "name": "conv3_block1_1_relu",
  "trainable": false,
  "dtype": {
    "module": "keras",
    "class_name": "DTypePolicy",
    "config": {
      "name": "float32"
    },
    "registered_name": null
  },
  "activation": "relu"
}</t>
  </si>
  <si>
    <t>conv3_block1_2_conv</t>
  </si>
  <si>
    <t>{
  "name": "conv3_block1_2_conv",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</si>
  <si>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conv3_block1_2_bn</t>
  </si>
  <si>
    <t>{
  "name": "conv3_block1_2_bn",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</si>
  <si>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conv3_block1_2_relu</t>
  </si>
  <si>
    <t>{
  "name": "conv3_block1_2_relu",
  "trainable": false,
  "dtype": {
    "module": "keras",
    "class_name": "DTypePolicy",
    "config": {
      "name": "float32"
    },
    "registered_name": null
  },
  "activation": "relu"
}</t>
  </si>
  <si>
    <t>conv3_block1_0_conv</t>
  </si>
  <si>
    <t>(None, 28, 28, 512)</t>
  </si>
  <si>
    <t>{
  "name": "conv3_block1_0_conv",
  "trainable": false,
  "dtype": {
    "module": "keras",
    "class_name": "DTypePolicy",
    "config": {
      "name": "float32"
    },
    "registered_name": null
  },
  "filters": 512,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</si>
  <si>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conv3_block1_3_conv</t>
  </si>
  <si>
    <t>{
  "name": "conv3_block1_3_conv",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</si>
  <si>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conv3_block1_0_bn</t>
  </si>
  <si>
    <t>{
  "name": "conv3_block1_0_bn",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</si>
  <si>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conv3_block1_3_bn</t>
  </si>
  <si>
    <t>{
  "name": "conv3_block1_3_bn",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</si>
  <si>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conv3_block1_add</t>
  </si>
  <si>
    <t>(None, 28, 28, 512), (None, 28, 28, 512)</t>
  </si>
  <si>
    <t>{
  "name": "conv3_block1_add",
  "trainable": false,
  "dtype": {
    "module": "keras",
    "class_name": "DTypePolicy",
    "config": {
      "name": "float32"
    },
    "registered_name": null
  }
}</t>
  </si>
  <si>
    <t>conv3_block1_out</t>
  </si>
  <si>
    <t>{
  "name": "conv3_block1_out",
  "trainable": false,
  "dtype": {
    "module": "keras",
    "class_name": "DTypePolicy",
    "config": {
      "name": "float32"
    },
    "registered_name": null
  },
  "activation": "relu"
}</t>
  </si>
  <si>
    <t>conv3_block2_1_conv</t>
  </si>
  <si>
    <t>{
  "name": "conv3_block2_1_conv",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</si>
  <si>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conv3_block2_1_bn</t>
  </si>
  <si>
    <t>{
  "name": "conv3_block2_1_bn",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</si>
  <si>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conv3_block2_1_relu</t>
  </si>
  <si>
    <t>{
  "name": "conv3_block2_1_relu",
  "trainable": false,
  "dtype": {
    "module": "keras",
    "class_name": "DTypePolicy",
    "config": {
      "name": "float32"
    },
    "registered_name": null
  },
  "activation": "relu"
}</t>
  </si>
  <si>
    <t>conv3_block2_2_conv</t>
  </si>
  <si>
    <t>{
  "name": "conv3_block2_2_conv",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</si>
  <si>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conv3_block2_2_bn</t>
  </si>
  <si>
    <t>{
  "name": "conv3_block2_2_bn",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</si>
  <si>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conv3_block2_2_relu</t>
  </si>
  <si>
    <t>{
  "name": "conv3_block2_2_relu",
  "trainable": false,
  "dtype": {
    "module": "keras",
    "class_name": "DTypePolicy",
    "config": {
      "name": "float32"
    },
    "registered_name": null
  },
  "activation": "relu"
}</t>
  </si>
  <si>
    <t>conv3_block2_3_conv</t>
  </si>
  <si>
    <t>{
  "name": "conv3_block2_3_conv",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</si>
  <si>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conv3_block2_3_bn</t>
  </si>
  <si>
    <t>{
  "name": "conv3_block2_3_bn",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</si>
  <si>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conv3_block2_add</t>
  </si>
  <si>
    <t>{
  "name": "conv3_block2_add",
  "trainable": false,
  "dtype": {
    "module": "keras",
    "class_name": "DTypePolicy",
    "config": {
      "name": "float32"
    },
    "registered_name": null
  }
}</t>
  </si>
  <si>
    <t>conv3_block2_out</t>
  </si>
  <si>
    <t>{
  "name": "conv3_block2_out",
  "trainable": false,
  "dtype": {
    "module": "keras",
    "class_name": "DTypePolicy",
    "config": {
      "name": "float32"
    },
    "registered_name": null
  },
  "activation": "relu"
}</t>
  </si>
  <si>
    <t>conv3_block3_1_conv</t>
  </si>
  <si>
    <t>{
  "name": "conv3_block3_1_conv",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</si>
  <si>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conv3_block3_1_bn</t>
  </si>
  <si>
    <t>{
  "name": "conv3_block3_1_bn",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</si>
  <si>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conv3_block3_1_relu</t>
  </si>
  <si>
    <t>{
  "name": "conv3_block3_1_relu",
  "trainable": false,
  "dtype": {
    "module": "keras",
    "class_name": "DTypePolicy",
    "config": {
      "name": "float32"
    },
    "registered_name": null
  },
  "activation": "relu"
}</t>
  </si>
  <si>
    <t>conv3_block3_2_conv</t>
  </si>
  <si>
    <t>{
  "name": "conv3_block3_2_conv",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</si>
  <si>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conv3_block3_2_bn</t>
  </si>
  <si>
    <t>{
  "name": "conv3_block3_2_bn",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</si>
  <si>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conv3_block3_2_relu</t>
  </si>
  <si>
    <t>{
  "name": "conv3_block3_2_relu",
  "trainable": false,
  "dtype": {
    "module": "keras",
    "class_name": "DTypePolicy",
    "config": {
      "name": "float32"
    },
    "registered_name": null
  },
  "activation": "relu"
}</t>
  </si>
  <si>
    <t>conv3_block3_3_conv</t>
  </si>
  <si>
    <t>{
  "name": "conv3_block3_3_conv",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</si>
  <si>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conv3_block3_3_bn</t>
  </si>
  <si>
    <t>{
  "name": "conv3_block3_3_bn",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</si>
  <si>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conv3_block3_add</t>
  </si>
  <si>
    <t>{
  "name": "conv3_block3_add",
  "trainable": false,
  "dtype": {
    "module": "keras",
    "class_name": "DTypePolicy",
    "config": {
      "name": "float32"
    },
    "registered_name": null
  }
}</t>
  </si>
  <si>
    <t>conv3_block3_out</t>
  </si>
  <si>
    <t>{
  "name": "conv3_block3_out",
  "trainable": false,
  "dtype": {
    "module": "keras",
    "class_name": "DTypePolicy",
    "config": {
      "name": "float32"
    },
    "registered_name": null
  },
  "activation": "relu"
}</t>
  </si>
  <si>
    <t>conv3_block4_1_conv</t>
  </si>
  <si>
    <t>{
  "name": "conv3_block4_1_conv",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</si>
  <si>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conv3_block4_1_bn</t>
  </si>
  <si>
    <t>{
  "name": "conv3_block4_1_bn",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</si>
  <si>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conv3_block4_1_relu</t>
  </si>
  <si>
    <t>{
  "name": "conv3_block4_1_relu",
  "trainable": false,
  "dtype": {
    "module": "keras",
    "class_name": "DTypePolicy",
    "config": {
      "name": "float32"
    },
    "registered_name": null
  },
  "activation": "relu"
}</t>
  </si>
  <si>
    <t>conv3_block4_2_conv</t>
  </si>
  <si>
    <t>{
  "name": "conv3_block4_2_conv",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</si>
  <si>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conv3_block4_2_bn</t>
  </si>
  <si>
    <t>{
  "name": "conv3_block4_2_bn",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</si>
  <si>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conv3_block4_2_relu</t>
  </si>
  <si>
    <t>{
  "name": "conv3_block4_2_relu",
  "trainable": false,
  "dtype": {
    "module": "keras",
    "class_name": "DTypePolicy",
    "config": {
      "name": "float32"
    },
    "registered_name": null
  },
  "activation": "relu"
}</t>
  </si>
  <si>
    <t>conv3_block4_3_conv</t>
  </si>
  <si>
    <t>{
  "name": "conv3_block4_3_conv",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</si>
  <si>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conv3_block4_3_bn</t>
  </si>
  <si>
    <t>{
  "name": "conv3_block4_3_bn",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</si>
  <si>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conv3_block4_add</t>
  </si>
  <si>
    <t>{
  "name": "conv3_block4_add",
  "trainable": false,
  "dtype": {
    "module": "keras",
    "class_name": "DTypePolicy",
    "config": {
      "name": "float32"
    },
    "registered_name": null
  }
}</t>
  </si>
  <si>
    <t>conv3_block4_out</t>
  </si>
  <si>
    <t>{
  "name": "conv3_block4_out",
  "trainable": false,
  "dtype": {
    "module": "keras",
    "class_name": "DTypePolicy",
    "config": {
      "name": "float32"
    },
    "registered_name": null
  },
  "activation": "relu"
}</t>
  </si>
  <si>
    <t>conv4_block1_1_conv</t>
  </si>
  <si>
    <t>(None, 14, 14, 256)</t>
  </si>
  <si>
    <t>{
  "name": "conv4_block1_1_conv",
  "trainable": false,
  "dtype": {
    "module": "keras",
    "class_name": "DTypePolicy",
    "config": {
      "name": "float32"
    },
    "registered_name": null
  },
  "filters": 256,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</si>
  <si>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conv4_block1_1_bn</t>
  </si>
  <si>
    <t>{
  "name": "conv4_block1_1_bn",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</si>
  <si>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conv4_block1_1_relu</t>
  </si>
  <si>
    <t>{
  "name": "conv4_block1_1_relu",
  "trainable": false,
  "dtype": {
    "module": "keras",
    "class_name": "DTypePolicy",
    "config": {
      "name": "float32"
    },
    "registered_name": null
  },
  "activation": "relu"
}</t>
  </si>
  <si>
    <t>conv4_block1_2_conv</t>
  </si>
  <si>
    <t>{
  "name": "conv4_block1_2_conv",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</si>
  <si>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conv4_block1_2_bn</t>
  </si>
  <si>
    <t>{
  "name": "conv4_block1_2_bn",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</si>
  <si>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conv4_block1_2_relu</t>
  </si>
  <si>
    <t>{
  "name": "conv4_block1_2_relu",
  "trainable": false,
  "dtype": {
    "module": "keras",
    "class_name": "DTypePolicy",
    "config": {
      "name": "float32"
    },
    "registered_name": null
  },
  "activation": "relu"
}</t>
  </si>
  <si>
    <t>conv4_block1_0_conv</t>
  </si>
  <si>
    <t>(None, 14, 14, 1024)</t>
  </si>
  <si>
    <t>{
  "name": "conv4_block1_0_conv",
  "trainable": false,
  "dtype": {
    "module": "keras",
    "class_name": "DTypePolicy",
    "config": {
      "name": "float32"
    },
    "registered_name": null
  },
  "filters": 1024,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</si>
  <si>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conv4_block1_3_conv</t>
  </si>
  <si>
    <t>{
  "name": "conv4_block1_3_conv",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</si>
  <si>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conv4_block1_0_bn</t>
  </si>
  <si>
    <t>{
  "name": "conv4_block1_0_bn",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</si>
  <si>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conv4_block1_3_bn</t>
  </si>
  <si>
    <t>{
  "name": "conv4_block1_3_bn",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</si>
  <si>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conv4_block1_add</t>
  </si>
  <si>
    <t>(None, 14, 14, 1024), (None, 14, 14, 1024)</t>
  </si>
  <si>
    <t>{
  "name": "conv4_block1_add",
  "trainable": false,
  "dtype": {
    "module": "keras",
    "class_name": "DTypePolicy",
    "config": {
      "name": "float32"
    },
    "registered_name": null
  }
}</t>
  </si>
  <si>
    <t>conv4_block1_out</t>
  </si>
  <si>
    <t>{
  "name": "conv4_block1_out",
  "trainable": false,
  "dtype": {
    "module": "keras",
    "class_name": "DTypePolicy",
    "config": {
      "name": "float32"
    },
    "registered_name": null
  },
  "activation": "relu"
}</t>
  </si>
  <si>
    <t>conv4_block2_1_conv</t>
  </si>
  <si>
    <t>{
  "name": "conv4_block2_1_conv",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</si>
  <si>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conv4_block2_1_bn</t>
  </si>
  <si>
    <t>{
  "name": "conv4_block2_1_bn",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</si>
  <si>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conv4_block2_1_relu</t>
  </si>
  <si>
    <t>{
  "name": "conv4_block2_1_relu",
  "trainable": false,
  "dtype": {
    "module": "keras",
    "class_name": "DTypePolicy",
    "config": {
      "name": "float32"
    },
    "registered_name": null
  },
  "activation": "relu"
}</t>
  </si>
  <si>
    <t>conv4_block2_2_conv</t>
  </si>
  <si>
    <t>{
  "name": "conv4_block2_2_conv",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</si>
  <si>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conv4_block2_2_bn</t>
  </si>
  <si>
    <t>{
  "name": "conv4_block2_2_bn",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</si>
  <si>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conv4_block2_2_relu</t>
  </si>
  <si>
    <t>{
  "name": "conv4_block2_2_relu",
  "trainable": false,
  "dtype": {
    "module": "keras",
    "class_name": "DTypePolicy",
    "config": {
      "name": "float32"
    },
    "registered_name": null
  },
  "activation": "relu"
}</t>
  </si>
  <si>
    <t>conv4_block2_3_conv</t>
  </si>
  <si>
    <t>{
  "name": "conv4_block2_3_conv",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</si>
  <si>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conv4_block2_3_bn</t>
  </si>
  <si>
    <t>{
  "name": "conv4_block2_3_bn",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</si>
  <si>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conv4_block2_add</t>
  </si>
  <si>
    <t>{
  "name": "conv4_block2_add",
  "trainable": false,
  "dtype": {
    "module": "keras",
    "class_name": "DTypePolicy",
    "config": {
      "name": "float32"
    },
    "registered_name": null
  }
}</t>
  </si>
  <si>
    <t>conv4_block2_out</t>
  </si>
  <si>
    <t>{
  "name": "conv4_block2_out",
  "trainable": false,
  "dtype": {
    "module": "keras",
    "class_name": "DTypePolicy",
    "config": {
      "name": "float32"
    },
    "registered_name": null
  },
  "activation": "relu"
}</t>
  </si>
  <si>
    <t>conv4_block3_1_conv</t>
  </si>
  <si>
    <t>{
  "name": "conv4_block3_1_conv",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</si>
  <si>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conv4_block3_1_bn</t>
  </si>
  <si>
    <t>{
  "name": "conv4_block3_1_bn",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</si>
  <si>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conv4_block3_1_relu</t>
  </si>
  <si>
    <t>{
  "name": "conv4_block3_1_relu",
  "trainable": false,
  "dtype": {
    "module": "keras",
    "class_name": "DTypePolicy",
    "config": {
      "name": "float32"
    },
    "registered_name": null
  },
  "activation": "relu"
}</t>
  </si>
  <si>
    <t>conv4_block3_2_conv</t>
  </si>
  <si>
    <t>{
  "name": "conv4_block3_2_conv",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</si>
  <si>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conv4_block3_2_bn</t>
  </si>
  <si>
    <t>{
  "name": "conv4_block3_2_bn",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</si>
  <si>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conv4_block3_2_relu</t>
  </si>
  <si>
    <t>{
  "name": "conv4_block3_2_relu",
  "trainable": false,
  "dtype": {
    "module": "keras",
    "class_name": "DTypePolicy",
    "config": {
      "name": "float32"
    },
    "registered_name": null
  },
  "activation": "relu"
}</t>
  </si>
  <si>
    <t>conv4_block3_3_conv</t>
  </si>
  <si>
    <t>{
  "name": "conv4_block3_3_conv",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</si>
  <si>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conv4_block3_3_bn</t>
  </si>
  <si>
    <t>{
  "name": "conv4_block3_3_bn",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</si>
  <si>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conv4_block3_add</t>
  </si>
  <si>
    <t>{
  "name": "conv4_block3_add",
  "trainable": false,
  "dtype": {
    "module": "keras",
    "class_name": "DTypePolicy",
    "config": {
      "name": "float32"
    },
    "registered_name": null
  }
}</t>
  </si>
  <si>
    <t>conv4_block3_out</t>
  </si>
  <si>
    <t>{
  "name": "conv4_block3_out",
  "trainable": false,
  "dtype": {
    "module": "keras",
    "class_name": "DTypePolicy",
    "config": {
      "name": "float32"
    },
    "registered_name": null
  },
  "activation": "relu"
}</t>
  </si>
  <si>
    <t>conv4_block4_1_conv</t>
  </si>
  <si>
    <t>{
  "name": "conv4_block4_1_conv",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</si>
  <si>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conv4_block4_1_bn</t>
  </si>
  <si>
    <t>{
  "name": "conv4_block4_1_bn",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</si>
  <si>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conv4_block4_1_relu</t>
  </si>
  <si>
    <t>{
  "name": "conv4_block4_1_relu",
  "trainable": false,
  "dtype": {
    "module": "keras",
    "class_name": "DTypePolicy",
    "config": {
      "name": "float32"
    },
    "registered_name": null
  },
  "activation": "relu"
}</t>
  </si>
  <si>
    <t>conv4_block4_2_conv</t>
  </si>
  <si>
    <t>{
  "name": "conv4_block4_2_conv",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</si>
  <si>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conv4_block4_2_bn</t>
  </si>
  <si>
    <t>{
  "name": "conv4_block4_2_bn",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</si>
  <si>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conv4_block4_2_relu</t>
  </si>
  <si>
    <t>{
  "name": "conv4_block4_2_relu",
  "trainable": false,
  "dtype": {
    "module": "keras",
    "class_name": "DTypePolicy",
    "config": {
      "name": "float32"
    },
    "registered_name": null
  },
  "activation": "relu"
}</t>
  </si>
  <si>
    <t>conv4_block4_3_conv</t>
  </si>
  <si>
    <t>{
  "name": "conv4_block4_3_conv",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</si>
  <si>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conv4_block4_3_bn</t>
  </si>
  <si>
    <t>{
  "name": "conv4_block4_3_bn",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</si>
  <si>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conv4_block4_add</t>
  </si>
  <si>
    <t>{
  "name": "conv4_block4_add",
  "trainable": false,
  "dtype": {
    "module": "keras",
    "class_name": "DTypePolicy",
    "config": {
      "name": "float32"
    },
    "registered_name": null
  }
}</t>
  </si>
  <si>
    <t>conv4_block4_out</t>
  </si>
  <si>
    <t>{
  "name": "conv4_block4_out",
  "trainable": false,
  "dtype": {
    "module": "keras",
    "class_name": "DTypePolicy",
    "config": {
      "name": "float32"
    },
    "registered_name": null
  },
  "activation": "relu"
}</t>
  </si>
  <si>
    <t>conv4_block5_1_conv</t>
  </si>
  <si>
    <t>{
  "name": "conv4_block5_1_conv",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</si>
  <si>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conv4_block5_1_bn</t>
  </si>
  <si>
    <t>{
  "name": "conv4_block5_1_bn",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</si>
  <si>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conv4_block5_1_relu</t>
  </si>
  <si>
    <t>{
  "name": "conv4_block5_1_relu",
  "trainable": false,
  "dtype": {
    "module": "keras",
    "class_name": "DTypePolicy",
    "config": {
      "name": "float32"
    },
    "registered_name": null
  },
  "activation": "relu"
}</t>
  </si>
  <si>
    <t>conv4_block5_2_conv</t>
  </si>
  <si>
    <t>{
  "name": "conv4_block5_2_conv",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</si>
  <si>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conv4_block5_2_bn</t>
  </si>
  <si>
    <t>{
  "name": "conv4_block5_2_bn",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</si>
  <si>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conv4_block5_2_relu</t>
  </si>
  <si>
    <t>{
  "name": "conv4_block5_2_relu",
  "trainable": false,
  "dtype": {
    "module": "keras",
    "class_name": "DTypePolicy",
    "config": {
      "name": "float32"
    },
    "registered_name": null
  },
  "activation": "relu"
}</t>
  </si>
  <si>
    <t>conv4_block5_3_conv</t>
  </si>
  <si>
    <t>{
  "name": "conv4_block5_3_conv",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</si>
  <si>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conv4_block5_3_bn</t>
  </si>
  <si>
    <t>{
  "name": "conv4_block5_3_bn",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</si>
  <si>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conv4_block5_add</t>
  </si>
  <si>
    <t>{
  "name": "conv4_block5_add",
  "trainable": false,
  "dtype": {
    "module": "keras",
    "class_name": "DTypePolicy",
    "config": {
      "name": "float32"
    },
    "registered_name": null
  }
}</t>
  </si>
  <si>
    <t>conv4_block5_out</t>
  </si>
  <si>
    <t>{
  "name": "conv4_block5_out",
  "trainable": false,
  "dtype": {
    "module": "keras",
    "class_name": "DTypePolicy",
    "config": {
      "name": "float32"
    },
    "registered_name": null
  },
  "activation": "relu"
}</t>
  </si>
  <si>
    <t>conv4_block6_1_conv</t>
  </si>
  <si>
    <t>{
  "name": "conv4_block6_1_conv",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</si>
  <si>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conv4_block6_1_bn</t>
  </si>
  <si>
    <t>{
  "name": "conv4_block6_1_bn",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</si>
  <si>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conv4_block6_1_relu</t>
  </si>
  <si>
    <t>{
  "name": "conv4_block6_1_relu",
  "trainable": false,
  "dtype": {
    "module": "keras",
    "class_name": "DTypePolicy",
    "config": {
      "name": "float32"
    },
    "registered_name": null
  },
  "activation": "relu"
}</t>
  </si>
  <si>
    <t>conv4_block6_2_conv</t>
  </si>
  <si>
    <t>{
  "name": "conv4_block6_2_conv",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</si>
  <si>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conv4_block6_2_bn</t>
  </si>
  <si>
    <t>{
  "name": "conv4_block6_2_bn",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</si>
  <si>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conv4_block6_2_relu</t>
  </si>
  <si>
    <t>{
  "name": "conv4_block6_2_relu",
  "trainable": false,
  "dtype": {
    "module": "keras",
    "class_name": "DTypePolicy",
    "config": {
      "name": "float32"
    },
    "registered_name": null
  },
  "activation": "relu"
}</t>
  </si>
  <si>
    <t>conv4_block6_3_conv</t>
  </si>
  <si>
    <t>{
  "name": "conv4_block6_3_conv",
  "trainable": false,
  "dtype": {
    "module": "keras",
    "class_name": "DTypePolicy",
    "config": {
      "name": "float32"
    },
    "registered_name": null
  },
  "filters": 1024,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</si>
  <si>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conv4_block6_3_bn</t>
  </si>
  <si>
    <t>{
  "name": "conv4_block6_3_bn",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</si>
  <si>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conv4_block6_add</t>
  </si>
  <si>
    <t>{
  "name": "conv4_block6_add",
  "trainable": false,
  "dtype": {
    "module": "keras",
    "class_name": "DTypePolicy",
    "config": {
      "name": "float32"
    },
    "registered_name": null
  }
}</t>
  </si>
  <si>
    <t>conv4_block6_out</t>
  </si>
  <si>
    <t>{
  "name": "conv4_block6_out",
  "trainable": false,
  "dtype": {
    "module": "keras",
    "class_name": "DTypePolicy",
    "config": {
      "name": "float32"
    },
    "registered_name": null
  },
  "activation": "relu"
}</t>
  </si>
  <si>
    <t>conv5_block1_1_conv</t>
  </si>
  <si>
    <t>(None, 7, 7, 512)</t>
  </si>
  <si>
    <t>{
  "name": "conv5_block1_1_conv",
  "trainable": false,
  "dtype": {
    "module": "keras",
    "class_name": "DTypePolicy",
    "config": {
      "name": "float32"
    },
    "registered_name": null
  },
  "filters": 512,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</si>
  <si>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conv5_block1_1_bn</t>
  </si>
  <si>
    <t>{
  "name": "conv5_block1_1_bn",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</si>
  <si>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conv5_block1_1_relu</t>
  </si>
  <si>
    <t>{
  "name": "conv5_block1_1_relu",
  "trainable": false,
  "dtype": {
    "module": "keras",
    "class_name": "DTypePolicy",
    "config": {
      "name": "float32"
    },
    "registered_name": null
  },
  "activation": "relu"
}</t>
  </si>
  <si>
    <t>conv5_block1_2_conv</t>
  </si>
  <si>
    <t>{
  "name": "conv5_block1_2_conv",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</si>
  <si>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conv5_block1_2_bn</t>
  </si>
  <si>
    <t>{
  "name": "conv5_block1_2_bn",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</si>
  <si>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conv5_block1_2_relu</t>
  </si>
  <si>
    <t>{
  "name": "conv5_block1_2_relu",
  "trainable": false,
  "dtype": {
    "module": "keras",
    "class_name": "DTypePolicy",
    "config": {
      "name": "float32"
    },
    "registered_name": null
  },
  "activation": "relu"
}</t>
  </si>
  <si>
    <t>conv5_block1_0_conv</t>
  </si>
  <si>
    <t>(None, 7, 7, 2048)</t>
  </si>
  <si>
    <t>{
  "name": "conv5_block1_0_conv",
  "trainable": false,
  "dtype": {
    "module": "keras",
    "class_name": "DTypePolicy",
    "config": {
      "name": "float32"
    },
    "registered_name": null
  },
  "filters": 2048,
  "kernel_size": [
    1,
    1
  ],
  "strides": [
    2,
    2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</si>
  <si>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conv5_block1_3_conv</t>
  </si>
  <si>
    <t>{
  "name": "conv5_block1_3_conv",
  "trainable": false,
  "dtype": {
    "module": "keras",
    "class_name": "DTypePolicy",
    "config": {
      "name": "float32"
    },
    "registered_name": null
  },
  "filters": 2048,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</si>
  <si>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conv5_block1_0_bn</t>
  </si>
  <si>
    <t>{
  "name": "conv5_block1_0_bn",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</si>
  <si>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conv5_block1_3_bn</t>
  </si>
  <si>
    <t>{
  "name": "conv5_block1_3_bn",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</si>
  <si>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conv5_block1_add</t>
  </si>
  <si>
    <t>(None, 7, 7, 2048), (None, 7, 7, 2048)</t>
  </si>
  <si>
    <t>{
  "name": "conv5_block1_add",
  "trainable": false,
  "dtype": {
    "module": "keras",
    "class_name": "DTypePolicy",
    "config": {
      "name": "float32"
    },
    "registered_name": null
  }
}</t>
  </si>
  <si>
    <t>conv5_block1_out</t>
  </si>
  <si>
    <t>{
  "name": "conv5_block1_out",
  "trainable": false,
  "dtype": {
    "module": "keras",
    "class_name": "DTypePolicy",
    "config": {
      "name": "float32"
    },
    "registered_name": null
  },
  "activation": "relu"
}</t>
  </si>
  <si>
    <t>conv5_block2_1_conv</t>
  </si>
  <si>
    <t>{
  "name": "conv5_block2_1_conv",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</si>
  <si>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conv5_block2_1_bn</t>
  </si>
  <si>
    <t>{
  "name": "conv5_block2_1_bn",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</si>
  <si>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conv5_block2_1_relu</t>
  </si>
  <si>
    <t>{
  "name": "conv5_block2_1_relu",
  "trainable": false,
  "dtype": {
    "module": "keras",
    "class_name": "DTypePolicy",
    "config": {
      "name": "float32"
    },
    "registered_name": null
  },
  "activation": "relu"
}</t>
  </si>
  <si>
    <t>conv5_block2_2_conv</t>
  </si>
  <si>
    <t>{
  "name": "conv5_block2_2_conv",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</si>
  <si>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conv5_block2_2_bn</t>
  </si>
  <si>
    <t>{
  "name": "conv5_block2_2_bn",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</si>
  <si>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conv5_block2_2_relu</t>
  </si>
  <si>
    <t>{
  "name": "conv5_block2_2_relu",
  "trainable": false,
  "dtype": {
    "module": "keras",
    "class_name": "DTypePolicy",
    "config": {
      "name": "float32"
    },
    "registered_name": null
  },
  "activation": "relu"
}</t>
  </si>
  <si>
    <t>conv5_block2_3_conv</t>
  </si>
  <si>
    <t>{
  "name": "conv5_block2_3_conv",
  "trainable": false,
  "dtype": {
    "module": "keras",
    "class_name": "DTypePolicy",
    "config": {
      "name": "float32"
    },
    "registered_name": null
  },
  "filters": 2048,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</si>
  <si>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conv5_block2_3_bn</t>
  </si>
  <si>
    <t>{
  "name": "conv5_block2_3_bn",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</si>
  <si>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conv5_block2_add</t>
  </si>
  <si>
    <t>{
  "name": "conv5_block2_add",
  "trainable": false,
  "dtype": {
    "module": "keras",
    "class_name": "DTypePolicy",
    "config": {
      "name": "float32"
    },
    "registered_name": null
  }
}</t>
  </si>
  <si>
    <t>conv5_block2_out</t>
  </si>
  <si>
    <t>{
  "name": "conv5_block2_out",
  "trainable": false,
  "dtype": {
    "module": "keras",
    "class_name": "DTypePolicy",
    "config": {
      "name": "float32"
    },
    "registered_name": null
  },
  "activation": "relu"
}</t>
  </si>
  <si>
    <t>conv5_block3_1_conv</t>
  </si>
  <si>
    <t>{
  "name": "conv5_block3_1_conv",
  "trainable": false,
  "dtype": {
    "module": "keras",
    "class_name": "DTypePolicy",
    "config": {
      "name": "float32"
    },
    "registered_name": null
  },
  "filters": 512,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</si>
  <si>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conv5_block3_1_bn</t>
  </si>
  <si>
    <t>{
  "name": "conv5_block3_1_bn",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</si>
  <si>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conv5_block3_1_relu</t>
  </si>
  <si>
    <t>{
  "name": "conv5_block3_1_relu",
  "trainable": false,
  "dtype": {
    "module": "keras",
    "class_name": "DTypePolicy",
    "config": {
      "name": "float32"
    },
    "registered_name": null
  },
  "activation": "relu"
}</t>
  </si>
  <si>
    <t>conv5_block3_2_conv</t>
  </si>
  <si>
    <t>{
  "name": "conv5_block3_2_conv",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</si>
  <si>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conv5_block3_2_bn</t>
  </si>
  <si>
    <t>{
  "name": "conv5_block3_2_bn",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</si>
  <si>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conv5_block3_2_relu</t>
  </si>
  <si>
    <t>{
  "name": "conv5_block3_2_relu",
  "trainable": false,
  "dtype": {
    "module": "keras",
    "class_name": "DTypePolicy",
    "config": {
      "name": "float32"
    },
    "registered_name": null
  },
  "activation": "relu"
}</t>
  </si>
  <si>
    <t>conv5_block3_3_conv</t>
  </si>
  <si>
    <t>{
  "name": "conv5_block3_3_conv",
  "trainable": false,
  "dtype": {
    "module": "keras",
    "class_name": "DTypePolicy",
    "config": {
      "name": "float32"
    },
    "registered_name": null
  },
  "filters": 2048,
  "kernel_size": [
    1,
    1
  ],
  "strides": [
    1,
    1
  ],
  "padding": "valid",
  "data_format": "channels_last",
  "dilation_rate": [
    1,
    1
  ],
  "groups": 1,
  "activation": "linear",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</si>
  <si>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conv5_block3_3_bn</t>
  </si>
  <si>
    <t>{
  "name": "conv5_block3_3_bn",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</si>
  <si>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conv5_block3_add</t>
  </si>
  <si>
    <t>{
  "name": "conv5_block3_add",
  "trainable": false,
  "dtype": {
    "module": "keras",
    "class_name": "DTypePolicy",
    "config": {
      "name": "float32"
    },
    "registered_name": null
  }
}</t>
  </si>
  <si>
    <t>conv5_block3_out</t>
  </si>
  <si>
    <t>{
  "name": "conv5_block3_out",
  "trainable": false,
  "dtype": {
    "module": "keras",
    "class_name": "DTypePolicy",
    "config": {
      "name": "float32"
    },
    "registered_name": null
  },
  "activation": "relu"
}</t>
  </si>
  <si>
    <t>global_average_pooling2d_26</t>
  </si>
  <si>
    <t>(None, 2048)</t>
  </si>
  <si>
    <t>{
  "name": "global_average_pooling2d_26",
  "trainable": true,
  "dtype": {
    "module": "keras",
    "class_name": "DTypePolicy",
    "config": {
      "name": "float32"
    },
    "registered_name": null
  },
  "data_format": "channels_last",
  "keepdims": false
}</t>
  </si>
  <si>
    <t>dropout_26</t>
  </si>
  <si>
    <t>{
  "name": "dropout_26",
  "trainable": true,
  "dtype": {
    "module": "keras",
    "class_name": "DTypePolicy",
    "config": {
      "name": "float32"
    },
    "registered_name": null
  },
  "rate": 0.5,
  "seed": null,
  "noise_shape": null
}</t>
  </si>
  <si>
    <t>dense_52</t>
  </si>
  <si>
    <t>{
  "name": "dense_52",
  "trainable": true,
  "dtype": {
    "module": "keras",
    "class_name": "DTypePolicy",
    "config": {
      "name": "float32"
    },
    "registered_name": null
  },
  "units": 1024,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</si>
  <si>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dense_53</t>
  </si>
  <si>
    <t>{
  "name": "dense_53",
  "trainable": true,
  "dtype": {
    "module": "keras",
    "class_name": "DTypePolicy",
    "config": {
      "name": "float32"
    },
    "registered_name": null
  },
  "units": 1,
  "activation": "sigmoid",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</si>
  <si>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densenet169</t>
  </si>
  <si>
    <t>input_layer_27</t>
  </si>
  <si>
    <t>{
  "batch_shape": [
    null,
    224,
    224,
    3
  ],
  "dtype": "float32",
  "sparse": false,
  "name": "input_layer_27"
}</t>
  </si>
  <si>
    <t>zero_padding2d_10</t>
  </si>
  <si>
    <t>{
  "name": "zero_padding2d_10",
  "trainable": false,
  "dtype": {
    "module": "keras",
    "class_name": "DTypePolicy",
    "config": {
      "name": "float32"
    },
    "registered_name": null
  },
  "padding": [
    [
      3,
      3
    ],
    [
      3,
      3
    ]
  ],
  "data_format": "channels_last"
}</t>
  </si>
  <si>
    <t>{
  "name": "conv1_conv",
  "trainable": false,
  "dtype": {
    "module": "keras",
    "class_name": "DTypePolicy",
    "config": {
      "name": "float32"
    },
    "registered_name": null
  },
  "filters": 64,
  "kernel_size": [
    7,
    7
  ],
  "strides": [
    2,
    2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</si>
  <si>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zero_padding2d_11</t>
  </si>
  <si>
    <t>{
  "name": "zero_padding2d_11",
  "trainable": false,
  "dtype": {
    "module": "keras",
    "class_name": "DTypePolicy",
    "config": {
      "name": "float32"
    },
    "registered_name": null
  },
  "padding": [
    [
      1,
      1
    ],
    [
      1,
      1
    ]
  ],
  "data_format": "channels_last"
}</t>
  </si>
  <si>
    <t>pool1</t>
  </si>
  <si>
    <t>{
  "name": "pool1",
  "trainable": false,
  "dtype": {
    "module": "keras",
    "class_name": "DTypePolicy",
    "config": {
      "name": "float32"
    },
    "registered_name": null
  },
  "pool_size": [
    3,
    3
  ],
  "padding": "valid",
  "strides": [
    2,
    2
  ],
  "data_format": "channels_last"
}</t>
  </si>
  <si>
    <t>conv2_block1_0_relu</t>
  </si>
  <si>
    <t>{
  "name": "conv2_block1_0_relu",
  "trainable": false,
  "dtype": {
    "module": "keras",
    "class_name": "DTypePolicy",
    "config": {
      "name": "float32"
    },
    "registered_name": null
  },
  "activation": "relu"
}</t>
  </si>
  <si>
    <t>(None, 56, 56, 128)</t>
  </si>
  <si>
    <t>{
  "name": "conv2_block1_1_conv",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</si>
  <si>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(None, 56, 56, 32)</t>
  </si>
  <si>
    <t>{
  "name": "conv2_block1_2_conv",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</si>
  <si>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conv2_block1_concat</t>
  </si>
  <si>
    <t>Concatenate</t>
  </si>
  <si>
    <t>(None, 56, 56, 64), (None, 56, 56, 32)</t>
  </si>
  <si>
    <t>(None, 56, 56, 96)</t>
  </si>
  <si>
    <t>{
  "name": "conv2_block1_concat",
  "trainable": false,
  "dtype": {
    "module": "keras",
    "class_name": "DTypePolicy",
    "config": {
      "name": "float32"
    },
    "registered_name": null
  },
  "axis": 3
}</t>
  </si>
  <si>
    <t>conv2_block2_0_bn</t>
  </si>
  <si>
    <t>{
  "name": "conv2_block2_0_bn",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</si>
  <si>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conv2_block2_0_relu</t>
  </si>
  <si>
    <t>{
  "name": "conv2_block2_0_relu",
  "trainable": false,
  "dtype": {
    "module": "keras",
    "class_name": "DTypePolicy",
    "config": {
      "name": "float32"
    },
    "registered_name": null
  },
  "activation": "relu"
}</t>
  </si>
  <si>
    <t>{
  "name": "conv2_block2_1_conv",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</si>
  <si>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"conv2_block2_2_conv",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</si>
  <si>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conv2_block2_concat</t>
  </si>
  <si>
    <t>(None, 56, 56, 96), (None, 56, 56, 32)</t>
  </si>
  <si>
    <t>{
  "name": "conv2_block2_concat",
  "trainable": false,
  "dtype": {
    "module": "keras",
    "class_name": "DTypePolicy",
    "config": {
      "name": "float32"
    },
    "registered_name": null
  },
  "axis": 3
}</t>
  </si>
  <si>
    <t>conv2_block3_0_bn</t>
  </si>
  <si>
    <t>{
  "name": "conv2_block3_0_bn",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</si>
  <si>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conv2_block3_0_relu</t>
  </si>
  <si>
    <t>{
  "name": "conv2_block3_0_relu",
  "trainable": false,
  "dtype": {
    "module": "keras",
    "class_name": "DTypePolicy",
    "config": {
      "name": "float32"
    },
    "registered_name": null
  },
  "activation": "relu"
}</t>
  </si>
  <si>
    <t>{
  "name": "conv2_block3_1_conv",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</si>
  <si>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"conv2_block3_2_conv",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</si>
  <si>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conv2_block3_concat</t>
  </si>
  <si>
    <t>(None, 56, 56, 128), (None, 56, 56, 32)</t>
  </si>
  <si>
    <t>(None, 56, 56, 160)</t>
  </si>
  <si>
    <t>{
  "name": "conv2_block3_concat",
  "trainable": false,
  "dtype": {
    "module": "keras",
    "class_name": "DTypePolicy",
    "config": {
      "name": "float32"
    },
    "registered_name": null
  },
  "axis": 3
}</t>
  </si>
  <si>
    <t>conv2_block4_0_bn</t>
  </si>
  <si>
    <t>{
  "name": "conv2_block4_0_bn",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</si>
  <si>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conv2_block4_0_relu</t>
  </si>
  <si>
    <t>{
  "name": "conv2_block4_0_relu",
  "trainable": false,
  "dtype": {
    "module": "keras",
    "class_name": "DTypePolicy",
    "config": {
      "name": "float32"
    },
    "registered_name": null
  },
  "activation": "relu"
}</t>
  </si>
  <si>
    <t>conv2_block4_1_conv</t>
  </si>
  <si>
    <t>{
  "name": "conv2_block4_1_conv",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</si>
  <si>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conv2_block4_1_bn</t>
  </si>
  <si>
    <t>{
  "name": "conv2_block4_1_bn",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</si>
  <si>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conv2_block4_1_relu</t>
  </si>
  <si>
    <t>{
  "name": "conv2_block4_1_relu",
  "trainable": false,
  "dtype": {
    "module": "keras",
    "class_name": "DTypePolicy",
    "config": {
      "name": "float32"
    },
    "registered_name": null
  },
  "activation": "relu"
}</t>
  </si>
  <si>
    <t>conv2_block4_2_conv</t>
  </si>
  <si>
    <t>{
  "name": "conv2_block4_2_conv",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</si>
  <si>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conv2_block4_concat</t>
  </si>
  <si>
    <t>(None, 56, 56, 160), (None, 56, 56, 32)</t>
  </si>
  <si>
    <t>(None, 56, 56, 192)</t>
  </si>
  <si>
    <t>{
  "name": "conv2_block4_concat",
  "trainable": false,
  "dtype": {
    "module": "keras",
    "class_name": "DTypePolicy",
    "config": {
      "name": "float32"
    },
    "registered_name": null
  },
  "axis": 3
}</t>
  </si>
  <si>
    <t>conv2_block5_0_bn</t>
  </si>
  <si>
    <t>{
  "name": "conv2_block5_0_bn",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</si>
  <si>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conv2_block5_0_relu</t>
  </si>
  <si>
    <t>{
  "name": "conv2_block5_0_relu",
  "trainable": false,
  "dtype": {
    "module": "keras",
    "class_name": "DTypePolicy",
    "config": {
      "name": "float32"
    },
    "registered_name": null
  },
  "activation": "relu"
}</t>
  </si>
  <si>
    <t>conv2_block5_1_conv</t>
  </si>
  <si>
    <t>{
  "name": "conv2_block5_1_conv",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</si>
  <si>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conv2_block5_1_bn</t>
  </si>
  <si>
    <t>{
  "name": "conv2_block5_1_bn",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</si>
  <si>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conv2_block5_1_relu</t>
  </si>
  <si>
    <t>{
  "name": "conv2_block5_1_relu",
  "trainable": false,
  "dtype": {
    "module": "keras",
    "class_name": "DTypePolicy",
    "config": {
      "name": "float32"
    },
    "registered_name": null
  },
  "activation": "relu"
}</t>
  </si>
  <si>
    <t>conv2_block5_2_conv</t>
  </si>
  <si>
    <t>{
  "name": "conv2_block5_2_conv",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</si>
  <si>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conv2_block5_concat</t>
  </si>
  <si>
    <t>(None, 56, 56, 192), (None, 56, 56, 32)</t>
  </si>
  <si>
    <t>(None, 56, 56, 224)</t>
  </si>
  <si>
    <t>{
  "name": "conv2_block5_concat",
  "trainable": false,
  "dtype": {
    "module": "keras",
    "class_name": "DTypePolicy",
    "config": {
      "name": "float32"
    },
    "registered_name": null
  },
  "axis": 3
}</t>
  </si>
  <si>
    <t>conv2_block6_0_bn</t>
  </si>
  <si>
    <t>{
  "name": "conv2_block6_0_bn",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</si>
  <si>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conv2_block6_0_relu</t>
  </si>
  <si>
    <t>{
  "name": "conv2_block6_0_relu",
  "trainable": false,
  "dtype": {
    "module": "keras",
    "class_name": "DTypePolicy",
    "config": {
      "name": "float32"
    },
    "registered_name": null
  },
  "activation": "relu"
}</t>
  </si>
  <si>
    <t>conv2_block6_1_conv</t>
  </si>
  <si>
    <t>{
  "name": "conv2_block6_1_conv",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</si>
  <si>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conv2_block6_1_bn</t>
  </si>
  <si>
    <t>{
  "name": "conv2_block6_1_bn",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</si>
  <si>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conv2_block6_1_relu</t>
  </si>
  <si>
    <t>{
  "name": "conv2_block6_1_relu",
  "trainable": false,
  "dtype": {
    "module": "keras",
    "class_name": "DTypePolicy",
    "config": {
      "name": "float32"
    },
    "registered_name": null
  },
  "activation": "relu"
}</t>
  </si>
  <si>
    <t>conv2_block6_2_conv</t>
  </si>
  <si>
    <t>{
  "name": "conv2_block6_2_conv",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</si>
  <si>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conv2_block6_concat</t>
  </si>
  <si>
    <t>(None, 56, 56, 224), (None, 56, 56, 32)</t>
  </si>
  <si>
    <t>{
  "name": "conv2_block6_concat",
  "trainable": false,
  "dtype": {
    "module": "keras",
    "class_name": "DTypePolicy",
    "config": {
      "name": "float32"
    },
    "registered_name": null
  },
  "axis": 3
}</t>
  </si>
  <si>
    <t>pool2_bn</t>
  </si>
  <si>
    <t>{
  "name": "pool2_bn",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</si>
  <si>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pool2_relu</t>
  </si>
  <si>
    <t>{
  "name": "pool2_relu",
  "trainable": false,
  "dtype": {
    "module": "keras",
    "class_name": "DTypePolicy",
    "config": {
      "name": "float32"
    },
    "registered_name": null
  },
  "activation": "relu"
}</t>
  </si>
  <si>
    <t>pool2_conv</t>
  </si>
  <si>
    <t>{
  "name": "pool2_conv",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</si>
  <si>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pool2_pool</t>
  </si>
  <si>
    <t>AveragePooling2D</t>
  </si>
  <si>
    <t>{
  "name": "pool2_pool",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</si>
  <si>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conv3_block1_0_relu</t>
  </si>
  <si>
    <t>{
  "name": "conv3_block1_0_relu",
  "trainable": false,
  "dtype": {
    "module": "keras",
    "class_name": "DTypePolicy",
    "config": {
      "name": "float32"
    },
    "registered_name": null
  },
  "activation": "relu"
}</t>
  </si>
  <si>
    <t>{
  "name": "conv3_block1_1_conv",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</si>
  <si>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(None, 28, 28, 32)</t>
  </si>
  <si>
    <t>{
  "name": "conv3_block1_2_conv",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</si>
  <si>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conv3_block1_concat</t>
  </si>
  <si>
    <t>(None, 28, 28, 128), (None, 28, 28, 32)</t>
  </si>
  <si>
    <t>(None, 28, 28, 160)</t>
  </si>
  <si>
    <t>{
  "name": "conv3_block1_concat",
  "trainable": false,
  "dtype": {
    "module": "keras",
    "class_name": "DTypePolicy",
    "config": {
      "name": "float32"
    },
    "registered_name": null
  },
  "axis": 3
}</t>
  </si>
  <si>
    <t>conv3_block2_0_bn</t>
  </si>
  <si>
    <t>{
  "name": "conv3_block2_0_bn",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</si>
  <si>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conv3_block2_0_relu</t>
  </si>
  <si>
    <t>{
  "name": "conv3_block2_0_relu",
  "trainable": false,
  "dtype": {
    "module": "keras",
    "class_name": "DTypePolicy",
    "config": {
      "name": "float32"
    },
    "registered_name": null
  },
  "activation": "relu"
}</t>
  </si>
  <si>
    <t>{
  "name": "conv3_block2_1_conv",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</si>
  <si>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"conv3_block2_2_conv",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</si>
  <si>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conv3_block2_concat</t>
  </si>
  <si>
    <t>(None, 28, 28, 160), (None, 28, 28, 32)</t>
  </si>
  <si>
    <t>(None, 28, 28, 192)</t>
  </si>
  <si>
    <t>{
  "name": "conv3_block2_concat",
  "trainable": false,
  "dtype": {
    "module": "keras",
    "class_name": "DTypePolicy",
    "config": {
      "name": "float32"
    },
    "registered_name": null
  },
  "axis": 3
}</t>
  </si>
  <si>
    <t>conv3_block3_0_bn</t>
  </si>
  <si>
    <t>{
  "name": "conv3_block3_0_bn",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</si>
  <si>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conv3_block3_0_relu</t>
  </si>
  <si>
    <t>{
  "name": "conv3_block3_0_relu",
  "trainable": false,
  "dtype": {
    "module": "keras",
    "class_name": "DTypePolicy",
    "config": {
      "name": "float32"
    },
    "registered_name": null
  },
  "activation": "relu"
}</t>
  </si>
  <si>
    <t>{
  "name": "conv3_block3_1_conv",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</si>
  <si>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"conv3_block3_2_conv",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</si>
  <si>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conv3_block3_concat</t>
  </si>
  <si>
    <t>(None, 28, 28, 192), (None, 28, 28, 32)</t>
  </si>
  <si>
    <t>(None, 28, 28, 224)</t>
  </si>
  <si>
    <t>{
  "name": "conv3_block3_concat",
  "trainable": false,
  "dtype": {
    "module": "keras",
    "class_name": "DTypePolicy",
    "config": {
      "name": "float32"
    },
    "registered_name": null
  },
  "axis": 3
}</t>
  </si>
  <si>
    <t>conv3_block4_0_bn</t>
  </si>
  <si>
    <t>{
  "name": "conv3_block4_0_bn",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</si>
  <si>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conv3_block4_0_relu</t>
  </si>
  <si>
    <t>{
  "name": "conv3_block4_0_relu",
  "trainable": false,
  "dtype": {
    "module": "keras",
    "class_name": "DTypePolicy",
    "config": {
      "name": "float32"
    },
    "registered_name": null
  },
  "activation": "relu"
}</t>
  </si>
  <si>
    <t>{
  "name": "conv3_block4_1_conv",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</si>
  <si>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"conv3_block4_2_conv",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</si>
  <si>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conv3_block4_concat</t>
  </si>
  <si>
    <t>(None, 28, 28, 224), (None, 28, 28, 32)</t>
  </si>
  <si>
    <t>(None, 28, 28, 256)</t>
  </si>
  <si>
    <t>{
  "name": "conv3_block4_concat",
  "trainable": false,
  "dtype": {
    "module": "keras",
    "class_name": "DTypePolicy",
    "config": {
      "name": "float32"
    },
    "registered_name": null
  },
  "axis": 3
}</t>
  </si>
  <si>
    <t>conv3_block5_0_bn</t>
  </si>
  <si>
    <t>{
  "name": "conv3_block5_0_bn",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</si>
  <si>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conv3_block5_0_relu</t>
  </si>
  <si>
    <t>{
  "name": "conv3_block5_0_relu",
  "trainable": false,
  "dtype": {
    "module": "keras",
    "class_name": "DTypePolicy",
    "config": {
      "name": "float32"
    },
    "registered_name": null
  },
  "activation": "relu"
}</t>
  </si>
  <si>
    <t>conv3_block5_1_conv</t>
  </si>
  <si>
    <t>{
  "name": "conv3_block5_1_conv",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</si>
  <si>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conv3_block5_1_bn</t>
  </si>
  <si>
    <t>{
  "name": "conv3_block5_1_bn",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</si>
  <si>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conv3_block5_1_relu</t>
  </si>
  <si>
    <t>{
  "name": "conv3_block5_1_relu",
  "trainable": false,
  "dtype": {
    "module": "keras",
    "class_name": "DTypePolicy",
    "config": {
      "name": "float32"
    },
    "registered_name": null
  },
  "activation": "relu"
}</t>
  </si>
  <si>
    <t>conv3_block5_2_conv</t>
  </si>
  <si>
    <t>{
  "name": "conv3_block5_2_conv",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</si>
  <si>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conv3_block5_concat</t>
  </si>
  <si>
    <t>(None, 28, 28, 256), (None, 28, 28, 32)</t>
  </si>
  <si>
    <t>(None, 28, 28, 288)</t>
  </si>
  <si>
    <t>{
  "name": "conv3_block5_concat",
  "trainable": false,
  "dtype": {
    "module": "keras",
    "class_name": "DTypePolicy",
    "config": {
      "name": "float32"
    },
    "registered_name": null
  },
  "axis": 3
}</t>
  </si>
  <si>
    <t>conv3_block6_0_bn</t>
  </si>
  <si>
    <t>{
  "name": "conv3_block6_0_bn",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</si>
  <si>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conv3_block6_0_relu</t>
  </si>
  <si>
    <t>{
  "name": "conv3_block6_0_relu",
  "trainable": false,
  "dtype": {
    "module": "keras",
    "class_name": "DTypePolicy",
    "config": {
      "name": "float32"
    },
    "registered_name": null
  },
  "activation": "relu"
}</t>
  </si>
  <si>
    <t>conv3_block6_1_conv</t>
  </si>
  <si>
    <t>{
  "name": "conv3_block6_1_conv",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</si>
  <si>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conv3_block6_1_bn</t>
  </si>
  <si>
    <t>{
  "name": "conv3_block6_1_bn",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</si>
  <si>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conv3_block6_1_relu</t>
  </si>
  <si>
    <t>{
  "name": "conv3_block6_1_relu",
  "trainable": false,
  "dtype": {
    "module": "keras",
    "class_name": "DTypePolicy",
    "config": {
      "name": "float32"
    },
    "registered_name": null
  },
  "activation": "relu"
}</t>
  </si>
  <si>
    <t>conv3_block6_2_conv</t>
  </si>
  <si>
    <t>{
  "name": "conv3_block6_2_conv",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</si>
  <si>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conv3_block6_concat</t>
  </si>
  <si>
    <t>(None, 28, 28, 288), (None, 28, 28, 32)</t>
  </si>
  <si>
    <t>(None, 28, 28, 320)</t>
  </si>
  <si>
    <t>{
  "name": "conv3_block6_concat",
  "trainable": false,
  "dtype": {
    "module": "keras",
    "class_name": "DTypePolicy",
    "config": {
      "name": "float32"
    },
    "registered_name": null
  },
  "axis": 3
}</t>
  </si>
  <si>
    <t>conv3_block7_0_bn</t>
  </si>
  <si>
    <t>{
  "name": "conv3_block7_0_bn",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</si>
  <si>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conv3_block7_0_relu</t>
  </si>
  <si>
    <t>{
  "name": "conv3_block7_0_relu",
  "trainable": false,
  "dtype": {
    "module": "keras",
    "class_name": "DTypePolicy",
    "config": {
      "name": "float32"
    },
    "registered_name": null
  },
  "activation": "relu"
}</t>
  </si>
  <si>
    <t>conv3_block7_1_conv</t>
  </si>
  <si>
    <t>{
  "name": "conv3_block7_1_conv",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</si>
  <si>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conv3_block7_1_bn</t>
  </si>
  <si>
    <t>{
  "name": "conv3_block7_1_bn",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</si>
  <si>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conv3_block7_1_relu</t>
  </si>
  <si>
    <t>{
  "name": "conv3_block7_1_relu",
  "trainable": false,
  "dtype": {
    "module": "keras",
    "class_name": "DTypePolicy",
    "config": {
      "name": "float32"
    },
    "registered_name": null
  },
  "activation": "relu"
}</t>
  </si>
  <si>
    <t>conv3_block7_2_conv</t>
  </si>
  <si>
    <t>{
  "name": "conv3_block7_2_conv",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</si>
  <si>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conv3_block7_concat</t>
  </si>
  <si>
    <t>(None, 28, 28, 320), (None, 28, 28, 32)</t>
  </si>
  <si>
    <t>(None, 28, 28, 352)</t>
  </si>
  <si>
    <t>{
  "name": "conv3_block7_concat",
  "trainable": false,
  "dtype": {
    "module": "keras",
    "class_name": "DTypePolicy",
    "config": {
      "name": "float32"
    },
    "registered_name": null
  },
  "axis": 3
}</t>
  </si>
  <si>
    <t>conv3_block8_0_bn</t>
  </si>
  <si>
    <t>{
  "name": "conv3_block8_0_bn",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</si>
  <si>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conv3_block8_0_relu</t>
  </si>
  <si>
    <t>{
  "name": "conv3_block8_0_relu",
  "trainable": false,
  "dtype": {
    "module": "keras",
    "class_name": "DTypePolicy",
    "config": {
      "name": "float32"
    },
    "registered_name": null
  },
  "activation": "relu"
}</t>
  </si>
  <si>
    <t>conv3_block8_1_conv</t>
  </si>
  <si>
    <t>{
  "name": "conv3_block8_1_conv",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</si>
  <si>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conv3_block8_1_bn</t>
  </si>
  <si>
    <t>{
  "name": "conv3_block8_1_bn",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</si>
  <si>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conv3_block8_1_relu</t>
  </si>
  <si>
    <t>{
  "name": "conv3_block8_1_relu",
  "trainable": false,
  "dtype": {
    "module": "keras",
    "class_name": "DTypePolicy",
    "config": {
      "name": "float32"
    },
    "registered_name": null
  },
  "activation": "relu"
}</t>
  </si>
  <si>
    <t>conv3_block8_2_conv</t>
  </si>
  <si>
    <t>{
  "name": "conv3_block8_2_conv",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</si>
  <si>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conv3_block8_concat</t>
  </si>
  <si>
    <t>(None, 28, 28, 352), (None, 28, 28, 32)</t>
  </si>
  <si>
    <t>(None, 28, 28, 384)</t>
  </si>
  <si>
    <t>{
  "name": "conv3_block8_concat",
  "trainable": false,
  "dtype": {
    "module": "keras",
    "class_name": "DTypePolicy",
    "config": {
      "name": "float32"
    },
    "registered_name": null
  },
  "axis": 3
}</t>
  </si>
  <si>
    <t>conv3_block9_0_bn</t>
  </si>
  <si>
    <t>{
  "name": "conv3_block9_0_bn",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</si>
  <si>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conv3_block9_0_relu</t>
  </si>
  <si>
    <t>{
  "name": "conv3_block9_0_relu",
  "trainable": false,
  "dtype": {
    "module": "keras",
    "class_name": "DTypePolicy",
    "config": {
      "name": "float32"
    },
    "registered_name": null
  },
  "activation": "relu"
}</t>
  </si>
  <si>
    <t>conv3_block9_1_conv</t>
  </si>
  <si>
    <t>{
  "name": "conv3_block9_1_conv",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</si>
  <si>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conv3_block9_1_bn</t>
  </si>
  <si>
    <t>{
  "name": "conv3_block9_1_bn",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</si>
  <si>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conv3_block9_1_relu</t>
  </si>
  <si>
    <t>{
  "name": "conv3_block9_1_relu",
  "trainable": false,
  "dtype": {
    "module": "keras",
    "class_name": "DTypePolicy",
    "config": {
      "name": "float32"
    },
    "registered_name": null
  },
  "activation": "relu"
}</t>
  </si>
  <si>
    <t>conv3_block9_2_conv</t>
  </si>
  <si>
    <t>{
  "name": "conv3_block9_2_conv",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</si>
  <si>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conv3_block9_concat</t>
  </si>
  <si>
    <t>(None, 28, 28, 384), (None, 28, 28, 32)</t>
  </si>
  <si>
    <t>(None, 28, 28, 416)</t>
  </si>
  <si>
    <t>{
  "name": "conv3_block9_concat",
  "trainable": false,
  "dtype": {
    "module": "keras",
    "class_name": "DTypePolicy",
    "config": {
      "name": "float32"
    },
    "registered_name": null
  },
  "axis": 3
}</t>
  </si>
  <si>
    <t>conv3_block10_0_bn</t>
  </si>
  <si>
    <t>{
  "name": "conv3_block10_0_bn",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</si>
  <si>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conv3_block10_0_relu</t>
  </si>
  <si>
    <t>{
  "name": "conv3_block10_0_relu",
  "trainable": false,
  "dtype": {
    "module": "keras",
    "class_name": "DTypePolicy",
    "config": {
      "name": "float32"
    },
    "registered_name": null
  },
  "activation": "relu"
}</t>
  </si>
  <si>
    <t>conv3_block10_1_conv</t>
  </si>
  <si>
    <t>{
  "name": "conv3_block10_1_conv",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</si>
  <si>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conv3_block10_1_bn</t>
  </si>
  <si>
    <t>{
  "name": "conv3_block10_1_bn",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</si>
  <si>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conv3_block10_1_relu</t>
  </si>
  <si>
    <t>{
  "name": "conv3_block10_1_relu",
  "trainable": false,
  "dtype": {
    "module": "keras",
    "class_name": "DTypePolicy",
    "config": {
      "name": "float32"
    },
    "registered_name": null
  },
  "activation": "relu"
}</t>
  </si>
  <si>
    <t>conv3_block10_2_conv</t>
  </si>
  <si>
    <t>{
  "name": "conv3_block10_2_conv",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</si>
  <si>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conv3_block10_concat</t>
  </si>
  <si>
    <t>(None, 28, 28, 416), (None, 28, 28, 32)</t>
  </si>
  <si>
    <t>(None, 28, 28, 448)</t>
  </si>
  <si>
    <t>{
  "name": "conv3_block10_concat",
  "trainable": false,
  "dtype": {
    "module": "keras",
    "class_name": "DTypePolicy",
    "config": {
      "name": "float32"
    },
    "registered_name": null
  },
  "axis": 3
}</t>
  </si>
  <si>
    <t>conv3_block11_0_bn</t>
  </si>
  <si>
    <t>{
  "name": "conv3_block11_0_bn",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</si>
  <si>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conv3_block11_0_relu</t>
  </si>
  <si>
    <t>{
  "name": "conv3_block11_0_relu",
  "trainable": false,
  "dtype": {
    "module": "keras",
    "class_name": "DTypePolicy",
    "config": {
      "name": "float32"
    },
    "registered_name": null
  },
  "activation": "relu"
}</t>
  </si>
  <si>
    <t>conv3_block11_1_conv</t>
  </si>
  <si>
    <t>{
  "name": "conv3_block11_1_conv",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</si>
  <si>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conv3_block11_1_bn</t>
  </si>
  <si>
    <t>{
  "name": "conv3_block11_1_bn",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</si>
  <si>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conv3_block11_1_relu</t>
  </si>
  <si>
    <t>{
  "name": "conv3_block11_1_relu",
  "trainable": false,
  "dtype": {
    "module": "keras",
    "class_name": "DTypePolicy",
    "config": {
      "name": "float32"
    },
    "registered_name": null
  },
  "activation": "relu"
}</t>
  </si>
  <si>
    <t>conv3_block11_2_conv</t>
  </si>
  <si>
    <t>{
  "name": "conv3_block11_2_conv",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</si>
  <si>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conv3_block11_concat</t>
  </si>
  <si>
    <t>(None, 28, 28, 448), (None, 28, 28, 32)</t>
  </si>
  <si>
    <t>(None, 28, 28, 480)</t>
  </si>
  <si>
    <t>{
  "name": "conv3_block11_concat",
  "trainable": false,
  "dtype": {
    "module": "keras",
    "class_name": "DTypePolicy",
    "config": {
      "name": "float32"
    },
    "registered_name": null
  },
  "axis": 3
}</t>
  </si>
  <si>
    <t>conv3_block12_0_bn</t>
  </si>
  <si>
    <t>{
  "name": "conv3_block12_0_bn",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</si>
  <si>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conv3_block12_0_relu</t>
  </si>
  <si>
    <t>{
  "name": "conv3_block12_0_relu",
  "trainable": false,
  "dtype": {
    "module": "keras",
    "class_name": "DTypePolicy",
    "config": {
      "name": "float32"
    },
    "registered_name": null
  },
  "activation": "relu"
}</t>
  </si>
  <si>
    <t>conv3_block12_1_conv</t>
  </si>
  <si>
    <t>{
  "name": "conv3_block12_1_conv",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</si>
  <si>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conv3_block12_1_bn</t>
  </si>
  <si>
    <t>{
  "name": "conv3_block12_1_bn",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</si>
  <si>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conv3_block12_1_relu</t>
  </si>
  <si>
    <t>{
  "name": "conv3_block12_1_relu",
  "trainable": false,
  "dtype": {
    "module": "keras",
    "class_name": "DTypePolicy",
    "config": {
      "name": "float32"
    },
    "registered_name": null
  },
  "activation": "relu"
}</t>
  </si>
  <si>
    <t>conv3_block12_2_conv</t>
  </si>
  <si>
    <t>{
  "name": "conv3_block12_2_conv",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</si>
  <si>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conv3_block12_concat</t>
  </si>
  <si>
    <t>(None, 28, 28, 480), (None, 28, 28, 32)</t>
  </si>
  <si>
    <t>{
  "name": "conv3_block12_concat",
  "trainable": false,
  "dtype": {
    "module": "keras",
    "class_name": "DTypePolicy",
    "config": {
      "name": "float32"
    },
    "registered_name": null
  },
  "axis": 3
}</t>
  </si>
  <si>
    <t>pool3_bn</t>
  </si>
  <si>
    <t>{
  "name": "pool3_bn",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</si>
  <si>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pool3_relu</t>
  </si>
  <si>
    <t>{
  "name": "pool3_relu",
  "trainable": false,
  "dtype": {
    "module": "keras",
    "class_name": "DTypePolicy",
    "config": {
      "name": "float32"
    },
    "registered_name": null
  },
  "activation": "relu"
}</t>
  </si>
  <si>
    <t>pool3_conv</t>
  </si>
  <si>
    <t>{
  "name": "pool3_conv",
  "trainable": false,
  "dtype": {
    "module": "keras",
    "class_name": "DTypePolicy",
    "config": {
      "name": "float32"
    },
    "registered_name": null
  },
  "filters": 256,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</si>
  <si>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pool3_pool</t>
  </si>
  <si>
    <t>{
  "name": "pool3_pool",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</si>
  <si>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conv4_block1_0_relu</t>
  </si>
  <si>
    <t>{
  "name": "conv4_block1_0_relu",
  "trainable": false,
  "dtype": {
    "module": "keras",
    "class_name": "DTypePolicy",
    "config": {
      "name": "float32"
    },
    "registered_name": null
  },
  "activation": "relu"
}</t>
  </si>
  <si>
    <t>(None, 14, 14, 128)</t>
  </si>
  <si>
    <t>{
  "name": "conv4_block1_1_conv",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</si>
  <si>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(None, 14, 14, 32)</t>
  </si>
  <si>
    <t>{
  "name": "conv4_block1_2_conv",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</si>
  <si>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conv4_block1_concat</t>
  </si>
  <si>
    <t>(None, 14, 14, 256), (None, 14, 14, 32)</t>
  </si>
  <si>
    <t>(None, 14, 14, 288)</t>
  </si>
  <si>
    <t>{
  "name": "conv4_block1_concat",
  "trainable": false,
  "dtype": {
    "module": "keras",
    "class_name": "DTypePolicy",
    "config": {
      "name": "float32"
    },
    "registered_name": null
  },
  "axis": 3
}</t>
  </si>
  <si>
    <t>conv4_block2_0_bn</t>
  </si>
  <si>
    <t>{
  "name": "conv4_block2_0_bn",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</si>
  <si>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conv4_block2_0_relu</t>
  </si>
  <si>
    <t>{
  "name": "conv4_block2_0_relu",
  "trainable": false,
  "dtype": {
    "module": "keras",
    "class_name": "DTypePolicy",
    "config": {
      "name": "float32"
    },
    "registered_name": null
  },
  "activation": "relu"
}</t>
  </si>
  <si>
    <t>{
  "name": "conv4_block2_1_conv",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</si>
  <si>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"conv4_block2_2_conv",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</si>
  <si>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conv4_block2_concat</t>
  </si>
  <si>
    <t>(None, 14, 14, 288), (None, 14, 14, 32)</t>
  </si>
  <si>
    <t>(None, 14, 14, 320)</t>
  </si>
  <si>
    <t>{
  "name": "conv4_block2_concat",
  "trainable": false,
  "dtype": {
    "module": "keras",
    "class_name": "DTypePolicy",
    "config": {
      "name": "float32"
    },
    "registered_name": null
  },
  "axis": 3
}</t>
  </si>
  <si>
    <t>conv4_block3_0_bn</t>
  </si>
  <si>
    <t>{
  "name": "conv4_block3_0_bn",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</si>
  <si>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conv4_block3_0_relu</t>
  </si>
  <si>
    <t>{
  "name": "conv4_block3_0_relu",
  "trainable": false,
  "dtype": {
    "module": "keras",
    "class_name": "DTypePolicy",
    "config": {
      "name": "float32"
    },
    "registered_name": null
  },
  "activation": "relu"
}</t>
  </si>
  <si>
    <t>{
  "name": "conv4_block3_1_conv",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</si>
  <si>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"conv4_block3_2_conv",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</si>
  <si>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conv4_block3_concat</t>
  </si>
  <si>
    <t>(None, 14, 14, 320), (None, 14, 14, 32)</t>
  </si>
  <si>
    <t>(None, 14, 14, 352)</t>
  </si>
  <si>
    <t>{
  "name": "conv4_block3_concat",
  "trainable": false,
  "dtype": {
    "module": "keras",
    "class_name": "DTypePolicy",
    "config": {
      "name": "float32"
    },
    "registered_name": null
  },
  "axis": 3
}</t>
  </si>
  <si>
    <t>conv4_block4_0_bn</t>
  </si>
  <si>
    <t>{
  "name": "conv4_block4_0_bn",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</si>
  <si>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conv4_block4_0_relu</t>
  </si>
  <si>
    <t>{
  "name": "conv4_block4_0_relu",
  "trainable": false,
  "dtype": {
    "module": "keras",
    "class_name": "DTypePolicy",
    "config": {
      "name": "float32"
    },
    "registered_name": null
  },
  "activation": "relu"
}</t>
  </si>
  <si>
    <t>{
  "name": "conv4_block4_1_conv",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</si>
  <si>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"conv4_block4_2_conv",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</si>
  <si>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conv4_block4_concat</t>
  </si>
  <si>
    <t>(None, 14, 14, 352), (None, 14, 14, 32)</t>
  </si>
  <si>
    <t>(None, 14, 14, 384)</t>
  </si>
  <si>
    <t>{
  "name": "conv4_block4_concat",
  "trainable": false,
  "dtype": {
    "module": "keras",
    "class_name": "DTypePolicy",
    "config": {
      "name": "float32"
    },
    "registered_name": null
  },
  "axis": 3
}</t>
  </si>
  <si>
    <t>conv4_block5_0_bn</t>
  </si>
  <si>
    <t>{
  "name": "conv4_block5_0_bn",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</si>
  <si>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conv4_block5_0_relu</t>
  </si>
  <si>
    <t>{
  "name": "conv4_block5_0_relu",
  "trainable": false,
  "dtype": {
    "module": "keras",
    "class_name": "DTypePolicy",
    "config": {
      "name": "float32"
    },
    "registered_name": null
  },
  "activation": "relu"
}</t>
  </si>
  <si>
    <t>{
  "name": "conv4_block5_1_conv",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</si>
  <si>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"conv4_block5_2_conv",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</si>
  <si>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conv4_block5_concat</t>
  </si>
  <si>
    <t>(None, 14, 14, 384), (None, 14, 14, 32)</t>
  </si>
  <si>
    <t>(None, 14, 14, 416)</t>
  </si>
  <si>
    <t>{
  "name": "conv4_block5_concat",
  "trainable": false,
  "dtype": {
    "module": "keras",
    "class_name": "DTypePolicy",
    "config": {
      "name": "float32"
    },
    "registered_name": null
  },
  "axis": 3
}</t>
  </si>
  <si>
    <t>conv4_block6_0_bn</t>
  </si>
  <si>
    <t>{
  "name": "conv4_block6_0_bn",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</si>
  <si>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conv4_block6_0_relu</t>
  </si>
  <si>
    <t>{
  "name": "conv4_block6_0_relu",
  "trainable": false,
  "dtype": {
    "module": "keras",
    "class_name": "DTypePolicy",
    "config": {
      "name": "float32"
    },
    "registered_name": null
  },
  "activation": "relu"
}</t>
  </si>
  <si>
    <t>{
  "name": "conv4_block6_1_conv",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</si>
  <si>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"conv4_block6_2_conv",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</si>
  <si>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conv4_block6_concat</t>
  </si>
  <si>
    <t>(None, 14, 14, 416), (None, 14, 14, 32)</t>
  </si>
  <si>
    <t>(None, 14, 14, 448)</t>
  </si>
  <si>
    <t>{
  "name": "conv4_block6_concat",
  "trainable": false,
  "dtype": {
    "module": "keras",
    "class_name": "DTypePolicy",
    "config": {
      "name": "float32"
    },
    "registered_name": null
  },
  "axis": 3
}</t>
  </si>
  <si>
    <t>conv4_block7_0_bn</t>
  </si>
  <si>
    <t>{
  "name": "conv4_block7_0_bn",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</si>
  <si>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conv4_block7_0_relu</t>
  </si>
  <si>
    <t>{
  "name": "conv4_block7_0_relu",
  "trainable": false,
  "dtype": {
    "module": "keras",
    "class_name": "DTypePolicy",
    "config": {
      "name": "float32"
    },
    "registered_name": null
  },
  "activation": "relu"
}</t>
  </si>
  <si>
    <t>conv4_block7_1_conv</t>
  </si>
  <si>
    <t>{
  "name": "conv4_block7_1_conv",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</si>
  <si>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conv4_block7_1_bn</t>
  </si>
  <si>
    <t>{
  "name": "conv4_block7_1_bn",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</si>
  <si>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conv4_block7_1_relu</t>
  </si>
  <si>
    <t>{
  "name": "conv4_block7_1_relu",
  "trainable": false,
  "dtype": {
    "module": "keras",
    "class_name": "DTypePolicy",
    "config": {
      "name": "float32"
    },
    "registered_name": null
  },
  "activation": "relu"
}</t>
  </si>
  <si>
    <t>conv4_block7_2_conv</t>
  </si>
  <si>
    <t>{
  "name": "conv4_block7_2_conv",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</si>
  <si>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conv4_block7_concat</t>
  </si>
  <si>
    <t>(None, 14, 14, 448), (None, 14, 14, 32)</t>
  </si>
  <si>
    <t>(None, 14, 14, 480)</t>
  </si>
  <si>
    <t>{
  "name": "conv4_block7_concat",
  "trainable": false,
  "dtype": {
    "module": "keras",
    "class_name": "DTypePolicy",
    "config": {
      "name": "float32"
    },
    "registered_name": null
  },
  "axis": 3
}</t>
  </si>
  <si>
    <t>conv4_block8_0_bn</t>
  </si>
  <si>
    <t>{
  "name": "conv4_block8_0_bn",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</si>
  <si>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conv4_block8_0_relu</t>
  </si>
  <si>
    <t>{
  "name": "conv4_block8_0_relu",
  "trainable": false,
  "dtype": {
    "module": "keras",
    "class_name": "DTypePolicy",
    "config": {
      "name": "float32"
    },
    "registered_name": null
  },
  "activation": "relu"
}</t>
  </si>
  <si>
    <t>conv4_block8_1_conv</t>
  </si>
  <si>
    <t>{
  "name": "conv4_block8_1_conv",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</si>
  <si>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conv4_block8_1_bn</t>
  </si>
  <si>
    <t>{
  "name": "conv4_block8_1_bn",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</si>
  <si>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conv4_block8_1_relu</t>
  </si>
  <si>
    <t>{
  "name": "conv4_block8_1_relu",
  "trainable": false,
  "dtype": {
    "module": "keras",
    "class_name": "DTypePolicy",
    "config": {
      "name": "float32"
    },
    "registered_name": null
  },
  "activation": "relu"
}</t>
  </si>
  <si>
    <t>conv4_block8_2_conv</t>
  </si>
  <si>
    <t>{
  "name": "conv4_block8_2_conv",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</si>
  <si>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conv4_block8_concat</t>
  </si>
  <si>
    <t>(None, 14, 14, 480), (None, 14, 14, 32)</t>
  </si>
  <si>
    <t>(None, 14, 14, 512)</t>
  </si>
  <si>
    <t>{
  "name": "conv4_block8_concat",
  "trainable": false,
  "dtype": {
    "module": "keras",
    "class_name": "DTypePolicy",
    "config": {
      "name": "float32"
    },
    "registered_name": null
  },
  "axis": 3
}</t>
  </si>
  <si>
    <t>conv4_block9_0_bn</t>
  </si>
  <si>
    <t>{
  "name": "conv4_block9_0_bn",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</si>
  <si>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conv4_block9_0_relu</t>
  </si>
  <si>
    <t>{
  "name": "conv4_block9_0_relu",
  "trainable": false,
  "dtype": {
    "module": "keras",
    "class_name": "DTypePolicy",
    "config": {
      "name": "float32"
    },
    "registered_name": null
  },
  "activation": "relu"
}</t>
  </si>
  <si>
    <t>conv4_block9_1_conv</t>
  </si>
  <si>
    <t>{
  "name": "conv4_block9_1_conv",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</si>
  <si>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conv4_block9_1_bn</t>
  </si>
  <si>
    <t>{
  "name": "conv4_block9_1_bn",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</si>
  <si>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conv4_block9_1_relu</t>
  </si>
  <si>
    <t>{
  "name": "conv4_block9_1_relu",
  "trainable": false,
  "dtype": {
    "module": "keras",
    "class_name": "DTypePolicy",
    "config": {
      "name": "float32"
    },
    "registered_name": null
  },
  "activation": "relu"
}</t>
  </si>
  <si>
    <t>conv4_block9_2_conv</t>
  </si>
  <si>
    <t>{
  "name": "conv4_block9_2_conv",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</si>
  <si>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conv4_block9_concat</t>
  </si>
  <si>
    <t>(None, 14, 14, 512), (None, 14, 14, 32)</t>
  </si>
  <si>
    <t>(None, 14, 14, 544)</t>
  </si>
  <si>
    <t>{
  "name": "conv4_block9_concat",
  "trainable": false,
  "dtype": {
    "module": "keras",
    "class_name": "DTypePolicy",
    "config": {
      "name": "float32"
    },
    "registered_name": null
  },
  "axis": 3
}</t>
  </si>
  <si>
    <t>conv4_block10_0_bn</t>
  </si>
  <si>
    <t>{
  "name": "conv4_block10_0_bn",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</si>
  <si>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conv4_block10_0_relu</t>
  </si>
  <si>
    <t>{
  "name": "conv4_block10_0_relu",
  "trainable": false,
  "dtype": {
    "module": "keras",
    "class_name": "DTypePolicy",
    "config": {
      "name": "float32"
    },
    "registered_name": null
  },
  "activation": "relu"
}</t>
  </si>
  <si>
    <t>conv4_block10_1_conv</t>
  </si>
  <si>
    <t>{
  "name": "conv4_block10_1_conv",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</si>
  <si>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conv4_block10_1_bn</t>
  </si>
  <si>
    <t>{
  "name": "conv4_block10_1_bn",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</si>
  <si>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conv4_block10_1_relu</t>
  </si>
  <si>
    <t>{
  "name": "conv4_block10_1_relu",
  "trainable": false,
  "dtype": {
    "module": "keras",
    "class_name": "DTypePolicy",
    "config": {
      "name": "float32"
    },
    "registered_name": null
  },
  "activation": "relu"
}</t>
  </si>
  <si>
    <t>conv4_block10_2_conv</t>
  </si>
  <si>
    <t>{
  "name": "conv4_block10_2_conv",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</si>
  <si>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conv4_block10_concat</t>
  </si>
  <si>
    <t>(None, 14, 14, 544), (None, 14, 14, 32)</t>
  </si>
  <si>
    <t>(None, 14, 14, 576)</t>
  </si>
  <si>
    <t>{
  "name": "conv4_block10_concat",
  "trainable": false,
  "dtype": {
    "module": "keras",
    "class_name": "DTypePolicy",
    "config": {
      "name": "float32"
    },
    "registered_name": null
  },
  "axis": 3
}</t>
  </si>
  <si>
    <t>conv4_block11_0_bn</t>
  </si>
  <si>
    <t>{
  "name": "conv4_block11_0_bn",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</si>
  <si>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conv4_block11_0_relu</t>
  </si>
  <si>
    <t>{
  "name": "conv4_block11_0_relu",
  "trainable": false,
  "dtype": {
    "module": "keras",
    "class_name": "DTypePolicy",
    "config": {
      "name": "float32"
    },
    "registered_name": null
  },
  "activation": "relu"
}</t>
  </si>
  <si>
    <t>conv4_block11_1_conv</t>
  </si>
  <si>
    <t>{
  "name": "conv4_block11_1_conv",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</si>
  <si>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conv4_block11_1_bn</t>
  </si>
  <si>
    <t>{
  "name": "conv4_block11_1_bn",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</si>
  <si>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conv4_block11_1_relu</t>
  </si>
  <si>
    <t>{
  "name": "conv4_block11_1_relu",
  "trainable": false,
  "dtype": {
    "module": "keras",
    "class_name": "DTypePolicy",
    "config": {
      "name": "float32"
    },
    "registered_name": null
  },
  "activation": "relu"
}</t>
  </si>
  <si>
    <t>conv4_block11_2_conv</t>
  </si>
  <si>
    <t>{
  "name": "conv4_block11_2_conv",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</si>
  <si>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conv4_block11_concat</t>
  </si>
  <si>
    <t>(None, 14, 14, 576), (None, 14, 14, 32)</t>
  </si>
  <si>
    <t>(None, 14, 14, 608)</t>
  </si>
  <si>
    <t>{
  "name": "conv4_block11_concat",
  "trainable": false,
  "dtype": {
    "module": "keras",
    "class_name": "DTypePolicy",
    "config": {
      "name": "float32"
    },
    "registered_name": null
  },
  "axis": 3
}</t>
  </si>
  <si>
    <t>conv4_block12_0_bn</t>
  </si>
  <si>
    <t>{
  "name": "conv4_block12_0_bn",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</si>
  <si>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conv4_block12_0_relu</t>
  </si>
  <si>
    <t>{
  "name": "conv4_block12_0_relu",
  "trainable": false,
  "dtype": {
    "module": "keras",
    "class_name": "DTypePolicy",
    "config": {
      "name": "float32"
    },
    "registered_name": null
  },
  "activation": "relu"
}</t>
  </si>
  <si>
    <t>conv4_block12_1_conv</t>
  </si>
  <si>
    <t>{
  "name": "conv4_block12_1_conv",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</si>
  <si>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conv4_block12_1_bn</t>
  </si>
  <si>
    <t>{
  "name": "conv4_block12_1_bn",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</si>
  <si>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conv4_block12_1_relu</t>
  </si>
  <si>
    <t>{
  "name": "conv4_block12_1_relu",
  "trainable": false,
  "dtype": {
    "module": "keras",
    "class_name": "DTypePolicy",
    "config": {
      "name": "float32"
    },
    "registered_name": null
  },
  "activation": "relu"
}</t>
  </si>
  <si>
    <t>conv4_block12_2_conv</t>
  </si>
  <si>
    <t>{
  "name": "conv4_block12_2_conv",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</si>
  <si>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conv4_block12_concat</t>
  </si>
  <si>
    <t>(None, 14, 14, 608), (None, 14, 14, 32)</t>
  </si>
  <si>
    <t>(None, 14, 14, 640)</t>
  </si>
  <si>
    <t>{
  "name": "conv4_block12_concat",
  "trainable": false,
  "dtype": {
    "module": "keras",
    "class_name": "DTypePolicy",
    "config": {
      "name": "float32"
    },
    "registered_name": null
  },
  "axis": 3
}</t>
  </si>
  <si>
    <t>conv4_block13_0_bn</t>
  </si>
  <si>
    <t>{
  "name": "conv4_block13_0_bn",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</si>
  <si>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conv4_block13_0_relu</t>
  </si>
  <si>
    <t>{
  "name": "conv4_block13_0_relu",
  "trainable": false,
  "dtype": {
    "module": "keras",
    "class_name": "DTypePolicy",
    "config": {
      "name": "float32"
    },
    "registered_name": null
  },
  "activation": "relu"
}</t>
  </si>
  <si>
    <t>conv4_block13_1_conv</t>
  </si>
  <si>
    <t>{
  "name": "conv4_block13_1_conv",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</si>
  <si>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conv4_block13_1_bn</t>
  </si>
  <si>
    <t>{
  "name": "conv4_block13_1_bn",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</si>
  <si>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conv4_block13_1_relu</t>
  </si>
  <si>
    <t>{
  "name": "conv4_block13_1_relu",
  "trainable": false,
  "dtype": {
    "module": "keras",
    "class_name": "DTypePolicy",
    "config": {
      "name": "float32"
    },
    "registered_name": null
  },
  "activation": "relu"
}</t>
  </si>
  <si>
    <t>conv4_block13_2_conv</t>
  </si>
  <si>
    <t>{
  "name": "conv4_block13_2_conv",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</si>
  <si>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conv4_block13_concat</t>
  </si>
  <si>
    <t>(None, 14, 14, 640), (None, 14, 14, 32)</t>
  </si>
  <si>
    <t>(None, 14, 14, 672)</t>
  </si>
  <si>
    <t>{
  "name": "conv4_block13_concat",
  "trainable": false,
  "dtype": {
    "module": "keras",
    "class_name": "DTypePolicy",
    "config": {
      "name": "float32"
    },
    "registered_name": null
  },
  "axis": 3
}</t>
  </si>
  <si>
    <t>conv4_block14_0_bn</t>
  </si>
  <si>
    <t>{
  "name": "conv4_block14_0_bn",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</si>
  <si>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conv4_block14_0_relu</t>
  </si>
  <si>
    <t>{
  "name": "conv4_block14_0_relu",
  "trainable": false,
  "dtype": {
    "module": "keras",
    "class_name": "DTypePolicy",
    "config": {
      "name": "float32"
    },
    "registered_name": null
  },
  "activation": "relu"
}</t>
  </si>
  <si>
    <t>conv4_block14_1_conv</t>
  </si>
  <si>
    <t>{
  "name": "conv4_block14_1_conv",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</si>
  <si>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conv4_block14_1_bn</t>
  </si>
  <si>
    <t>{
  "name": "conv4_block14_1_bn",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</si>
  <si>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conv4_block14_1_relu</t>
  </si>
  <si>
    <t>{
  "name": "conv4_block14_1_relu",
  "trainable": false,
  "dtype": {
    "module": "keras",
    "class_name": "DTypePolicy",
    "config": {
      "name": "float32"
    },
    "registered_name": null
  },
  "activation": "relu"
}</t>
  </si>
  <si>
    <t>conv4_block14_2_conv</t>
  </si>
  <si>
    <t>{
  "name": "conv4_block14_2_conv",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</si>
  <si>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conv4_block14_concat</t>
  </si>
  <si>
    <t>(None, 14, 14, 672), (None, 14, 14, 32)</t>
  </si>
  <si>
    <t>(None, 14, 14, 704)</t>
  </si>
  <si>
    <t>{
  "name": "conv4_block14_concat",
  "trainable": false,
  "dtype": {
    "module": "keras",
    "class_name": "DTypePolicy",
    "config": {
      "name": "float32"
    },
    "registered_name": null
  },
  "axis": 3
}</t>
  </si>
  <si>
    <t>conv4_block15_0_bn</t>
  </si>
  <si>
    <t>{
  "name": "conv4_block15_0_bn",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</si>
  <si>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conv4_block15_0_relu</t>
  </si>
  <si>
    <t>{
  "name": "conv4_block15_0_relu",
  "trainable": false,
  "dtype": {
    "module": "keras",
    "class_name": "DTypePolicy",
    "config": {
      "name": "float32"
    },
    "registered_name": null
  },
  "activation": "relu"
}</t>
  </si>
  <si>
    <t>conv4_block15_1_conv</t>
  </si>
  <si>
    <t>{
  "name": "conv4_block15_1_conv",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</si>
  <si>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conv4_block15_1_bn</t>
  </si>
  <si>
    <t>{
  "name": "conv4_block15_1_bn",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</si>
  <si>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conv4_block15_1_relu</t>
  </si>
  <si>
    <t>{
  "name": "conv4_block15_1_relu",
  "trainable": false,
  "dtype": {
    "module": "keras",
    "class_name": "DTypePolicy",
    "config": {
      "name": "float32"
    },
    "registered_name": null
  },
  "activation": "relu"
}</t>
  </si>
  <si>
    <t>conv4_block15_2_conv</t>
  </si>
  <si>
    <t>{
  "name": "conv4_block15_2_conv",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</si>
  <si>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conv4_block15_concat</t>
  </si>
  <si>
    <t>(None, 14, 14, 704), (None, 14, 14, 32)</t>
  </si>
  <si>
    <t>(None, 14, 14, 736)</t>
  </si>
  <si>
    <t>{
  "name": "conv4_block15_concat",
  "trainable": false,
  "dtype": {
    "module": "keras",
    "class_name": "DTypePolicy",
    "config": {
      "name": "float32"
    },
    "registered_name": null
  },
  "axis": 3
}</t>
  </si>
  <si>
    <t>conv4_block16_0_bn</t>
  </si>
  <si>
    <t>{
  "name": "conv4_block16_0_bn",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</si>
  <si>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conv4_block16_0_relu</t>
  </si>
  <si>
    <t>{
  "name": "conv4_block16_0_relu",
  "trainable": false,
  "dtype": {
    "module": "keras",
    "class_name": "DTypePolicy",
    "config": {
      "name": "float32"
    },
    "registered_name": null
  },
  "activation": "relu"
}</t>
  </si>
  <si>
    <t>conv4_block16_1_conv</t>
  </si>
  <si>
    <t>{
  "name": "conv4_block16_1_conv",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</si>
  <si>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conv4_block16_1_bn</t>
  </si>
  <si>
    <t>{
  "name": "conv4_block16_1_bn",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</si>
  <si>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conv4_block16_1_relu</t>
  </si>
  <si>
    <t>{
  "name": "conv4_block16_1_relu",
  "trainable": false,
  "dtype": {
    "module": "keras",
    "class_name": "DTypePolicy",
    "config": {
      "name": "float32"
    },
    "registered_name": null
  },
  "activation": "relu"
}</t>
  </si>
  <si>
    <t>conv4_block16_2_conv</t>
  </si>
  <si>
    <t>{
  "name": "conv4_block16_2_conv",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</si>
  <si>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conv4_block16_concat</t>
  </si>
  <si>
    <t>(None, 14, 14, 736), (None, 14, 14, 32)</t>
  </si>
  <si>
    <t>(None, 14, 14, 768)</t>
  </si>
  <si>
    <t>{
  "name": "conv4_block16_concat",
  "trainable": false,
  "dtype": {
    "module": "keras",
    "class_name": "DTypePolicy",
    "config": {
      "name": "float32"
    },
    "registered_name": null
  },
  "axis": 3
}</t>
  </si>
  <si>
    <t>conv4_block17_0_bn</t>
  </si>
  <si>
    <t>{
  "name": "conv4_block17_0_bn",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</si>
  <si>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conv4_block17_0_relu</t>
  </si>
  <si>
    <t>{
  "name": "conv4_block17_0_relu",
  "trainable": false,
  "dtype": {
    "module": "keras",
    "class_name": "DTypePolicy",
    "config": {
      "name": "float32"
    },
    "registered_name": null
  },
  "activation": "relu"
}</t>
  </si>
  <si>
    <t>conv4_block17_1_conv</t>
  </si>
  <si>
    <t>{
  "name": "conv4_block17_1_conv",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</si>
  <si>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conv4_block17_1_bn</t>
  </si>
  <si>
    <t>{
  "name": "conv4_block17_1_bn",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</si>
  <si>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conv4_block17_1_relu</t>
  </si>
  <si>
    <t>{
  "name": "conv4_block17_1_relu",
  "trainable": false,
  "dtype": {
    "module": "keras",
    "class_name": "DTypePolicy",
    "config": {
      "name": "float32"
    },
    "registered_name": null
  },
  "activation": "relu"
}</t>
  </si>
  <si>
    <t>conv4_block17_2_conv</t>
  </si>
  <si>
    <t>{
  "name": "conv4_block17_2_conv",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</si>
  <si>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conv4_block17_concat</t>
  </si>
  <si>
    <t>(None, 14, 14, 768), (None, 14, 14, 32)</t>
  </si>
  <si>
    <t>(None, 14, 14, 800)</t>
  </si>
  <si>
    <t>{
  "name": "conv4_block17_concat",
  "trainable": false,
  "dtype": {
    "module": "keras",
    "class_name": "DTypePolicy",
    "config": {
      "name": "float32"
    },
    "registered_name": null
  },
  "axis": 3
}</t>
  </si>
  <si>
    <t>conv4_block18_0_bn</t>
  </si>
  <si>
    <t>{
  "name": "conv4_block18_0_bn",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</si>
  <si>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conv4_block18_0_relu</t>
  </si>
  <si>
    <t>{
  "name": "conv4_block18_0_relu",
  "trainable": false,
  "dtype": {
    "module": "keras",
    "class_name": "DTypePolicy",
    "config": {
      "name": "float32"
    },
    "registered_name": null
  },
  "activation": "relu"
}</t>
  </si>
  <si>
    <t>conv4_block18_1_conv</t>
  </si>
  <si>
    <t>{
  "name": "conv4_block18_1_conv",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</si>
  <si>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conv4_block18_1_bn</t>
  </si>
  <si>
    <t>{
  "name": "conv4_block18_1_bn",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</si>
  <si>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conv4_block18_1_relu</t>
  </si>
  <si>
    <t>{
  "name": "conv4_block18_1_relu",
  "trainable": false,
  "dtype": {
    "module": "keras",
    "class_name": "DTypePolicy",
    "config": {
      "name": "float32"
    },
    "registered_name": null
  },
  "activation": "relu"
}</t>
  </si>
  <si>
    <t>conv4_block18_2_conv</t>
  </si>
  <si>
    <t>{
  "name": "conv4_block18_2_conv",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</si>
  <si>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conv4_block18_concat</t>
  </si>
  <si>
    <t>(None, 14, 14, 800), (None, 14, 14, 32)</t>
  </si>
  <si>
    <t>(None, 14, 14, 832)</t>
  </si>
  <si>
    <t>{
  "name": "conv4_block18_concat",
  "trainable": false,
  "dtype": {
    "module": "keras",
    "class_name": "DTypePolicy",
    "config": {
      "name": "float32"
    },
    "registered_name": null
  },
  "axis": 3
}</t>
  </si>
  <si>
    <t>conv4_block19_0_bn</t>
  </si>
  <si>
    <t>{
  "name": "conv4_block19_0_bn",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</si>
  <si>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conv4_block19_0_relu</t>
  </si>
  <si>
    <t>{
  "name": "conv4_block19_0_relu",
  "trainable": false,
  "dtype": {
    "module": "keras",
    "class_name": "DTypePolicy",
    "config": {
      "name": "float32"
    },
    "registered_name": null
  },
  "activation": "relu"
}</t>
  </si>
  <si>
    <t>conv4_block19_1_conv</t>
  </si>
  <si>
    <t>{
  "name": "conv4_block19_1_conv",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</si>
  <si>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conv4_block19_1_bn</t>
  </si>
  <si>
    <t>{
  "name": "conv4_block19_1_bn",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</si>
  <si>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conv4_block19_1_relu</t>
  </si>
  <si>
    <t>{
  "name": "conv4_block19_1_relu",
  "trainable": false,
  "dtype": {
    "module": "keras",
    "class_name": "DTypePolicy",
    "config": {
      "name": "float32"
    },
    "registered_name": null
  },
  "activation": "relu"
}</t>
  </si>
  <si>
    <t>conv4_block19_2_conv</t>
  </si>
  <si>
    <t>{
  "name": "conv4_block19_2_conv",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</si>
  <si>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conv4_block19_concat</t>
  </si>
  <si>
    <t>(None, 14, 14, 832), (None, 14, 14, 32)</t>
  </si>
  <si>
    <t>(None, 14, 14, 864)</t>
  </si>
  <si>
    <t>{
  "name": "conv4_block19_concat",
  "trainable": false,
  "dtype": {
    "module": "keras",
    "class_name": "DTypePolicy",
    "config": {
      "name": "float32"
    },
    "registered_name": null
  },
  "axis": 3
}</t>
  </si>
  <si>
    <t>conv4_block20_0_bn</t>
  </si>
  <si>
    <t>{
  "name": "conv4_block20_0_bn",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</si>
  <si>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conv4_block20_0_relu</t>
  </si>
  <si>
    <t>{
  "name": "conv4_block20_0_relu",
  "trainable": false,
  "dtype": {
    "module": "keras",
    "class_name": "DTypePolicy",
    "config": {
      "name": "float32"
    },
    "registered_name": null
  },
  "activation": "relu"
}</t>
  </si>
  <si>
    <t>conv4_block20_1_conv</t>
  </si>
  <si>
    <t>{
  "name": "conv4_block20_1_conv",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</si>
  <si>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conv4_block20_1_bn</t>
  </si>
  <si>
    <t>{
  "name": "conv4_block20_1_bn",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</si>
  <si>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conv4_block20_1_relu</t>
  </si>
  <si>
    <t>{
  "name": "conv4_block20_1_relu",
  "trainable": false,
  "dtype": {
    "module": "keras",
    "class_name": "DTypePolicy",
    "config": {
      "name": "float32"
    },
    "registered_name": null
  },
  "activation": "relu"
}</t>
  </si>
  <si>
    <t>conv4_block20_2_conv</t>
  </si>
  <si>
    <t>{
  "name": "conv4_block20_2_conv",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</si>
  <si>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conv4_block20_concat</t>
  </si>
  <si>
    <t>(None, 14, 14, 864), (None, 14, 14, 32)</t>
  </si>
  <si>
    <t>(None, 14, 14, 896)</t>
  </si>
  <si>
    <t>{
  "name": "conv4_block20_concat",
  "trainable": false,
  "dtype": {
    "module": "keras",
    "class_name": "DTypePolicy",
    "config": {
      "name": "float32"
    },
    "registered_name": null
  },
  "axis": 3
}</t>
  </si>
  <si>
    <t>conv4_block21_0_bn</t>
  </si>
  <si>
    <t>{
  "name": "conv4_block21_0_bn",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</si>
  <si>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conv4_block21_0_relu</t>
  </si>
  <si>
    <t>{
  "name": "conv4_block21_0_relu",
  "trainable": false,
  "dtype": {
    "module": "keras",
    "class_name": "DTypePolicy",
    "config": {
      "name": "float32"
    },
    "registered_name": null
  },
  "activation": "relu"
}</t>
  </si>
  <si>
    <t>conv4_block21_1_conv</t>
  </si>
  <si>
    <t>{
  "name": "conv4_block21_1_conv",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</si>
  <si>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conv4_block21_1_bn</t>
  </si>
  <si>
    <t>{
  "name": "conv4_block21_1_bn",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</si>
  <si>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conv4_block21_1_relu</t>
  </si>
  <si>
    <t>{
  "name": "conv4_block21_1_relu",
  "trainable": false,
  "dtype": {
    "module": "keras",
    "class_name": "DTypePolicy",
    "config": {
      "name": "float32"
    },
    "registered_name": null
  },
  "activation": "relu"
}</t>
  </si>
  <si>
    <t>conv4_block21_2_conv</t>
  </si>
  <si>
    <t>{
  "name": "conv4_block21_2_conv",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</si>
  <si>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conv4_block21_concat</t>
  </si>
  <si>
    <t>(None, 14, 14, 896), (None, 14, 14, 32)</t>
  </si>
  <si>
    <t>(None, 14, 14, 928)</t>
  </si>
  <si>
    <t>{
  "name": "conv4_block21_concat",
  "trainable": false,
  "dtype": {
    "module": "keras",
    "class_name": "DTypePolicy",
    "config": {
      "name": "float32"
    },
    "registered_name": null
  },
  "axis": 3
}</t>
  </si>
  <si>
    <t>conv4_block22_0_bn</t>
  </si>
  <si>
    <t>{
  "name": "conv4_block22_0_bn",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</si>
  <si>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conv4_block22_0_relu</t>
  </si>
  <si>
    <t>{
  "name": "conv4_block22_0_relu",
  "trainable": false,
  "dtype": {
    "module": "keras",
    "class_name": "DTypePolicy",
    "config": {
      "name": "float32"
    },
    "registered_name": null
  },
  "activation": "relu"
}</t>
  </si>
  <si>
    <t>conv4_block22_1_conv</t>
  </si>
  <si>
    <t>{
  "name": "conv4_block22_1_conv",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</si>
  <si>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conv4_block22_1_bn</t>
  </si>
  <si>
    <t>{
  "name": "conv4_block22_1_bn",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</si>
  <si>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conv4_block22_1_relu</t>
  </si>
  <si>
    <t>{
  "name": "conv4_block22_1_relu",
  "trainable": false,
  "dtype": {
    "module": "keras",
    "class_name": "DTypePolicy",
    "config": {
      "name": "float32"
    },
    "registered_name": null
  },
  "activation": "relu"
}</t>
  </si>
  <si>
    <t>conv4_block22_2_conv</t>
  </si>
  <si>
    <t>{
  "name": "conv4_block22_2_conv",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</si>
  <si>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conv4_block22_concat</t>
  </si>
  <si>
    <t>(None, 14, 14, 928), (None, 14, 14, 32)</t>
  </si>
  <si>
    <t>(None, 14, 14, 960)</t>
  </si>
  <si>
    <t>{
  "name": "conv4_block22_concat",
  "trainable": false,
  "dtype": {
    "module": "keras",
    "class_name": "DTypePolicy",
    "config": {
      "name": "float32"
    },
    "registered_name": null
  },
  "axis": 3
}</t>
  </si>
  <si>
    <t>conv4_block23_0_bn</t>
  </si>
  <si>
    <t>{
  "name": "conv4_block23_0_bn",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</si>
  <si>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conv4_block23_0_relu</t>
  </si>
  <si>
    <t>{
  "name": "conv4_block23_0_relu",
  "trainable": false,
  "dtype": {
    "module": "keras",
    "class_name": "DTypePolicy",
    "config": {
      "name": "float32"
    },
    "registered_name": null
  },
  "activation": "relu"
}</t>
  </si>
  <si>
    <t>conv4_block23_1_conv</t>
  </si>
  <si>
    <t>{
  "name": "conv4_block23_1_conv",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</si>
  <si>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conv4_block23_1_bn</t>
  </si>
  <si>
    <t>{
  "name": "conv4_block23_1_bn",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</si>
  <si>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conv4_block23_1_relu</t>
  </si>
  <si>
    <t>{
  "name": "conv4_block23_1_relu",
  "trainable": false,
  "dtype": {
    "module": "keras",
    "class_name": "DTypePolicy",
    "config": {
      "name": "float32"
    },
    "registered_name": null
  },
  "activation": "relu"
}</t>
  </si>
  <si>
    <t>conv4_block23_2_conv</t>
  </si>
  <si>
    <t>{
  "name": "conv4_block23_2_conv",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</si>
  <si>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conv4_block23_concat</t>
  </si>
  <si>
    <t>(None, 14, 14, 960), (None, 14, 14, 32)</t>
  </si>
  <si>
    <t>(None, 14, 14, 992)</t>
  </si>
  <si>
    <t>{
  "name": "conv4_block23_concat",
  "trainable": false,
  "dtype": {
    "module": "keras",
    "class_name": "DTypePolicy",
    "config": {
      "name": "float32"
    },
    "registered_name": null
  },
  "axis": 3
}</t>
  </si>
  <si>
    <t>conv4_block24_0_bn</t>
  </si>
  <si>
    <t>{
  "name": "conv4_block24_0_bn",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</si>
  <si>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conv4_block24_0_relu</t>
  </si>
  <si>
    <t>{
  "name": "conv4_block24_0_relu",
  "trainable": false,
  "dtype": {
    "module": "keras",
    "class_name": "DTypePolicy",
    "config": {
      "name": "float32"
    },
    "registered_name": null
  },
  "activation": "relu"
}</t>
  </si>
  <si>
    <t>conv4_block24_1_conv</t>
  </si>
  <si>
    <t>{
  "name": "conv4_block24_1_conv",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</si>
  <si>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conv4_block24_1_bn</t>
  </si>
  <si>
    <t>{
  "name": "conv4_block24_1_bn",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</si>
  <si>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conv4_block24_1_relu</t>
  </si>
  <si>
    <t>{
  "name": "conv4_block24_1_relu",
  "trainable": false,
  "dtype": {
    "module": "keras",
    "class_name": "DTypePolicy",
    "config": {
      "name": "float32"
    },
    "registered_name": null
  },
  "activation": "relu"
}</t>
  </si>
  <si>
    <t>conv4_block24_2_conv</t>
  </si>
  <si>
    <t>{
  "name": "conv4_block24_2_conv",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</si>
  <si>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conv4_block24_concat</t>
  </si>
  <si>
    <t>(None, 14, 14, 992), (None, 14, 14, 32)</t>
  </si>
  <si>
    <t>{
  "name": "conv4_block24_concat",
  "trainable": false,
  "dtype": {
    "module": "keras",
    "class_name": "DTypePolicy",
    "config": {
      "name": "float32"
    },
    "registered_name": null
  },
  "axis": 3
}</t>
  </si>
  <si>
    <t>conv4_block25_0_bn</t>
  </si>
  <si>
    <t>{
  "name": "conv4_block25_0_bn",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</si>
  <si>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conv4_block25_0_relu</t>
  </si>
  <si>
    <t>{
  "name": "conv4_block25_0_relu",
  "trainable": false,
  "dtype": {
    "module": "keras",
    "class_name": "DTypePolicy",
    "config": {
      "name": "float32"
    },
    "registered_name": null
  },
  "activation": "relu"
}</t>
  </si>
  <si>
    <t>conv4_block25_1_conv</t>
  </si>
  <si>
    <t>{
  "name": "conv4_block25_1_conv",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</si>
  <si>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conv4_block25_1_bn</t>
  </si>
  <si>
    <t>{
  "name": "conv4_block25_1_bn",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</si>
  <si>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conv4_block25_1_relu</t>
  </si>
  <si>
    <t>{
  "name": "conv4_block25_1_relu",
  "trainable": false,
  "dtype": {
    "module": "keras",
    "class_name": "DTypePolicy",
    "config": {
      "name": "float32"
    },
    "registered_name": null
  },
  "activation": "relu"
}</t>
  </si>
  <si>
    <t>conv4_block25_2_conv</t>
  </si>
  <si>
    <t>{
  "name": "conv4_block25_2_conv",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</si>
  <si>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conv4_block25_concat</t>
  </si>
  <si>
    <t>(None, 14, 14, 1024), (None, 14, 14, 32)</t>
  </si>
  <si>
    <t>(None, 14, 14, 1056)</t>
  </si>
  <si>
    <t>{
  "name": "conv4_block25_concat",
  "trainable": false,
  "dtype": {
    "module": "keras",
    "class_name": "DTypePolicy",
    "config": {
      "name": "float32"
    },
    "registered_name": null
  },
  "axis": 3
}</t>
  </si>
  <si>
    <t>conv4_block26_0_bn</t>
  </si>
  <si>
    <t>{
  "name": "conv4_block26_0_bn",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</si>
  <si>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conv4_block26_0_relu</t>
  </si>
  <si>
    <t>{
  "name": "conv4_block26_0_relu",
  "trainable": false,
  "dtype": {
    "module": "keras",
    "class_name": "DTypePolicy",
    "config": {
      "name": "float32"
    },
    "registered_name": null
  },
  "activation": "relu"
}</t>
  </si>
  <si>
    <t>conv4_block26_1_conv</t>
  </si>
  <si>
    <t>{
  "name": "conv4_block26_1_conv",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</si>
  <si>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conv4_block26_1_bn</t>
  </si>
  <si>
    <t>{
  "name": "conv4_block26_1_bn",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</si>
  <si>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conv4_block26_1_relu</t>
  </si>
  <si>
    <t>{
  "name": "conv4_block26_1_relu",
  "trainable": false,
  "dtype": {
    "module": "keras",
    "class_name": "DTypePolicy",
    "config": {
      "name": "float32"
    },
    "registered_name": null
  },
  "activation": "relu"
}</t>
  </si>
  <si>
    <t>conv4_block26_2_conv</t>
  </si>
  <si>
    <t>{
  "name": "conv4_block26_2_conv",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</si>
  <si>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conv4_block26_concat</t>
  </si>
  <si>
    <t>(None, 14, 14, 1056), (None, 14, 14, 32)</t>
  </si>
  <si>
    <t>(None, 14, 14, 1088)</t>
  </si>
  <si>
    <t>{
  "name": "conv4_block26_concat",
  "trainable": false,
  "dtype": {
    "module": "keras",
    "class_name": "DTypePolicy",
    "config": {
      "name": "float32"
    },
    "registered_name": null
  },
  "axis": 3
}</t>
  </si>
  <si>
    <t>conv4_block27_0_bn</t>
  </si>
  <si>
    <t>{
  "name": "conv4_block27_0_bn",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</si>
  <si>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conv4_block27_0_relu</t>
  </si>
  <si>
    <t>{
  "name": "conv4_block27_0_relu",
  "trainable": false,
  "dtype": {
    "module": "keras",
    "class_name": "DTypePolicy",
    "config": {
      "name": "float32"
    },
    "registered_name": null
  },
  "activation": "relu"
}</t>
  </si>
  <si>
    <t>conv4_block27_1_conv</t>
  </si>
  <si>
    <t>{
  "name": "conv4_block27_1_conv",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</si>
  <si>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conv4_block27_1_bn</t>
  </si>
  <si>
    <t>{
  "name": "conv4_block27_1_bn",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</si>
  <si>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conv4_block27_1_relu</t>
  </si>
  <si>
    <t>{
  "name": "conv4_block27_1_relu",
  "trainable": false,
  "dtype": {
    "module": "keras",
    "class_name": "DTypePolicy",
    "config": {
      "name": "float32"
    },
    "registered_name": null
  },
  "activation": "relu"
}</t>
  </si>
  <si>
    <t>conv4_block27_2_conv</t>
  </si>
  <si>
    <t>{
  "name": "conv4_block27_2_conv",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</si>
  <si>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conv4_block27_concat</t>
  </si>
  <si>
    <t>(None, 14, 14, 1088), (None, 14, 14, 32)</t>
  </si>
  <si>
    <t>(None, 14, 14, 1120)</t>
  </si>
  <si>
    <t>{
  "name": "conv4_block27_concat",
  "trainable": false,
  "dtype": {
    "module": "keras",
    "class_name": "DTypePolicy",
    "config": {
      "name": "float32"
    },
    "registered_name": null
  },
  "axis": 3
}</t>
  </si>
  <si>
    <t>conv4_block28_0_bn</t>
  </si>
  <si>
    <t>{
  "name": "conv4_block28_0_bn",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</si>
  <si>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conv4_block28_0_relu</t>
  </si>
  <si>
    <t>{
  "name": "conv4_block28_0_relu",
  "trainable": false,
  "dtype": {
    "module": "keras",
    "class_name": "DTypePolicy",
    "config": {
      "name": "float32"
    },
    "registered_name": null
  },
  "activation": "relu"
}</t>
  </si>
  <si>
    <t>conv4_block28_1_conv</t>
  </si>
  <si>
    <t>{
  "name": "conv4_block28_1_conv",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</si>
  <si>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conv4_block28_1_bn</t>
  </si>
  <si>
    <t>{
  "name": "conv4_block28_1_bn",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</si>
  <si>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conv4_block28_1_relu</t>
  </si>
  <si>
    <t>{
  "name": "conv4_block28_1_relu",
  "trainable": false,
  "dtype": {
    "module": "keras",
    "class_name": "DTypePolicy",
    "config": {
      "name": "float32"
    },
    "registered_name": null
  },
  "activation": "relu"
}</t>
  </si>
  <si>
    <t>conv4_block28_2_conv</t>
  </si>
  <si>
    <t>{
  "name": "conv4_block28_2_conv",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</si>
  <si>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conv4_block28_concat</t>
  </si>
  <si>
    <t>(None, 14, 14, 1120), (None, 14, 14, 32)</t>
  </si>
  <si>
    <t>(None, 14, 14, 1152)</t>
  </si>
  <si>
    <t>{
  "name": "conv4_block28_concat",
  "trainable": false,
  "dtype": {
    "module": "keras",
    "class_name": "DTypePolicy",
    "config": {
      "name": "float32"
    },
    "registered_name": null
  },
  "axis": 3
}</t>
  </si>
  <si>
    <t>conv4_block29_0_bn</t>
  </si>
  <si>
    <t>{
  "name": "conv4_block29_0_bn",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</si>
  <si>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conv4_block29_0_relu</t>
  </si>
  <si>
    <t>{
  "name": "conv4_block29_0_relu",
  "trainable": false,
  "dtype": {
    "module": "keras",
    "class_name": "DTypePolicy",
    "config": {
      "name": "float32"
    },
    "registered_name": null
  },
  "activation": "relu"
}</t>
  </si>
  <si>
    <t>conv4_block29_1_conv</t>
  </si>
  <si>
    <t>{
  "name": "conv4_block29_1_conv",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</si>
  <si>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conv4_block29_1_bn</t>
  </si>
  <si>
    <t>{
  "name": "conv4_block29_1_bn",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</si>
  <si>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conv4_block29_1_relu</t>
  </si>
  <si>
    <t>{
  "name": "conv4_block29_1_relu",
  "trainable": false,
  "dtype": {
    "module": "keras",
    "class_name": "DTypePolicy",
    "config": {
      "name": "float32"
    },
    "registered_name": null
  },
  "activation": "relu"
}</t>
  </si>
  <si>
    <t>conv4_block29_2_conv</t>
  </si>
  <si>
    <t>{
  "name": "conv4_block29_2_conv",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</si>
  <si>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conv4_block29_concat</t>
  </si>
  <si>
    <t>(None, 14, 14, 1152), (None, 14, 14, 32)</t>
  </si>
  <si>
    <t>(None, 14, 14, 1184)</t>
  </si>
  <si>
    <t>{
  "name": "conv4_block29_concat",
  "trainable": false,
  "dtype": {
    "module": "keras",
    "class_name": "DTypePolicy",
    "config": {
      "name": "float32"
    },
    "registered_name": null
  },
  "axis": 3
}</t>
  </si>
  <si>
    <t>conv4_block30_0_bn</t>
  </si>
  <si>
    <t>{
  "name": "conv4_block30_0_bn",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</si>
  <si>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conv4_block30_0_relu</t>
  </si>
  <si>
    <t>{
  "name": "conv4_block30_0_relu",
  "trainable": false,
  "dtype": {
    "module": "keras",
    "class_name": "DTypePolicy",
    "config": {
      "name": "float32"
    },
    "registered_name": null
  },
  "activation": "relu"
}</t>
  </si>
  <si>
    <t>conv4_block30_1_conv</t>
  </si>
  <si>
    <t>{
  "name": "conv4_block30_1_conv",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</si>
  <si>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conv4_block30_1_bn</t>
  </si>
  <si>
    <t>{
  "name": "conv4_block30_1_bn",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</si>
  <si>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conv4_block30_1_relu</t>
  </si>
  <si>
    <t>{
  "name": "conv4_block30_1_relu",
  "trainable": false,
  "dtype": {
    "module": "keras",
    "class_name": "DTypePolicy",
    "config": {
      "name": "float32"
    },
    "registered_name": null
  },
  "activation": "relu"
}</t>
  </si>
  <si>
    <t>conv4_block30_2_conv</t>
  </si>
  <si>
    <t>{
  "name": "conv4_block30_2_conv",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</si>
  <si>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conv4_block30_concat</t>
  </si>
  <si>
    <t>(None, 14, 14, 1184), (None, 14, 14, 32)</t>
  </si>
  <si>
    <t>(None, 14, 14, 1216)</t>
  </si>
  <si>
    <t>{
  "name": "conv4_block30_concat",
  "trainable": false,
  "dtype": {
    "module": "keras",
    "class_name": "DTypePolicy",
    "config": {
      "name": "float32"
    },
    "registered_name": null
  },
  "axis": 3
}</t>
  </si>
  <si>
    <t>conv4_block31_0_bn</t>
  </si>
  <si>
    <t>{
  "name": "conv4_block31_0_bn",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</si>
  <si>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conv4_block31_0_relu</t>
  </si>
  <si>
    <t>{
  "name": "conv4_block31_0_relu",
  "trainable": false,
  "dtype": {
    "module": "keras",
    "class_name": "DTypePolicy",
    "config": {
      "name": "float32"
    },
    "registered_name": null
  },
  "activation": "relu"
}</t>
  </si>
  <si>
    <t>conv4_block31_1_conv</t>
  </si>
  <si>
    <t>{
  "name": "conv4_block31_1_conv",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</si>
  <si>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conv4_block31_1_bn</t>
  </si>
  <si>
    <t>{
  "name": "conv4_block31_1_bn",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</si>
  <si>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conv4_block31_1_relu</t>
  </si>
  <si>
    <t>{
  "name": "conv4_block31_1_relu",
  "trainable": false,
  "dtype": {
    "module": "keras",
    "class_name": "DTypePolicy",
    "config": {
      "name": "float32"
    },
    "registered_name": null
  },
  "activation": "relu"
}</t>
  </si>
  <si>
    <t>conv4_block31_2_conv</t>
  </si>
  <si>
    <t>{
  "name": "conv4_block31_2_conv",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</si>
  <si>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conv4_block31_concat</t>
  </si>
  <si>
    <t>(None, 14, 14, 1216), (None, 14, 14, 32)</t>
  </si>
  <si>
    <t>(None, 14, 14, 1248)</t>
  </si>
  <si>
    <t>{
  "name": "conv4_block31_concat",
  "trainable": false,
  "dtype": {
    "module": "keras",
    "class_name": "DTypePolicy",
    "config": {
      "name": "float32"
    },
    "registered_name": null
  },
  "axis": 3
}</t>
  </si>
  <si>
    <t>conv4_block32_0_bn</t>
  </si>
  <si>
    <t>{
  "name": "conv4_block32_0_bn",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</si>
  <si>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conv4_block32_0_relu</t>
  </si>
  <si>
    <t>{
  "name": "conv4_block32_0_relu",
  "trainable": false,
  "dtype": {
    "module": "keras",
    "class_name": "DTypePolicy",
    "config": {
      "name": "float32"
    },
    "registered_name": null
  },
  "activation": "relu"
}</t>
  </si>
  <si>
    <t>conv4_block32_1_conv</t>
  </si>
  <si>
    <t>{
  "name": "conv4_block32_1_conv",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</si>
  <si>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conv4_block32_1_bn</t>
  </si>
  <si>
    <t>{
  "name": "conv4_block32_1_bn",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</si>
  <si>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conv4_block32_1_relu</t>
  </si>
  <si>
    <t>{
  "name": "conv4_block32_1_relu",
  "trainable": false,
  "dtype": {
    "module": "keras",
    "class_name": "DTypePolicy",
    "config": {
      "name": "float32"
    },
    "registered_name": null
  },
  "activation": "relu"
}</t>
  </si>
  <si>
    <t>conv4_block32_2_conv</t>
  </si>
  <si>
    <t>{
  "name": "conv4_block32_2_conv",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</si>
  <si>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conv4_block32_concat</t>
  </si>
  <si>
    <t>(None, 14, 14, 1248), (None, 14, 14, 32)</t>
  </si>
  <si>
    <t>(None, 14, 14, 1280)</t>
  </si>
  <si>
    <t>{
  "name": "conv4_block32_concat",
  "trainable": false,
  "dtype": {
    "module": "keras",
    "class_name": "DTypePolicy",
    "config": {
      "name": "float32"
    },
    "registered_name": null
  },
  "axis": 3
}</t>
  </si>
  <si>
    <t>pool4_bn</t>
  </si>
  <si>
    <t>{
  "name": "pool4_bn",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</si>
  <si>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pool4_relu</t>
  </si>
  <si>
    <t>{
  "name": "pool4_relu",
  "trainable": false,
  "dtype": {
    "module": "keras",
    "class_name": "DTypePolicy",
    "config": {
      "name": "float32"
    },
    "registered_name": null
  },
  "activation": "relu"
}</t>
  </si>
  <si>
    <t>pool4_conv</t>
  </si>
  <si>
    <t>{
  "name": "pool4_conv",
  "trainable": false,
  "dtype": {
    "module": "keras",
    "class_name": "DTypePolicy",
    "config": {
      "name": "float32"
    },
    "registered_name": null
  },
  "filters": 640,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</si>
  <si>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pool4_pool</t>
  </si>
  <si>
    <t>(None, 7, 7, 640)</t>
  </si>
  <si>
    <t>{
  "name": "pool4_pool",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</si>
  <si>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conv5_block1_0_relu</t>
  </si>
  <si>
    <t>{
  "name": "conv5_block1_0_relu",
  "trainable": false,
  "dtype": {
    "module": "keras",
    "class_name": "DTypePolicy",
    "config": {
      "name": "float32"
    },
    "registered_name": null
  },
  "activation": "relu"
}</t>
  </si>
  <si>
    <t>(None, 7, 7, 128)</t>
  </si>
  <si>
    <t>{
  "name": "conv5_block1_1_conv",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</si>
  <si>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(None, 7, 7, 32)</t>
  </si>
  <si>
    <t>{
  "name": "conv5_block1_2_conv",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</si>
  <si>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conv5_block1_concat</t>
  </si>
  <si>
    <t>(None, 7, 7, 640), (None, 7, 7, 32)</t>
  </si>
  <si>
    <t>(None, 7, 7, 672)</t>
  </si>
  <si>
    <t>{
  "name": "conv5_block1_concat",
  "trainable": false,
  "dtype": {
    "module": "keras",
    "class_name": "DTypePolicy",
    "config": {
      "name": "float32"
    },
    "registered_name": null
  },
  "axis": 3
}</t>
  </si>
  <si>
    <t>conv5_block2_0_bn</t>
  </si>
  <si>
    <t>{
  "name": "conv5_block2_0_bn",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</si>
  <si>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conv5_block2_0_relu</t>
  </si>
  <si>
    <t>{
  "name": "conv5_block2_0_relu",
  "trainable": false,
  "dtype": {
    "module": "keras",
    "class_name": "DTypePolicy",
    "config": {
      "name": "float32"
    },
    "registered_name": null
  },
  "activation": "relu"
}</t>
  </si>
  <si>
    <t>{
  "name": "conv5_block2_1_conv",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</si>
  <si>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"conv5_block2_2_conv",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</si>
  <si>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conv5_block2_concat</t>
  </si>
  <si>
    <t>(None, 7, 7, 672), (None, 7, 7, 32)</t>
  </si>
  <si>
    <t>(None, 7, 7, 704)</t>
  </si>
  <si>
    <t>{
  "name": "conv5_block2_concat",
  "trainable": false,
  "dtype": {
    "module": "keras",
    "class_name": "DTypePolicy",
    "config": {
      "name": "float32"
    },
    "registered_name": null
  },
  "axis": 3
}</t>
  </si>
  <si>
    <t>conv5_block3_0_bn</t>
  </si>
  <si>
    <t>{
  "name": "conv5_block3_0_bn",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</si>
  <si>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conv5_block3_0_relu</t>
  </si>
  <si>
    <t>{
  "name": "conv5_block3_0_relu",
  "trainable": false,
  "dtype": {
    "module": "keras",
    "class_name": "DTypePolicy",
    "config": {
      "name": "float32"
    },
    "registered_name": null
  },
  "activation": "relu"
}</t>
  </si>
  <si>
    <t>{
  "name": "conv5_block3_1_conv",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</si>
  <si>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{
  "name": "conv5_block3_2_conv",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</si>
  <si>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conv5_block3_concat</t>
  </si>
  <si>
    <t>(None, 7, 7, 704), (None, 7, 7, 32)</t>
  </si>
  <si>
    <t>(None, 7, 7, 736)</t>
  </si>
  <si>
    <t>{
  "name": "conv5_block3_concat",
  "trainable": false,
  "dtype": {
    "module": "keras",
    "class_name": "DTypePolicy",
    "config": {
      "name": "float32"
    },
    "registered_name": null
  },
  "axis": 3
}</t>
  </si>
  <si>
    <t>conv5_block4_0_bn</t>
  </si>
  <si>
    <t>{
  "name": "conv5_block4_0_bn",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</si>
  <si>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conv5_block4_0_relu</t>
  </si>
  <si>
    <t>{
  "name": "conv5_block4_0_relu",
  "trainable": false,
  "dtype": {
    "module": "keras",
    "class_name": "DTypePolicy",
    "config": {
      "name": "float32"
    },
    "registered_name": null
  },
  "activation": "relu"
}</t>
  </si>
  <si>
    <t>conv5_block4_1_conv</t>
  </si>
  <si>
    <t>{
  "name": "conv5_block4_1_conv",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</si>
  <si>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conv5_block4_1_bn</t>
  </si>
  <si>
    <t>{
  "name": "conv5_block4_1_bn",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</si>
  <si>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conv5_block4_1_relu</t>
  </si>
  <si>
    <t>{
  "name": "conv5_block4_1_relu",
  "trainable": false,
  "dtype": {
    "module": "keras",
    "class_name": "DTypePolicy",
    "config": {
      "name": "float32"
    },
    "registered_name": null
  },
  "activation": "relu"
}</t>
  </si>
  <si>
    <t>conv5_block4_2_conv</t>
  </si>
  <si>
    <t>{
  "name": "conv5_block4_2_conv",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</si>
  <si>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conv5_block4_concat</t>
  </si>
  <si>
    <t>(None, 7, 7, 736), (None, 7, 7, 32)</t>
  </si>
  <si>
    <t>(None, 7, 7, 768)</t>
  </si>
  <si>
    <t>{
  "name": "conv5_block4_concat",
  "trainable": false,
  "dtype": {
    "module": "keras",
    "class_name": "DTypePolicy",
    "config": {
      "name": "float32"
    },
    "registered_name": null
  },
  "axis": 3
}</t>
  </si>
  <si>
    <t>conv5_block5_0_bn</t>
  </si>
  <si>
    <t>{
  "name": "conv5_block5_0_bn",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</si>
  <si>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conv5_block5_0_relu</t>
  </si>
  <si>
    <t>{
  "name": "conv5_block5_0_relu",
  "trainable": false,
  "dtype": {
    "module": "keras",
    "class_name": "DTypePolicy",
    "config": {
      "name": "float32"
    },
    "registered_name": null
  },
  "activation": "relu"
}</t>
  </si>
  <si>
    <t>conv5_block5_1_conv</t>
  </si>
  <si>
    <t>{
  "name": "conv5_block5_1_conv",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</si>
  <si>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conv5_block5_1_bn</t>
  </si>
  <si>
    <t>{
  "name": "conv5_block5_1_bn",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</si>
  <si>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conv5_block5_1_relu</t>
  </si>
  <si>
    <t>{
  "name": "conv5_block5_1_relu",
  "trainable": false,
  "dtype": {
    "module": "keras",
    "class_name": "DTypePolicy",
    "config": {
      "name": "float32"
    },
    "registered_name": null
  },
  "activation": "relu"
}</t>
  </si>
  <si>
    <t>conv5_block5_2_conv</t>
  </si>
  <si>
    <t>{
  "name": "conv5_block5_2_conv",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</si>
  <si>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conv5_block5_concat</t>
  </si>
  <si>
    <t>(None, 7, 7, 768), (None, 7, 7, 32)</t>
  </si>
  <si>
    <t>(None, 7, 7, 800)</t>
  </si>
  <si>
    <t>{
  "name": "conv5_block5_concat",
  "trainable": false,
  "dtype": {
    "module": "keras",
    "class_name": "DTypePolicy",
    "config": {
      "name": "float32"
    },
    "registered_name": null
  },
  "axis": 3
}</t>
  </si>
  <si>
    <t>conv5_block6_0_bn</t>
  </si>
  <si>
    <t>{
  "name": "conv5_block6_0_bn",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</si>
  <si>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conv5_block6_0_relu</t>
  </si>
  <si>
    <t>{
  "name": "conv5_block6_0_relu",
  "trainable": false,
  "dtype": {
    "module": "keras",
    "class_name": "DTypePolicy",
    "config": {
      "name": "float32"
    },
    "registered_name": null
  },
  "activation": "relu"
}</t>
  </si>
  <si>
    <t>conv5_block6_1_conv</t>
  </si>
  <si>
    <t>{
  "name": "conv5_block6_1_conv",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</si>
  <si>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conv5_block6_1_bn</t>
  </si>
  <si>
    <t>{
  "name": "conv5_block6_1_bn",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</si>
  <si>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conv5_block6_1_relu</t>
  </si>
  <si>
    <t>{
  "name": "conv5_block6_1_relu",
  "trainable": false,
  "dtype": {
    "module": "keras",
    "class_name": "DTypePolicy",
    "config": {
      "name": "float32"
    },
    "registered_name": null
  },
  "activation": "relu"
}</t>
  </si>
  <si>
    <t>conv5_block6_2_conv</t>
  </si>
  <si>
    <t>{
  "name": "conv5_block6_2_conv",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</si>
  <si>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conv5_block6_concat</t>
  </si>
  <si>
    <t>(None, 7, 7, 800), (None, 7, 7, 32)</t>
  </si>
  <si>
    <t>(None, 7, 7, 832)</t>
  </si>
  <si>
    <t>{
  "name": "conv5_block6_concat",
  "trainable": false,
  "dtype": {
    "module": "keras",
    "class_name": "DTypePolicy",
    "config": {
      "name": "float32"
    },
    "registered_name": null
  },
  "axis": 3
}</t>
  </si>
  <si>
    <t>conv5_block7_0_bn</t>
  </si>
  <si>
    <t>{
  "name": "conv5_block7_0_bn",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</si>
  <si>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conv5_block7_0_relu</t>
  </si>
  <si>
    <t>{
  "name": "conv5_block7_0_relu",
  "trainable": false,
  "dtype": {
    "module": "keras",
    "class_name": "DTypePolicy",
    "config": {
      "name": "float32"
    },
    "registered_name": null
  },
  "activation": "relu"
}</t>
  </si>
  <si>
    <t>conv5_block7_1_conv</t>
  </si>
  <si>
    <t>{
  "name": "conv5_block7_1_conv",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</si>
  <si>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conv5_block7_1_bn</t>
  </si>
  <si>
    <t>{
  "name": "conv5_block7_1_bn",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</si>
  <si>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conv5_block7_1_relu</t>
  </si>
  <si>
    <t>{
  "name": "conv5_block7_1_relu",
  "trainable": false,
  "dtype": {
    "module": "keras",
    "class_name": "DTypePolicy",
    "config": {
      "name": "float32"
    },
    "registered_name": null
  },
  "activation": "relu"
}</t>
  </si>
  <si>
    <t>conv5_block7_2_conv</t>
  </si>
  <si>
    <t>{
  "name": "conv5_block7_2_conv",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</si>
  <si>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conv5_block7_concat</t>
  </si>
  <si>
    <t>(None, 7, 7, 832), (None, 7, 7, 32)</t>
  </si>
  <si>
    <t>(None, 7, 7, 864)</t>
  </si>
  <si>
    <t>{
  "name": "conv5_block7_concat",
  "trainable": false,
  "dtype": {
    "module": "keras",
    "class_name": "DTypePolicy",
    "config": {
      "name": "float32"
    },
    "registered_name": null
  },
  "axis": 3
}</t>
  </si>
  <si>
    <t>conv5_block8_0_bn</t>
  </si>
  <si>
    <t>{
  "name": "conv5_block8_0_bn",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</si>
  <si>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conv5_block8_0_relu</t>
  </si>
  <si>
    <t>{
  "name": "conv5_block8_0_relu",
  "trainable": false,
  "dtype": {
    "module": "keras",
    "class_name": "DTypePolicy",
    "config": {
      "name": "float32"
    },
    "registered_name": null
  },
  "activation": "relu"
}</t>
  </si>
  <si>
    <t>conv5_block8_1_conv</t>
  </si>
  <si>
    <t>{
  "name": "conv5_block8_1_conv",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</si>
  <si>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conv5_block8_1_bn</t>
  </si>
  <si>
    <t>{
  "name": "conv5_block8_1_bn",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</si>
  <si>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conv5_block8_1_relu</t>
  </si>
  <si>
    <t>{
  "name": "conv5_block8_1_relu",
  "trainable": false,
  "dtype": {
    "module": "keras",
    "class_name": "DTypePolicy",
    "config": {
      "name": "float32"
    },
    "registered_name": null
  },
  "activation": "relu"
}</t>
  </si>
  <si>
    <t>conv5_block8_2_conv</t>
  </si>
  <si>
    <t>{
  "name": "conv5_block8_2_conv",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</si>
  <si>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conv5_block8_concat</t>
  </si>
  <si>
    <t>(None, 7, 7, 864), (None, 7, 7, 32)</t>
  </si>
  <si>
    <t>(None, 7, 7, 896)</t>
  </si>
  <si>
    <t>{
  "name": "conv5_block8_concat",
  "trainable": false,
  "dtype": {
    "module": "keras",
    "class_name": "DTypePolicy",
    "config": {
      "name": "float32"
    },
    "registered_name": null
  },
  "axis": 3
}</t>
  </si>
  <si>
    <t>conv5_block9_0_bn</t>
  </si>
  <si>
    <t>{
  "name": "conv5_block9_0_bn",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</si>
  <si>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conv5_block9_0_relu</t>
  </si>
  <si>
    <t>{
  "name": "conv5_block9_0_relu",
  "trainable": false,
  "dtype": {
    "module": "keras",
    "class_name": "DTypePolicy",
    "config": {
      "name": "float32"
    },
    "registered_name": null
  },
  "activation": "relu"
}</t>
  </si>
  <si>
    <t>conv5_block9_1_conv</t>
  </si>
  <si>
    <t>{
  "name": "conv5_block9_1_conv",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</si>
  <si>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conv5_block9_1_bn</t>
  </si>
  <si>
    <t>{
  "name": "conv5_block9_1_bn",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</si>
  <si>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conv5_block9_1_relu</t>
  </si>
  <si>
    <t>{
  "name": "conv5_block9_1_relu",
  "trainable": false,
  "dtype": {
    "module": "keras",
    "class_name": "DTypePolicy",
    "config": {
      "name": "float32"
    },
    "registered_name": null
  },
  "activation": "relu"
}</t>
  </si>
  <si>
    <t>conv5_block9_2_conv</t>
  </si>
  <si>
    <t>{
  "name": "conv5_block9_2_conv",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</si>
  <si>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conv5_block9_concat</t>
  </si>
  <si>
    <t>(None, 7, 7, 896), (None, 7, 7, 32)</t>
  </si>
  <si>
    <t>(None, 7, 7, 928)</t>
  </si>
  <si>
    <t>{
  "name": "conv5_block9_concat",
  "trainable": false,
  "dtype": {
    "module": "keras",
    "class_name": "DTypePolicy",
    "config": {
      "name": "float32"
    },
    "registered_name": null
  },
  "axis": 3
}</t>
  </si>
  <si>
    <t>conv5_block10_0_bn</t>
  </si>
  <si>
    <t>{
  "name": "conv5_block10_0_bn",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</si>
  <si>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conv5_block10_0_relu</t>
  </si>
  <si>
    <t>{
  "name": "conv5_block10_0_relu",
  "trainable": false,
  "dtype": {
    "module": "keras",
    "class_name": "DTypePolicy",
    "config": {
      "name": "float32"
    },
    "registered_name": null
  },
  "activation": "relu"
}</t>
  </si>
  <si>
    <t>conv5_block10_1_conv</t>
  </si>
  <si>
    <t>{
  "name": "conv5_block10_1_conv",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</si>
  <si>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conv5_block10_1_bn</t>
  </si>
  <si>
    <t>{
  "name": "conv5_block10_1_bn",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</si>
  <si>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conv5_block10_1_relu</t>
  </si>
  <si>
    <t>{
  "name": "conv5_block10_1_relu",
  "trainable": false,
  "dtype": {
    "module": "keras",
    "class_name": "DTypePolicy",
    "config": {
      "name": "float32"
    },
    "registered_name": null
  },
  "activation": "relu"
}</t>
  </si>
  <si>
    <t>conv5_block10_2_conv</t>
  </si>
  <si>
    <t>{
  "name": "conv5_block10_2_conv",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</si>
  <si>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conv5_block10_concat</t>
  </si>
  <si>
    <t>(None, 7, 7, 928), (None, 7, 7, 32)</t>
  </si>
  <si>
    <t>(None, 7, 7, 960)</t>
  </si>
  <si>
    <t>{
  "name": "conv5_block10_concat",
  "trainable": false,
  "dtype": {
    "module": "keras",
    "class_name": "DTypePolicy",
    "config": {
      "name": "float32"
    },
    "registered_name": null
  },
  "axis": 3
}</t>
  </si>
  <si>
    <t>conv5_block11_0_bn</t>
  </si>
  <si>
    <t>{
  "name": "conv5_block11_0_bn",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</si>
  <si>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conv5_block11_0_relu</t>
  </si>
  <si>
    <t>{
  "name": "conv5_block11_0_relu",
  "trainable": false,
  "dtype": {
    "module": "keras",
    "class_name": "DTypePolicy",
    "config": {
      "name": "float32"
    },
    "registered_name": null
  },
  "activation": "relu"
}</t>
  </si>
  <si>
    <t>conv5_block11_1_conv</t>
  </si>
  <si>
    <t>{
  "name": "conv5_block11_1_conv",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</si>
  <si>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conv5_block11_1_bn</t>
  </si>
  <si>
    <t>{
  "name": "conv5_block11_1_bn",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</si>
  <si>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conv5_block11_1_relu</t>
  </si>
  <si>
    <t>{
  "name": "conv5_block11_1_relu",
  "trainable": false,
  "dtype": {
    "module": "keras",
    "class_name": "DTypePolicy",
    "config": {
      "name": "float32"
    },
    "registered_name": null
  },
  "activation": "relu"
}</t>
  </si>
  <si>
    <t>conv5_block11_2_conv</t>
  </si>
  <si>
    <t>{
  "name": "conv5_block11_2_conv",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</si>
  <si>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conv5_block11_concat</t>
  </si>
  <si>
    <t>(None, 7, 7, 960), (None, 7, 7, 32)</t>
  </si>
  <si>
    <t>(None, 7, 7, 992)</t>
  </si>
  <si>
    <t>{
  "name": "conv5_block11_concat",
  "trainable": false,
  "dtype": {
    "module": "keras",
    "class_name": "DTypePolicy",
    "config": {
      "name": "float32"
    },
    "registered_name": null
  },
  "axis": 3
}</t>
  </si>
  <si>
    <t>conv5_block12_0_bn</t>
  </si>
  <si>
    <t>{
  "name": "conv5_block12_0_bn",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</si>
  <si>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conv5_block12_0_relu</t>
  </si>
  <si>
    <t>{
  "name": "conv5_block12_0_relu",
  "trainable": false,
  "dtype": {
    "module": "keras",
    "class_name": "DTypePolicy",
    "config": {
      "name": "float32"
    },
    "registered_name": null
  },
  "activation": "relu"
}</t>
  </si>
  <si>
    <t>conv5_block12_1_conv</t>
  </si>
  <si>
    <t>{
  "name": "conv5_block12_1_conv",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</si>
  <si>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conv5_block12_1_bn</t>
  </si>
  <si>
    <t>{
  "name": "conv5_block12_1_bn",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</si>
  <si>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conv5_block12_1_relu</t>
  </si>
  <si>
    <t>{
  "name": "conv5_block12_1_relu",
  "trainable": false,
  "dtype": {
    "module": "keras",
    "class_name": "DTypePolicy",
    "config": {
      "name": "float32"
    },
    "registered_name": null
  },
  "activation": "relu"
}</t>
  </si>
  <si>
    <t>conv5_block12_2_conv</t>
  </si>
  <si>
    <t>{
  "name": "conv5_block12_2_conv",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</si>
  <si>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conv5_block12_concat</t>
  </si>
  <si>
    <t>(None, 7, 7, 992), (None, 7, 7, 32)</t>
  </si>
  <si>
    <t>(None, 7, 7, 1024)</t>
  </si>
  <si>
    <t>{
  "name": "conv5_block12_concat",
  "trainable": false,
  "dtype": {
    "module": "keras",
    "class_name": "DTypePolicy",
    "config": {
      "name": "float32"
    },
    "registered_name": null
  },
  "axis": 3
}</t>
  </si>
  <si>
    <t>conv5_block13_0_bn</t>
  </si>
  <si>
    <t>{
  "name": "conv5_block13_0_bn",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</si>
  <si>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conv5_block13_0_relu</t>
  </si>
  <si>
    <t>{
  "name": "conv5_block13_0_relu",
  "trainable": false,
  "dtype": {
    "module": "keras",
    "class_name": "DTypePolicy",
    "config": {
      "name": "float32"
    },
    "registered_name": null
  },
  "activation": "relu"
}</t>
  </si>
  <si>
    <t>conv5_block13_1_conv</t>
  </si>
  <si>
    <t>{
  "name": "conv5_block13_1_conv",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</si>
  <si>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conv5_block13_1_bn</t>
  </si>
  <si>
    <t>{
  "name": "conv5_block13_1_bn",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</si>
  <si>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conv5_block13_1_relu</t>
  </si>
  <si>
    <t>{
  "name": "conv5_block13_1_relu",
  "trainable": false,
  "dtype": {
    "module": "keras",
    "class_name": "DTypePolicy",
    "config": {
      "name": "float32"
    },
    "registered_name": null
  },
  "activation": "relu"
}</t>
  </si>
  <si>
    <t>conv5_block13_2_conv</t>
  </si>
  <si>
    <t>{
  "name": "conv5_block13_2_conv",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</si>
  <si>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conv5_block13_concat</t>
  </si>
  <si>
    <t>(None, 7, 7, 1024), (None, 7, 7, 32)</t>
  </si>
  <si>
    <t>(None, 7, 7, 1056)</t>
  </si>
  <si>
    <t>{
  "name": "conv5_block13_concat",
  "trainable": false,
  "dtype": {
    "module": "keras",
    "class_name": "DTypePolicy",
    "config": {
      "name": "float32"
    },
    "registered_name": null
  },
  "axis": 3
}</t>
  </si>
  <si>
    <t>conv5_block14_0_bn</t>
  </si>
  <si>
    <t>{
  "name": "conv5_block14_0_bn",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</si>
  <si>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conv5_block14_0_relu</t>
  </si>
  <si>
    <t>{
  "name": "conv5_block14_0_relu",
  "trainable": false,
  "dtype": {
    "module": "keras",
    "class_name": "DTypePolicy",
    "config": {
      "name": "float32"
    },
    "registered_name": null
  },
  "activation": "relu"
}</t>
  </si>
  <si>
    <t>conv5_block14_1_conv</t>
  </si>
  <si>
    <t>{
  "name": "conv5_block14_1_conv",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</si>
  <si>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conv5_block14_1_bn</t>
  </si>
  <si>
    <t>{
  "name": "conv5_block14_1_bn",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</si>
  <si>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conv5_block14_1_relu</t>
  </si>
  <si>
    <t>{
  "name": "conv5_block14_1_relu",
  "trainable": false,
  "dtype": {
    "module": "keras",
    "class_name": "DTypePolicy",
    "config": {
      "name": "float32"
    },
    "registered_name": null
  },
  "activation": "relu"
}</t>
  </si>
  <si>
    <t>conv5_block14_2_conv</t>
  </si>
  <si>
    <t>{
  "name": "conv5_block14_2_conv",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</si>
  <si>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conv5_block14_concat</t>
  </si>
  <si>
    <t>(None, 7, 7, 1056), (None, 7, 7, 32)</t>
  </si>
  <si>
    <t>(None, 7, 7, 1088)</t>
  </si>
  <si>
    <t>{
  "name": "conv5_block14_concat",
  "trainable": false,
  "dtype": {
    "module": "keras",
    "class_name": "DTypePolicy",
    "config": {
      "name": "float32"
    },
    "registered_name": null
  },
  "axis": 3
}</t>
  </si>
  <si>
    <t>conv5_block15_0_bn</t>
  </si>
  <si>
    <t>{
  "name": "conv5_block15_0_bn",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</si>
  <si>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conv5_block15_0_relu</t>
  </si>
  <si>
    <t>{
  "name": "conv5_block15_0_relu",
  "trainable": false,
  "dtype": {
    "module": "keras",
    "class_name": "DTypePolicy",
    "config": {
      "name": "float32"
    },
    "registered_name": null
  },
  "activation": "relu"
}</t>
  </si>
  <si>
    <t>conv5_block15_1_conv</t>
  </si>
  <si>
    <t>{
  "name": "conv5_block15_1_conv",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</si>
  <si>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conv5_block15_1_bn</t>
  </si>
  <si>
    <t>{
  "name": "conv5_block15_1_bn",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</si>
  <si>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conv5_block15_1_relu</t>
  </si>
  <si>
    <t>{
  "name": "conv5_block15_1_relu",
  "trainable": false,
  "dtype": {
    "module": "keras",
    "class_name": "DTypePolicy",
    "config": {
      "name": "float32"
    },
    "registered_name": null
  },
  "activation": "relu"
}</t>
  </si>
  <si>
    <t>conv5_block15_2_conv</t>
  </si>
  <si>
    <t>{
  "name": "conv5_block15_2_conv",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</si>
  <si>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conv5_block15_concat</t>
  </si>
  <si>
    <t>(None, 7, 7, 1088), (None, 7, 7, 32)</t>
  </si>
  <si>
    <t>(None, 7, 7, 1120)</t>
  </si>
  <si>
    <t>{
  "name": "conv5_block15_concat",
  "trainable": false,
  "dtype": {
    "module": "keras",
    "class_name": "DTypePolicy",
    "config": {
      "name": "float32"
    },
    "registered_name": null
  },
  "axis": 3
}</t>
  </si>
  <si>
    <t>conv5_block16_0_bn</t>
  </si>
  <si>
    <t>{
  "name": "conv5_block16_0_bn",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</si>
  <si>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conv5_block16_0_relu</t>
  </si>
  <si>
    <t>{
  "name": "conv5_block16_0_relu",
  "trainable": false,
  "dtype": {
    "module": "keras",
    "class_name": "DTypePolicy",
    "config": {
      "name": "float32"
    },
    "registered_name": null
  },
  "activation": "relu"
}</t>
  </si>
  <si>
    <t>conv5_block16_1_conv</t>
  </si>
  <si>
    <t>{
  "name": "conv5_block16_1_conv",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</si>
  <si>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conv5_block16_1_bn</t>
  </si>
  <si>
    <t>{
  "name": "conv5_block16_1_bn",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</si>
  <si>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conv5_block16_1_relu</t>
  </si>
  <si>
    <t>{
  "name": "conv5_block16_1_relu",
  "trainable": false,
  "dtype": {
    "module": "keras",
    "class_name": "DTypePolicy",
    "config": {
      "name": "float32"
    },
    "registered_name": null
  },
  "activation": "relu"
}</t>
  </si>
  <si>
    <t>conv5_block16_2_conv</t>
  </si>
  <si>
    <t>{
  "name": "conv5_block16_2_conv",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</si>
  <si>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conv5_block16_concat</t>
  </si>
  <si>
    <t>(None, 7, 7, 1120), (None, 7, 7, 32)</t>
  </si>
  <si>
    <t>(None, 7, 7, 1152)</t>
  </si>
  <si>
    <t>{
  "name": "conv5_block16_concat",
  "trainable": false,
  "dtype": {
    "module": "keras",
    "class_name": "DTypePolicy",
    "config": {
      "name": "float32"
    },
    "registered_name": null
  },
  "axis": 3
}</t>
  </si>
  <si>
    <t>conv5_block17_0_bn</t>
  </si>
  <si>
    <t>{
  "name": "conv5_block17_0_bn",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</si>
  <si>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conv5_block17_0_relu</t>
  </si>
  <si>
    <t>{
  "name": "conv5_block17_0_relu",
  "trainable": false,
  "dtype": {
    "module": "keras",
    "class_name": "DTypePolicy",
    "config": {
      "name": "float32"
    },
    "registered_name": null
  },
  "activation": "relu"
}</t>
  </si>
  <si>
    <t>conv5_block17_1_conv</t>
  </si>
  <si>
    <t>{
  "name": "conv5_block17_1_conv",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</si>
  <si>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conv5_block17_1_bn</t>
  </si>
  <si>
    <t>{
  "name": "conv5_block17_1_bn",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</si>
  <si>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conv5_block17_1_relu</t>
  </si>
  <si>
    <t>{
  "name": "conv5_block17_1_relu",
  "trainable": false,
  "dtype": {
    "module": "keras",
    "class_name": "DTypePolicy",
    "config": {
      "name": "float32"
    },
    "registered_name": null
  },
  "activation": "relu"
}</t>
  </si>
  <si>
    <t>conv5_block17_2_conv</t>
  </si>
  <si>
    <t>{
  "name": "conv5_block17_2_conv",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</si>
  <si>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conv5_block17_concat</t>
  </si>
  <si>
    <t>(None, 7, 7, 1152), (None, 7, 7, 32)</t>
  </si>
  <si>
    <t>(None, 7, 7, 1184)</t>
  </si>
  <si>
    <t>{
  "name": "conv5_block17_concat",
  "trainable": false,
  "dtype": {
    "module": "keras",
    "class_name": "DTypePolicy",
    "config": {
      "name": "float32"
    },
    "registered_name": null
  },
  "axis": 3
}</t>
  </si>
  <si>
    <t>conv5_block18_0_bn</t>
  </si>
  <si>
    <t>{
  "name": "conv5_block18_0_bn",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</si>
  <si>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conv5_block18_0_relu</t>
  </si>
  <si>
    <t>{
  "name": "conv5_block18_0_relu",
  "trainable": false,
  "dtype": {
    "module": "keras",
    "class_name": "DTypePolicy",
    "config": {
      "name": "float32"
    },
    "registered_name": null
  },
  "activation": "relu"
}</t>
  </si>
  <si>
    <t>conv5_block18_1_conv</t>
  </si>
  <si>
    <t>{
  "name": "conv5_block18_1_conv",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</si>
  <si>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conv5_block18_1_bn</t>
  </si>
  <si>
    <t>{
  "name": "conv5_block18_1_bn",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</si>
  <si>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conv5_block18_1_relu</t>
  </si>
  <si>
    <t>{
  "name": "conv5_block18_1_relu",
  "trainable": false,
  "dtype": {
    "module": "keras",
    "class_name": "DTypePolicy",
    "config": {
      "name": "float32"
    },
    "registered_name": null
  },
  "activation": "relu"
}</t>
  </si>
  <si>
    <t>conv5_block18_2_conv</t>
  </si>
  <si>
    <t>{
  "name": "conv5_block18_2_conv",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</si>
  <si>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conv5_block18_concat</t>
  </si>
  <si>
    <t>(None, 7, 7, 1184), (None, 7, 7, 32)</t>
  </si>
  <si>
    <t>(None, 7, 7, 1216)</t>
  </si>
  <si>
    <t>{
  "name": "conv5_block18_concat",
  "trainable": false,
  "dtype": {
    "module": "keras",
    "class_name": "DTypePolicy",
    "config": {
      "name": "float32"
    },
    "registered_name": null
  },
  "axis": 3
}</t>
  </si>
  <si>
    <t>conv5_block19_0_bn</t>
  </si>
  <si>
    <t>{
  "name": "conv5_block19_0_bn",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</si>
  <si>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conv5_block19_0_relu</t>
  </si>
  <si>
    <t>{
  "name": "conv5_block19_0_relu",
  "trainable": false,
  "dtype": {
    "module": "keras",
    "class_name": "DTypePolicy",
    "config": {
      "name": "float32"
    },
    "registered_name": null
  },
  "activation": "relu"
}</t>
  </si>
  <si>
    <t>conv5_block19_1_conv</t>
  </si>
  <si>
    <t>{
  "name": "conv5_block19_1_conv",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</si>
  <si>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conv5_block19_1_bn</t>
  </si>
  <si>
    <t>{
  "name": "conv5_block19_1_bn",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</si>
  <si>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conv5_block19_1_relu</t>
  </si>
  <si>
    <t>{
  "name": "conv5_block19_1_relu",
  "trainable": false,
  "dtype": {
    "module": "keras",
    "class_name": "DTypePolicy",
    "config": {
      "name": "float32"
    },
    "registered_name": null
  },
  "activation": "relu"
}</t>
  </si>
  <si>
    <t>conv5_block19_2_conv</t>
  </si>
  <si>
    <t>{
  "name": "conv5_block19_2_conv",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</si>
  <si>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conv5_block19_concat</t>
  </si>
  <si>
    <t>(None, 7, 7, 1216), (None, 7, 7, 32)</t>
  </si>
  <si>
    <t>(None, 7, 7, 1248)</t>
  </si>
  <si>
    <t>{
  "name": "conv5_block19_concat",
  "trainable": false,
  "dtype": {
    "module": "keras",
    "class_name": "DTypePolicy",
    "config": {
      "name": "float32"
    },
    "registered_name": null
  },
  "axis": 3
}</t>
  </si>
  <si>
    <t>conv5_block20_0_bn</t>
  </si>
  <si>
    <t>{
  "name": "conv5_block20_0_bn",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</si>
  <si>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conv5_block20_0_relu</t>
  </si>
  <si>
    <t>{
  "name": "conv5_block20_0_relu",
  "trainable": false,
  "dtype": {
    "module": "keras",
    "class_name": "DTypePolicy",
    "config": {
      "name": "float32"
    },
    "registered_name": null
  },
  "activation": "relu"
}</t>
  </si>
  <si>
    <t>conv5_block20_1_conv</t>
  </si>
  <si>
    <t>{
  "name": "conv5_block20_1_conv",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</si>
  <si>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conv5_block20_1_bn</t>
  </si>
  <si>
    <t>{
  "name": "conv5_block20_1_bn",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</si>
  <si>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conv5_block20_1_relu</t>
  </si>
  <si>
    <t>{
  "name": "conv5_block20_1_relu",
  "trainable": false,
  "dtype": {
    "module": "keras",
    "class_name": "DTypePolicy",
    "config": {
      "name": "float32"
    },
    "registered_name": null
  },
  "activation": "relu"
}</t>
  </si>
  <si>
    <t>conv5_block20_2_conv</t>
  </si>
  <si>
    <t>{
  "name": "conv5_block20_2_conv",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</si>
  <si>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conv5_block20_concat</t>
  </si>
  <si>
    <t>(None, 7, 7, 1248), (None, 7, 7, 32)</t>
  </si>
  <si>
    <t>(None, 7, 7, 1280)</t>
  </si>
  <si>
    <t>{
  "name": "conv5_block20_concat",
  "trainable": false,
  "dtype": {
    "module": "keras",
    "class_name": "DTypePolicy",
    "config": {
      "name": "float32"
    },
    "registered_name": null
  },
  "axis": 3
}</t>
  </si>
  <si>
    <t>conv5_block21_0_bn</t>
  </si>
  <si>
    <t>{
  "name": "conv5_block21_0_bn",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</si>
  <si>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conv5_block21_0_relu</t>
  </si>
  <si>
    <t>{
  "name": "conv5_block21_0_relu",
  "trainable": false,
  "dtype": {
    "module": "keras",
    "class_name": "DTypePolicy",
    "config": {
      "name": "float32"
    },
    "registered_name": null
  },
  "activation": "relu"
}</t>
  </si>
  <si>
    <t>conv5_block21_1_conv</t>
  </si>
  <si>
    <t>{
  "name": "conv5_block21_1_conv",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</si>
  <si>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conv5_block21_1_bn</t>
  </si>
  <si>
    <t>{
  "name": "conv5_block21_1_bn",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</si>
  <si>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conv5_block21_1_relu</t>
  </si>
  <si>
    <t>{
  "name": "conv5_block21_1_relu",
  "trainable": false,
  "dtype": {
    "module": "keras",
    "class_name": "DTypePolicy",
    "config": {
      "name": "float32"
    },
    "registered_name": null
  },
  "activation": "relu"
}</t>
  </si>
  <si>
    <t>conv5_block21_2_conv</t>
  </si>
  <si>
    <t>{
  "name": "conv5_block21_2_conv",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</si>
  <si>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conv5_block21_concat</t>
  </si>
  <si>
    <t>(None, 7, 7, 1280), (None, 7, 7, 32)</t>
  </si>
  <si>
    <t>(None, 7, 7, 1312)</t>
  </si>
  <si>
    <t>{
  "name": "conv5_block21_concat",
  "trainable": false,
  "dtype": {
    "module": "keras",
    "class_name": "DTypePolicy",
    "config": {
      "name": "float32"
    },
    "registered_name": null
  },
  "axis": 3
}</t>
  </si>
  <si>
    <t>conv5_block22_0_bn</t>
  </si>
  <si>
    <t>{
  "name": "conv5_block22_0_bn",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</si>
  <si>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conv5_block22_0_relu</t>
  </si>
  <si>
    <t>{
  "name": "conv5_block22_0_relu",
  "trainable": false,
  "dtype": {
    "module": "keras",
    "class_name": "DTypePolicy",
    "config": {
      "name": "float32"
    },
    "registered_name": null
  },
  "activation": "relu"
}</t>
  </si>
  <si>
    <t>conv5_block22_1_conv</t>
  </si>
  <si>
    <t>{
  "name": "conv5_block22_1_conv",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</si>
  <si>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conv5_block22_1_bn</t>
  </si>
  <si>
    <t>{
  "name": "conv5_block22_1_bn",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</si>
  <si>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conv5_block22_1_relu</t>
  </si>
  <si>
    <t>{
  "name": "conv5_block22_1_relu",
  "trainable": false,
  "dtype": {
    "module": "keras",
    "class_name": "DTypePolicy",
    "config": {
      "name": "float32"
    },
    "registered_name": null
  },
  "activation": "relu"
}</t>
  </si>
  <si>
    <t>conv5_block22_2_conv</t>
  </si>
  <si>
    <t>{
  "name": "conv5_block22_2_conv",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</si>
  <si>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conv5_block22_concat</t>
  </si>
  <si>
    <t>(None, 7, 7, 1312), (None, 7, 7, 32)</t>
  </si>
  <si>
    <t>(None, 7, 7, 1344)</t>
  </si>
  <si>
    <t>{
  "name": "conv5_block22_concat",
  "trainable": false,
  "dtype": {
    "module": "keras",
    "class_name": "DTypePolicy",
    "config": {
      "name": "float32"
    },
    "registered_name": null
  },
  "axis": 3
}</t>
  </si>
  <si>
    <t>conv5_block23_0_bn</t>
  </si>
  <si>
    <t>{
  "name": "conv5_block23_0_bn",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</si>
  <si>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conv5_block23_0_relu</t>
  </si>
  <si>
    <t>{
  "name": "conv5_block23_0_relu",
  "trainable": false,
  "dtype": {
    "module": "keras",
    "class_name": "DTypePolicy",
    "config": {
      "name": "float32"
    },
    "registered_name": null
  },
  "activation": "relu"
}</t>
  </si>
  <si>
    <t>conv5_block23_1_conv</t>
  </si>
  <si>
    <t>{
  "name": "conv5_block23_1_conv",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</si>
  <si>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conv5_block23_1_bn</t>
  </si>
  <si>
    <t>{
  "name": "conv5_block23_1_bn",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</si>
  <si>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conv5_block23_1_relu</t>
  </si>
  <si>
    <t>{
  "name": "conv5_block23_1_relu",
  "trainable": false,
  "dtype": {
    "module": "keras",
    "class_name": "DTypePolicy",
    "config": {
      "name": "float32"
    },
    "registered_name": null
  },
  "activation": "relu"
}</t>
  </si>
  <si>
    <t>conv5_block23_2_conv</t>
  </si>
  <si>
    <t>{
  "name": "conv5_block23_2_conv",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</si>
  <si>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conv5_block23_concat</t>
  </si>
  <si>
    <t>(None, 7, 7, 1344), (None, 7, 7, 32)</t>
  </si>
  <si>
    <t>(None, 7, 7, 1376)</t>
  </si>
  <si>
    <t>{
  "name": "conv5_block23_concat",
  "trainable": false,
  "dtype": {
    "module": "keras",
    "class_name": "DTypePolicy",
    "config": {
      "name": "float32"
    },
    "registered_name": null
  },
  "axis": 3
}</t>
  </si>
  <si>
    <t>conv5_block24_0_bn</t>
  </si>
  <si>
    <t>{
  "name": "conv5_block24_0_bn",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</si>
  <si>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conv5_block24_0_relu</t>
  </si>
  <si>
    <t>{
  "name": "conv5_block24_0_relu",
  "trainable": false,
  "dtype": {
    "module": "keras",
    "class_name": "DTypePolicy",
    "config": {
      "name": "float32"
    },
    "registered_name": null
  },
  "activation": "relu"
}</t>
  </si>
  <si>
    <t>conv5_block24_1_conv</t>
  </si>
  <si>
    <t>{
  "name": "conv5_block24_1_conv",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</si>
  <si>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conv5_block24_1_bn</t>
  </si>
  <si>
    <t>{
  "name": "conv5_block24_1_bn",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</si>
  <si>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conv5_block24_1_relu</t>
  </si>
  <si>
    <t>{
  "name": "conv5_block24_1_relu",
  "trainable": false,
  "dtype": {
    "module": "keras",
    "class_name": "DTypePolicy",
    "config": {
      "name": "float32"
    },
    "registered_name": null
  },
  "activation": "relu"
}</t>
  </si>
  <si>
    <t>conv5_block24_2_conv</t>
  </si>
  <si>
    <t>{
  "name": "conv5_block24_2_conv",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</si>
  <si>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conv5_block24_concat</t>
  </si>
  <si>
    <t>(None, 7, 7, 1376), (None, 7, 7, 32)</t>
  </si>
  <si>
    <t>(None, 7, 7, 1408)</t>
  </si>
  <si>
    <t>{
  "name": "conv5_block24_concat",
  "trainable": false,
  "dtype": {
    "module": "keras",
    "class_name": "DTypePolicy",
    "config": {
      "name": "float32"
    },
    "registered_name": null
  },
  "axis": 3
}</t>
  </si>
  <si>
    <t>conv5_block25_0_bn</t>
  </si>
  <si>
    <t>{
  "name": "conv5_block25_0_bn",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</si>
  <si>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conv5_block25_0_relu</t>
  </si>
  <si>
    <t>{
  "name": "conv5_block25_0_relu",
  "trainable": false,
  "dtype": {
    "module": "keras",
    "class_name": "DTypePolicy",
    "config": {
      "name": "float32"
    },
    "registered_name": null
  },
  "activation": "relu"
}</t>
  </si>
  <si>
    <t>conv5_block25_1_conv</t>
  </si>
  <si>
    <t>{
  "name": "conv5_block25_1_conv",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</si>
  <si>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conv5_block25_1_bn</t>
  </si>
  <si>
    <t>{
  "name": "conv5_block25_1_bn",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</si>
  <si>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conv5_block25_1_relu</t>
  </si>
  <si>
    <t>{
  "name": "conv5_block25_1_relu",
  "trainable": false,
  "dtype": {
    "module": "keras",
    "class_name": "DTypePolicy",
    "config": {
      "name": "float32"
    },
    "registered_name": null
  },
  "activation": "relu"
}</t>
  </si>
  <si>
    <t>conv5_block25_2_conv</t>
  </si>
  <si>
    <t>{
  "name": "conv5_block25_2_conv",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</si>
  <si>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conv5_block25_concat</t>
  </si>
  <si>
    <t>(None, 7, 7, 1408), (None, 7, 7, 32)</t>
  </si>
  <si>
    <t>(None, 7, 7, 1440)</t>
  </si>
  <si>
    <t>{
  "name": "conv5_block25_concat",
  "trainable": false,
  "dtype": {
    "module": "keras",
    "class_name": "DTypePolicy",
    "config": {
      "name": "float32"
    },
    "registered_name": null
  },
  "axis": 3
}</t>
  </si>
  <si>
    <t>conv5_block26_0_bn</t>
  </si>
  <si>
    <t>{
  "name": "conv5_block26_0_bn",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</si>
  <si>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conv5_block26_0_relu</t>
  </si>
  <si>
    <t>{
  "name": "conv5_block26_0_relu",
  "trainable": false,
  "dtype": {
    "module": "keras",
    "class_name": "DTypePolicy",
    "config": {
      "name": "float32"
    },
    "registered_name": null
  },
  "activation": "relu"
}</t>
  </si>
  <si>
    <t>conv5_block26_1_conv</t>
  </si>
  <si>
    <t>{
  "name": "conv5_block26_1_conv",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</si>
  <si>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conv5_block26_1_bn</t>
  </si>
  <si>
    <t>{
  "name": "conv5_block26_1_bn",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</si>
  <si>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conv5_block26_1_relu</t>
  </si>
  <si>
    <t>{
  "name": "conv5_block26_1_relu",
  "trainable": false,
  "dtype": {
    "module": "keras",
    "class_name": "DTypePolicy",
    "config": {
      "name": "float32"
    },
    "registered_name": null
  },
  "activation": "relu"
}</t>
  </si>
  <si>
    <t>conv5_block26_2_conv</t>
  </si>
  <si>
    <t>{
  "name": "conv5_block26_2_conv",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</si>
  <si>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conv5_block26_concat</t>
  </si>
  <si>
    <t>(None, 7, 7, 1440), (None, 7, 7, 32)</t>
  </si>
  <si>
    <t>(None, 7, 7, 1472)</t>
  </si>
  <si>
    <t>{
  "name": "conv5_block26_concat",
  "trainable": false,
  "dtype": {
    "module": "keras",
    "class_name": "DTypePolicy",
    "config": {
      "name": "float32"
    },
    "registered_name": null
  },
  "axis": 3
}</t>
  </si>
  <si>
    <t>conv5_block27_0_bn</t>
  </si>
  <si>
    <t>{
  "name": "conv5_block27_0_bn",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</si>
  <si>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conv5_block27_0_relu</t>
  </si>
  <si>
    <t>{
  "name": "conv5_block27_0_relu",
  "trainable": false,
  "dtype": {
    "module": "keras",
    "class_name": "DTypePolicy",
    "config": {
      "name": "float32"
    },
    "registered_name": null
  },
  "activation": "relu"
}</t>
  </si>
  <si>
    <t>conv5_block27_1_conv</t>
  </si>
  <si>
    <t>{
  "name": "conv5_block27_1_conv",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</si>
  <si>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conv5_block27_1_bn</t>
  </si>
  <si>
    <t>{
  "name": "conv5_block27_1_bn",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</si>
  <si>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conv5_block27_1_relu</t>
  </si>
  <si>
    <t>{
  "name": "conv5_block27_1_relu",
  "trainable": false,
  "dtype": {
    "module": "keras",
    "class_name": "DTypePolicy",
    "config": {
      "name": "float32"
    },
    "registered_name": null
  },
  "activation": "relu"
}</t>
  </si>
  <si>
    <t>conv5_block27_2_conv</t>
  </si>
  <si>
    <t>{
  "name": "conv5_block27_2_conv",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</si>
  <si>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conv5_block27_concat</t>
  </si>
  <si>
    <t>(None, 7, 7, 1472), (None, 7, 7, 32)</t>
  </si>
  <si>
    <t>(None, 7, 7, 1504)</t>
  </si>
  <si>
    <t>{
  "name": "conv5_block27_concat",
  "trainable": false,
  "dtype": {
    "module": "keras",
    "class_name": "DTypePolicy",
    "config": {
      "name": "float32"
    },
    "registered_name": null
  },
  "axis": 3
}</t>
  </si>
  <si>
    <t>conv5_block28_0_bn</t>
  </si>
  <si>
    <t>{
  "name": "conv5_block28_0_bn",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</si>
  <si>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conv5_block28_0_relu</t>
  </si>
  <si>
    <t>{
  "name": "conv5_block28_0_relu",
  "trainable": false,
  "dtype": {
    "module": "keras",
    "class_name": "DTypePolicy",
    "config": {
      "name": "float32"
    },
    "registered_name": null
  },
  "activation": "relu"
}</t>
  </si>
  <si>
    <t>conv5_block28_1_conv</t>
  </si>
  <si>
    <t>{
  "name": "conv5_block28_1_conv",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</si>
  <si>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conv5_block28_1_bn</t>
  </si>
  <si>
    <t>{
  "name": "conv5_block28_1_bn",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</si>
  <si>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conv5_block28_1_relu</t>
  </si>
  <si>
    <t>{
  "name": "conv5_block28_1_relu",
  "trainable": false,
  "dtype": {
    "module": "keras",
    "class_name": "DTypePolicy",
    "config": {
      "name": "float32"
    },
    "registered_name": null
  },
  "activation": "relu"
}</t>
  </si>
  <si>
    <t>conv5_block28_2_conv</t>
  </si>
  <si>
    <t>{
  "name": "conv5_block28_2_conv",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</si>
  <si>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conv5_block28_concat</t>
  </si>
  <si>
    <t>(None, 7, 7, 1504), (None, 7, 7, 32)</t>
  </si>
  <si>
    <t>(None, 7, 7, 1536)</t>
  </si>
  <si>
    <t>{
  "name": "conv5_block28_concat",
  "trainable": false,
  "dtype": {
    "module": "keras",
    "class_name": "DTypePolicy",
    "config": {
      "name": "float32"
    },
    "registered_name": null
  },
  "axis": 3
}</t>
  </si>
  <si>
    <t>conv5_block29_0_bn</t>
  </si>
  <si>
    <t>{
  "name": "conv5_block29_0_bn",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</si>
  <si>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conv5_block29_0_relu</t>
  </si>
  <si>
    <t>{
  "name": "conv5_block29_0_relu",
  "trainable": false,
  "dtype": {
    "module": "keras",
    "class_name": "DTypePolicy",
    "config": {
      "name": "float32"
    },
    "registered_name": null
  },
  "activation": "relu"
}</t>
  </si>
  <si>
    <t>conv5_block29_1_conv</t>
  </si>
  <si>
    <t>{
  "name": "conv5_block29_1_conv",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</si>
  <si>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conv5_block29_1_bn</t>
  </si>
  <si>
    <t>{
  "name": "conv5_block29_1_bn",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</si>
  <si>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conv5_block29_1_relu</t>
  </si>
  <si>
    <t>{
  "name": "conv5_block29_1_relu",
  "trainable": false,
  "dtype": {
    "module": "keras",
    "class_name": "DTypePolicy",
    "config": {
      "name": "float32"
    },
    "registered_name": null
  },
  "activation": "relu"
}</t>
  </si>
  <si>
    <t>conv5_block29_2_conv</t>
  </si>
  <si>
    <t>{
  "name": "conv5_block29_2_conv",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</si>
  <si>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conv5_block29_concat</t>
  </si>
  <si>
    <t>(None, 7, 7, 1536), (None, 7, 7, 32)</t>
  </si>
  <si>
    <t>(None, 7, 7, 1568)</t>
  </si>
  <si>
    <t>{
  "name": "conv5_block29_concat",
  "trainable": false,
  "dtype": {
    "module": "keras",
    "class_name": "DTypePolicy",
    "config": {
      "name": "float32"
    },
    "registered_name": null
  },
  "axis": 3
}</t>
  </si>
  <si>
    <t>conv5_block30_0_bn</t>
  </si>
  <si>
    <t>{
  "name": "conv5_block30_0_bn",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</si>
  <si>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conv5_block30_0_relu</t>
  </si>
  <si>
    <t>{
  "name": "conv5_block30_0_relu",
  "trainable": false,
  "dtype": {
    "module": "keras",
    "class_name": "DTypePolicy",
    "config": {
      "name": "float32"
    },
    "registered_name": null
  },
  "activation": "relu"
}</t>
  </si>
  <si>
    <t>conv5_block30_1_conv</t>
  </si>
  <si>
    <t>{
  "name": "conv5_block30_1_conv",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</si>
  <si>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conv5_block30_1_bn</t>
  </si>
  <si>
    <t>{
  "name": "conv5_block30_1_bn",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</si>
  <si>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conv5_block30_1_relu</t>
  </si>
  <si>
    <t>{
  "name": "conv5_block30_1_relu",
  "trainable": false,
  "dtype": {
    "module": "keras",
    "class_name": "DTypePolicy",
    "config": {
      "name": "float32"
    },
    "registered_name": null
  },
  "activation": "relu"
}</t>
  </si>
  <si>
    <t>conv5_block30_2_conv</t>
  </si>
  <si>
    <t>{
  "name": "conv5_block30_2_conv",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</si>
  <si>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conv5_block30_concat</t>
  </si>
  <si>
    <t>(None, 7, 7, 1568), (None, 7, 7, 32)</t>
  </si>
  <si>
    <t>(None, 7, 7, 1600)</t>
  </si>
  <si>
    <t>{
  "name": "conv5_block30_concat",
  "trainable": false,
  "dtype": {
    "module": "keras",
    "class_name": "DTypePolicy",
    "config": {
      "name": "float32"
    },
    "registered_name": null
  },
  "axis": 3
}</t>
  </si>
  <si>
    <t>conv5_block31_0_bn</t>
  </si>
  <si>
    <t>{
  "name": "conv5_block31_0_bn",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</si>
  <si>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conv5_block31_0_relu</t>
  </si>
  <si>
    <t>{
  "name": "conv5_block31_0_relu",
  "trainable": false,
  "dtype": {
    "module": "keras",
    "class_name": "DTypePolicy",
    "config": {
      "name": "float32"
    },
    "registered_name": null
  },
  "activation": "relu"
}</t>
  </si>
  <si>
    <t>conv5_block31_1_conv</t>
  </si>
  <si>
    <t>{
  "name": "conv5_block31_1_conv",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</si>
  <si>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conv5_block31_1_bn</t>
  </si>
  <si>
    <t>{
  "name": "conv5_block31_1_bn",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</si>
  <si>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conv5_block31_1_relu</t>
  </si>
  <si>
    <t>{
  "name": "conv5_block31_1_relu",
  "trainable": false,
  "dtype": {
    "module": "keras",
    "class_name": "DTypePolicy",
    "config": {
      "name": "float32"
    },
    "registered_name": null
  },
  "activation": "relu"
}</t>
  </si>
  <si>
    <t>conv5_block31_2_conv</t>
  </si>
  <si>
    <t>{
  "name": "conv5_block31_2_conv",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</si>
  <si>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conv5_block31_concat</t>
  </si>
  <si>
    <t>(None, 7, 7, 1600), (None, 7, 7, 32)</t>
  </si>
  <si>
    <t>(None, 7, 7, 1632)</t>
  </si>
  <si>
    <t>{
  "name": "conv5_block31_concat",
  "trainable": false,
  "dtype": {
    "module": "keras",
    "class_name": "DTypePolicy",
    "config": {
      "name": "float32"
    },
    "registered_name": null
  },
  "axis": 3
}</t>
  </si>
  <si>
    <t>conv5_block32_0_bn</t>
  </si>
  <si>
    <t>{
  "name": "conv5_block32_0_bn",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</si>
  <si>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conv5_block32_0_relu</t>
  </si>
  <si>
    <t>{
  "name": "conv5_block32_0_relu",
  "trainable": false,
  "dtype": {
    "module": "keras",
    "class_name": "DTypePolicy",
    "config": {
      "name": "float32"
    },
    "registered_name": null
  },
  "activation": "relu"
}</t>
  </si>
  <si>
    <t>conv5_block32_1_conv</t>
  </si>
  <si>
    <t>{
  "name": "conv5_block32_1_conv",
  "trainable": false,
  "dtype": {
    "module": "keras",
    "class_name": "DTypePolicy",
    "config": {
      "name": "float32"
    },
    "registered_name": null
  },
  "filters": 128,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</si>
  <si>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conv5_block32_1_bn</t>
  </si>
  <si>
    <t>{
  "name": "conv5_block32_1_bn",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</si>
  <si>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conv5_block32_1_relu</t>
  </si>
  <si>
    <t>{
  "name": "conv5_block32_1_relu",
  "trainable": false,
  "dtype": {
    "module": "keras",
    "class_name": "DTypePolicy",
    "config": {
      "name": "float32"
    },
    "registered_name": null
  },
  "activation": "relu"
}</t>
  </si>
  <si>
    <t>conv5_block32_2_conv</t>
  </si>
  <si>
    <t>{
  "name": "conv5_block32_2_conv",
  "trainable": false,
  "dtype": {
    "module": "keras",
    "class_name": "DTypePolicy",
    "config": {
      "name": "float32"
    },
    "registered_name": null
  },
  "filters": 32,
  "kernel_size": [
    3,
    3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</si>
  <si>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conv5_block32_concat</t>
  </si>
  <si>
    <t>(None, 7, 7, 1632), (None, 7, 7, 32)</t>
  </si>
  <si>
    <t>(None, 7, 7, 1664)</t>
  </si>
  <si>
    <t>{
  "name": "conv5_block32_concat",
  "trainable": false,
  "dtype": {
    "module": "keras",
    "class_name": "DTypePolicy",
    "config": {
      "name": "float32"
    },
    "registered_name": null
  },
  "axis": 3
}</t>
  </si>
  <si>
    <t>bn</t>
  </si>
  <si>
    <t>{
  "name": "bn",
  "trainable": false,
  "dtype": {
    "module": "keras",
    "class_name": "DTypePolicy",
    "config": {
      "name": "float32"
    },
    "registered_name": null
  },
  "axis": 3,
  "momentum": 0.99,
  "epsilon": 1.001e-05,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</si>
  <si>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{
  "name": "relu",
  "trainable": false,
  "dtype": {
    "module": "keras",
    "class_name": "DTypePolicy",
    "config": {
      "name": "float32"
    },
    "registered_name": null
  },
  "activation": "relu"
}</t>
  </si>
  <si>
    <t>global_average_pooling2d_27</t>
  </si>
  <si>
    <t>(None, 1664)</t>
  </si>
  <si>
    <t>{
  "name": "global_average_pooling2d_27",
  "trainable": true,
  "dtype": {
    "module": "keras",
    "class_name": "DTypePolicy",
    "config": {
      "name": "float32"
    },
    "registered_name": null
  },
  "data_format": "channels_last",
  "keepdims": false
}</t>
  </si>
  <si>
    <t>dropout_27</t>
  </si>
  <si>
    <t>{
  "name": "dropout_27",
  "trainable": true,
  "dtype": {
    "module": "keras",
    "class_name": "DTypePolicy",
    "config": {
      "name": "float32"
    },
    "registered_name": null
  },
  "rate": 0.5,
  "seed": null,
  "noise_shape": null
}</t>
  </si>
  <si>
    <t>dense_54</t>
  </si>
  <si>
    <t>{
  "name": "dense_54",
  "trainable": true,
  "dtype": {
    "module": "keras",
    "class_name": "DTypePolicy",
    "config": {
      "name": "float32"
    },
    "registered_name": null
  },
  "units": 1024,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</si>
  <si>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dense_55</t>
  </si>
  <si>
    <t>{
  "name": "dense_55",
  "trainable": true,
  "dtype": {
    "module": "keras",
    "class_name": "DTypePolicy",
    "config": {
      "name": "float32"
    },
    "registered_name": null
  },
  "units": 1,
  "activation": "sigmoid",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</si>
  <si>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vgg16</t>
  </si>
  <si>
    <t>input_layer_28</t>
  </si>
  <si>
    <t>{
  "batch_shape": [
    null,
    224,
    224,
    3
  ],
  "dtype": "float32",
  "sparse": false,
  "name": "input_layer_28"
}</t>
  </si>
  <si>
    <t>block1_conv1</t>
  </si>
  <si>
    <t>(None, 224, 224, 64)</t>
  </si>
  <si>
    <t>{
  "name": "block1_conv1",
  "trainable": false,
  "dtype": {
    "module": "keras",
    "class_name": "DTypePolicy",
    "config": {
      "name": "float32"
    },
    "registered_name": null
  },
  "filters": 64,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</si>
  <si>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block1_conv2</t>
  </si>
  <si>
    <t>{
  "name": "block1_conv2",
  "trainable": false,
  "dtype": {
    "module": "keras",
    "class_name": "DTypePolicy",
    "config": {
      "name": "float32"
    },
    "registered_name": null
  },
  "filters": 64,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</si>
  <si>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block1_pool</t>
  </si>
  <si>
    <t>{
  "name": "block1_pool",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</si>
  <si>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block2_conv1</t>
  </si>
  <si>
    <t>(None, 112, 112, 128)</t>
  </si>
  <si>
    <t>{
  "name": "block2_conv1",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</si>
  <si>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block2_conv2</t>
  </si>
  <si>
    <t>{
  "name": "block2_conv2",
  "trainable": false,
  "dtype": {
    "module": "keras",
    "class_name": "DTypePolicy",
    "config": {
      "name": "float32"
    },
    "registered_name": null
  },
  "filters": 128,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</si>
  <si>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block2_pool</t>
  </si>
  <si>
    <t>{
  "name": "block2_pool",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</si>
  <si>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block3_conv1</t>
  </si>
  <si>
    <t>{
  "name": "block3_conv1",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</si>
  <si>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block3_conv2</t>
  </si>
  <si>
    <t>{
  "name": "block3_conv2",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</si>
  <si>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block3_conv3</t>
  </si>
  <si>
    <t>{
  "name": "block3_conv3",
  "trainable": false,
  "dtype": {
    "module": "keras",
    "class_name": "DTypePolicy",
    "config": {
      "name": "float32"
    },
    "registered_name": null
  },
  "filters": 256,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</si>
  <si>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block3_pool</t>
  </si>
  <si>
    <t>{
  "name": "block3_pool",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</si>
  <si>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block4_conv1</t>
  </si>
  <si>
    <t>{
  "name": "block4_conv1",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</si>
  <si>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block4_conv2</t>
  </si>
  <si>
    <t>{
  "name": "block4_conv2",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</si>
  <si>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block4_conv3</t>
  </si>
  <si>
    <t>{
  "name": "block4_conv3",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</si>
  <si>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block4_pool</t>
  </si>
  <si>
    <t>{
  "name": "block4_pool",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</si>
  <si>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block5_conv1</t>
  </si>
  <si>
    <t>{
  "name": "block5_conv1",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</si>
  <si>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block5_conv2</t>
  </si>
  <si>
    <t>{
  "name": "block5_conv2",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</si>
  <si>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block5_conv3</t>
  </si>
  <si>
    <t>{
  "name": "block5_conv3",
  "trainable": false,
  "dtype": {
    "module": "keras",
    "class_name": "DTypePolicy",
    "config": {
      "name": "float32"
    },
    "registered_name": null
  },
  "filters": 512,
  "kernel_size": [
    3,
    3
  ],
  "strides": [
    1,
    1
  ],
  "padding": "same",
  "data_format": "channels_last",
  "dilation_rate": [
    1,
    1
  ],
  "groups": 1,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</si>
  <si>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block5_pool</t>
  </si>
  <si>
    <t>{
  "name": "block5_pool",
  "trainable": false,
  "dtype": {
    "module": "keras",
    "class_name": "DTypePolicy",
    "config": {
      "name": "float32"
    },
    "registered_name": null
  },
  "pool_size": [
    2,
    2
  ],
  "padding": "valid",
  "strides": [
    2,
    2
  ],
  "data_format": "channels_last"
}</t>
  </si>
  <si>
    <t>global_average_pooling2d_28</t>
  </si>
  <si>
    <t>(None, 512)</t>
  </si>
  <si>
    <t>{
  "name": "global_average_pooling2d_28",
  "trainable": true,
  "dtype": {
    "module": "keras",
    "class_name": "DTypePolicy",
    "config": {
      "name": "float32"
    },
    "registered_name": null
  },
  "data_format": "channels_last",
  "keepdims": false
}</t>
  </si>
  <si>
    <t>dropout_28</t>
  </si>
  <si>
    <t>{
  "name": "dropout_28",
  "trainable": true,
  "dtype": {
    "module": "keras",
    "class_name": "DTypePolicy",
    "config": {
      "name": "float32"
    },
    "registered_name": null
  },
  "rate": 0.5,
  "seed": null,
  "noise_shape": null
}</t>
  </si>
  <si>
    <t>dense_56</t>
  </si>
  <si>
    <t>{
  "name": "dense_56",
  "trainable": true,
  "dtype": {
    "module": "keras",
    "class_name": "DTypePolicy",
    "config": {
      "name": "float32"
    },
    "registered_name": null
  },
  "units": 1024,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</si>
  <si>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dense_57</t>
  </si>
  <si>
    <t>{
  "name": "dense_57",
  "trainable": true,
  "dtype": {
    "module": "keras",
    "class_name": "DTypePolicy",
    "config": {
      "name": "float32"
    },
    "registered_name": null
  },
  "units": 1,
  "activation": "sigmoid",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</si>
  <si>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mobilenetv2_1.00_224</t>
  </si>
  <si>
    <t>input_layer_29</t>
  </si>
  <si>
    <t>{
  "batch_shape": [
    null,
    224,
    224,
    3
  ],
  "dtype": "float32",
  "sparse": false,
  "name": "input_layer_29"
}</t>
  </si>
  <si>
    <t>Conv1</t>
  </si>
  <si>
    <t>(None, 112, 112, 32)</t>
  </si>
  <si>
    <t>{
  "name": "Conv1",
  "trainable": false,
  "dtype": {
    "module": "keras",
    "class_name": "DTypePolicy",
    "config": {
      "name": "float32"
    },
    "registered_name": null
  },
  "filters": 32,
  "kernel_size": [
    3,
    3
  ],
  "strides": [
    2,
    2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</si>
  <si>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bn_Conv1</t>
  </si>
  <si>
    <t>{
  "name": "bn_Conv1",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</si>
  <si>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Conv1_relu</t>
  </si>
  <si>
    <t>ReLU</t>
  </si>
  <si>
    <t>{
  "name": "Conv1_relu",
  "trainable": false,
  "dtype": {
    "module": "keras",
    "class_name": "DTypePolicy",
    "config": {
      "name": "float32"
    },
    "registered_name": null
  },
  "max_value": 6.0,
  "negative_slope": 0.0,
  "threshold": 0.0
}</t>
  </si>
  <si>
    <t>expanded_conv_depthwise</t>
  </si>
  <si>
    <t>{
  "name": "expanded_conv_depthwise",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</si>
  <si>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expanded_conv_depthwise_BN</t>
  </si>
  <si>
    <t>{
  "name": "expanded_conv_depthwise_BN",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</si>
  <si>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expanded_conv_depthwise_relu</t>
  </si>
  <si>
    <t>{
  "name": "expanded_conv_depthwise_relu",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</si>
  <si>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expanded_conv_project</t>
  </si>
  <si>
    <t>(None, 112, 112, 16)</t>
  </si>
  <si>
    <t>{
  "name": "expanded_conv_project",
  "trainable": false,
  "dtype": {
    "module": "keras",
    "class_name": "DTypePolicy",
    "config": {
      "name": "float32"
    },
    "registered_name": null
  },
  "filters": 16,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</si>
  <si>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expanded_conv_project_BN</t>
  </si>
  <si>
    <t>{
  "name": "expanded_conv_project_BN",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</si>
  <si>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block_1_expand</t>
  </si>
  <si>
    <t>(None, 112, 112, 96)</t>
  </si>
  <si>
    <t>{
  "name": "block_1_expand",
  "trainable": false,
  "dtype": {
    "module": "keras",
    "class_name": "DTypePolicy",
    "config": {
      "name": "float32"
    },
    "registered_name": null
  },
  "filters": 96,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</si>
  <si>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block_1_expand_BN</t>
  </si>
  <si>
    <t>{
  "name": "block_1_expand_BN",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</si>
  <si>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block_1_expand_relu</t>
  </si>
  <si>
    <t>{
  "name": "block_1_expand_relu",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</si>
  <si>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block_1_pad</t>
  </si>
  <si>
    <t>(None, 113, 113, 96)</t>
  </si>
  <si>
    <t>{
  "name": "block_1_pad",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</si>
  <si>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block_1_depthwise</t>
  </si>
  <si>
    <t>{
  "name": "block_1_depthwise",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</si>
  <si>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block_1_depthwise_BN</t>
  </si>
  <si>
    <t>{
  "name": "block_1_depthwise_BN",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</si>
  <si>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block_1_depthwise_relu</t>
  </si>
  <si>
    <t>{
  "name": "block_1_depthwise_relu",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</si>
  <si>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block_1_project</t>
  </si>
  <si>
    <t>(None, 56, 56, 24)</t>
  </si>
  <si>
    <t>{
  "name": "block_1_project",
  "trainable": false,
  "dtype": {
    "module": "keras",
    "class_name": "DTypePolicy",
    "config": {
      "name": "float32"
    },
    "registered_name": null
  },
  "filters": 24,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</si>
  <si>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block_1_project_BN</t>
  </si>
  <si>
    <t>{
  "name": "block_1_project_BN",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</si>
  <si>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block_2_expand</t>
  </si>
  <si>
    <t>(None, 56, 56, 144)</t>
  </si>
  <si>
    <t>{
  "name": "block_2_expand",
  "trainable": false,
  "dtype": {
    "module": "keras",
    "class_name": "DTypePolicy",
    "config": {
      "name": "float32"
    },
    "registered_name": null
  },
  "filters": 144,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</si>
  <si>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block_2_expand_BN</t>
  </si>
  <si>
    <t>{
  "name": "block_2_expand_BN",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</si>
  <si>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block_2_expand_relu</t>
  </si>
  <si>
    <t>{
  "name": "block_2_expand_relu",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</si>
  <si>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block_2_depthwise</t>
  </si>
  <si>
    <t>{
  "name": "block_2_depthwise",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</si>
  <si>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block_2_depthwise_BN</t>
  </si>
  <si>
    <t>{
  "name": "block_2_depthwise_BN",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</si>
  <si>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block_2_depthwise_relu</t>
  </si>
  <si>
    <t>{
  "name": "block_2_depthwise_relu",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</si>
  <si>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block_2_project</t>
  </si>
  <si>
    <t>{
  "name": "block_2_project",
  "trainable": false,
  "dtype": {
    "module": "keras",
    "class_name": "DTypePolicy",
    "config": {
      "name": "float32"
    },
    "registered_name": null
  },
  "filters": 24,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</si>
  <si>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block_2_project_BN</t>
  </si>
  <si>
    <t>{
  "name": "block_2_project_BN",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</si>
  <si>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block_2_add</t>
  </si>
  <si>
    <t>(None, 56, 56, 24), (None, 56, 56, 24)</t>
  </si>
  <si>
    <t>{
  "name": "block_2_add",
  "trainable": false,
  "dtype": {
    "module": "keras",
    "class_name": "DTypePolicy",
    "config": {
      "name": "float32"
    },
    "registered_name": null
  }
}</t>
  </si>
  <si>
    <t>block_3_expand</t>
  </si>
  <si>
    <t>{
  "name": "block_3_expand",
  "trainable": false,
  "dtype": {
    "module": "keras",
    "class_name": "DTypePolicy",
    "config": {
      "name": "float32"
    },
    "registered_name": null
  },
  "filters": 144,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</si>
  <si>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block_3_expand_BN</t>
  </si>
  <si>
    <t>{
  "name": "block_3_expand_BN",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</si>
  <si>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block_3_expand_relu</t>
  </si>
  <si>
    <t>{
  "name": "block_3_expand_relu",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</si>
  <si>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block_3_pad</t>
  </si>
  <si>
    <t>(None, 57, 57, 144)</t>
  </si>
  <si>
    <t>{
  "name": "block_3_pad",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</si>
  <si>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block_3_depthwise</t>
  </si>
  <si>
    <t>(None, 28, 28, 144)</t>
  </si>
  <si>
    <t>{
  "name": "block_3_depthwise",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</si>
  <si>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block_3_depthwise_BN</t>
  </si>
  <si>
    <t>{
  "name": "block_3_depthwise_BN",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</si>
  <si>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block_3_depthwise_relu</t>
  </si>
  <si>
    <t>{
  "name": "block_3_depthwise_relu",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</si>
  <si>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block_3_project</t>
  </si>
  <si>
    <t>{
  "name": "block_3_project",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</si>
  <si>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block_3_project_BN</t>
  </si>
  <si>
    <t>{
  "name": "block_3_project_BN",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</si>
  <si>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block_4_expand</t>
  </si>
  <si>
    <t>{
  "name": "block_4_expand",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</si>
  <si>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block_4_expand_BN</t>
  </si>
  <si>
    <t>{
  "name": "block_4_expand_BN",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</si>
  <si>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block_4_expand_relu</t>
  </si>
  <si>
    <t>{
  "name": "block_4_expand_relu",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</si>
  <si>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block_4_depthwise</t>
  </si>
  <si>
    <t>{
  "name": "block_4_depthwise",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</si>
  <si>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block_4_depthwise_BN</t>
  </si>
  <si>
    <t>{
  "name": "block_4_depthwise_BN",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</si>
  <si>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block_4_depthwise_relu</t>
  </si>
  <si>
    <t>{
  "name": "block_4_depthwise_relu",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</si>
  <si>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block_4_project</t>
  </si>
  <si>
    <t>{
  "name": "block_4_project",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</si>
  <si>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block_4_project_BN</t>
  </si>
  <si>
    <t>{
  "name": "block_4_project_BN",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</si>
  <si>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block_4_add</t>
  </si>
  <si>
    <t>(None, 28, 28, 32), (None, 28, 28, 32)</t>
  </si>
  <si>
    <t>{
  "name": "block_4_add",
  "trainable": false,
  "dtype": {
    "module": "keras",
    "class_name": "DTypePolicy",
    "config": {
      "name": "float32"
    },
    "registered_name": null
  }
}</t>
  </si>
  <si>
    <t>block_5_expand</t>
  </si>
  <si>
    <t>{
  "name": "block_5_expand",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</si>
  <si>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block_5_expand_BN</t>
  </si>
  <si>
    <t>{
  "name": "block_5_expand_BN",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</si>
  <si>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block_5_expand_relu</t>
  </si>
  <si>
    <t>{
  "name": "block_5_expand_relu",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</si>
  <si>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block_5_depthwise</t>
  </si>
  <si>
    <t>{
  "name": "block_5_depthwise",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</si>
  <si>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block_5_depthwise_BN</t>
  </si>
  <si>
    <t>{
  "name": "block_5_depthwise_BN",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</si>
  <si>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block_5_depthwise_relu</t>
  </si>
  <si>
    <t>{
  "name": "block_5_depthwise_relu",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</si>
  <si>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block_5_project</t>
  </si>
  <si>
    <t>{
  "name": "block_5_project",
  "trainable": false,
  "dtype": {
    "module": "keras",
    "class_name": "DTypePolicy",
    "config": {
      "name": "float32"
    },
    "registered_name": null
  },
  "filters": 32,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</si>
  <si>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block_5_project_BN</t>
  </si>
  <si>
    <t>{
  "name": "block_5_project_BN",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</si>
  <si>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block_5_add</t>
  </si>
  <si>
    <t>{
  "name": "block_5_add",
  "trainable": false,
  "dtype": {
    "module": "keras",
    "class_name": "DTypePolicy",
    "config": {
      "name": "float32"
    },
    "registered_name": null
  }
}</t>
  </si>
  <si>
    <t>block_6_expand</t>
  </si>
  <si>
    <t>{
  "name": "block_6_expand",
  "trainable": false,
  "dtype": {
    "module": "keras",
    "class_name": "DTypePolicy",
    "config": {
      "name": "float32"
    },
    "registered_name": null
  },
  "filters": 192,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</si>
  <si>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block_6_expand_BN</t>
  </si>
  <si>
    <t>{
  "name": "block_6_expand_BN",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</si>
  <si>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block_6_expand_relu</t>
  </si>
  <si>
    <t>{
  "name": "block_6_expand_relu",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</si>
  <si>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block_6_pad</t>
  </si>
  <si>
    <t>(None, 29, 29, 192)</t>
  </si>
  <si>
    <t>{
  "name": "block_6_pad",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</si>
  <si>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block_6_depthwise</t>
  </si>
  <si>
    <t>(None, 14, 14, 192)</t>
  </si>
  <si>
    <t>{
  "name": "block_6_depthwise",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</si>
  <si>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block_6_depthwise_BN</t>
  </si>
  <si>
    <t>{
  "name": "block_6_depthwise_BN",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</si>
  <si>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block_6_depthwise_relu</t>
  </si>
  <si>
    <t>{
  "name": "block_6_depthwise_relu",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</si>
  <si>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block_6_project</t>
  </si>
  <si>
    <t>(None, 14, 14, 64)</t>
  </si>
  <si>
    <t>{
  "name": "block_6_project",
  "trainable": false,
  "dtype": {
    "module": "keras",
    "class_name": "DTypePolicy",
    "config": {
      "name": "float32"
    },
    "registered_name": null
  },
  "filters": 64,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</si>
  <si>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block_6_project_BN</t>
  </si>
  <si>
    <t>{
  "name": "block_6_project_BN",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</si>
  <si>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block_7_expand</t>
  </si>
  <si>
    <t>{
  "name": "block_7_expand",
  "trainable": false,
  "dtype": {
    "module": "keras",
    "class_name": "DTypePolicy",
    "config": {
      "name": "float32"
    },
    "registered_name": null
  },
  "filters": 384,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</si>
  <si>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block_7_expand_BN</t>
  </si>
  <si>
    <t>{
  "name": "block_7_expand_BN",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</si>
  <si>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block_7_expand_relu</t>
  </si>
  <si>
    <t>{
  "name": "block_7_expand_relu",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</si>
  <si>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block_7_depthwise</t>
  </si>
  <si>
    <t>{
  "name": "block_7_depthwise",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</si>
  <si>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block_7_depthwise_BN</t>
  </si>
  <si>
    <t>{
  "name": "block_7_depthwise_BN",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</si>
  <si>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block_7_depthwise_relu</t>
  </si>
  <si>
    <t>{
  "name": "block_7_depthwise_relu",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</si>
  <si>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block_7_project</t>
  </si>
  <si>
    <t>{
  "name": "block_7_project",
  "trainable": false,
  "dtype": {
    "module": "keras",
    "class_name": "DTypePolicy",
    "config": {
      "name": "float32"
    },
    "registered_name": null
  },
  "filters": 64,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</si>
  <si>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block_7_project_BN</t>
  </si>
  <si>
    <t>{
  "name": "block_7_project_BN",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</si>
  <si>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block_7_add</t>
  </si>
  <si>
    <t>(None, 14, 14, 64), (None, 14, 14, 64)</t>
  </si>
  <si>
    <t>{
  "name": "block_7_add",
  "trainable": false,
  "dtype": {
    "module": "keras",
    "class_name": "DTypePolicy",
    "config": {
      "name": "float32"
    },
    "registered_name": null
  }
}</t>
  </si>
  <si>
    <t>block_8_expand</t>
  </si>
  <si>
    <t>{
  "name": "block_8_expand",
  "trainable": false,
  "dtype": {
    "module": "keras",
    "class_name": "DTypePolicy",
    "config": {
      "name": "float32"
    },
    "registered_name": null
  },
  "filters": 384,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</si>
  <si>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block_8_expand_BN</t>
  </si>
  <si>
    <t>{
  "name": "block_8_expand_BN",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</si>
  <si>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block_8_expand_relu</t>
  </si>
  <si>
    <t>{
  "name": "block_8_expand_relu",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</si>
  <si>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block_8_depthwise</t>
  </si>
  <si>
    <t>{
  "name": "block_8_depthwise",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</si>
  <si>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block_8_depthwise_BN</t>
  </si>
  <si>
    <t>{
  "name": "block_8_depthwise_BN",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</si>
  <si>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block_8_depthwise_relu</t>
  </si>
  <si>
    <t>{
  "name": "block_8_depthwise_relu",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</si>
  <si>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block_8_project</t>
  </si>
  <si>
    <t>{
  "name": "block_8_project",
  "trainable": false,
  "dtype": {
    "module": "keras",
    "class_name": "DTypePolicy",
    "config": {
      "name": "float32"
    },
    "registered_name": null
  },
  "filters": 64,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</si>
  <si>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block_8_project_BN</t>
  </si>
  <si>
    <t>{
  "name": "block_8_project_BN",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</si>
  <si>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block_8_add</t>
  </si>
  <si>
    <t>{
  "name": "block_8_add",
  "trainable": false,
  "dtype": {
    "module": "keras",
    "class_name": "DTypePolicy",
    "config": {
      "name": "float32"
    },
    "registered_name": null
  }
}</t>
  </si>
  <si>
    <t>block_9_expand</t>
  </si>
  <si>
    <t>{
  "name": "block_9_expand",
  "trainable": false,
  "dtype": {
    "module": "keras",
    "class_name": "DTypePolicy",
    "config": {
      "name": "float32"
    },
    "registered_name": null
  },
  "filters": 384,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</si>
  <si>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block_9_expand_BN</t>
  </si>
  <si>
    <t>{
  "name": "block_9_expand_BN",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</si>
  <si>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block_9_expand_relu</t>
  </si>
  <si>
    <t>{
  "name": "block_9_expand_relu",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</si>
  <si>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block_9_depthwise</t>
  </si>
  <si>
    <t>{
  "name": "block_9_depthwise",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</si>
  <si>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block_9_depthwise_BN</t>
  </si>
  <si>
    <t>{
  "name": "block_9_depthwise_BN",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</si>
  <si>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block_9_depthwise_relu</t>
  </si>
  <si>
    <t>{
  "name": "block_9_depthwise_relu",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</si>
  <si>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block_9_project</t>
  </si>
  <si>
    <t>{
  "name": "block_9_project",
  "trainable": false,
  "dtype": {
    "module": "keras",
    "class_name": "DTypePolicy",
    "config": {
      "name": "float32"
    },
    "registered_name": null
  },
  "filters": 64,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</si>
  <si>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block_9_project_BN</t>
  </si>
  <si>
    <t>{
  "name": "block_9_project_BN",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</si>
  <si>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block_9_add</t>
  </si>
  <si>
    <t>{
  "name": "block_9_add",
  "trainable": false,
  "dtype": {
    "module": "keras",
    "class_name": "DTypePolicy",
    "config": {
      "name": "float32"
    },
    "registered_name": null
  }
}</t>
  </si>
  <si>
    <t>block_10_expand</t>
  </si>
  <si>
    <t>{
  "name": "block_10_expand",
  "trainable": false,
  "dtype": {
    "module": "keras",
    "class_name": "DTypePolicy",
    "config": {
      "name": "float32"
    },
    "registered_name": null
  },
  "filters": 384,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</si>
  <si>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block_10_expand_BN</t>
  </si>
  <si>
    <t>{
  "name": "block_10_expand_BN",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</si>
  <si>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block_10_expand_relu</t>
  </si>
  <si>
    <t>{
  "name": "block_10_expand_relu",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</si>
  <si>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block_10_depthwise</t>
  </si>
  <si>
    <t>{
  "name": "block_10_depthwise",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</si>
  <si>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block_10_depthwise_BN</t>
  </si>
  <si>
    <t>{
  "name": "block_10_depthwise_BN",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</si>
  <si>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block_10_depthwise_relu</t>
  </si>
  <si>
    <t>{
  "name": "block_10_depthwise_relu",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</si>
  <si>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block_10_project</t>
  </si>
  <si>
    <t>(None, 14, 14, 96)</t>
  </si>
  <si>
    <t>{
  "name": "block_10_project",
  "trainable": false,
  "dtype": {
    "module": "keras",
    "class_name": "DTypePolicy",
    "config": {
      "name": "float32"
    },
    "registered_name": null
  },
  "filters": 96,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</si>
  <si>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block_10_project_BN</t>
  </si>
  <si>
    <t>{
  "name": "block_10_project_BN",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</si>
  <si>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block_11_expand</t>
  </si>
  <si>
    <t>{
  "name": "block_11_expand",
  "trainable": false,
  "dtype": {
    "module": "keras",
    "class_name": "DTypePolicy",
    "config": {
      "name": "float32"
    },
    "registered_name": null
  },
  "filters": 576,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</si>
  <si>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block_11_expand_BN</t>
  </si>
  <si>
    <t>{
  "name": "block_11_expand_BN",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</si>
  <si>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block_11_expand_relu</t>
  </si>
  <si>
    <t>{
  "name": "block_11_expand_relu",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</si>
  <si>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block_11_depthwise</t>
  </si>
  <si>
    <t>{
  "name": "block_11_depthwise",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</si>
  <si>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block_11_depthwise_BN</t>
  </si>
  <si>
    <t>{
  "name": "block_11_depthwise_BN",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</si>
  <si>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block_11_depthwise_relu</t>
  </si>
  <si>
    <t>{
  "name": "block_11_depthwise_relu",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</si>
  <si>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block_11_project</t>
  </si>
  <si>
    <t>{
  "name": "block_11_project",
  "trainable": false,
  "dtype": {
    "module": "keras",
    "class_name": "DTypePolicy",
    "config": {
      "name": "float32"
    },
    "registered_name": null
  },
  "filters": 96,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</si>
  <si>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block_11_project_BN</t>
  </si>
  <si>
    <t>{
  "name": "block_11_project_BN",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</si>
  <si>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block_11_add</t>
  </si>
  <si>
    <t>(None, 14, 14, 96), (None, 14, 14, 96)</t>
  </si>
  <si>
    <t>{
  "name": "block_11_add",
  "trainable": false,
  "dtype": {
    "module": "keras",
    "class_name": "DTypePolicy",
    "config": {
      "name": "float32"
    },
    "registered_name": null
  }
}</t>
  </si>
  <si>
    <t>block_12_expand</t>
  </si>
  <si>
    <t>{
  "name": "block_12_expand",
  "trainable": false,
  "dtype": {
    "module": "keras",
    "class_name": "DTypePolicy",
    "config": {
      "name": "float32"
    },
    "registered_name": null
  },
  "filters": 576,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</si>
  <si>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block_12_expand_BN</t>
  </si>
  <si>
    <t>{
  "name": "block_12_expand_BN",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</si>
  <si>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block_12_expand_relu</t>
  </si>
  <si>
    <t>{
  "name": "block_12_expand_relu",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</si>
  <si>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block_12_depthwise</t>
  </si>
  <si>
    <t>{
  "name": "block_12_depthwise",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</si>
  <si>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block_12_depthwise_BN</t>
  </si>
  <si>
    <t>{
  "name": "block_12_depthwise_BN",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</si>
  <si>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block_12_depthwise_relu</t>
  </si>
  <si>
    <t>{
  "name": "block_12_depthwise_relu",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</si>
  <si>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block_12_project</t>
  </si>
  <si>
    <t>{
  "name": "block_12_project",
  "trainable": false,
  "dtype": {
    "module": "keras",
    "class_name": "DTypePolicy",
    "config": {
      "name": "float32"
    },
    "registered_name": null
  },
  "filters": 96,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</si>
  <si>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block_12_project_BN</t>
  </si>
  <si>
    <t>{
  "name": "block_12_project_BN",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</si>
  <si>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block_12_add</t>
  </si>
  <si>
    <t>{
  "name": "block_12_add",
  "trainable": false,
  "dtype": {
    "module": "keras",
    "class_name": "DTypePolicy",
    "config": {
      "name": "float32"
    },
    "registered_name": null
  }
}</t>
  </si>
  <si>
    <t>block_13_expand</t>
  </si>
  <si>
    <t>{
  "name": "block_13_expand",
  "trainable": false,
  "dtype": {
    "module": "keras",
    "class_name": "DTypePolicy",
    "config": {
      "name": "float32"
    },
    "registered_name": null
  },
  "filters": 576,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</si>
  <si>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block_13_expand_BN</t>
  </si>
  <si>
    <t>{
  "name": "block_13_expand_BN",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</si>
  <si>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block_13_expand_relu</t>
  </si>
  <si>
    <t>{
  "name": "block_13_expand_relu",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</si>
  <si>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block_13_pad</t>
  </si>
  <si>
    <t>(None, 15, 15, 576)</t>
  </si>
  <si>
    <t>{
  "name": "block_13_pad",
  "trainable": false,
  "dtype": {
    "module": "keras",
    "class_name": "DTypePolicy",
    "config": {
      "name": "float32"
    },
    "registered_name": null
  },
  "padding": [
    [
      0,
      1
    ],
    [
      0,
      1
    ]
  ],
  "data_format": "channels_last"
}</t>
  </si>
  <si>
    <t>block_13_depthwise</t>
  </si>
  <si>
    <t>(None, 7, 7, 576)</t>
  </si>
  <si>
    <t>{
  "name": "block_13_depthwise",
  "trainable": false,
  "dtype": {
    "module": "keras",
    "class_name": "DTypePolicy",
    "config": {
      "name": "float32"
    },
    "registered_name": null
  },
  "depth_multiplier": 1,
  "kernel_size": [
    3,
    3
  ],
  "strides": [
    2,
    2
  ],
  "padding": "valid",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</si>
  <si>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block_13_depthwise_BN</t>
  </si>
  <si>
    <t>{
  "name": "block_13_depthwise_BN",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</si>
  <si>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block_13_depthwise_relu</t>
  </si>
  <si>
    <t>{
  "name": "block_13_depthwise_relu",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</si>
  <si>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block_13_project</t>
  </si>
  <si>
    <t>(None, 7, 7, 160)</t>
  </si>
  <si>
    <t>{
  "name": "block_13_project",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</si>
  <si>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block_13_project_BN</t>
  </si>
  <si>
    <t>{
  "name": "block_13_project_BN",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</si>
  <si>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block_14_expand</t>
  </si>
  <si>
    <t>{
  "name": "block_14_expand",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</si>
  <si>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block_14_expand_BN</t>
  </si>
  <si>
    <t>{
  "name": "block_14_expand_BN",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</si>
  <si>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block_14_expand_relu</t>
  </si>
  <si>
    <t>{
  "name": "block_14_expand_relu",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</si>
  <si>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block_14_depthwise</t>
  </si>
  <si>
    <t>{
  "name": "block_14_depthwise",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</si>
  <si>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block_14_depthwise_BN</t>
  </si>
  <si>
    <t>{
  "name": "block_14_depthwise_BN",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</si>
  <si>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block_14_depthwise_relu</t>
  </si>
  <si>
    <t>{
  "name": "block_14_depthwise_relu",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</si>
  <si>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block_14_project</t>
  </si>
  <si>
    <t>{
  "name": "block_14_project",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</si>
  <si>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block_14_project_BN</t>
  </si>
  <si>
    <t>{
  "name": "block_14_project_BN",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</si>
  <si>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block_14_add</t>
  </si>
  <si>
    <t>(None, 7, 7, 160), (None, 7, 7, 160)</t>
  </si>
  <si>
    <t>{
  "name": "block_14_add",
  "trainable": false,
  "dtype": {
    "module": "keras",
    "class_name": "DTypePolicy",
    "config": {
      "name": "float32"
    },
    "registered_name": null
  }
}</t>
  </si>
  <si>
    <t>block_15_expand</t>
  </si>
  <si>
    <t>{
  "name": "block_15_expand",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</si>
  <si>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block_15_expand_BN</t>
  </si>
  <si>
    <t>{
  "name": "block_15_expand_BN",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</si>
  <si>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block_15_expand_relu</t>
  </si>
  <si>
    <t>{
  "name": "block_15_expand_relu",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</si>
  <si>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block_15_depthwise</t>
  </si>
  <si>
    <t>{
  "name": "block_15_depthwise",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</si>
  <si>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block_15_depthwise_BN</t>
  </si>
  <si>
    <t>{
  "name": "block_15_depthwise_BN",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</si>
  <si>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block_15_depthwise_relu</t>
  </si>
  <si>
    <t>{
  "name": "block_15_depthwise_relu",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</si>
  <si>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block_15_project</t>
  </si>
  <si>
    <t>{
  "name": "block_15_project",
  "trainable": false,
  "dtype": {
    "module": "keras",
    "class_name": "DTypePolicy",
    "config": {
      "name": "float32"
    },
    "registered_name": null
  },
  "filters": 160,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</si>
  <si>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block_15_project_BN</t>
  </si>
  <si>
    <t>{
  "name": "block_15_project_BN",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</si>
  <si>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block_15_add</t>
  </si>
  <si>
    <t>{
  "name": "block_15_add",
  "trainable": false,
  "dtype": {
    "module": "keras",
    "class_name": "DTypePolicy",
    "config": {
      "name": "float32"
    },
    "registered_name": null
  }
}</t>
  </si>
  <si>
    <t>block_16_expand</t>
  </si>
  <si>
    <t>{
  "name": "block_16_expand",
  "trainable": false,
  "dtype": {
    "module": "keras",
    "class_name": "DTypePolicy",
    "config": {
      "name": "float32"
    },
    "registered_name": null
  },
  "filters": 960,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</si>
  <si>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block_16_expand_BN</t>
  </si>
  <si>
    <t>{
  "name": "block_16_expand_BN",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</si>
  <si>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block_16_expand_relu</t>
  </si>
  <si>
    <t>{
  "name": "block_16_expand_relu",
  "trainable": false,
  "dtype": {
    "module": "keras",
    "class_name": "DTypePolicy",
    "config": {
      "name": "float32"
    },
    "registered_name": null
  },
  "max_value": 6.0,
  "negative_slope": 0.0,
  "threshold": 0.0
}</t>
  </si>
  <si>
    <t>block_16_depthwise</t>
  </si>
  <si>
    <t>{
  "name": "block_16_depthwise",
  "trainable": false,
  "dtype": {
    "module": "keras",
    "class_name": "DTypePolicy",
    "config": {
      "name": "float32"
    },
    "registered_name": null
  },
  "depth_multiplier": 1,
  "kernel_size": [
    3,
    3
  ],
  "strides": [
    1,
    1
  ],
  "padding": "same",
  "data_format": "channels_last",
  "dilation_rate": [
    1,
    1
  ],
  "activation": "linear",
  "use_bias": false,
  "depthwise_initializer":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"depthwise_regularizer": null,
  "bias_regularizer": null,
  "activity_regularizer": null,
  "depthwise_constraint": null,
  "bias_constraint": null
}</t>
  </si>
  <si>
    <t>block_16_depthwise_BN</t>
  </si>
  <si>
    <t>{
  "name": "block_16_depthwise_BN",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</si>
  <si>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block_16_depthwise_relu</t>
  </si>
  <si>
    <t>{
  "name": "block_16_depthwise_relu",
  "trainable": false,
  "dtype": {
    "module": "keras",
    "class_name": "DTypePolicy",
    "config": {
      "name": "float32"
    },
    "registered_name": null
  },
  "max_value": 6.0,
  "negative_slope": 0.0,
  "threshold": 0.0
}</t>
  </si>
  <si>
    <t>block_16_project</t>
  </si>
  <si>
    <t>(None, 7, 7, 320)</t>
  </si>
  <si>
    <t>{
  "name": "block_16_project",
  "trainable": false,
  "dtype": {
    "module": "keras",
    "class_name": "DTypePolicy",
    "config": {
      "name": "float32"
    },
    "registered_name": null
  },
  "filters": 320,
  "kernel_size": [
    1,
    1
  ],
  "strides": [
    1,
    1
  ],
  "padding": "same",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</si>
  <si>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block_16_project_BN</t>
  </si>
  <si>
    <t>{
  "name": "block_16_project_BN",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</si>
  <si>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Conv_1</t>
  </si>
  <si>
    <t>{
  "name": "Conv_1",
  "trainable": false,
  "dtype": {
    "module": "keras",
    "class_name": "DTypePolicy",
    "config": {
      "name": "float32"
    },
    "registered_name": null
  },
  "filters": 1280,
  "kernel_size": [
    1,
    1
  ],
  "strides": [
    1,
    1
  ],
  "padding": "valid",
  "data_format": "channels_last",
  "dilation_rate": [
    1,
    1
  ],
  "groups": 1,
  "activation": "linear",
  "use_bias": false,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"activity_regularizer": null,
  "kernel_constraint": null,
  "bias_constraint": null
}</t>
  </si>
  <si>
    <t>Conv_1_bn</t>
  </si>
  <si>
    <t>{
  "name": "Conv_1_bn",
  "trainable": false,
  "dtype": {
    "module": "keras",
    "class_name": "DTypePolicy",
    "config": {
      "name": "float32"
    },
    "registered_name": null
  },
  "axis": -1,
  "momentum": 0.999,
  "epsilon": 0.001,
  "center": true,
  "scale": true,
  "beta_initializer": {
    "module": "keras.initializers",
    "class_name": "Zeros",
    "config": {},
    "registered_name": null
  },
  "gamma_initializer": {
    "module": "keras.initializers",
    "class_name": "Ones",
    "config": {},
    "registered_name": null
  },
  "moving_mean_initializer": {
    "module": "keras.initializers",
    "class_name": "Zeros",
    "config": {},
    "registered_name": null
  },
  "moving_variance_initializer": {
    "module": "keras.initializers",
    "class_name": "Ones",
    "config": {},
    "registered_name": null
  },
  "beta_regularizer": null,
  "gamma_regularizer": null,
  "beta_constraint": null,
  "gamma_constraint": null,
  "synchronized": false
}</t>
  </si>
  <si>
    <t>out_relu</t>
  </si>
  <si>
    <t>{
  "name": "out_relu",
  "trainable": false,
  "dtype": {
    "module": "keras",
    "class_name": "DTypePolicy",
    "config": {
      "name": "float32"
    },
    "registered_name": null
  },
  "max_value": 6.0,
  "negative_slope": 0.0,
  "threshold": 0.0
}</t>
  </si>
  <si>
    <t>global_average_pooling2d_29</t>
  </si>
  <si>
    <t>(None, 1280)</t>
  </si>
  <si>
    <t>{
  "name": "global_average_pooling2d_29",
  "trainable": true,
  "dtype": {
    "module": "keras",
    "class_name": "DTypePolicy",
    "config": {
      "name": "float32"
    },
    "registered_name": null
  },
  "data_format": "channels_last",
  "keepdims": false
}</t>
  </si>
  <si>
    <t>dropout_29</t>
  </si>
  <si>
    <t>{
  "name": "dropout_29",
  "trainable": true,
  "dtype": {
    "module": "keras",
    "class_name": "DTypePolicy",
    "config": {
      "name": "float32"
    },
    "registered_name": null
  },
  "rate": 0.5,
  "seed": null,
  "noise_shape": null
}</t>
  </si>
  <si>
    <t>dense_58</t>
  </si>
  <si>
    <t>{
  "name": "dense_58",
  "trainable": true,
  "dtype": {
    "module": "keras",
    "class_name": "DTypePolicy",
    "config": {
      "name": "float32"
    },
    "registered_name": null
  },
  "units": 1024,
  "activation": "relu",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</si>
  <si>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dense_59</t>
  </si>
  <si>
    <t>{
  "name": "dense_59",
  "trainable": true,
  "dtype": {
    "module": "keras",
    "class_name": "DTypePolicy",
    "config": {
      "name": "float32"
    },
    "registered_name": null
  },
  "units": 1,
  "activation": "sigmoid",
  "use_bias": true,
  "kernel_initializer": {
    "module": "keras.initializers",
    "class_name": "GlorotUniform",
    "config": {
      "seed": null
    },
    "registered_name": null
  },
  "bias_initializer": {
    "module": "keras.initializers",
    "class_name": "Zeros",
    "config": {},
    "registered_name": null
  },
  "kernel_regularizer": null,
  "bias_regularizer": null,
  "kernel_constraint": null,
  "bias_constraint": null
}</t>
  </si>
  <si>
    <t>kernel_height</t>
  </si>
  <si>
    <t>kernel_width</t>
  </si>
  <si>
    <t>input_channel</t>
  </si>
  <si>
    <t>output_channel</t>
  </si>
  <si>
    <t>bias</t>
  </si>
  <si>
    <t>parameters</t>
  </si>
  <si>
    <t>difference</t>
  </si>
  <si>
    <t>TOTAL PARAMETERS</t>
  </si>
  <si>
    <t>TÍNH TAY</t>
  </si>
  <si>
    <t>KERAS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</si>
</sst>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3" borderId="0" xfId="0" applyFill="1"/>
    <xf numFmtId="0" fontId="4" fillId="0" borderId="0" xfId="0" applyFont="1"/>
    <xf numFmtId="0" fontId="0" fillId="4" borderId="0" xfId="0" applyFill="1" applyAlignment="1">
      <alignment horizontal="centerContinuous"/>
    </xf>
    <xf numFmtId="0" fontId="3" fillId="0" borderId="1" xfId="0" applyFont="1" applyBorder="1" applyAlignment="1">
      <alignment horizontal="center" vertical="top"/>
    </xf>
    <xf numFmtId="0" fontId="0" fillId="5" borderId="0" xfId="0" applyFill="1" applyAlignment="1">
      <alignment horizontal="centerContinuous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2"/>
  <sheetViews>
    <sheetView tabSelected="1" workbookViewId="0">
      <pane ySplit="2" topLeftCell="A455" activePane="bottomLeft" state="frozen"/>
      <selection pane="bottomLeft" activeCell="T485" sqref="T485"/>
    </sheetView>
  </sheetViews>
  <sheetFormatPr defaultRowHeight="15" outlineLevelCol="1" x14ac:dyDescent="0.25"/>
  <cols>
    <col min="3" max="3" width="22" customWidth="1"/>
    <col min="4" max="5" width="18.42578125" customWidth="1"/>
    <col min="6" max="6" width="11.140625" bestFit="1" customWidth="1"/>
    <col min="7" max="16" width="9.140625" hidden="1" customWidth="1" outlineLevel="1"/>
    <col min="17" max="17" width="13.5703125" bestFit="1" customWidth="1" collapsed="1"/>
    <col min="18" max="18" width="12.85546875" bestFit="1" customWidth="1"/>
    <col min="19" max="19" width="13.85546875" bestFit="1" customWidth="1"/>
    <col min="20" max="20" width="15.140625" bestFit="1" customWidth="1"/>
    <col min="21" max="21" width="4.5703125" bestFit="1" customWidth="1"/>
    <col min="22" max="22" width="11.140625" bestFit="1" customWidth="1"/>
    <col min="23" max="23" width="10.28515625" bestFit="1" customWidth="1"/>
  </cols>
  <sheetData>
    <row r="1" spans="1:23" x14ac:dyDescent="0.25">
      <c r="A1" s="5" t="s">
        <v>3124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 t="s">
        <v>3123</v>
      </c>
      <c r="R1" s="7"/>
      <c r="S1" s="7"/>
      <c r="T1" s="7"/>
      <c r="U1" s="7"/>
      <c r="V1" s="7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3120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8" t="s">
        <v>3115</v>
      </c>
      <c r="R2" s="8" t="s">
        <v>3116</v>
      </c>
      <c r="S2" s="8" t="s">
        <v>3117</v>
      </c>
      <c r="T2" s="8" t="s">
        <v>3118</v>
      </c>
      <c r="U2" s="8" t="s">
        <v>3119</v>
      </c>
      <c r="V2" s="9" t="s">
        <v>3120</v>
      </c>
      <c r="W2" s="6" t="s">
        <v>3121</v>
      </c>
    </row>
    <row r="3" spans="1:23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3">
        <v>0</v>
      </c>
      <c r="G3" t="b">
        <v>0</v>
      </c>
      <c r="H3" t="s">
        <v>20</v>
      </c>
      <c r="Q3">
        <f>VALUE(IF($J3&lt;&gt;"",MID($J3,2,1),0))</f>
        <v>0</v>
      </c>
      <c r="R3">
        <f>VALUE(IF($J3&lt;&gt;"",MID($J3,5,1),0))</f>
        <v>0</v>
      </c>
      <c r="S3" t="e">
        <f>VALUE(TRIM(MID(D3,FIND("@",SUBSTITUTE(D3,",","@",LEN(D3)-LEN(SUBSTITUTE(D3,",",""))))+1,FIND(")",D3)-FIND("@",SUBSTITUTE(D3,",","@",LEN(D3)-LEN(SUBSTITUTE(D3,",",""))))-1)))</f>
        <v>#VALUE!</v>
      </c>
      <c r="T3">
        <f>VALUE(TRIM(MID(E3,FIND("@",SUBSTITUTE(E3,",","@",LEN(E3)-LEN(SUBSTITUTE(E3,",",""))))+1,FIND(")",E3)-FIND("@",SUBSTITUTE(E3,",","@",LEN(E3)-LEN(SUBSTITUTE(E3,",",""))))-1)))</f>
        <v>3</v>
      </c>
      <c r="U3">
        <f>IF(K3=TRUE,1,0)</f>
        <v>0</v>
      </c>
      <c r="V3" s="3">
        <f>IF(C3="Conv2D",(Q3*R3*S3+U3)*T3,IF(C3="DepthwiseConv2D",(Q3*R3*1+U3)*T3,IF(C3="BatchNormalization",4*T3,IF(C3="Normalization",S3*2+1,IF(C3="Dense",(S3*T3)+T3,0)))))</f>
        <v>0</v>
      </c>
      <c r="W3" s="2">
        <f>V3-F3</f>
        <v>0</v>
      </c>
    </row>
    <row r="4" spans="1:23" x14ac:dyDescent="0.25">
      <c r="A4" t="s">
        <v>15</v>
      </c>
      <c r="B4" t="s">
        <v>21</v>
      </c>
      <c r="C4" t="s">
        <v>22</v>
      </c>
      <c r="D4" t="s">
        <v>19</v>
      </c>
      <c r="E4" t="s">
        <v>19</v>
      </c>
      <c r="F4" s="3">
        <v>0</v>
      </c>
      <c r="G4" t="b">
        <v>0</v>
      </c>
      <c r="H4" t="s">
        <v>23</v>
      </c>
      <c r="Q4">
        <f t="shared" ref="Q4:Q67" si="0">VALUE(IF($J4&lt;&gt;"",MID($J4,2,1),0))</f>
        <v>0</v>
      </c>
      <c r="R4">
        <f t="shared" ref="R4:R67" si="1">VALUE(IF($J4&lt;&gt;"",MID($J4,5,1),0))</f>
        <v>0</v>
      </c>
      <c r="S4">
        <f>VALUE(TRIM(MID(D4,FIND("@",SUBSTITUTE(D4,",","@",LEN(D4)-LEN(SUBSTITUTE(D4,",",""))))+1,FIND(")",D4)-FIND("@",SUBSTITUTE(D4,",","@",LEN(D4)-LEN(SUBSTITUTE(D4,",",""))))-1)))</f>
        <v>3</v>
      </c>
      <c r="T4">
        <f>VALUE(TRIM(MID(E4,FIND("@",SUBSTITUTE(E4,",","@",LEN(E4)-LEN(SUBSTITUTE(E4,",",""))))+1,FIND(")",E4)-FIND("@",SUBSTITUTE(E4,",","@",LEN(E4)-LEN(SUBSTITUTE(E4,",",""))))-1)))</f>
        <v>3</v>
      </c>
      <c r="U4">
        <f>IF(K4=TRUE,1,0)</f>
        <v>0</v>
      </c>
      <c r="V4" s="3">
        <f>IF(C4="Conv2D",(Q4*R4*S4+U4)*T4,IF(C4="DepthwiseConv2D",(Q4*R4*1+U4)*T4,IF(C4="BatchNormalization",4*T4,IF(C4="Normalization",S4*2+1,IF(C4="Dense",(S4*T4)+T4,0)))))</f>
        <v>0</v>
      </c>
      <c r="W4" s="2">
        <f t="shared" ref="W4:W67" si="2">V4-F4</f>
        <v>0</v>
      </c>
    </row>
    <row r="5" spans="1:23" x14ac:dyDescent="0.25">
      <c r="A5" t="s">
        <v>15</v>
      </c>
      <c r="B5" t="s">
        <v>24</v>
      </c>
      <c r="C5" t="s">
        <v>25</v>
      </c>
      <c r="D5" t="s">
        <v>19</v>
      </c>
      <c r="E5" t="s">
        <v>19</v>
      </c>
      <c r="F5" s="3">
        <v>7</v>
      </c>
      <c r="G5" t="b">
        <v>0</v>
      </c>
      <c r="H5" t="s">
        <v>26</v>
      </c>
      <c r="Q5">
        <f t="shared" si="0"/>
        <v>0</v>
      </c>
      <c r="R5">
        <f t="shared" si="1"/>
        <v>0</v>
      </c>
      <c r="S5">
        <f t="shared" ref="S5:S68" si="3">VALUE(TRIM(MID(D5,FIND("@",SUBSTITUTE(D5,",","@",LEN(D5)-LEN(SUBSTITUTE(D5,",",""))))+1,FIND(")",D5)-FIND("@",SUBSTITUTE(D5,",","@",LEN(D5)-LEN(SUBSTITUTE(D5,",",""))))-1)))</f>
        <v>3</v>
      </c>
      <c r="T5">
        <f t="shared" ref="T5:T68" si="4">VALUE(TRIM(MID(E5,FIND("@",SUBSTITUTE(E5,",","@",LEN(E5)-LEN(SUBSTITUTE(E5,",",""))))+1,FIND(")",E5)-FIND("@",SUBSTITUTE(E5,",","@",LEN(E5)-LEN(SUBSTITUTE(E5,",",""))))-1)))</f>
        <v>3</v>
      </c>
      <c r="U5">
        <f t="shared" ref="U5:U68" si="5">IF(K5=TRUE,1,0)</f>
        <v>0</v>
      </c>
      <c r="V5" s="3">
        <f t="shared" ref="V5:V68" si="6">IF(C5="Conv2D",(Q5*R5*S5+U5)*T5,IF(C5="DepthwiseConv2D",(Q5*R5*1+U5)*T5,IF(C5="BatchNormalization",4*T5,IF(C5="Normalization",S5*2+1,IF(C5="Dense",(S5*T5)+T5,0)))))</f>
        <v>7</v>
      </c>
      <c r="W5" s="2">
        <f t="shared" si="2"/>
        <v>0</v>
      </c>
    </row>
    <row r="6" spans="1:23" x14ac:dyDescent="0.25">
      <c r="A6" t="s">
        <v>15</v>
      </c>
      <c r="B6" t="s">
        <v>27</v>
      </c>
      <c r="C6" t="s">
        <v>22</v>
      </c>
      <c r="D6" t="s">
        <v>19</v>
      </c>
      <c r="E6" t="s">
        <v>19</v>
      </c>
      <c r="F6" s="3">
        <v>0</v>
      </c>
      <c r="G6" t="b">
        <v>0</v>
      </c>
      <c r="H6" t="s">
        <v>28</v>
      </c>
      <c r="Q6">
        <f t="shared" si="0"/>
        <v>0</v>
      </c>
      <c r="R6">
        <f t="shared" si="1"/>
        <v>0</v>
      </c>
      <c r="S6">
        <f t="shared" si="3"/>
        <v>3</v>
      </c>
      <c r="T6">
        <f t="shared" si="4"/>
        <v>3</v>
      </c>
      <c r="U6">
        <f t="shared" si="5"/>
        <v>0</v>
      </c>
      <c r="V6" s="3">
        <f t="shared" si="6"/>
        <v>0</v>
      </c>
      <c r="W6" s="2">
        <f t="shared" si="2"/>
        <v>0</v>
      </c>
    </row>
    <row r="7" spans="1:23" x14ac:dyDescent="0.25">
      <c r="A7" t="s">
        <v>15</v>
      </c>
      <c r="B7" t="s">
        <v>29</v>
      </c>
      <c r="C7" t="s">
        <v>30</v>
      </c>
      <c r="D7" t="s">
        <v>19</v>
      </c>
      <c r="E7" t="s">
        <v>31</v>
      </c>
      <c r="F7" s="3">
        <v>0</v>
      </c>
      <c r="G7" t="b">
        <v>0</v>
      </c>
      <c r="H7" t="s">
        <v>32</v>
      </c>
      <c r="L7" t="s">
        <v>33</v>
      </c>
      <c r="Q7">
        <f t="shared" si="0"/>
        <v>0</v>
      </c>
      <c r="R7">
        <f t="shared" si="1"/>
        <v>0</v>
      </c>
      <c r="S7">
        <f t="shared" si="3"/>
        <v>3</v>
      </c>
      <c r="T7">
        <f t="shared" si="4"/>
        <v>3</v>
      </c>
      <c r="U7">
        <f t="shared" si="5"/>
        <v>0</v>
      </c>
      <c r="V7" s="3">
        <f t="shared" si="6"/>
        <v>0</v>
      </c>
      <c r="W7" s="2">
        <f t="shared" si="2"/>
        <v>0</v>
      </c>
    </row>
    <row r="8" spans="1:23" x14ac:dyDescent="0.25">
      <c r="A8" t="s">
        <v>15</v>
      </c>
      <c r="B8" t="s">
        <v>34</v>
      </c>
      <c r="C8" t="s">
        <v>35</v>
      </c>
      <c r="D8" t="s">
        <v>31</v>
      </c>
      <c r="E8" t="s">
        <v>36</v>
      </c>
      <c r="F8" s="3">
        <v>1296</v>
      </c>
      <c r="G8" t="b">
        <v>0</v>
      </c>
      <c r="H8" t="s">
        <v>37</v>
      </c>
      <c r="I8" t="s">
        <v>38</v>
      </c>
      <c r="J8" t="s">
        <v>39</v>
      </c>
      <c r="K8" t="b">
        <v>0</v>
      </c>
      <c r="L8" t="s">
        <v>40</v>
      </c>
      <c r="M8" t="s">
        <v>41</v>
      </c>
      <c r="Q8">
        <f t="shared" si="0"/>
        <v>3</v>
      </c>
      <c r="R8">
        <f t="shared" si="1"/>
        <v>3</v>
      </c>
      <c r="S8">
        <f t="shared" si="3"/>
        <v>3</v>
      </c>
      <c r="T8">
        <f t="shared" si="4"/>
        <v>48</v>
      </c>
      <c r="U8">
        <f t="shared" si="5"/>
        <v>0</v>
      </c>
      <c r="V8" s="3">
        <f t="shared" si="6"/>
        <v>1296</v>
      </c>
      <c r="W8" s="2">
        <f t="shared" si="2"/>
        <v>0</v>
      </c>
    </row>
    <row r="9" spans="1:23" x14ac:dyDescent="0.25">
      <c r="A9" t="s">
        <v>15</v>
      </c>
      <c r="B9" t="s">
        <v>42</v>
      </c>
      <c r="C9" t="s">
        <v>43</v>
      </c>
      <c r="D9" t="s">
        <v>36</v>
      </c>
      <c r="E9" t="s">
        <v>36</v>
      </c>
      <c r="F9" s="3">
        <v>192</v>
      </c>
      <c r="G9" t="b">
        <v>0</v>
      </c>
      <c r="H9" t="s">
        <v>44</v>
      </c>
      <c r="Q9">
        <f t="shared" si="0"/>
        <v>0</v>
      </c>
      <c r="R9">
        <f t="shared" si="1"/>
        <v>0</v>
      </c>
      <c r="S9">
        <f t="shared" si="3"/>
        <v>48</v>
      </c>
      <c r="T9">
        <f t="shared" si="4"/>
        <v>48</v>
      </c>
      <c r="U9">
        <f t="shared" si="5"/>
        <v>0</v>
      </c>
      <c r="V9" s="3">
        <f t="shared" si="6"/>
        <v>192</v>
      </c>
      <c r="W9" s="2">
        <f t="shared" si="2"/>
        <v>0</v>
      </c>
    </row>
    <row r="10" spans="1:23" x14ac:dyDescent="0.25">
      <c r="A10" t="s">
        <v>15</v>
      </c>
      <c r="B10" t="s">
        <v>45</v>
      </c>
      <c r="C10" t="s">
        <v>46</v>
      </c>
      <c r="D10" t="s">
        <v>36</v>
      </c>
      <c r="E10" t="s">
        <v>36</v>
      </c>
      <c r="F10" s="3">
        <v>0</v>
      </c>
      <c r="G10" t="b">
        <v>0</v>
      </c>
      <c r="H10" t="s">
        <v>47</v>
      </c>
      <c r="I10" t="s">
        <v>48</v>
      </c>
      <c r="Q10">
        <f t="shared" si="0"/>
        <v>0</v>
      </c>
      <c r="R10">
        <f t="shared" si="1"/>
        <v>0</v>
      </c>
      <c r="S10">
        <f t="shared" si="3"/>
        <v>48</v>
      </c>
      <c r="T10">
        <f t="shared" si="4"/>
        <v>48</v>
      </c>
      <c r="U10">
        <f t="shared" si="5"/>
        <v>0</v>
      </c>
      <c r="V10" s="3">
        <f t="shared" si="6"/>
        <v>0</v>
      </c>
      <c r="W10" s="2">
        <f t="shared" si="2"/>
        <v>0</v>
      </c>
    </row>
    <row r="11" spans="1:23" x14ac:dyDescent="0.25">
      <c r="A11" t="s">
        <v>15</v>
      </c>
      <c r="B11" t="s">
        <v>49</v>
      </c>
      <c r="C11" t="s">
        <v>50</v>
      </c>
      <c r="D11" t="s">
        <v>36</v>
      </c>
      <c r="E11" t="s">
        <v>36</v>
      </c>
      <c r="F11" s="3">
        <v>432</v>
      </c>
      <c r="G11" t="b">
        <v>0</v>
      </c>
      <c r="H11" t="s">
        <v>51</v>
      </c>
      <c r="I11" t="s">
        <v>38</v>
      </c>
      <c r="J11" t="s">
        <v>39</v>
      </c>
      <c r="K11" t="b">
        <v>0</v>
      </c>
      <c r="L11" t="s">
        <v>52</v>
      </c>
      <c r="M11" t="s">
        <v>53</v>
      </c>
      <c r="Q11">
        <f t="shared" si="0"/>
        <v>3</v>
      </c>
      <c r="R11">
        <f t="shared" si="1"/>
        <v>3</v>
      </c>
      <c r="S11">
        <f t="shared" si="3"/>
        <v>48</v>
      </c>
      <c r="T11">
        <f t="shared" si="4"/>
        <v>48</v>
      </c>
      <c r="U11">
        <f t="shared" si="5"/>
        <v>0</v>
      </c>
      <c r="V11" s="3">
        <f t="shared" si="6"/>
        <v>432</v>
      </c>
      <c r="W11" s="2">
        <f t="shared" si="2"/>
        <v>0</v>
      </c>
    </row>
    <row r="12" spans="1:23" x14ac:dyDescent="0.25">
      <c r="A12" t="s">
        <v>15</v>
      </c>
      <c r="B12" t="s">
        <v>54</v>
      </c>
      <c r="C12" t="s">
        <v>43</v>
      </c>
      <c r="D12" t="s">
        <v>36</v>
      </c>
      <c r="E12" t="s">
        <v>36</v>
      </c>
      <c r="F12" s="3">
        <v>192</v>
      </c>
      <c r="G12" t="b">
        <v>0</v>
      </c>
      <c r="H12" t="s">
        <v>55</v>
      </c>
      <c r="Q12">
        <f t="shared" si="0"/>
        <v>0</v>
      </c>
      <c r="R12">
        <f t="shared" si="1"/>
        <v>0</v>
      </c>
      <c r="S12">
        <f t="shared" si="3"/>
        <v>48</v>
      </c>
      <c r="T12">
        <f t="shared" si="4"/>
        <v>48</v>
      </c>
      <c r="U12">
        <f t="shared" si="5"/>
        <v>0</v>
      </c>
      <c r="V12" s="3">
        <f t="shared" si="6"/>
        <v>192</v>
      </c>
      <c r="W12" s="2">
        <f t="shared" si="2"/>
        <v>0</v>
      </c>
    </row>
    <row r="13" spans="1:23" x14ac:dyDescent="0.25">
      <c r="A13" t="s">
        <v>15</v>
      </c>
      <c r="B13" t="s">
        <v>56</v>
      </c>
      <c r="C13" t="s">
        <v>46</v>
      </c>
      <c r="D13" t="s">
        <v>36</v>
      </c>
      <c r="E13" t="s">
        <v>36</v>
      </c>
      <c r="F13" s="3">
        <v>0</v>
      </c>
      <c r="G13" t="b">
        <v>0</v>
      </c>
      <c r="H13" t="s">
        <v>57</v>
      </c>
      <c r="I13" t="s">
        <v>48</v>
      </c>
      <c r="Q13">
        <f t="shared" si="0"/>
        <v>0</v>
      </c>
      <c r="R13">
        <f t="shared" si="1"/>
        <v>0</v>
      </c>
      <c r="S13">
        <f t="shared" si="3"/>
        <v>48</v>
      </c>
      <c r="T13">
        <f t="shared" si="4"/>
        <v>48</v>
      </c>
      <c r="U13">
        <f t="shared" si="5"/>
        <v>0</v>
      </c>
      <c r="V13" s="3">
        <f t="shared" si="6"/>
        <v>0</v>
      </c>
      <c r="W13" s="2">
        <f t="shared" si="2"/>
        <v>0</v>
      </c>
    </row>
    <row r="14" spans="1:23" x14ac:dyDescent="0.25">
      <c r="A14" t="s">
        <v>15</v>
      </c>
      <c r="B14" t="s">
        <v>58</v>
      </c>
      <c r="C14" t="s">
        <v>59</v>
      </c>
      <c r="D14" t="s">
        <v>36</v>
      </c>
      <c r="E14" t="s">
        <v>60</v>
      </c>
      <c r="F14" s="3">
        <v>0</v>
      </c>
      <c r="G14" t="b">
        <v>0</v>
      </c>
      <c r="H14" t="s">
        <v>61</v>
      </c>
      <c r="Q14">
        <f t="shared" si="0"/>
        <v>0</v>
      </c>
      <c r="R14">
        <f t="shared" si="1"/>
        <v>0</v>
      </c>
      <c r="S14">
        <f t="shared" si="3"/>
        <v>48</v>
      </c>
      <c r="T14">
        <f t="shared" si="4"/>
        <v>48</v>
      </c>
      <c r="U14">
        <f t="shared" si="5"/>
        <v>0</v>
      </c>
      <c r="V14" s="3">
        <f t="shared" si="6"/>
        <v>0</v>
      </c>
      <c r="W14" s="2">
        <f t="shared" si="2"/>
        <v>0</v>
      </c>
    </row>
    <row r="15" spans="1:23" x14ac:dyDescent="0.25">
      <c r="A15" t="s">
        <v>15</v>
      </c>
      <c r="B15" t="s">
        <v>62</v>
      </c>
      <c r="C15" t="s">
        <v>63</v>
      </c>
      <c r="D15" t="s">
        <v>60</v>
      </c>
      <c r="E15" t="s">
        <v>64</v>
      </c>
      <c r="F15" s="3">
        <v>0</v>
      </c>
      <c r="G15" t="b">
        <v>0</v>
      </c>
      <c r="H15" t="s">
        <v>65</v>
      </c>
      <c r="P15" t="s">
        <v>66</v>
      </c>
      <c r="Q15">
        <f t="shared" si="0"/>
        <v>0</v>
      </c>
      <c r="R15">
        <f t="shared" si="1"/>
        <v>0</v>
      </c>
      <c r="S15">
        <f t="shared" si="3"/>
        <v>48</v>
      </c>
      <c r="T15">
        <f t="shared" si="4"/>
        <v>48</v>
      </c>
      <c r="U15">
        <f t="shared" si="5"/>
        <v>0</v>
      </c>
      <c r="V15" s="3">
        <f t="shared" si="6"/>
        <v>0</v>
      </c>
      <c r="W15" s="2">
        <f t="shared" si="2"/>
        <v>0</v>
      </c>
    </row>
    <row r="16" spans="1:23" x14ac:dyDescent="0.25">
      <c r="A16" t="s">
        <v>15</v>
      </c>
      <c r="B16" t="s">
        <v>67</v>
      </c>
      <c r="C16" t="s">
        <v>35</v>
      </c>
      <c r="D16" t="s">
        <v>64</v>
      </c>
      <c r="E16" t="s">
        <v>68</v>
      </c>
      <c r="F16" s="3">
        <v>588</v>
      </c>
      <c r="G16" t="b">
        <v>0</v>
      </c>
      <c r="H16" t="s">
        <v>69</v>
      </c>
      <c r="I16" t="s">
        <v>48</v>
      </c>
      <c r="J16" t="s">
        <v>53</v>
      </c>
      <c r="K16" t="b">
        <v>1</v>
      </c>
      <c r="L16" t="s">
        <v>52</v>
      </c>
      <c r="M16" t="s">
        <v>53</v>
      </c>
      <c r="Q16">
        <f t="shared" si="0"/>
        <v>1</v>
      </c>
      <c r="R16">
        <f t="shared" si="1"/>
        <v>1</v>
      </c>
      <c r="S16">
        <f t="shared" si="3"/>
        <v>48</v>
      </c>
      <c r="T16">
        <f t="shared" si="4"/>
        <v>12</v>
      </c>
      <c r="U16">
        <f t="shared" si="5"/>
        <v>1</v>
      </c>
      <c r="V16" s="3">
        <f t="shared" si="6"/>
        <v>588</v>
      </c>
      <c r="W16" s="2">
        <f t="shared" si="2"/>
        <v>0</v>
      </c>
    </row>
    <row r="17" spans="1:23" x14ac:dyDescent="0.25">
      <c r="A17" t="s">
        <v>15</v>
      </c>
      <c r="B17" t="s">
        <v>70</v>
      </c>
      <c r="C17" t="s">
        <v>35</v>
      </c>
      <c r="D17" t="s">
        <v>68</v>
      </c>
      <c r="E17" t="s">
        <v>64</v>
      </c>
      <c r="F17" s="3">
        <v>624</v>
      </c>
      <c r="G17" t="b">
        <v>0</v>
      </c>
      <c r="H17" t="s">
        <v>71</v>
      </c>
      <c r="I17" t="s">
        <v>72</v>
      </c>
      <c r="J17" t="s">
        <v>53</v>
      </c>
      <c r="K17" t="b">
        <v>1</v>
      </c>
      <c r="L17" t="s">
        <v>52</v>
      </c>
      <c r="M17" t="s">
        <v>53</v>
      </c>
      <c r="Q17">
        <f t="shared" si="0"/>
        <v>1</v>
      </c>
      <c r="R17">
        <f t="shared" si="1"/>
        <v>1</v>
      </c>
      <c r="S17">
        <f t="shared" si="3"/>
        <v>12</v>
      </c>
      <c r="T17">
        <f t="shared" si="4"/>
        <v>48</v>
      </c>
      <c r="U17">
        <f t="shared" si="5"/>
        <v>1</v>
      </c>
      <c r="V17" s="3">
        <f t="shared" si="6"/>
        <v>624</v>
      </c>
      <c r="W17" s="2">
        <f t="shared" si="2"/>
        <v>0</v>
      </c>
    </row>
    <row r="18" spans="1:23" x14ac:dyDescent="0.25">
      <c r="A18" t="s">
        <v>15</v>
      </c>
      <c r="B18" t="s">
        <v>73</v>
      </c>
      <c r="C18" t="s">
        <v>74</v>
      </c>
      <c r="D18" t="s">
        <v>75</v>
      </c>
      <c r="E18" t="s">
        <v>36</v>
      </c>
      <c r="F18" s="3">
        <v>0</v>
      </c>
      <c r="G18" t="b">
        <v>0</v>
      </c>
      <c r="H18" t="s">
        <v>76</v>
      </c>
      <c r="Q18">
        <f t="shared" si="0"/>
        <v>0</v>
      </c>
      <c r="R18">
        <f t="shared" si="1"/>
        <v>0</v>
      </c>
      <c r="S18" t="e">
        <f t="shared" si="3"/>
        <v>#VALUE!</v>
      </c>
      <c r="T18">
        <f t="shared" si="4"/>
        <v>48</v>
      </c>
      <c r="U18">
        <f t="shared" si="5"/>
        <v>0</v>
      </c>
      <c r="V18" s="3">
        <f t="shared" si="6"/>
        <v>0</v>
      </c>
      <c r="W18" s="2">
        <f t="shared" si="2"/>
        <v>0</v>
      </c>
    </row>
    <row r="19" spans="1:23" x14ac:dyDescent="0.25">
      <c r="A19" t="s">
        <v>15</v>
      </c>
      <c r="B19" t="s">
        <v>77</v>
      </c>
      <c r="C19" t="s">
        <v>35</v>
      </c>
      <c r="D19" t="s">
        <v>36</v>
      </c>
      <c r="E19" t="s">
        <v>78</v>
      </c>
      <c r="F19" s="3">
        <v>1152</v>
      </c>
      <c r="G19" t="b">
        <v>0</v>
      </c>
      <c r="H19" t="s">
        <v>79</v>
      </c>
      <c r="I19" t="s">
        <v>38</v>
      </c>
      <c r="J19" t="s">
        <v>53</v>
      </c>
      <c r="K19" t="b">
        <v>0</v>
      </c>
      <c r="L19" t="s">
        <v>52</v>
      </c>
      <c r="M19" t="s">
        <v>53</v>
      </c>
      <c r="Q19">
        <f t="shared" si="0"/>
        <v>1</v>
      </c>
      <c r="R19">
        <f t="shared" si="1"/>
        <v>1</v>
      </c>
      <c r="S19">
        <f t="shared" si="3"/>
        <v>48</v>
      </c>
      <c r="T19">
        <f t="shared" si="4"/>
        <v>24</v>
      </c>
      <c r="U19">
        <f t="shared" si="5"/>
        <v>0</v>
      </c>
      <c r="V19" s="3">
        <f t="shared" si="6"/>
        <v>1152</v>
      </c>
      <c r="W19" s="2">
        <f t="shared" si="2"/>
        <v>0</v>
      </c>
    </row>
    <row r="20" spans="1:23" x14ac:dyDescent="0.25">
      <c r="A20" t="s">
        <v>15</v>
      </c>
      <c r="B20" t="s">
        <v>80</v>
      </c>
      <c r="C20" t="s">
        <v>43</v>
      </c>
      <c r="D20" t="s">
        <v>78</v>
      </c>
      <c r="E20" t="s">
        <v>78</v>
      </c>
      <c r="F20" s="3">
        <v>96</v>
      </c>
      <c r="G20" t="b">
        <v>0</v>
      </c>
      <c r="H20" t="s">
        <v>81</v>
      </c>
      <c r="Q20">
        <f t="shared" si="0"/>
        <v>0</v>
      </c>
      <c r="R20">
        <f t="shared" si="1"/>
        <v>0</v>
      </c>
      <c r="S20">
        <f t="shared" si="3"/>
        <v>24</v>
      </c>
      <c r="T20">
        <f t="shared" si="4"/>
        <v>24</v>
      </c>
      <c r="U20">
        <f t="shared" si="5"/>
        <v>0</v>
      </c>
      <c r="V20" s="3">
        <f t="shared" si="6"/>
        <v>96</v>
      </c>
      <c r="W20" s="2">
        <f t="shared" si="2"/>
        <v>0</v>
      </c>
    </row>
    <row r="21" spans="1:23" x14ac:dyDescent="0.25">
      <c r="A21" t="s">
        <v>15</v>
      </c>
      <c r="B21" t="s">
        <v>82</v>
      </c>
      <c r="C21" t="s">
        <v>50</v>
      </c>
      <c r="D21" t="s">
        <v>78</v>
      </c>
      <c r="E21" t="s">
        <v>78</v>
      </c>
      <c r="F21" s="3">
        <v>216</v>
      </c>
      <c r="G21" t="b">
        <v>0</v>
      </c>
      <c r="H21" t="s">
        <v>83</v>
      </c>
      <c r="I21" t="s">
        <v>38</v>
      </c>
      <c r="J21" t="s">
        <v>39</v>
      </c>
      <c r="K21" t="b">
        <v>0</v>
      </c>
      <c r="L21" t="s">
        <v>52</v>
      </c>
      <c r="M21" t="s">
        <v>53</v>
      </c>
      <c r="Q21">
        <f t="shared" si="0"/>
        <v>3</v>
      </c>
      <c r="R21">
        <f t="shared" si="1"/>
        <v>3</v>
      </c>
      <c r="S21">
        <f t="shared" si="3"/>
        <v>24</v>
      </c>
      <c r="T21">
        <f t="shared" si="4"/>
        <v>24</v>
      </c>
      <c r="U21">
        <f t="shared" si="5"/>
        <v>0</v>
      </c>
      <c r="V21" s="3">
        <f t="shared" si="6"/>
        <v>216</v>
      </c>
      <c r="W21" s="2">
        <f t="shared" si="2"/>
        <v>0</v>
      </c>
    </row>
    <row r="22" spans="1:23" x14ac:dyDescent="0.25">
      <c r="A22" t="s">
        <v>15</v>
      </c>
      <c r="B22" t="s">
        <v>84</v>
      </c>
      <c r="C22" t="s">
        <v>43</v>
      </c>
      <c r="D22" t="s">
        <v>78</v>
      </c>
      <c r="E22" t="s">
        <v>78</v>
      </c>
      <c r="F22" s="3">
        <v>96</v>
      </c>
      <c r="G22" t="b">
        <v>0</v>
      </c>
      <c r="H22" t="s">
        <v>85</v>
      </c>
      <c r="Q22">
        <f t="shared" si="0"/>
        <v>0</v>
      </c>
      <c r="R22">
        <f t="shared" si="1"/>
        <v>0</v>
      </c>
      <c r="S22">
        <f t="shared" si="3"/>
        <v>24</v>
      </c>
      <c r="T22">
        <f t="shared" si="4"/>
        <v>24</v>
      </c>
      <c r="U22">
        <f t="shared" si="5"/>
        <v>0</v>
      </c>
      <c r="V22" s="3">
        <f t="shared" si="6"/>
        <v>96</v>
      </c>
      <c r="W22" s="2">
        <f t="shared" si="2"/>
        <v>0</v>
      </c>
    </row>
    <row r="23" spans="1:23" x14ac:dyDescent="0.25">
      <c r="A23" t="s">
        <v>15</v>
      </c>
      <c r="B23" t="s">
        <v>86</v>
      </c>
      <c r="C23" t="s">
        <v>46</v>
      </c>
      <c r="D23" t="s">
        <v>78</v>
      </c>
      <c r="E23" t="s">
        <v>78</v>
      </c>
      <c r="F23" s="3">
        <v>0</v>
      </c>
      <c r="G23" t="b">
        <v>0</v>
      </c>
      <c r="H23" t="s">
        <v>87</v>
      </c>
      <c r="I23" t="s">
        <v>48</v>
      </c>
      <c r="Q23">
        <f t="shared" si="0"/>
        <v>0</v>
      </c>
      <c r="R23">
        <f t="shared" si="1"/>
        <v>0</v>
      </c>
      <c r="S23">
        <f t="shared" si="3"/>
        <v>24</v>
      </c>
      <c r="T23">
        <f t="shared" si="4"/>
        <v>24</v>
      </c>
      <c r="U23">
        <f t="shared" si="5"/>
        <v>0</v>
      </c>
      <c r="V23" s="3">
        <f t="shared" si="6"/>
        <v>0</v>
      </c>
      <c r="W23" s="2">
        <f t="shared" si="2"/>
        <v>0</v>
      </c>
    </row>
    <row r="24" spans="1:23" x14ac:dyDescent="0.25">
      <c r="A24" t="s">
        <v>15</v>
      </c>
      <c r="B24" t="s">
        <v>88</v>
      </c>
      <c r="C24" t="s">
        <v>59</v>
      </c>
      <c r="D24" t="s">
        <v>78</v>
      </c>
      <c r="E24" t="s">
        <v>89</v>
      </c>
      <c r="F24" s="3">
        <v>0</v>
      </c>
      <c r="G24" t="b">
        <v>0</v>
      </c>
      <c r="H24" t="s">
        <v>90</v>
      </c>
      <c r="Q24">
        <f t="shared" si="0"/>
        <v>0</v>
      </c>
      <c r="R24">
        <f t="shared" si="1"/>
        <v>0</v>
      </c>
      <c r="S24">
        <f t="shared" si="3"/>
        <v>24</v>
      </c>
      <c r="T24">
        <f t="shared" si="4"/>
        <v>24</v>
      </c>
      <c r="U24">
        <f t="shared" si="5"/>
        <v>0</v>
      </c>
      <c r="V24" s="3">
        <f t="shared" si="6"/>
        <v>0</v>
      </c>
      <c r="W24" s="2">
        <f t="shared" si="2"/>
        <v>0</v>
      </c>
    </row>
    <row r="25" spans="1:23" x14ac:dyDescent="0.25">
      <c r="A25" t="s">
        <v>15</v>
      </c>
      <c r="B25" t="s">
        <v>91</v>
      </c>
      <c r="C25" t="s">
        <v>63</v>
      </c>
      <c r="D25" t="s">
        <v>89</v>
      </c>
      <c r="E25" t="s">
        <v>92</v>
      </c>
      <c r="F25" s="3">
        <v>0</v>
      </c>
      <c r="G25" t="b">
        <v>0</v>
      </c>
      <c r="H25" t="s">
        <v>93</v>
      </c>
      <c r="P25" t="s">
        <v>94</v>
      </c>
      <c r="Q25">
        <f t="shared" si="0"/>
        <v>0</v>
      </c>
      <c r="R25">
        <f t="shared" si="1"/>
        <v>0</v>
      </c>
      <c r="S25">
        <f t="shared" si="3"/>
        <v>24</v>
      </c>
      <c r="T25">
        <f t="shared" si="4"/>
        <v>24</v>
      </c>
      <c r="U25">
        <f t="shared" si="5"/>
        <v>0</v>
      </c>
      <c r="V25" s="3">
        <f t="shared" si="6"/>
        <v>0</v>
      </c>
      <c r="W25" s="2">
        <f t="shared" si="2"/>
        <v>0</v>
      </c>
    </row>
    <row r="26" spans="1:23" x14ac:dyDescent="0.25">
      <c r="A26" t="s">
        <v>15</v>
      </c>
      <c r="B26" t="s">
        <v>95</v>
      </c>
      <c r="C26" t="s">
        <v>35</v>
      </c>
      <c r="D26" t="s">
        <v>92</v>
      </c>
      <c r="E26" t="s">
        <v>96</v>
      </c>
      <c r="F26" s="3">
        <v>150</v>
      </c>
      <c r="G26" t="b">
        <v>0</v>
      </c>
      <c r="H26" t="s">
        <v>97</v>
      </c>
      <c r="I26" t="s">
        <v>48</v>
      </c>
      <c r="J26" t="s">
        <v>53</v>
      </c>
      <c r="K26" t="b">
        <v>1</v>
      </c>
      <c r="L26" t="s">
        <v>52</v>
      </c>
      <c r="M26" t="s">
        <v>53</v>
      </c>
      <c r="Q26">
        <f t="shared" si="0"/>
        <v>1</v>
      </c>
      <c r="R26">
        <f t="shared" si="1"/>
        <v>1</v>
      </c>
      <c r="S26">
        <f t="shared" si="3"/>
        <v>24</v>
      </c>
      <c r="T26">
        <f t="shared" si="4"/>
        <v>6</v>
      </c>
      <c r="U26">
        <f t="shared" si="5"/>
        <v>1</v>
      </c>
      <c r="V26" s="3">
        <f t="shared" si="6"/>
        <v>150</v>
      </c>
      <c r="W26" s="2">
        <f t="shared" si="2"/>
        <v>0</v>
      </c>
    </row>
    <row r="27" spans="1:23" x14ac:dyDescent="0.25">
      <c r="A27" t="s">
        <v>15</v>
      </c>
      <c r="B27" t="s">
        <v>98</v>
      </c>
      <c r="C27" t="s">
        <v>35</v>
      </c>
      <c r="D27" t="s">
        <v>96</v>
      </c>
      <c r="E27" t="s">
        <v>92</v>
      </c>
      <c r="F27" s="3">
        <v>168</v>
      </c>
      <c r="G27" t="b">
        <v>0</v>
      </c>
      <c r="H27" t="s">
        <v>99</v>
      </c>
      <c r="I27" t="s">
        <v>72</v>
      </c>
      <c r="J27" t="s">
        <v>53</v>
      </c>
      <c r="K27" t="b">
        <v>1</v>
      </c>
      <c r="L27" t="s">
        <v>52</v>
      </c>
      <c r="M27" t="s">
        <v>53</v>
      </c>
      <c r="Q27">
        <f t="shared" si="0"/>
        <v>1</v>
      </c>
      <c r="R27">
        <f t="shared" si="1"/>
        <v>1</v>
      </c>
      <c r="S27">
        <f t="shared" si="3"/>
        <v>6</v>
      </c>
      <c r="T27">
        <f t="shared" si="4"/>
        <v>24</v>
      </c>
      <c r="U27">
        <f t="shared" si="5"/>
        <v>1</v>
      </c>
      <c r="V27" s="3">
        <f t="shared" si="6"/>
        <v>168</v>
      </c>
      <c r="W27" s="2">
        <f t="shared" si="2"/>
        <v>0</v>
      </c>
    </row>
    <row r="28" spans="1:23" x14ac:dyDescent="0.25">
      <c r="A28" t="s">
        <v>15</v>
      </c>
      <c r="B28" t="s">
        <v>100</v>
      </c>
      <c r="C28" t="s">
        <v>74</v>
      </c>
      <c r="D28" t="s">
        <v>101</v>
      </c>
      <c r="E28" t="s">
        <v>78</v>
      </c>
      <c r="F28" s="3">
        <v>0</v>
      </c>
      <c r="G28" t="b">
        <v>0</v>
      </c>
      <c r="H28" t="s">
        <v>102</v>
      </c>
      <c r="Q28">
        <f t="shared" si="0"/>
        <v>0</v>
      </c>
      <c r="R28">
        <f t="shared" si="1"/>
        <v>0</v>
      </c>
      <c r="S28" t="e">
        <f t="shared" si="3"/>
        <v>#VALUE!</v>
      </c>
      <c r="T28">
        <f t="shared" si="4"/>
        <v>24</v>
      </c>
      <c r="U28">
        <f t="shared" si="5"/>
        <v>0</v>
      </c>
      <c r="V28" s="3">
        <f t="shared" si="6"/>
        <v>0</v>
      </c>
      <c r="W28" s="2">
        <f t="shared" si="2"/>
        <v>0</v>
      </c>
    </row>
    <row r="29" spans="1:23" x14ac:dyDescent="0.25">
      <c r="A29" t="s">
        <v>15</v>
      </c>
      <c r="B29" t="s">
        <v>103</v>
      </c>
      <c r="C29" t="s">
        <v>35</v>
      </c>
      <c r="D29" t="s">
        <v>78</v>
      </c>
      <c r="E29" t="s">
        <v>78</v>
      </c>
      <c r="F29" s="3">
        <v>576</v>
      </c>
      <c r="G29" t="b">
        <v>0</v>
      </c>
      <c r="H29" t="s">
        <v>104</v>
      </c>
      <c r="I29" t="s">
        <v>38</v>
      </c>
      <c r="J29" t="s">
        <v>53</v>
      </c>
      <c r="K29" t="b">
        <v>0</v>
      </c>
      <c r="L29" t="s">
        <v>52</v>
      </c>
      <c r="M29" t="s">
        <v>53</v>
      </c>
      <c r="Q29">
        <f t="shared" si="0"/>
        <v>1</v>
      </c>
      <c r="R29">
        <f t="shared" si="1"/>
        <v>1</v>
      </c>
      <c r="S29">
        <f t="shared" si="3"/>
        <v>24</v>
      </c>
      <c r="T29">
        <f t="shared" si="4"/>
        <v>24</v>
      </c>
      <c r="U29">
        <f t="shared" si="5"/>
        <v>0</v>
      </c>
      <c r="V29" s="3">
        <f t="shared" si="6"/>
        <v>576</v>
      </c>
      <c r="W29" s="2">
        <f t="shared" si="2"/>
        <v>0</v>
      </c>
    </row>
    <row r="30" spans="1:23" x14ac:dyDescent="0.25">
      <c r="A30" t="s">
        <v>15</v>
      </c>
      <c r="B30" t="s">
        <v>105</v>
      </c>
      <c r="C30" t="s">
        <v>43</v>
      </c>
      <c r="D30" t="s">
        <v>78</v>
      </c>
      <c r="E30" t="s">
        <v>78</v>
      </c>
      <c r="F30" s="3">
        <v>96</v>
      </c>
      <c r="G30" t="b">
        <v>0</v>
      </c>
      <c r="H30" t="s">
        <v>106</v>
      </c>
      <c r="Q30">
        <f t="shared" si="0"/>
        <v>0</v>
      </c>
      <c r="R30">
        <f t="shared" si="1"/>
        <v>0</v>
      </c>
      <c r="S30">
        <f t="shared" si="3"/>
        <v>24</v>
      </c>
      <c r="T30">
        <f t="shared" si="4"/>
        <v>24</v>
      </c>
      <c r="U30">
        <f t="shared" si="5"/>
        <v>0</v>
      </c>
      <c r="V30" s="3">
        <f t="shared" si="6"/>
        <v>96</v>
      </c>
      <c r="W30" s="2">
        <f t="shared" si="2"/>
        <v>0</v>
      </c>
    </row>
    <row r="31" spans="1:23" x14ac:dyDescent="0.25">
      <c r="A31" t="s">
        <v>15</v>
      </c>
      <c r="B31" t="s">
        <v>107</v>
      </c>
      <c r="C31" t="s">
        <v>108</v>
      </c>
      <c r="D31" t="s">
        <v>78</v>
      </c>
      <c r="E31" t="s">
        <v>78</v>
      </c>
      <c r="F31" s="3">
        <v>0</v>
      </c>
      <c r="G31" t="b">
        <v>0</v>
      </c>
      <c r="H31" t="s">
        <v>109</v>
      </c>
      <c r="O31">
        <v>6.2500000000000003E-3</v>
      </c>
      <c r="Q31">
        <f t="shared" si="0"/>
        <v>0</v>
      </c>
      <c r="R31">
        <f t="shared" si="1"/>
        <v>0</v>
      </c>
      <c r="S31">
        <f t="shared" si="3"/>
        <v>24</v>
      </c>
      <c r="T31">
        <f t="shared" si="4"/>
        <v>24</v>
      </c>
      <c r="U31">
        <f t="shared" si="5"/>
        <v>0</v>
      </c>
      <c r="V31" s="3">
        <f t="shared" si="6"/>
        <v>0</v>
      </c>
      <c r="W31" s="2">
        <f t="shared" si="2"/>
        <v>0</v>
      </c>
    </row>
    <row r="32" spans="1:23" x14ac:dyDescent="0.25">
      <c r="A32" t="s">
        <v>15</v>
      </c>
      <c r="B32" t="s">
        <v>110</v>
      </c>
      <c r="C32" t="s">
        <v>111</v>
      </c>
      <c r="D32" t="s">
        <v>112</v>
      </c>
      <c r="E32" t="s">
        <v>78</v>
      </c>
      <c r="F32" s="3">
        <v>0</v>
      </c>
      <c r="G32" t="b">
        <v>0</v>
      </c>
      <c r="H32" t="s">
        <v>113</v>
      </c>
      <c r="Q32">
        <f t="shared" si="0"/>
        <v>0</v>
      </c>
      <c r="R32">
        <f t="shared" si="1"/>
        <v>0</v>
      </c>
      <c r="S32" t="e">
        <f t="shared" si="3"/>
        <v>#VALUE!</v>
      </c>
      <c r="T32">
        <f t="shared" si="4"/>
        <v>24</v>
      </c>
      <c r="U32">
        <f t="shared" si="5"/>
        <v>0</v>
      </c>
      <c r="V32" s="3">
        <f t="shared" si="6"/>
        <v>0</v>
      </c>
      <c r="W32" s="2">
        <f t="shared" si="2"/>
        <v>0</v>
      </c>
    </row>
    <row r="33" spans="1:23" x14ac:dyDescent="0.25">
      <c r="A33" t="s">
        <v>15</v>
      </c>
      <c r="B33" t="s">
        <v>114</v>
      </c>
      <c r="C33" t="s">
        <v>35</v>
      </c>
      <c r="D33" t="s">
        <v>78</v>
      </c>
      <c r="E33" t="s">
        <v>115</v>
      </c>
      <c r="F33" s="3">
        <v>3456</v>
      </c>
      <c r="G33" t="b">
        <v>0</v>
      </c>
      <c r="H33" t="s">
        <v>116</v>
      </c>
      <c r="I33" t="s">
        <v>38</v>
      </c>
      <c r="J33" t="s">
        <v>53</v>
      </c>
      <c r="K33" t="b">
        <v>0</v>
      </c>
      <c r="L33" t="s">
        <v>52</v>
      </c>
      <c r="M33" t="s">
        <v>53</v>
      </c>
      <c r="Q33">
        <f t="shared" si="0"/>
        <v>1</v>
      </c>
      <c r="R33">
        <f t="shared" si="1"/>
        <v>1</v>
      </c>
      <c r="S33">
        <f t="shared" si="3"/>
        <v>24</v>
      </c>
      <c r="T33">
        <f t="shared" si="4"/>
        <v>144</v>
      </c>
      <c r="U33">
        <f t="shared" si="5"/>
        <v>0</v>
      </c>
      <c r="V33" s="3">
        <f t="shared" si="6"/>
        <v>3456</v>
      </c>
      <c r="W33" s="2">
        <f t="shared" si="2"/>
        <v>0</v>
      </c>
    </row>
    <row r="34" spans="1:23" x14ac:dyDescent="0.25">
      <c r="A34" t="s">
        <v>15</v>
      </c>
      <c r="B34" t="s">
        <v>117</v>
      </c>
      <c r="C34" t="s">
        <v>43</v>
      </c>
      <c r="D34" t="s">
        <v>115</v>
      </c>
      <c r="E34" t="s">
        <v>115</v>
      </c>
      <c r="F34" s="3">
        <v>576</v>
      </c>
      <c r="G34" t="b">
        <v>0</v>
      </c>
      <c r="H34" t="s">
        <v>118</v>
      </c>
      <c r="Q34">
        <f t="shared" si="0"/>
        <v>0</v>
      </c>
      <c r="R34">
        <f t="shared" si="1"/>
        <v>0</v>
      </c>
      <c r="S34">
        <f t="shared" si="3"/>
        <v>144</v>
      </c>
      <c r="T34">
        <f t="shared" si="4"/>
        <v>144</v>
      </c>
      <c r="U34">
        <f t="shared" si="5"/>
        <v>0</v>
      </c>
      <c r="V34" s="3">
        <f t="shared" si="6"/>
        <v>576</v>
      </c>
      <c r="W34" s="2">
        <f t="shared" si="2"/>
        <v>0</v>
      </c>
    </row>
    <row r="35" spans="1:23" x14ac:dyDescent="0.25">
      <c r="A35" t="s">
        <v>15</v>
      </c>
      <c r="B35" t="s">
        <v>119</v>
      </c>
      <c r="C35" t="s">
        <v>46</v>
      </c>
      <c r="D35" t="s">
        <v>115</v>
      </c>
      <c r="E35" t="s">
        <v>115</v>
      </c>
      <c r="F35" s="3">
        <v>0</v>
      </c>
      <c r="G35" t="b">
        <v>0</v>
      </c>
      <c r="H35" t="s">
        <v>120</v>
      </c>
      <c r="I35" t="s">
        <v>48</v>
      </c>
      <c r="Q35">
        <f t="shared" si="0"/>
        <v>0</v>
      </c>
      <c r="R35">
        <f t="shared" si="1"/>
        <v>0</v>
      </c>
      <c r="S35">
        <f t="shared" si="3"/>
        <v>144</v>
      </c>
      <c r="T35">
        <f t="shared" si="4"/>
        <v>144</v>
      </c>
      <c r="U35">
        <f t="shared" si="5"/>
        <v>0</v>
      </c>
      <c r="V35" s="3">
        <f t="shared" si="6"/>
        <v>0</v>
      </c>
      <c r="W35" s="2">
        <f t="shared" si="2"/>
        <v>0</v>
      </c>
    </row>
    <row r="36" spans="1:23" x14ac:dyDescent="0.25">
      <c r="A36" t="s">
        <v>15</v>
      </c>
      <c r="B36" t="s">
        <v>121</v>
      </c>
      <c r="C36" t="s">
        <v>30</v>
      </c>
      <c r="D36" t="s">
        <v>115</v>
      </c>
      <c r="E36" t="s">
        <v>122</v>
      </c>
      <c r="F36" s="3">
        <v>0</v>
      </c>
      <c r="G36" t="b">
        <v>0</v>
      </c>
      <c r="H36" t="s">
        <v>123</v>
      </c>
      <c r="L36" t="s">
        <v>33</v>
      </c>
      <c r="Q36">
        <f t="shared" si="0"/>
        <v>0</v>
      </c>
      <c r="R36">
        <f t="shared" si="1"/>
        <v>0</v>
      </c>
      <c r="S36">
        <f t="shared" si="3"/>
        <v>144</v>
      </c>
      <c r="T36">
        <f t="shared" si="4"/>
        <v>144</v>
      </c>
      <c r="U36">
        <f t="shared" si="5"/>
        <v>0</v>
      </c>
      <c r="V36" s="3">
        <f t="shared" si="6"/>
        <v>0</v>
      </c>
      <c r="W36" s="2">
        <f t="shared" si="2"/>
        <v>0</v>
      </c>
    </row>
    <row r="37" spans="1:23" x14ac:dyDescent="0.25">
      <c r="A37" t="s">
        <v>15</v>
      </c>
      <c r="B37" t="s">
        <v>124</v>
      </c>
      <c r="C37" t="s">
        <v>50</v>
      </c>
      <c r="D37" t="s">
        <v>122</v>
      </c>
      <c r="E37" t="s">
        <v>125</v>
      </c>
      <c r="F37" s="3">
        <v>1296</v>
      </c>
      <c r="G37" t="b">
        <v>0</v>
      </c>
      <c r="H37" t="s">
        <v>126</v>
      </c>
      <c r="I37" t="s">
        <v>38</v>
      </c>
      <c r="J37" t="s">
        <v>39</v>
      </c>
      <c r="K37" t="b">
        <v>0</v>
      </c>
      <c r="L37" t="s">
        <v>40</v>
      </c>
      <c r="M37" t="s">
        <v>41</v>
      </c>
      <c r="Q37">
        <f t="shared" si="0"/>
        <v>3</v>
      </c>
      <c r="R37">
        <f t="shared" si="1"/>
        <v>3</v>
      </c>
      <c r="S37">
        <f t="shared" si="3"/>
        <v>144</v>
      </c>
      <c r="T37">
        <f t="shared" si="4"/>
        <v>144</v>
      </c>
      <c r="U37">
        <f t="shared" si="5"/>
        <v>0</v>
      </c>
      <c r="V37" s="3">
        <f t="shared" si="6"/>
        <v>1296</v>
      </c>
      <c r="W37" s="2">
        <f t="shared" si="2"/>
        <v>0</v>
      </c>
    </row>
    <row r="38" spans="1:23" x14ac:dyDescent="0.25">
      <c r="A38" t="s">
        <v>15</v>
      </c>
      <c r="B38" t="s">
        <v>127</v>
      </c>
      <c r="C38" t="s">
        <v>43</v>
      </c>
      <c r="D38" t="s">
        <v>125</v>
      </c>
      <c r="E38" t="s">
        <v>125</v>
      </c>
      <c r="F38" s="3">
        <v>576</v>
      </c>
      <c r="G38" t="b">
        <v>0</v>
      </c>
      <c r="H38" t="s">
        <v>128</v>
      </c>
      <c r="Q38">
        <f t="shared" si="0"/>
        <v>0</v>
      </c>
      <c r="R38">
        <f t="shared" si="1"/>
        <v>0</v>
      </c>
      <c r="S38">
        <f t="shared" si="3"/>
        <v>144</v>
      </c>
      <c r="T38">
        <f t="shared" si="4"/>
        <v>144</v>
      </c>
      <c r="U38">
        <f t="shared" si="5"/>
        <v>0</v>
      </c>
      <c r="V38" s="3">
        <f t="shared" si="6"/>
        <v>576</v>
      </c>
      <c r="W38" s="2">
        <f t="shared" si="2"/>
        <v>0</v>
      </c>
    </row>
    <row r="39" spans="1:23" x14ac:dyDescent="0.25">
      <c r="A39" t="s">
        <v>15</v>
      </c>
      <c r="B39" t="s">
        <v>129</v>
      </c>
      <c r="C39" t="s">
        <v>46</v>
      </c>
      <c r="D39" t="s">
        <v>125</v>
      </c>
      <c r="E39" t="s">
        <v>125</v>
      </c>
      <c r="F39" s="3">
        <v>0</v>
      </c>
      <c r="G39" t="b">
        <v>0</v>
      </c>
      <c r="H39" t="s">
        <v>130</v>
      </c>
      <c r="I39" t="s">
        <v>48</v>
      </c>
      <c r="Q39">
        <f t="shared" si="0"/>
        <v>0</v>
      </c>
      <c r="R39">
        <f t="shared" si="1"/>
        <v>0</v>
      </c>
      <c r="S39">
        <f t="shared" si="3"/>
        <v>144</v>
      </c>
      <c r="T39">
        <f t="shared" si="4"/>
        <v>144</v>
      </c>
      <c r="U39">
        <f t="shared" si="5"/>
        <v>0</v>
      </c>
      <c r="V39" s="3">
        <f t="shared" si="6"/>
        <v>0</v>
      </c>
      <c r="W39" s="2">
        <f t="shared" si="2"/>
        <v>0</v>
      </c>
    </row>
    <row r="40" spans="1:23" x14ac:dyDescent="0.25">
      <c r="A40" t="s">
        <v>15</v>
      </c>
      <c r="B40" t="s">
        <v>131</v>
      </c>
      <c r="C40" t="s">
        <v>59</v>
      </c>
      <c r="D40" t="s">
        <v>125</v>
      </c>
      <c r="E40" t="s">
        <v>132</v>
      </c>
      <c r="F40" s="3">
        <v>0</v>
      </c>
      <c r="G40" t="b">
        <v>0</v>
      </c>
      <c r="H40" t="s">
        <v>133</v>
      </c>
      <c r="Q40">
        <f t="shared" si="0"/>
        <v>0</v>
      </c>
      <c r="R40">
        <f t="shared" si="1"/>
        <v>0</v>
      </c>
      <c r="S40">
        <f t="shared" si="3"/>
        <v>144</v>
      </c>
      <c r="T40">
        <f t="shared" si="4"/>
        <v>144</v>
      </c>
      <c r="U40">
        <f t="shared" si="5"/>
        <v>0</v>
      </c>
      <c r="V40" s="3">
        <f t="shared" si="6"/>
        <v>0</v>
      </c>
      <c r="W40" s="2">
        <f t="shared" si="2"/>
        <v>0</v>
      </c>
    </row>
    <row r="41" spans="1:23" x14ac:dyDescent="0.25">
      <c r="A41" t="s">
        <v>15</v>
      </c>
      <c r="B41" t="s">
        <v>134</v>
      </c>
      <c r="C41" t="s">
        <v>63</v>
      </c>
      <c r="D41" t="s">
        <v>132</v>
      </c>
      <c r="E41" t="s">
        <v>135</v>
      </c>
      <c r="F41" s="3">
        <v>0</v>
      </c>
      <c r="G41" t="b">
        <v>0</v>
      </c>
      <c r="H41" t="s">
        <v>136</v>
      </c>
      <c r="P41" t="s">
        <v>137</v>
      </c>
      <c r="Q41">
        <f t="shared" si="0"/>
        <v>0</v>
      </c>
      <c r="R41">
        <f t="shared" si="1"/>
        <v>0</v>
      </c>
      <c r="S41">
        <f t="shared" si="3"/>
        <v>144</v>
      </c>
      <c r="T41">
        <f t="shared" si="4"/>
        <v>144</v>
      </c>
      <c r="U41">
        <f t="shared" si="5"/>
        <v>0</v>
      </c>
      <c r="V41" s="3">
        <f t="shared" si="6"/>
        <v>0</v>
      </c>
      <c r="W41" s="2">
        <f t="shared" si="2"/>
        <v>0</v>
      </c>
    </row>
    <row r="42" spans="1:23" x14ac:dyDescent="0.25">
      <c r="A42" t="s">
        <v>15</v>
      </c>
      <c r="B42" t="s">
        <v>138</v>
      </c>
      <c r="C42" t="s">
        <v>35</v>
      </c>
      <c r="D42" t="s">
        <v>135</v>
      </c>
      <c r="E42" t="s">
        <v>96</v>
      </c>
      <c r="F42" s="3">
        <v>870</v>
      </c>
      <c r="G42" t="b">
        <v>0</v>
      </c>
      <c r="H42" t="s">
        <v>139</v>
      </c>
      <c r="I42" t="s">
        <v>48</v>
      </c>
      <c r="J42" t="s">
        <v>53</v>
      </c>
      <c r="K42" t="b">
        <v>1</v>
      </c>
      <c r="L42" t="s">
        <v>52</v>
      </c>
      <c r="M42" t="s">
        <v>53</v>
      </c>
      <c r="Q42">
        <f t="shared" si="0"/>
        <v>1</v>
      </c>
      <c r="R42">
        <f t="shared" si="1"/>
        <v>1</v>
      </c>
      <c r="S42">
        <f t="shared" si="3"/>
        <v>144</v>
      </c>
      <c r="T42">
        <f t="shared" si="4"/>
        <v>6</v>
      </c>
      <c r="U42">
        <f t="shared" si="5"/>
        <v>1</v>
      </c>
      <c r="V42" s="3">
        <f t="shared" si="6"/>
        <v>870</v>
      </c>
      <c r="W42" s="2">
        <f t="shared" si="2"/>
        <v>0</v>
      </c>
    </row>
    <row r="43" spans="1:23" x14ac:dyDescent="0.25">
      <c r="A43" t="s">
        <v>15</v>
      </c>
      <c r="B43" t="s">
        <v>140</v>
      </c>
      <c r="C43" t="s">
        <v>35</v>
      </c>
      <c r="D43" t="s">
        <v>96</v>
      </c>
      <c r="E43" t="s">
        <v>135</v>
      </c>
      <c r="F43" s="3">
        <v>1008</v>
      </c>
      <c r="G43" t="b">
        <v>0</v>
      </c>
      <c r="H43" t="s">
        <v>141</v>
      </c>
      <c r="I43" t="s">
        <v>72</v>
      </c>
      <c r="J43" t="s">
        <v>53</v>
      </c>
      <c r="K43" t="b">
        <v>1</v>
      </c>
      <c r="L43" t="s">
        <v>52</v>
      </c>
      <c r="M43" t="s">
        <v>53</v>
      </c>
      <c r="Q43">
        <f t="shared" si="0"/>
        <v>1</v>
      </c>
      <c r="R43">
        <f t="shared" si="1"/>
        <v>1</v>
      </c>
      <c r="S43">
        <f t="shared" si="3"/>
        <v>6</v>
      </c>
      <c r="T43">
        <f t="shared" si="4"/>
        <v>144</v>
      </c>
      <c r="U43">
        <f t="shared" si="5"/>
        <v>1</v>
      </c>
      <c r="V43" s="3">
        <f t="shared" si="6"/>
        <v>1008</v>
      </c>
      <c r="W43" s="2">
        <f t="shared" si="2"/>
        <v>0</v>
      </c>
    </row>
    <row r="44" spans="1:23" x14ac:dyDescent="0.25">
      <c r="A44" t="s">
        <v>15</v>
      </c>
      <c r="B44" t="s">
        <v>142</v>
      </c>
      <c r="C44" t="s">
        <v>74</v>
      </c>
      <c r="D44" t="s">
        <v>143</v>
      </c>
      <c r="E44" t="s">
        <v>125</v>
      </c>
      <c r="F44" s="3">
        <v>0</v>
      </c>
      <c r="G44" t="b">
        <v>0</v>
      </c>
      <c r="H44" t="s">
        <v>144</v>
      </c>
      <c r="Q44">
        <f t="shared" si="0"/>
        <v>0</v>
      </c>
      <c r="R44">
        <f t="shared" si="1"/>
        <v>0</v>
      </c>
      <c r="S44" t="e">
        <f t="shared" si="3"/>
        <v>#VALUE!</v>
      </c>
      <c r="T44">
        <f t="shared" si="4"/>
        <v>144</v>
      </c>
      <c r="U44">
        <f t="shared" si="5"/>
        <v>0</v>
      </c>
      <c r="V44" s="3">
        <f t="shared" si="6"/>
        <v>0</v>
      </c>
      <c r="W44" s="2">
        <f t="shared" si="2"/>
        <v>0</v>
      </c>
    </row>
    <row r="45" spans="1:23" x14ac:dyDescent="0.25">
      <c r="A45" t="s">
        <v>15</v>
      </c>
      <c r="B45" t="s">
        <v>145</v>
      </c>
      <c r="C45" t="s">
        <v>35</v>
      </c>
      <c r="D45" t="s">
        <v>125</v>
      </c>
      <c r="E45" t="s">
        <v>146</v>
      </c>
      <c r="F45" s="3">
        <v>4608</v>
      </c>
      <c r="G45" t="b">
        <v>0</v>
      </c>
      <c r="H45" t="s">
        <v>147</v>
      </c>
      <c r="I45" t="s">
        <v>38</v>
      </c>
      <c r="J45" t="s">
        <v>53</v>
      </c>
      <c r="K45" t="b">
        <v>0</v>
      </c>
      <c r="L45" t="s">
        <v>52</v>
      </c>
      <c r="M45" t="s">
        <v>53</v>
      </c>
      <c r="Q45">
        <f t="shared" si="0"/>
        <v>1</v>
      </c>
      <c r="R45">
        <f t="shared" si="1"/>
        <v>1</v>
      </c>
      <c r="S45">
        <f t="shared" si="3"/>
        <v>144</v>
      </c>
      <c r="T45">
        <f t="shared" si="4"/>
        <v>32</v>
      </c>
      <c r="U45">
        <f t="shared" si="5"/>
        <v>0</v>
      </c>
      <c r="V45" s="3">
        <f t="shared" si="6"/>
        <v>4608</v>
      </c>
      <c r="W45" s="2">
        <f t="shared" si="2"/>
        <v>0</v>
      </c>
    </row>
    <row r="46" spans="1:23" x14ac:dyDescent="0.25">
      <c r="A46" t="s">
        <v>15</v>
      </c>
      <c r="B46" t="s">
        <v>148</v>
      </c>
      <c r="C46" t="s">
        <v>43</v>
      </c>
      <c r="D46" t="s">
        <v>146</v>
      </c>
      <c r="E46" t="s">
        <v>146</v>
      </c>
      <c r="F46" s="3">
        <v>128</v>
      </c>
      <c r="G46" t="b">
        <v>0</v>
      </c>
      <c r="H46" t="s">
        <v>149</v>
      </c>
      <c r="Q46">
        <f t="shared" si="0"/>
        <v>0</v>
      </c>
      <c r="R46">
        <f t="shared" si="1"/>
        <v>0</v>
      </c>
      <c r="S46">
        <f t="shared" si="3"/>
        <v>32</v>
      </c>
      <c r="T46">
        <f t="shared" si="4"/>
        <v>32</v>
      </c>
      <c r="U46">
        <f t="shared" si="5"/>
        <v>0</v>
      </c>
      <c r="V46" s="3">
        <f t="shared" si="6"/>
        <v>128</v>
      </c>
      <c r="W46" s="2">
        <f t="shared" si="2"/>
        <v>0</v>
      </c>
    </row>
    <row r="47" spans="1:23" x14ac:dyDescent="0.25">
      <c r="A47" t="s">
        <v>15</v>
      </c>
      <c r="B47" t="s">
        <v>150</v>
      </c>
      <c r="C47" t="s">
        <v>35</v>
      </c>
      <c r="D47" t="s">
        <v>146</v>
      </c>
      <c r="E47" t="s">
        <v>151</v>
      </c>
      <c r="F47" s="3">
        <v>6144</v>
      </c>
      <c r="G47" t="b">
        <v>0</v>
      </c>
      <c r="H47" t="s">
        <v>152</v>
      </c>
      <c r="I47" t="s">
        <v>38</v>
      </c>
      <c r="J47" t="s">
        <v>53</v>
      </c>
      <c r="K47" t="b">
        <v>0</v>
      </c>
      <c r="L47" t="s">
        <v>52</v>
      </c>
      <c r="M47" t="s">
        <v>53</v>
      </c>
      <c r="Q47">
        <f t="shared" si="0"/>
        <v>1</v>
      </c>
      <c r="R47">
        <f t="shared" si="1"/>
        <v>1</v>
      </c>
      <c r="S47">
        <f t="shared" si="3"/>
        <v>32</v>
      </c>
      <c r="T47">
        <f t="shared" si="4"/>
        <v>192</v>
      </c>
      <c r="U47">
        <f t="shared" si="5"/>
        <v>0</v>
      </c>
      <c r="V47" s="3">
        <f t="shared" si="6"/>
        <v>6144</v>
      </c>
      <c r="W47" s="2">
        <f t="shared" si="2"/>
        <v>0</v>
      </c>
    </row>
    <row r="48" spans="1:23" x14ac:dyDescent="0.25">
      <c r="A48" t="s">
        <v>15</v>
      </c>
      <c r="B48" t="s">
        <v>153</v>
      </c>
      <c r="C48" t="s">
        <v>43</v>
      </c>
      <c r="D48" t="s">
        <v>151</v>
      </c>
      <c r="E48" t="s">
        <v>151</v>
      </c>
      <c r="F48" s="3">
        <v>768</v>
      </c>
      <c r="G48" t="b">
        <v>0</v>
      </c>
      <c r="H48" t="s">
        <v>154</v>
      </c>
      <c r="Q48">
        <f t="shared" si="0"/>
        <v>0</v>
      </c>
      <c r="R48">
        <f t="shared" si="1"/>
        <v>0</v>
      </c>
      <c r="S48">
        <f t="shared" si="3"/>
        <v>192</v>
      </c>
      <c r="T48">
        <f t="shared" si="4"/>
        <v>192</v>
      </c>
      <c r="U48">
        <f t="shared" si="5"/>
        <v>0</v>
      </c>
      <c r="V48" s="3">
        <f t="shared" si="6"/>
        <v>768</v>
      </c>
      <c r="W48" s="2">
        <f t="shared" si="2"/>
        <v>0</v>
      </c>
    </row>
    <row r="49" spans="1:23" x14ac:dyDescent="0.25">
      <c r="A49" t="s">
        <v>15</v>
      </c>
      <c r="B49" t="s">
        <v>155</v>
      </c>
      <c r="C49" t="s">
        <v>46</v>
      </c>
      <c r="D49" t="s">
        <v>151</v>
      </c>
      <c r="E49" t="s">
        <v>151</v>
      </c>
      <c r="F49" s="3">
        <v>0</v>
      </c>
      <c r="G49" t="b">
        <v>0</v>
      </c>
      <c r="H49" t="s">
        <v>156</v>
      </c>
      <c r="I49" t="s">
        <v>48</v>
      </c>
      <c r="Q49">
        <f t="shared" si="0"/>
        <v>0</v>
      </c>
      <c r="R49">
        <f t="shared" si="1"/>
        <v>0</v>
      </c>
      <c r="S49">
        <f t="shared" si="3"/>
        <v>192</v>
      </c>
      <c r="T49">
        <f t="shared" si="4"/>
        <v>192</v>
      </c>
      <c r="U49">
        <f t="shared" si="5"/>
        <v>0</v>
      </c>
      <c r="V49" s="3">
        <f t="shared" si="6"/>
        <v>0</v>
      </c>
      <c r="W49" s="2">
        <f t="shared" si="2"/>
        <v>0</v>
      </c>
    </row>
    <row r="50" spans="1:23" x14ac:dyDescent="0.25">
      <c r="A50" t="s">
        <v>15</v>
      </c>
      <c r="B50" t="s">
        <v>157</v>
      </c>
      <c r="C50" t="s">
        <v>50</v>
      </c>
      <c r="D50" t="s">
        <v>151</v>
      </c>
      <c r="E50" t="s">
        <v>151</v>
      </c>
      <c r="F50" s="3">
        <v>1728</v>
      </c>
      <c r="G50" t="b">
        <v>0</v>
      </c>
      <c r="H50" t="s">
        <v>158</v>
      </c>
      <c r="I50" t="s">
        <v>38</v>
      </c>
      <c r="J50" t="s">
        <v>39</v>
      </c>
      <c r="K50" t="b">
        <v>0</v>
      </c>
      <c r="L50" t="s">
        <v>52</v>
      </c>
      <c r="M50" t="s">
        <v>53</v>
      </c>
      <c r="Q50">
        <f t="shared" si="0"/>
        <v>3</v>
      </c>
      <c r="R50">
        <f t="shared" si="1"/>
        <v>3</v>
      </c>
      <c r="S50">
        <f t="shared" si="3"/>
        <v>192</v>
      </c>
      <c r="T50">
        <f t="shared" si="4"/>
        <v>192</v>
      </c>
      <c r="U50">
        <f t="shared" si="5"/>
        <v>0</v>
      </c>
      <c r="V50" s="3">
        <f t="shared" si="6"/>
        <v>1728</v>
      </c>
      <c r="W50" s="2">
        <f t="shared" si="2"/>
        <v>0</v>
      </c>
    </row>
    <row r="51" spans="1:23" x14ac:dyDescent="0.25">
      <c r="A51" t="s">
        <v>15</v>
      </c>
      <c r="B51" t="s">
        <v>159</v>
      </c>
      <c r="C51" t="s">
        <v>43</v>
      </c>
      <c r="D51" t="s">
        <v>151</v>
      </c>
      <c r="E51" t="s">
        <v>151</v>
      </c>
      <c r="F51" s="3">
        <v>768</v>
      </c>
      <c r="G51" t="b">
        <v>0</v>
      </c>
      <c r="H51" t="s">
        <v>160</v>
      </c>
      <c r="Q51">
        <f t="shared" si="0"/>
        <v>0</v>
      </c>
      <c r="R51">
        <f t="shared" si="1"/>
        <v>0</v>
      </c>
      <c r="S51">
        <f t="shared" si="3"/>
        <v>192</v>
      </c>
      <c r="T51">
        <f t="shared" si="4"/>
        <v>192</v>
      </c>
      <c r="U51">
        <f t="shared" si="5"/>
        <v>0</v>
      </c>
      <c r="V51" s="3">
        <f t="shared" si="6"/>
        <v>768</v>
      </c>
      <c r="W51" s="2">
        <f t="shared" si="2"/>
        <v>0</v>
      </c>
    </row>
    <row r="52" spans="1:23" x14ac:dyDescent="0.25">
      <c r="A52" t="s">
        <v>15</v>
      </c>
      <c r="B52" t="s">
        <v>161</v>
      </c>
      <c r="C52" t="s">
        <v>46</v>
      </c>
      <c r="D52" t="s">
        <v>151</v>
      </c>
      <c r="E52" t="s">
        <v>151</v>
      </c>
      <c r="F52" s="3">
        <v>0</v>
      </c>
      <c r="G52" t="b">
        <v>0</v>
      </c>
      <c r="H52" t="s">
        <v>162</v>
      </c>
      <c r="I52" t="s">
        <v>48</v>
      </c>
      <c r="Q52">
        <f t="shared" si="0"/>
        <v>0</v>
      </c>
      <c r="R52">
        <f t="shared" si="1"/>
        <v>0</v>
      </c>
      <c r="S52">
        <f t="shared" si="3"/>
        <v>192</v>
      </c>
      <c r="T52">
        <f t="shared" si="4"/>
        <v>192</v>
      </c>
      <c r="U52">
        <f t="shared" si="5"/>
        <v>0</v>
      </c>
      <c r="V52" s="3">
        <f t="shared" si="6"/>
        <v>0</v>
      </c>
      <c r="W52" s="2">
        <f t="shared" si="2"/>
        <v>0</v>
      </c>
    </row>
    <row r="53" spans="1:23" x14ac:dyDescent="0.25">
      <c r="A53" t="s">
        <v>15</v>
      </c>
      <c r="B53" t="s">
        <v>163</v>
      </c>
      <c r="C53" t="s">
        <v>59</v>
      </c>
      <c r="D53" t="s">
        <v>151</v>
      </c>
      <c r="E53" t="s">
        <v>164</v>
      </c>
      <c r="F53" s="3">
        <v>0</v>
      </c>
      <c r="G53" t="b">
        <v>0</v>
      </c>
      <c r="H53" t="s">
        <v>165</v>
      </c>
      <c r="Q53">
        <f t="shared" si="0"/>
        <v>0</v>
      </c>
      <c r="R53">
        <f t="shared" si="1"/>
        <v>0</v>
      </c>
      <c r="S53">
        <f t="shared" si="3"/>
        <v>192</v>
      </c>
      <c r="T53">
        <f t="shared" si="4"/>
        <v>192</v>
      </c>
      <c r="U53">
        <f t="shared" si="5"/>
        <v>0</v>
      </c>
      <c r="V53" s="3">
        <f t="shared" si="6"/>
        <v>0</v>
      </c>
      <c r="W53" s="2">
        <f t="shared" si="2"/>
        <v>0</v>
      </c>
    </row>
    <row r="54" spans="1:23" x14ac:dyDescent="0.25">
      <c r="A54" t="s">
        <v>15</v>
      </c>
      <c r="B54" t="s">
        <v>166</v>
      </c>
      <c r="C54" t="s">
        <v>63</v>
      </c>
      <c r="D54" t="s">
        <v>164</v>
      </c>
      <c r="E54" t="s">
        <v>167</v>
      </c>
      <c r="F54" s="3">
        <v>0</v>
      </c>
      <c r="G54" t="b">
        <v>0</v>
      </c>
      <c r="H54" t="s">
        <v>168</v>
      </c>
      <c r="P54" t="s">
        <v>169</v>
      </c>
      <c r="Q54">
        <f t="shared" si="0"/>
        <v>0</v>
      </c>
      <c r="R54">
        <f t="shared" si="1"/>
        <v>0</v>
      </c>
      <c r="S54">
        <f t="shared" si="3"/>
        <v>192</v>
      </c>
      <c r="T54">
        <f t="shared" si="4"/>
        <v>192</v>
      </c>
      <c r="U54">
        <f t="shared" si="5"/>
        <v>0</v>
      </c>
      <c r="V54" s="3">
        <f t="shared" si="6"/>
        <v>0</v>
      </c>
      <c r="W54" s="2">
        <f t="shared" si="2"/>
        <v>0</v>
      </c>
    </row>
    <row r="55" spans="1:23" x14ac:dyDescent="0.25">
      <c r="A55" t="s">
        <v>15</v>
      </c>
      <c r="B55" t="s">
        <v>170</v>
      </c>
      <c r="C55" t="s">
        <v>35</v>
      </c>
      <c r="D55" t="s">
        <v>167</v>
      </c>
      <c r="E55" t="s">
        <v>171</v>
      </c>
      <c r="F55" s="3">
        <v>1544</v>
      </c>
      <c r="G55" t="b">
        <v>0</v>
      </c>
      <c r="H55" t="s">
        <v>172</v>
      </c>
      <c r="I55" t="s">
        <v>48</v>
      </c>
      <c r="J55" t="s">
        <v>53</v>
      </c>
      <c r="K55" t="b">
        <v>1</v>
      </c>
      <c r="L55" t="s">
        <v>52</v>
      </c>
      <c r="M55" t="s">
        <v>53</v>
      </c>
      <c r="Q55">
        <f t="shared" si="0"/>
        <v>1</v>
      </c>
      <c r="R55">
        <f t="shared" si="1"/>
        <v>1</v>
      </c>
      <c r="S55">
        <f t="shared" si="3"/>
        <v>192</v>
      </c>
      <c r="T55">
        <f t="shared" si="4"/>
        <v>8</v>
      </c>
      <c r="U55">
        <f t="shared" si="5"/>
        <v>1</v>
      </c>
      <c r="V55" s="3">
        <f t="shared" si="6"/>
        <v>1544</v>
      </c>
      <c r="W55" s="2">
        <f t="shared" si="2"/>
        <v>0</v>
      </c>
    </row>
    <row r="56" spans="1:23" x14ac:dyDescent="0.25">
      <c r="A56" t="s">
        <v>15</v>
      </c>
      <c r="B56" t="s">
        <v>173</v>
      </c>
      <c r="C56" t="s">
        <v>35</v>
      </c>
      <c r="D56" t="s">
        <v>171</v>
      </c>
      <c r="E56" t="s">
        <v>167</v>
      </c>
      <c r="F56" s="3">
        <v>1728</v>
      </c>
      <c r="G56" t="b">
        <v>0</v>
      </c>
      <c r="H56" t="s">
        <v>174</v>
      </c>
      <c r="I56" t="s">
        <v>72</v>
      </c>
      <c r="J56" t="s">
        <v>53</v>
      </c>
      <c r="K56" t="b">
        <v>1</v>
      </c>
      <c r="L56" t="s">
        <v>52</v>
      </c>
      <c r="M56" t="s">
        <v>53</v>
      </c>
      <c r="Q56">
        <f t="shared" si="0"/>
        <v>1</v>
      </c>
      <c r="R56">
        <f t="shared" si="1"/>
        <v>1</v>
      </c>
      <c r="S56">
        <f t="shared" si="3"/>
        <v>8</v>
      </c>
      <c r="T56">
        <f t="shared" si="4"/>
        <v>192</v>
      </c>
      <c r="U56">
        <f t="shared" si="5"/>
        <v>1</v>
      </c>
      <c r="V56" s="3">
        <f t="shared" si="6"/>
        <v>1728</v>
      </c>
      <c r="W56" s="2">
        <f t="shared" si="2"/>
        <v>0</v>
      </c>
    </row>
    <row r="57" spans="1:23" x14ac:dyDescent="0.25">
      <c r="A57" t="s">
        <v>15</v>
      </c>
      <c r="B57" t="s">
        <v>175</v>
      </c>
      <c r="C57" t="s">
        <v>74</v>
      </c>
      <c r="D57" t="s">
        <v>176</v>
      </c>
      <c r="E57" t="s">
        <v>151</v>
      </c>
      <c r="F57" s="3">
        <v>0</v>
      </c>
      <c r="G57" t="b">
        <v>0</v>
      </c>
      <c r="H57" t="s">
        <v>177</v>
      </c>
      <c r="Q57">
        <f t="shared" si="0"/>
        <v>0</v>
      </c>
      <c r="R57">
        <f t="shared" si="1"/>
        <v>0</v>
      </c>
      <c r="S57" t="e">
        <f t="shared" si="3"/>
        <v>#VALUE!</v>
      </c>
      <c r="T57">
        <f t="shared" si="4"/>
        <v>192</v>
      </c>
      <c r="U57">
        <f t="shared" si="5"/>
        <v>0</v>
      </c>
      <c r="V57" s="3">
        <f t="shared" si="6"/>
        <v>0</v>
      </c>
      <c r="W57" s="2">
        <f t="shared" si="2"/>
        <v>0</v>
      </c>
    </row>
    <row r="58" spans="1:23" x14ac:dyDescent="0.25">
      <c r="A58" t="s">
        <v>15</v>
      </c>
      <c r="B58" t="s">
        <v>178</v>
      </c>
      <c r="C58" t="s">
        <v>35</v>
      </c>
      <c r="D58" t="s">
        <v>151</v>
      </c>
      <c r="E58" t="s">
        <v>146</v>
      </c>
      <c r="F58" s="3">
        <v>6144</v>
      </c>
      <c r="G58" t="b">
        <v>0</v>
      </c>
      <c r="H58" t="s">
        <v>179</v>
      </c>
      <c r="I58" t="s">
        <v>38</v>
      </c>
      <c r="J58" t="s">
        <v>53</v>
      </c>
      <c r="K58" t="b">
        <v>0</v>
      </c>
      <c r="L58" t="s">
        <v>52</v>
      </c>
      <c r="M58" t="s">
        <v>53</v>
      </c>
      <c r="Q58">
        <f t="shared" si="0"/>
        <v>1</v>
      </c>
      <c r="R58">
        <f t="shared" si="1"/>
        <v>1</v>
      </c>
      <c r="S58">
        <f t="shared" si="3"/>
        <v>192</v>
      </c>
      <c r="T58">
        <f t="shared" si="4"/>
        <v>32</v>
      </c>
      <c r="U58">
        <f t="shared" si="5"/>
        <v>0</v>
      </c>
      <c r="V58" s="3">
        <f t="shared" si="6"/>
        <v>6144</v>
      </c>
      <c r="W58" s="2">
        <f t="shared" si="2"/>
        <v>0</v>
      </c>
    </row>
    <row r="59" spans="1:23" x14ac:dyDescent="0.25">
      <c r="A59" t="s">
        <v>15</v>
      </c>
      <c r="B59" t="s">
        <v>180</v>
      </c>
      <c r="C59" t="s">
        <v>43</v>
      </c>
      <c r="D59" t="s">
        <v>146</v>
      </c>
      <c r="E59" t="s">
        <v>146</v>
      </c>
      <c r="F59" s="3">
        <v>128</v>
      </c>
      <c r="G59" t="b">
        <v>0</v>
      </c>
      <c r="H59" t="s">
        <v>181</v>
      </c>
      <c r="Q59">
        <f t="shared" si="0"/>
        <v>0</v>
      </c>
      <c r="R59">
        <f t="shared" si="1"/>
        <v>0</v>
      </c>
      <c r="S59">
        <f t="shared" si="3"/>
        <v>32</v>
      </c>
      <c r="T59">
        <f t="shared" si="4"/>
        <v>32</v>
      </c>
      <c r="U59">
        <f t="shared" si="5"/>
        <v>0</v>
      </c>
      <c r="V59" s="3">
        <f t="shared" si="6"/>
        <v>128</v>
      </c>
      <c r="W59" s="2">
        <f t="shared" si="2"/>
        <v>0</v>
      </c>
    </row>
    <row r="60" spans="1:23" x14ac:dyDescent="0.25">
      <c r="A60" t="s">
        <v>15</v>
      </c>
      <c r="B60" t="s">
        <v>182</v>
      </c>
      <c r="C60" t="s">
        <v>108</v>
      </c>
      <c r="D60" t="s">
        <v>146</v>
      </c>
      <c r="E60" t="s">
        <v>146</v>
      </c>
      <c r="F60" s="3">
        <v>0</v>
      </c>
      <c r="G60" t="b">
        <v>0</v>
      </c>
      <c r="H60" t="s">
        <v>183</v>
      </c>
      <c r="O60">
        <v>1.8749999999999999E-2</v>
      </c>
      <c r="Q60">
        <f t="shared" si="0"/>
        <v>0</v>
      </c>
      <c r="R60">
        <f t="shared" si="1"/>
        <v>0</v>
      </c>
      <c r="S60">
        <f t="shared" si="3"/>
        <v>32</v>
      </c>
      <c r="T60">
        <f t="shared" si="4"/>
        <v>32</v>
      </c>
      <c r="U60">
        <f t="shared" si="5"/>
        <v>0</v>
      </c>
      <c r="V60" s="3">
        <f t="shared" si="6"/>
        <v>0</v>
      </c>
      <c r="W60" s="2">
        <f t="shared" si="2"/>
        <v>0</v>
      </c>
    </row>
    <row r="61" spans="1:23" x14ac:dyDescent="0.25">
      <c r="A61" t="s">
        <v>15</v>
      </c>
      <c r="B61" t="s">
        <v>184</v>
      </c>
      <c r="C61" t="s">
        <v>111</v>
      </c>
      <c r="D61" t="s">
        <v>185</v>
      </c>
      <c r="E61" t="s">
        <v>146</v>
      </c>
      <c r="F61" s="3">
        <v>0</v>
      </c>
      <c r="G61" t="b">
        <v>0</v>
      </c>
      <c r="H61" t="s">
        <v>186</v>
      </c>
      <c r="Q61">
        <f t="shared" si="0"/>
        <v>0</v>
      </c>
      <c r="R61">
        <f t="shared" si="1"/>
        <v>0</v>
      </c>
      <c r="S61" t="e">
        <f t="shared" si="3"/>
        <v>#VALUE!</v>
      </c>
      <c r="T61">
        <f t="shared" si="4"/>
        <v>32</v>
      </c>
      <c r="U61">
        <f t="shared" si="5"/>
        <v>0</v>
      </c>
      <c r="V61" s="3">
        <f t="shared" si="6"/>
        <v>0</v>
      </c>
      <c r="W61" s="2">
        <f t="shared" si="2"/>
        <v>0</v>
      </c>
    </row>
    <row r="62" spans="1:23" x14ac:dyDescent="0.25">
      <c r="A62" t="s">
        <v>15</v>
      </c>
      <c r="B62" t="s">
        <v>187</v>
      </c>
      <c r="C62" t="s">
        <v>35</v>
      </c>
      <c r="D62" t="s">
        <v>146</v>
      </c>
      <c r="E62" t="s">
        <v>151</v>
      </c>
      <c r="F62" s="3">
        <v>6144</v>
      </c>
      <c r="G62" t="b">
        <v>0</v>
      </c>
      <c r="H62" t="s">
        <v>188</v>
      </c>
      <c r="I62" t="s">
        <v>38</v>
      </c>
      <c r="J62" t="s">
        <v>53</v>
      </c>
      <c r="K62" t="b">
        <v>0</v>
      </c>
      <c r="L62" t="s">
        <v>52</v>
      </c>
      <c r="M62" t="s">
        <v>53</v>
      </c>
      <c r="Q62">
        <f t="shared" si="0"/>
        <v>1</v>
      </c>
      <c r="R62">
        <f t="shared" si="1"/>
        <v>1</v>
      </c>
      <c r="S62">
        <f t="shared" si="3"/>
        <v>32</v>
      </c>
      <c r="T62">
        <f t="shared" si="4"/>
        <v>192</v>
      </c>
      <c r="U62">
        <f t="shared" si="5"/>
        <v>0</v>
      </c>
      <c r="V62" s="3">
        <f t="shared" si="6"/>
        <v>6144</v>
      </c>
      <c r="W62" s="2">
        <f t="shared" si="2"/>
        <v>0</v>
      </c>
    </row>
    <row r="63" spans="1:23" x14ac:dyDescent="0.25">
      <c r="A63" t="s">
        <v>15</v>
      </c>
      <c r="B63" t="s">
        <v>189</v>
      </c>
      <c r="C63" t="s">
        <v>43</v>
      </c>
      <c r="D63" t="s">
        <v>151</v>
      </c>
      <c r="E63" t="s">
        <v>151</v>
      </c>
      <c r="F63" s="3">
        <v>768</v>
      </c>
      <c r="G63" t="b">
        <v>0</v>
      </c>
      <c r="H63" t="s">
        <v>190</v>
      </c>
      <c r="Q63">
        <f t="shared" si="0"/>
        <v>0</v>
      </c>
      <c r="R63">
        <f t="shared" si="1"/>
        <v>0</v>
      </c>
      <c r="S63">
        <f t="shared" si="3"/>
        <v>192</v>
      </c>
      <c r="T63">
        <f t="shared" si="4"/>
        <v>192</v>
      </c>
      <c r="U63">
        <f t="shared" si="5"/>
        <v>0</v>
      </c>
      <c r="V63" s="3">
        <f t="shared" si="6"/>
        <v>768</v>
      </c>
      <c r="W63" s="2">
        <f t="shared" si="2"/>
        <v>0</v>
      </c>
    </row>
    <row r="64" spans="1:23" x14ac:dyDescent="0.25">
      <c r="A64" t="s">
        <v>15</v>
      </c>
      <c r="B64" t="s">
        <v>191</v>
      </c>
      <c r="C64" t="s">
        <v>46</v>
      </c>
      <c r="D64" t="s">
        <v>151</v>
      </c>
      <c r="E64" t="s">
        <v>151</v>
      </c>
      <c r="F64" s="3">
        <v>0</v>
      </c>
      <c r="G64" t="b">
        <v>0</v>
      </c>
      <c r="H64" t="s">
        <v>192</v>
      </c>
      <c r="I64" t="s">
        <v>48</v>
      </c>
      <c r="Q64">
        <f t="shared" si="0"/>
        <v>0</v>
      </c>
      <c r="R64">
        <f t="shared" si="1"/>
        <v>0</v>
      </c>
      <c r="S64">
        <f t="shared" si="3"/>
        <v>192</v>
      </c>
      <c r="T64">
        <f t="shared" si="4"/>
        <v>192</v>
      </c>
      <c r="U64">
        <f t="shared" si="5"/>
        <v>0</v>
      </c>
      <c r="V64" s="3">
        <f t="shared" si="6"/>
        <v>0</v>
      </c>
      <c r="W64" s="2">
        <f t="shared" si="2"/>
        <v>0</v>
      </c>
    </row>
    <row r="65" spans="1:23" x14ac:dyDescent="0.25">
      <c r="A65" t="s">
        <v>15</v>
      </c>
      <c r="B65" t="s">
        <v>193</v>
      </c>
      <c r="C65" t="s">
        <v>50</v>
      </c>
      <c r="D65" t="s">
        <v>151</v>
      </c>
      <c r="E65" t="s">
        <v>151</v>
      </c>
      <c r="F65" s="3">
        <v>1728</v>
      </c>
      <c r="G65" t="b">
        <v>0</v>
      </c>
      <c r="H65" t="s">
        <v>194</v>
      </c>
      <c r="I65" t="s">
        <v>38</v>
      </c>
      <c r="J65" t="s">
        <v>39</v>
      </c>
      <c r="K65" t="b">
        <v>0</v>
      </c>
      <c r="L65" t="s">
        <v>52</v>
      </c>
      <c r="M65" t="s">
        <v>53</v>
      </c>
      <c r="Q65">
        <f t="shared" si="0"/>
        <v>3</v>
      </c>
      <c r="R65">
        <f t="shared" si="1"/>
        <v>3</v>
      </c>
      <c r="S65">
        <f t="shared" si="3"/>
        <v>192</v>
      </c>
      <c r="T65">
        <f t="shared" si="4"/>
        <v>192</v>
      </c>
      <c r="U65">
        <f t="shared" si="5"/>
        <v>0</v>
      </c>
      <c r="V65" s="3">
        <f t="shared" si="6"/>
        <v>1728</v>
      </c>
      <c r="W65" s="2">
        <f t="shared" si="2"/>
        <v>0</v>
      </c>
    </row>
    <row r="66" spans="1:23" x14ac:dyDescent="0.25">
      <c r="A66" t="s">
        <v>15</v>
      </c>
      <c r="B66" t="s">
        <v>195</v>
      </c>
      <c r="C66" t="s">
        <v>43</v>
      </c>
      <c r="D66" t="s">
        <v>151</v>
      </c>
      <c r="E66" t="s">
        <v>151</v>
      </c>
      <c r="F66" s="3">
        <v>768</v>
      </c>
      <c r="G66" t="b">
        <v>0</v>
      </c>
      <c r="H66" t="s">
        <v>196</v>
      </c>
      <c r="Q66">
        <f t="shared" si="0"/>
        <v>0</v>
      </c>
      <c r="R66">
        <f t="shared" si="1"/>
        <v>0</v>
      </c>
      <c r="S66">
        <f t="shared" si="3"/>
        <v>192</v>
      </c>
      <c r="T66">
        <f t="shared" si="4"/>
        <v>192</v>
      </c>
      <c r="U66">
        <f t="shared" si="5"/>
        <v>0</v>
      </c>
      <c r="V66" s="3">
        <f t="shared" si="6"/>
        <v>768</v>
      </c>
      <c r="W66" s="2">
        <f t="shared" si="2"/>
        <v>0</v>
      </c>
    </row>
    <row r="67" spans="1:23" x14ac:dyDescent="0.25">
      <c r="A67" t="s">
        <v>15</v>
      </c>
      <c r="B67" t="s">
        <v>197</v>
      </c>
      <c r="C67" t="s">
        <v>46</v>
      </c>
      <c r="D67" t="s">
        <v>151</v>
      </c>
      <c r="E67" t="s">
        <v>151</v>
      </c>
      <c r="F67" s="3">
        <v>0</v>
      </c>
      <c r="G67" t="b">
        <v>0</v>
      </c>
      <c r="H67" t="s">
        <v>198</v>
      </c>
      <c r="I67" t="s">
        <v>48</v>
      </c>
      <c r="Q67">
        <f t="shared" si="0"/>
        <v>0</v>
      </c>
      <c r="R67">
        <f t="shared" si="1"/>
        <v>0</v>
      </c>
      <c r="S67">
        <f t="shared" si="3"/>
        <v>192</v>
      </c>
      <c r="T67">
        <f t="shared" si="4"/>
        <v>192</v>
      </c>
      <c r="U67">
        <f t="shared" si="5"/>
        <v>0</v>
      </c>
      <c r="V67" s="3">
        <f t="shared" si="6"/>
        <v>0</v>
      </c>
      <c r="W67" s="2">
        <f t="shared" si="2"/>
        <v>0</v>
      </c>
    </row>
    <row r="68" spans="1:23" x14ac:dyDescent="0.25">
      <c r="A68" t="s">
        <v>15</v>
      </c>
      <c r="B68" t="s">
        <v>199</v>
      </c>
      <c r="C68" t="s">
        <v>59</v>
      </c>
      <c r="D68" t="s">
        <v>151</v>
      </c>
      <c r="E68" t="s">
        <v>164</v>
      </c>
      <c r="F68" s="3">
        <v>0</v>
      </c>
      <c r="G68" t="b">
        <v>0</v>
      </c>
      <c r="H68" t="s">
        <v>200</v>
      </c>
      <c r="Q68">
        <f t="shared" ref="Q68:Q131" si="7">VALUE(IF($J68&lt;&gt;"",MID($J68,2,1),0))</f>
        <v>0</v>
      </c>
      <c r="R68">
        <f t="shared" ref="R68:R131" si="8">VALUE(IF($J68&lt;&gt;"",MID($J68,5,1),0))</f>
        <v>0</v>
      </c>
      <c r="S68">
        <f t="shared" si="3"/>
        <v>192</v>
      </c>
      <c r="T68">
        <f t="shared" si="4"/>
        <v>192</v>
      </c>
      <c r="U68">
        <f t="shared" si="5"/>
        <v>0</v>
      </c>
      <c r="V68" s="3">
        <f t="shared" si="6"/>
        <v>0</v>
      </c>
      <c r="W68" s="2">
        <f t="shared" ref="W68:W131" si="9">V68-F68</f>
        <v>0</v>
      </c>
    </row>
    <row r="69" spans="1:23" x14ac:dyDescent="0.25">
      <c r="A69" t="s">
        <v>15</v>
      </c>
      <c r="B69" t="s">
        <v>201</v>
      </c>
      <c r="C69" t="s">
        <v>63</v>
      </c>
      <c r="D69" t="s">
        <v>164</v>
      </c>
      <c r="E69" t="s">
        <v>167</v>
      </c>
      <c r="F69" s="3">
        <v>0</v>
      </c>
      <c r="G69" t="b">
        <v>0</v>
      </c>
      <c r="H69" t="s">
        <v>202</v>
      </c>
      <c r="P69" t="s">
        <v>169</v>
      </c>
      <c r="Q69">
        <f t="shared" si="7"/>
        <v>0</v>
      </c>
      <c r="R69">
        <f t="shared" si="8"/>
        <v>0</v>
      </c>
      <c r="S69">
        <f t="shared" ref="S69:S132" si="10">VALUE(TRIM(MID(D69,FIND("@",SUBSTITUTE(D69,",","@",LEN(D69)-LEN(SUBSTITUTE(D69,",",""))))+1,FIND(")",D69)-FIND("@",SUBSTITUTE(D69,",","@",LEN(D69)-LEN(SUBSTITUTE(D69,",",""))))-1)))</f>
        <v>192</v>
      </c>
      <c r="T69">
        <f t="shared" ref="T69:T132" si="11">VALUE(TRIM(MID(E69,FIND("@",SUBSTITUTE(E69,",","@",LEN(E69)-LEN(SUBSTITUTE(E69,",",""))))+1,FIND(")",E69)-FIND("@",SUBSTITUTE(E69,",","@",LEN(E69)-LEN(SUBSTITUTE(E69,",",""))))-1)))</f>
        <v>192</v>
      </c>
      <c r="U69">
        <f t="shared" ref="U69:U132" si="12">IF(K69=TRUE,1,0)</f>
        <v>0</v>
      </c>
      <c r="V69" s="3">
        <f t="shared" ref="V69:V132" si="13">IF(C69="Conv2D",(Q69*R69*S69+U69)*T69,IF(C69="DepthwiseConv2D",(Q69*R69*1+U69)*T69,IF(C69="BatchNormalization",4*T69,IF(C69="Normalization",S69*2+1,IF(C69="Dense",(S69*T69)+T69,0)))))</f>
        <v>0</v>
      </c>
      <c r="W69" s="2">
        <f t="shared" si="9"/>
        <v>0</v>
      </c>
    </row>
    <row r="70" spans="1:23" x14ac:dyDescent="0.25">
      <c r="A70" t="s">
        <v>15</v>
      </c>
      <c r="B70" t="s">
        <v>203</v>
      </c>
      <c r="C70" t="s">
        <v>35</v>
      </c>
      <c r="D70" t="s">
        <v>167</v>
      </c>
      <c r="E70" t="s">
        <v>171</v>
      </c>
      <c r="F70" s="3">
        <v>1544</v>
      </c>
      <c r="G70" t="b">
        <v>0</v>
      </c>
      <c r="H70" t="s">
        <v>204</v>
      </c>
      <c r="I70" t="s">
        <v>48</v>
      </c>
      <c r="J70" t="s">
        <v>53</v>
      </c>
      <c r="K70" t="b">
        <v>1</v>
      </c>
      <c r="L70" t="s">
        <v>52</v>
      </c>
      <c r="M70" t="s">
        <v>53</v>
      </c>
      <c r="Q70">
        <f t="shared" si="7"/>
        <v>1</v>
      </c>
      <c r="R70">
        <f t="shared" si="8"/>
        <v>1</v>
      </c>
      <c r="S70">
        <f t="shared" si="10"/>
        <v>192</v>
      </c>
      <c r="T70">
        <f t="shared" si="11"/>
        <v>8</v>
      </c>
      <c r="U70">
        <f t="shared" si="12"/>
        <v>1</v>
      </c>
      <c r="V70" s="3">
        <f t="shared" si="13"/>
        <v>1544</v>
      </c>
      <c r="W70" s="2">
        <f t="shared" si="9"/>
        <v>0</v>
      </c>
    </row>
    <row r="71" spans="1:23" x14ac:dyDescent="0.25">
      <c r="A71" t="s">
        <v>15</v>
      </c>
      <c r="B71" t="s">
        <v>205</v>
      </c>
      <c r="C71" t="s">
        <v>35</v>
      </c>
      <c r="D71" t="s">
        <v>171</v>
      </c>
      <c r="E71" t="s">
        <v>167</v>
      </c>
      <c r="F71" s="3">
        <v>1728</v>
      </c>
      <c r="G71" t="b">
        <v>0</v>
      </c>
      <c r="H71" t="s">
        <v>206</v>
      </c>
      <c r="I71" t="s">
        <v>72</v>
      </c>
      <c r="J71" t="s">
        <v>53</v>
      </c>
      <c r="K71" t="b">
        <v>1</v>
      </c>
      <c r="L71" t="s">
        <v>52</v>
      </c>
      <c r="M71" t="s">
        <v>53</v>
      </c>
      <c r="Q71">
        <f t="shared" si="7"/>
        <v>1</v>
      </c>
      <c r="R71">
        <f t="shared" si="8"/>
        <v>1</v>
      </c>
      <c r="S71">
        <f t="shared" si="10"/>
        <v>8</v>
      </c>
      <c r="T71">
        <f t="shared" si="11"/>
        <v>192</v>
      </c>
      <c r="U71">
        <f t="shared" si="12"/>
        <v>1</v>
      </c>
      <c r="V71" s="3">
        <f t="shared" si="13"/>
        <v>1728</v>
      </c>
      <c r="W71" s="2">
        <f t="shared" si="9"/>
        <v>0</v>
      </c>
    </row>
    <row r="72" spans="1:23" x14ac:dyDescent="0.25">
      <c r="A72" t="s">
        <v>15</v>
      </c>
      <c r="B72" t="s">
        <v>207</v>
      </c>
      <c r="C72" t="s">
        <v>74</v>
      </c>
      <c r="D72" t="s">
        <v>176</v>
      </c>
      <c r="E72" t="s">
        <v>151</v>
      </c>
      <c r="F72" s="3">
        <v>0</v>
      </c>
      <c r="G72" t="b">
        <v>0</v>
      </c>
      <c r="H72" t="s">
        <v>208</v>
      </c>
      <c r="Q72">
        <f t="shared" si="7"/>
        <v>0</v>
      </c>
      <c r="R72">
        <f t="shared" si="8"/>
        <v>0</v>
      </c>
      <c r="S72" t="e">
        <f t="shared" si="10"/>
        <v>#VALUE!</v>
      </c>
      <c r="T72">
        <f t="shared" si="11"/>
        <v>192</v>
      </c>
      <c r="U72">
        <f t="shared" si="12"/>
        <v>0</v>
      </c>
      <c r="V72" s="3">
        <f t="shared" si="13"/>
        <v>0</v>
      </c>
      <c r="W72" s="2">
        <f t="shared" si="9"/>
        <v>0</v>
      </c>
    </row>
    <row r="73" spans="1:23" x14ac:dyDescent="0.25">
      <c r="A73" t="s">
        <v>15</v>
      </c>
      <c r="B73" t="s">
        <v>209</v>
      </c>
      <c r="C73" t="s">
        <v>35</v>
      </c>
      <c r="D73" t="s">
        <v>151</v>
      </c>
      <c r="E73" t="s">
        <v>146</v>
      </c>
      <c r="F73" s="3">
        <v>6144</v>
      </c>
      <c r="G73" t="b">
        <v>0</v>
      </c>
      <c r="H73" t="s">
        <v>210</v>
      </c>
      <c r="I73" t="s">
        <v>38</v>
      </c>
      <c r="J73" t="s">
        <v>53</v>
      </c>
      <c r="K73" t="b">
        <v>0</v>
      </c>
      <c r="L73" t="s">
        <v>52</v>
      </c>
      <c r="M73" t="s">
        <v>53</v>
      </c>
      <c r="Q73">
        <f t="shared" si="7"/>
        <v>1</v>
      </c>
      <c r="R73">
        <f t="shared" si="8"/>
        <v>1</v>
      </c>
      <c r="S73">
        <f t="shared" si="10"/>
        <v>192</v>
      </c>
      <c r="T73">
        <f t="shared" si="11"/>
        <v>32</v>
      </c>
      <c r="U73">
        <f t="shared" si="12"/>
        <v>0</v>
      </c>
      <c r="V73" s="3">
        <f t="shared" si="13"/>
        <v>6144</v>
      </c>
      <c r="W73" s="2">
        <f t="shared" si="9"/>
        <v>0</v>
      </c>
    </row>
    <row r="74" spans="1:23" x14ac:dyDescent="0.25">
      <c r="A74" t="s">
        <v>15</v>
      </c>
      <c r="B74" t="s">
        <v>211</v>
      </c>
      <c r="C74" t="s">
        <v>43</v>
      </c>
      <c r="D74" t="s">
        <v>146</v>
      </c>
      <c r="E74" t="s">
        <v>146</v>
      </c>
      <c r="F74" s="3">
        <v>128</v>
      </c>
      <c r="G74" t="b">
        <v>0</v>
      </c>
      <c r="H74" t="s">
        <v>212</v>
      </c>
      <c r="Q74">
        <f t="shared" si="7"/>
        <v>0</v>
      </c>
      <c r="R74">
        <f t="shared" si="8"/>
        <v>0</v>
      </c>
      <c r="S74">
        <f t="shared" si="10"/>
        <v>32</v>
      </c>
      <c r="T74">
        <f t="shared" si="11"/>
        <v>32</v>
      </c>
      <c r="U74">
        <f t="shared" si="12"/>
        <v>0</v>
      </c>
      <c r="V74" s="3">
        <f t="shared" si="13"/>
        <v>128</v>
      </c>
      <c r="W74" s="2">
        <f t="shared" si="9"/>
        <v>0</v>
      </c>
    </row>
    <row r="75" spans="1:23" x14ac:dyDescent="0.25">
      <c r="A75" t="s">
        <v>15</v>
      </c>
      <c r="B75" t="s">
        <v>213</v>
      </c>
      <c r="C75" t="s">
        <v>108</v>
      </c>
      <c r="D75" t="s">
        <v>146</v>
      </c>
      <c r="E75" t="s">
        <v>146</v>
      </c>
      <c r="F75" s="3">
        <v>0</v>
      </c>
      <c r="G75" t="b">
        <v>0</v>
      </c>
      <c r="H75" t="s">
        <v>214</v>
      </c>
      <c r="O75">
        <v>2.5000000000000001E-2</v>
      </c>
      <c r="Q75">
        <f t="shared" si="7"/>
        <v>0</v>
      </c>
      <c r="R75">
        <f t="shared" si="8"/>
        <v>0</v>
      </c>
      <c r="S75">
        <f t="shared" si="10"/>
        <v>32</v>
      </c>
      <c r="T75">
        <f t="shared" si="11"/>
        <v>32</v>
      </c>
      <c r="U75">
        <f t="shared" si="12"/>
        <v>0</v>
      </c>
      <c r="V75" s="3">
        <f t="shared" si="13"/>
        <v>0</v>
      </c>
      <c r="W75" s="2">
        <f t="shared" si="9"/>
        <v>0</v>
      </c>
    </row>
    <row r="76" spans="1:23" x14ac:dyDescent="0.25">
      <c r="A76" t="s">
        <v>15</v>
      </c>
      <c r="B76" t="s">
        <v>215</v>
      </c>
      <c r="C76" t="s">
        <v>111</v>
      </c>
      <c r="D76" t="s">
        <v>185</v>
      </c>
      <c r="E76" t="s">
        <v>146</v>
      </c>
      <c r="F76" s="3">
        <v>0</v>
      </c>
      <c r="G76" t="b">
        <v>0</v>
      </c>
      <c r="H76" t="s">
        <v>216</v>
      </c>
      <c r="Q76">
        <f t="shared" si="7"/>
        <v>0</v>
      </c>
      <c r="R76">
        <f t="shared" si="8"/>
        <v>0</v>
      </c>
      <c r="S76" t="e">
        <f t="shared" si="10"/>
        <v>#VALUE!</v>
      </c>
      <c r="T76">
        <f t="shared" si="11"/>
        <v>32</v>
      </c>
      <c r="U76">
        <f t="shared" si="12"/>
        <v>0</v>
      </c>
      <c r="V76" s="3">
        <f t="shared" si="13"/>
        <v>0</v>
      </c>
      <c r="W76" s="2">
        <f t="shared" si="9"/>
        <v>0</v>
      </c>
    </row>
    <row r="77" spans="1:23" x14ac:dyDescent="0.25">
      <c r="A77" t="s">
        <v>15</v>
      </c>
      <c r="B77" t="s">
        <v>217</v>
      </c>
      <c r="C77" t="s">
        <v>35</v>
      </c>
      <c r="D77" t="s">
        <v>146</v>
      </c>
      <c r="E77" t="s">
        <v>151</v>
      </c>
      <c r="F77" s="3">
        <v>6144</v>
      </c>
      <c r="G77" t="b">
        <v>0</v>
      </c>
      <c r="H77" t="s">
        <v>218</v>
      </c>
      <c r="I77" t="s">
        <v>38</v>
      </c>
      <c r="J77" t="s">
        <v>53</v>
      </c>
      <c r="K77" t="b">
        <v>0</v>
      </c>
      <c r="L77" t="s">
        <v>52</v>
      </c>
      <c r="M77" t="s">
        <v>53</v>
      </c>
      <c r="Q77">
        <f t="shared" si="7"/>
        <v>1</v>
      </c>
      <c r="R77">
        <f t="shared" si="8"/>
        <v>1</v>
      </c>
      <c r="S77">
        <f t="shared" si="10"/>
        <v>32</v>
      </c>
      <c r="T77">
        <f t="shared" si="11"/>
        <v>192</v>
      </c>
      <c r="U77">
        <f t="shared" si="12"/>
        <v>0</v>
      </c>
      <c r="V77" s="3">
        <f t="shared" si="13"/>
        <v>6144</v>
      </c>
      <c r="W77" s="2">
        <f t="shared" si="9"/>
        <v>0</v>
      </c>
    </row>
    <row r="78" spans="1:23" x14ac:dyDescent="0.25">
      <c r="A78" t="s">
        <v>15</v>
      </c>
      <c r="B78" t="s">
        <v>219</v>
      </c>
      <c r="C78" t="s">
        <v>43</v>
      </c>
      <c r="D78" t="s">
        <v>151</v>
      </c>
      <c r="E78" t="s">
        <v>151</v>
      </c>
      <c r="F78" s="3">
        <v>768</v>
      </c>
      <c r="G78" t="b">
        <v>0</v>
      </c>
      <c r="H78" t="s">
        <v>220</v>
      </c>
      <c r="Q78">
        <f t="shared" si="7"/>
        <v>0</v>
      </c>
      <c r="R78">
        <f t="shared" si="8"/>
        <v>0</v>
      </c>
      <c r="S78">
        <f t="shared" si="10"/>
        <v>192</v>
      </c>
      <c r="T78">
        <f t="shared" si="11"/>
        <v>192</v>
      </c>
      <c r="U78">
        <f t="shared" si="12"/>
        <v>0</v>
      </c>
      <c r="V78" s="3">
        <f t="shared" si="13"/>
        <v>768</v>
      </c>
      <c r="W78" s="2">
        <f t="shared" si="9"/>
        <v>0</v>
      </c>
    </row>
    <row r="79" spans="1:23" x14ac:dyDescent="0.25">
      <c r="A79" t="s">
        <v>15</v>
      </c>
      <c r="B79" t="s">
        <v>221</v>
      </c>
      <c r="C79" t="s">
        <v>46</v>
      </c>
      <c r="D79" t="s">
        <v>151</v>
      </c>
      <c r="E79" t="s">
        <v>151</v>
      </c>
      <c r="F79" s="3">
        <v>0</v>
      </c>
      <c r="G79" t="b">
        <v>0</v>
      </c>
      <c r="H79" t="s">
        <v>222</v>
      </c>
      <c r="I79" t="s">
        <v>48</v>
      </c>
      <c r="Q79">
        <f t="shared" si="7"/>
        <v>0</v>
      </c>
      <c r="R79">
        <f t="shared" si="8"/>
        <v>0</v>
      </c>
      <c r="S79">
        <f t="shared" si="10"/>
        <v>192</v>
      </c>
      <c r="T79">
        <f t="shared" si="11"/>
        <v>192</v>
      </c>
      <c r="U79">
        <f t="shared" si="12"/>
        <v>0</v>
      </c>
      <c r="V79" s="3">
        <f t="shared" si="13"/>
        <v>0</v>
      </c>
      <c r="W79" s="2">
        <f t="shared" si="9"/>
        <v>0</v>
      </c>
    </row>
    <row r="80" spans="1:23" x14ac:dyDescent="0.25">
      <c r="A80" t="s">
        <v>15</v>
      </c>
      <c r="B80" t="s">
        <v>223</v>
      </c>
      <c r="C80" t="s">
        <v>50</v>
      </c>
      <c r="D80" t="s">
        <v>151</v>
      </c>
      <c r="E80" t="s">
        <v>151</v>
      </c>
      <c r="F80" s="3">
        <v>1728</v>
      </c>
      <c r="G80" t="b">
        <v>0</v>
      </c>
      <c r="H80" t="s">
        <v>224</v>
      </c>
      <c r="I80" t="s">
        <v>38</v>
      </c>
      <c r="J80" t="s">
        <v>39</v>
      </c>
      <c r="K80" t="b">
        <v>0</v>
      </c>
      <c r="L80" t="s">
        <v>52</v>
      </c>
      <c r="M80" t="s">
        <v>53</v>
      </c>
      <c r="Q80">
        <f t="shared" si="7"/>
        <v>3</v>
      </c>
      <c r="R80">
        <f t="shared" si="8"/>
        <v>3</v>
      </c>
      <c r="S80">
        <f t="shared" si="10"/>
        <v>192</v>
      </c>
      <c r="T80">
        <f t="shared" si="11"/>
        <v>192</v>
      </c>
      <c r="U80">
        <f t="shared" si="12"/>
        <v>0</v>
      </c>
      <c r="V80" s="3">
        <f t="shared" si="13"/>
        <v>1728</v>
      </c>
      <c r="W80" s="2">
        <f t="shared" si="9"/>
        <v>0</v>
      </c>
    </row>
    <row r="81" spans="1:23" x14ac:dyDescent="0.25">
      <c r="A81" t="s">
        <v>15</v>
      </c>
      <c r="B81" t="s">
        <v>225</v>
      </c>
      <c r="C81" t="s">
        <v>43</v>
      </c>
      <c r="D81" t="s">
        <v>151</v>
      </c>
      <c r="E81" t="s">
        <v>151</v>
      </c>
      <c r="F81" s="3">
        <v>768</v>
      </c>
      <c r="G81" t="b">
        <v>0</v>
      </c>
      <c r="H81" t="s">
        <v>226</v>
      </c>
      <c r="Q81">
        <f t="shared" si="7"/>
        <v>0</v>
      </c>
      <c r="R81">
        <f t="shared" si="8"/>
        <v>0</v>
      </c>
      <c r="S81">
        <f t="shared" si="10"/>
        <v>192</v>
      </c>
      <c r="T81">
        <f t="shared" si="11"/>
        <v>192</v>
      </c>
      <c r="U81">
        <f t="shared" si="12"/>
        <v>0</v>
      </c>
      <c r="V81" s="3">
        <f t="shared" si="13"/>
        <v>768</v>
      </c>
      <c r="W81" s="2">
        <f t="shared" si="9"/>
        <v>0</v>
      </c>
    </row>
    <row r="82" spans="1:23" x14ac:dyDescent="0.25">
      <c r="A82" t="s">
        <v>15</v>
      </c>
      <c r="B82" t="s">
        <v>227</v>
      </c>
      <c r="C82" t="s">
        <v>46</v>
      </c>
      <c r="D82" t="s">
        <v>151</v>
      </c>
      <c r="E82" t="s">
        <v>151</v>
      </c>
      <c r="F82" s="3">
        <v>0</v>
      </c>
      <c r="G82" t="b">
        <v>0</v>
      </c>
      <c r="H82" t="s">
        <v>228</v>
      </c>
      <c r="I82" t="s">
        <v>48</v>
      </c>
      <c r="Q82">
        <f t="shared" si="7"/>
        <v>0</v>
      </c>
      <c r="R82">
        <f t="shared" si="8"/>
        <v>0</v>
      </c>
      <c r="S82">
        <f t="shared" si="10"/>
        <v>192</v>
      </c>
      <c r="T82">
        <f t="shared" si="11"/>
        <v>192</v>
      </c>
      <c r="U82">
        <f t="shared" si="12"/>
        <v>0</v>
      </c>
      <c r="V82" s="3">
        <f t="shared" si="13"/>
        <v>0</v>
      </c>
      <c r="W82" s="2">
        <f t="shared" si="9"/>
        <v>0</v>
      </c>
    </row>
    <row r="83" spans="1:23" x14ac:dyDescent="0.25">
      <c r="A83" t="s">
        <v>15</v>
      </c>
      <c r="B83" t="s">
        <v>229</v>
      </c>
      <c r="C83" t="s">
        <v>59</v>
      </c>
      <c r="D83" t="s">
        <v>151</v>
      </c>
      <c r="E83" t="s">
        <v>164</v>
      </c>
      <c r="F83" s="3">
        <v>0</v>
      </c>
      <c r="G83" t="b">
        <v>0</v>
      </c>
      <c r="H83" t="s">
        <v>230</v>
      </c>
      <c r="Q83">
        <f t="shared" si="7"/>
        <v>0</v>
      </c>
      <c r="R83">
        <f t="shared" si="8"/>
        <v>0</v>
      </c>
      <c r="S83">
        <f t="shared" si="10"/>
        <v>192</v>
      </c>
      <c r="T83">
        <f t="shared" si="11"/>
        <v>192</v>
      </c>
      <c r="U83">
        <f t="shared" si="12"/>
        <v>0</v>
      </c>
      <c r="V83" s="3">
        <f t="shared" si="13"/>
        <v>0</v>
      </c>
      <c r="W83" s="2">
        <f t="shared" si="9"/>
        <v>0</v>
      </c>
    </row>
    <row r="84" spans="1:23" x14ac:dyDescent="0.25">
      <c r="A84" t="s">
        <v>15</v>
      </c>
      <c r="B84" t="s">
        <v>231</v>
      </c>
      <c r="C84" t="s">
        <v>63</v>
      </c>
      <c r="D84" t="s">
        <v>164</v>
      </c>
      <c r="E84" t="s">
        <v>167</v>
      </c>
      <c r="F84" s="3">
        <v>0</v>
      </c>
      <c r="G84" t="b">
        <v>0</v>
      </c>
      <c r="H84" t="s">
        <v>232</v>
      </c>
      <c r="P84" t="s">
        <v>169</v>
      </c>
      <c r="Q84">
        <f t="shared" si="7"/>
        <v>0</v>
      </c>
      <c r="R84">
        <f t="shared" si="8"/>
        <v>0</v>
      </c>
      <c r="S84">
        <f t="shared" si="10"/>
        <v>192</v>
      </c>
      <c r="T84">
        <f t="shared" si="11"/>
        <v>192</v>
      </c>
      <c r="U84">
        <f t="shared" si="12"/>
        <v>0</v>
      </c>
      <c r="V84" s="3">
        <f t="shared" si="13"/>
        <v>0</v>
      </c>
      <c r="W84" s="2">
        <f t="shared" si="9"/>
        <v>0</v>
      </c>
    </row>
    <row r="85" spans="1:23" x14ac:dyDescent="0.25">
      <c r="A85" t="s">
        <v>15</v>
      </c>
      <c r="B85" t="s">
        <v>233</v>
      </c>
      <c r="C85" t="s">
        <v>35</v>
      </c>
      <c r="D85" t="s">
        <v>167</v>
      </c>
      <c r="E85" t="s">
        <v>171</v>
      </c>
      <c r="F85" s="3">
        <v>1544</v>
      </c>
      <c r="G85" t="b">
        <v>0</v>
      </c>
      <c r="H85" t="s">
        <v>234</v>
      </c>
      <c r="I85" t="s">
        <v>48</v>
      </c>
      <c r="J85" t="s">
        <v>53</v>
      </c>
      <c r="K85" t="b">
        <v>1</v>
      </c>
      <c r="L85" t="s">
        <v>52</v>
      </c>
      <c r="M85" t="s">
        <v>53</v>
      </c>
      <c r="Q85">
        <f t="shared" si="7"/>
        <v>1</v>
      </c>
      <c r="R85">
        <f t="shared" si="8"/>
        <v>1</v>
      </c>
      <c r="S85">
        <f t="shared" si="10"/>
        <v>192</v>
      </c>
      <c r="T85">
        <f t="shared" si="11"/>
        <v>8</v>
      </c>
      <c r="U85">
        <f t="shared" si="12"/>
        <v>1</v>
      </c>
      <c r="V85" s="3">
        <f t="shared" si="13"/>
        <v>1544</v>
      </c>
      <c r="W85" s="2">
        <f t="shared" si="9"/>
        <v>0</v>
      </c>
    </row>
    <row r="86" spans="1:23" x14ac:dyDescent="0.25">
      <c r="A86" t="s">
        <v>15</v>
      </c>
      <c r="B86" t="s">
        <v>235</v>
      </c>
      <c r="C86" t="s">
        <v>35</v>
      </c>
      <c r="D86" t="s">
        <v>171</v>
      </c>
      <c r="E86" t="s">
        <v>167</v>
      </c>
      <c r="F86" s="3">
        <v>1728</v>
      </c>
      <c r="G86" t="b">
        <v>0</v>
      </c>
      <c r="H86" t="s">
        <v>236</v>
      </c>
      <c r="I86" t="s">
        <v>72</v>
      </c>
      <c r="J86" t="s">
        <v>53</v>
      </c>
      <c r="K86" t="b">
        <v>1</v>
      </c>
      <c r="L86" t="s">
        <v>52</v>
      </c>
      <c r="M86" t="s">
        <v>53</v>
      </c>
      <c r="Q86">
        <f t="shared" si="7"/>
        <v>1</v>
      </c>
      <c r="R86">
        <f t="shared" si="8"/>
        <v>1</v>
      </c>
      <c r="S86">
        <f t="shared" si="10"/>
        <v>8</v>
      </c>
      <c r="T86">
        <f t="shared" si="11"/>
        <v>192</v>
      </c>
      <c r="U86">
        <f t="shared" si="12"/>
        <v>1</v>
      </c>
      <c r="V86" s="3">
        <f t="shared" si="13"/>
        <v>1728</v>
      </c>
      <c r="W86" s="2">
        <f t="shared" si="9"/>
        <v>0</v>
      </c>
    </row>
    <row r="87" spans="1:23" x14ac:dyDescent="0.25">
      <c r="A87" t="s">
        <v>15</v>
      </c>
      <c r="B87" t="s">
        <v>237</v>
      </c>
      <c r="C87" t="s">
        <v>74</v>
      </c>
      <c r="D87" t="s">
        <v>176</v>
      </c>
      <c r="E87" t="s">
        <v>151</v>
      </c>
      <c r="F87" s="3">
        <v>0</v>
      </c>
      <c r="G87" t="b">
        <v>0</v>
      </c>
      <c r="H87" t="s">
        <v>238</v>
      </c>
      <c r="Q87">
        <f t="shared" si="7"/>
        <v>0</v>
      </c>
      <c r="R87">
        <f t="shared" si="8"/>
        <v>0</v>
      </c>
      <c r="S87" t="e">
        <f t="shared" si="10"/>
        <v>#VALUE!</v>
      </c>
      <c r="T87">
        <f t="shared" si="11"/>
        <v>192</v>
      </c>
      <c r="U87">
        <f t="shared" si="12"/>
        <v>0</v>
      </c>
      <c r="V87" s="3">
        <f t="shared" si="13"/>
        <v>0</v>
      </c>
      <c r="W87" s="2">
        <f t="shared" si="9"/>
        <v>0</v>
      </c>
    </row>
    <row r="88" spans="1:23" x14ac:dyDescent="0.25">
      <c r="A88" t="s">
        <v>15</v>
      </c>
      <c r="B88" t="s">
        <v>239</v>
      </c>
      <c r="C88" t="s">
        <v>35</v>
      </c>
      <c r="D88" t="s">
        <v>151</v>
      </c>
      <c r="E88" t="s">
        <v>146</v>
      </c>
      <c r="F88" s="3">
        <v>6144</v>
      </c>
      <c r="G88" t="b">
        <v>0</v>
      </c>
      <c r="H88" t="s">
        <v>240</v>
      </c>
      <c r="I88" t="s">
        <v>38</v>
      </c>
      <c r="J88" t="s">
        <v>53</v>
      </c>
      <c r="K88" t="b">
        <v>0</v>
      </c>
      <c r="L88" t="s">
        <v>52</v>
      </c>
      <c r="M88" t="s">
        <v>53</v>
      </c>
      <c r="Q88">
        <f t="shared" si="7"/>
        <v>1</v>
      </c>
      <c r="R88">
        <f t="shared" si="8"/>
        <v>1</v>
      </c>
      <c r="S88">
        <f t="shared" si="10"/>
        <v>192</v>
      </c>
      <c r="T88">
        <f t="shared" si="11"/>
        <v>32</v>
      </c>
      <c r="U88">
        <f t="shared" si="12"/>
        <v>0</v>
      </c>
      <c r="V88" s="3">
        <f t="shared" si="13"/>
        <v>6144</v>
      </c>
      <c r="W88" s="2">
        <f t="shared" si="9"/>
        <v>0</v>
      </c>
    </row>
    <row r="89" spans="1:23" x14ac:dyDescent="0.25">
      <c r="A89" t="s">
        <v>15</v>
      </c>
      <c r="B89" t="s">
        <v>241</v>
      </c>
      <c r="C89" t="s">
        <v>43</v>
      </c>
      <c r="D89" t="s">
        <v>146</v>
      </c>
      <c r="E89" t="s">
        <v>146</v>
      </c>
      <c r="F89" s="3">
        <v>128</v>
      </c>
      <c r="G89" t="b">
        <v>0</v>
      </c>
      <c r="H89" t="s">
        <v>242</v>
      </c>
      <c r="Q89">
        <f t="shared" si="7"/>
        <v>0</v>
      </c>
      <c r="R89">
        <f t="shared" si="8"/>
        <v>0</v>
      </c>
      <c r="S89">
        <f t="shared" si="10"/>
        <v>32</v>
      </c>
      <c r="T89">
        <f t="shared" si="11"/>
        <v>32</v>
      </c>
      <c r="U89">
        <f t="shared" si="12"/>
        <v>0</v>
      </c>
      <c r="V89" s="3">
        <f t="shared" si="13"/>
        <v>128</v>
      </c>
      <c r="W89" s="2">
        <f t="shared" si="9"/>
        <v>0</v>
      </c>
    </row>
    <row r="90" spans="1:23" x14ac:dyDescent="0.25">
      <c r="A90" t="s">
        <v>15</v>
      </c>
      <c r="B90" t="s">
        <v>243</v>
      </c>
      <c r="C90" t="s">
        <v>108</v>
      </c>
      <c r="D90" t="s">
        <v>146</v>
      </c>
      <c r="E90" t="s">
        <v>146</v>
      </c>
      <c r="F90" s="3">
        <v>0</v>
      </c>
      <c r="G90" t="b">
        <v>0</v>
      </c>
      <c r="H90" t="s">
        <v>244</v>
      </c>
      <c r="O90">
        <v>3.125E-2</v>
      </c>
      <c r="Q90">
        <f t="shared" si="7"/>
        <v>0</v>
      </c>
      <c r="R90">
        <f t="shared" si="8"/>
        <v>0</v>
      </c>
      <c r="S90">
        <f t="shared" si="10"/>
        <v>32</v>
      </c>
      <c r="T90">
        <f t="shared" si="11"/>
        <v>32</v>
      </c>
      <c r="U90">
        <f t="shared" si="12"/>
        <v>0</v>
      </c>
      <c r="V90" s="3">
        <f t="shared" si="13"/>
        <v>0</v>
      </c>
      <c r="W90" s="2">
        <f t="shared" si="9"/>
        <v>0</v>
      </c>
    </row>
    <row r="91" spans="1:23" x14ac:dyDescent="0.25">
      <c r="A91" t="s">
        <v>15</v>
      </c>
      <c r="B91" t="s">
        <v>245</v>
      </c>
      <c r="C91" t="s">
        <v>111</v>
      </c>
      <c r="D91" t="s">
        <v>185</v>
      </c>
      <c r="E91" t="s">
        <v>146</v>
      </c>
      <c r="F91" s="3">
        <v>0</v>
      </c>
      <c r="G91" t="b">
        <v>0</v>
      </c>
      <c r="H91" t="s">
        <v>246</v>
      </c>
      <c r="Q91">
        <f t="shared" si="7"/>
        <v>0</v>
      </c>
      <c r="R91">
        <f t="shared" si="8"/>
        <v>0</v>
      </c>
      <c r="S91" t="e">
        <f t="shared" si="10"/>
        <v>#VALUE!</v>
      </c>
      <c r="T91">
        <f t="shared" si="11"/>
        <v>32</v>
      </c>
      <c r="U91">
        <f t="shared" si="12"/>
        <v>0</v>
      </c>
      <c r="V91" s="3">
        <f t="shared" si="13"/>
        <v>0</v>
      </c>
      <c r="W91" s="2">
        <f t="shared" si="9"/>
        <v>0</v>
      </c>
    </row>
    <row r="92" spans="1:23" x14ac:dyDescent="0.25">
      <c r="A92" t="s">
        <v>15</v>
      </c>
      <c r="B92" t="s">
        <v>247</v>
      </c>
      <c r="C92" t="s">
        <v>35</v>
      </c>
      <c r="D92" t="s">
        <v>146</v>
      </c>
      <c r="E92" t="s">
        <v>151</v>
      </c>
      <c r="F92" s="3">
        <v>6144</v>
      </c>
      <c r="G92" t="b">
        <v>0</v>
      </c>
      <c r="H92" t="s">
        <v>248</v>
      </c>
      <c r="I92" t="s">
        <v>38</v>
      </c>
      <c r="J92" t="s">
        <v>53</v>
      </c>
      <c r="K92" t="b">
        <v>0</v>
      </c>
      <c r="L92" t="s">
        <v>52</v>
      </c>
      <c r="M92" t="s">
        <v>53</v>
      </c>
      <c r="Q92">
        <f t="shared" si="7"/>
        <v>1</v>
      </c>
      <c r="R92">
        <f t="shared" si="8"/>
        <v>1</v>
      </c>
      <c r="S92">
        <f t="shared" si="10"/>
        <v>32</v>
      </c>
      <c r="T92">
        <f t="shared" si="11"/>
        <v>192</v>
      </c>
      <c r="U92">
        <f t="shared" si="12"/>
        <v>0</v>
      </c>
      <c r="V92" s="3">
        <f t="shared" si="13"/>
        <v>6144</v>
      </c>
      <c r="W92" s="2">
        <f t="shared" si="9"/>
        <v>0</v>
      </c>
    </row>
    <row r="93" spans="1:23" x14ac:dyDescent="0.25">
      <c r="A93" t="s">
        <v>15</v>
      </c>
      <c r="B93" t="s">
        <v>249</v>
      </c>
      <c r="C93" t="s">
        <v>43</v>
      </c>
      <c r="D93" t="s">
        <v>151</v>
      </c>
      <c r="E93" t="s">
        <v>151</v>
      </c>
      <c r="F93" s="3">
        <v>768</v>
      </c>
      <c r="G93" t="b">
        <v>0</v>
      </c>
      <c r="H93" t="s">
        <v>250</v>
      </c>
      <c r="Q93">
        <f t="shared" si="7"/>
        <v>0</v>
      </c>
      <c r="R93">
        <f t="shared" si="8"/>
        <v>0</v>
      </c>
      <c r="S93">
        <f t="shared" si="10"/>
        <v>192</v>
      </c>
      <c r="T93">
        <f t="shared" si="11"/>
        <v>192</v>
      </c>
      <c r="U93">
        <f t="shared" si="12"/>
        <v>0</v>
      </c>
      <c r="V93" s="3">
        <f t="shared" si="13"/>
        <v>768</v>
      </c>
      <c r="W93" s="2">
        <f t="shared" si="9"/>
        <v>0</v>
      </c>
    </row>
    <row r="94" spans="1:23" x14ac:dyDescent="0.25">
      <c r="A94" t="s">
        <v>15</v>
      </c>
      <c r="B94" t="s">
        <v>251</v>
      </c>
      <c r="C94" t="s">
        <v>46</v>
      </c>
      <c r="D94" t="s">
        <v>151</v>
      </c>
      <c r="E94" t="s">
        <v>151</v>
      </c>
      <c r="F94" s="3">
        <v>0</v>
      </c>
      <c r="G94" t="b">
        <v>0</v>
      </c>
      <c r="H94" t="s">
        <v>252</v>
      </c>
      <c r="I94" t="s">
        <v>48</v>
      </c>
      <c r="Q94">
        <f t="shared" si="7"/>
        <v>0</v>
      </c>
      <c r="R94">
        <f t="shared" si="8"/>
        <v>0</v>
      </c>
      <c r="S94">
        <f t="shared" si="10"/>
        <v>192</v>
      </c>
      <c r="T94">
        <f t="shared" si="11"/>
        <v>192</v>
      </c>
      <c r="U94">
        <f t="shared" si="12"/>
        <v>0</v>
      </c>
      <c r="V94" s="3">
        <f t="shared" si="13"/>
        <v>0</v>
      </c>
      <c r="W94" s="2">
        <f t="shared" si="9"/>
        <v>0</v>
      </c>
    </row>
    <row r="95" spans="1:23" x14ac:dyDescent="0.25">
      <c r="A95" t="s">
        <v>15</v>
      </c>
      <c r="B95" t="s">
        <v>253</v>
      </c>
      <c r="C95" t="s">
        <v>30</v>
      </c>
      <c r="D95" t="s">
        <v>151</v>
      </c>
      <c r="E95" t="s">
        <v>254</v>
      </c>
      <c r="F95" s="3">
        <v>0</v>
      </c>
      <c r="G95" t="b">
        <v>0</v>
      </c>
      <c r="H95" t="s">
        <v>255</v>
      </c>
      <c r="L95" t="s">
        <v>256</v>
      </c>
      <c r="Q95">
        <f t="shared" si="7"/>
        <v>0</v>
      </c>
      <c r="R95">
        <f t="shared" si="8"/>
        <v>0</v>
      </c>
      <c r="S95">
        <f t="shared" si="10"/>
        <v>192</v>
      </c>
      <c r="T95">
        <f t="shared" si="11"/>
        <v>192</v>
      </c>
      <c r="U95">
        <f t="shared" si="12"/>
        <v>0</v>
      </c>
      <c r="V95" s="3">
        <f t="shared" si="13"/>
        <v>0</v>
      </c>
      <c r="W95" s="2">
        <f t="shared" si="9"/>
        <v>0</v>
      </c>
    </row>
    <row r="96" spans="1:23" x14ac:dyDescent="0.25">
      <c r="A96" t="s">
        <v>15</v>
      </c>
      <c r="B96" t="s">
        <v>257</v>
      </c>
      <c r="C96" t="s">
        <v>50</v>
      </c>
      <c r="D96" t="s">
        <v>254</v>
      </c>
      <c r="E96" t="s">
        <v>258</v>
      </c>
      <c r="F96" s="3">
        <v>4800</v>
      </c>
      <c r="G96" t="b">
        <v>0</v>
      </c>
      <c r="H96" t="s">
        <v>259</v>
      </c>
      <c r="I96" t="s">
        <v>38</v>
      </c>
      <c r="J96" t="s">
        <v>260</v>
      </c>
      <c r="K96" t="b">
        <v>0</v>
      </c>
      <c r="L96" t="s">
        <v>40</v>
      </c>
      <c r="M96" t="s">
        <v>41</v>
      </c>
      <c r="Q96">
        <f t="shared" si="7"/>
        <v>5</v>
      </c>
      <c r="R96">
        <f t="shared" si="8"/>
        <v>5</v>
      </c>
      <c r="S96">
        <f t="shared" si="10"/>
        <v>192</v>
      </c>
      <c r="T96">
        <f t="shared" si="11"/>
        <v>192</v>
      </c>
      <c r="U96">
        <f t="shared" si="12"/>
        <v>0</v>
      </c>
      <c r="V96" s="3">
        <f t="shared" si="13"/>
        <v>4800</v>
      </c>
      <c r="W96" s="2">
        <f t="shared" si="9"/>
        <v>0</v>
      </c>
    </row>
    <row r="97" spans="1:23" x14ac:dyDescent="0.25">
      <c r="A97" t="s">
        <v>15</v>
      </c>
      <c r="B97" t="s">
        <v>261</v>
      </c>
      <c r="C97" t="s">
        <v>43</v>
      </c>
      <c r="D97" t="s">
        <v>258</v>
      </c>
      <c r="E97" t="s">
        <v>258</v>
      </c>
      <c r="F97" s="3">
        <v>768</v>
      </c>
      <c r="G97" t="b">
        <v>0</v>
      </c>
      <c r="H97" t="s">
        <v>262</v>
      </c>
      <c r="Q97">
        <f t="shared" si="7"/>
        <v>0</v>
      </c>
      <c r="R97">
        <f t="shared" si="8"/>
        <v>0</v>
      </c>
      <c r="S97">
        <f t="shared" si="10"/>
        <v>192</v>
      </c>
      <c r="T97">
        <f t="shared" si="11"/>
        <v>192</v>
      </c>
      <c r="U97">
        <f t="shared" si="12"/>
        <v>0</v>
      </c>
      <c r="V97" s="3">
        <f t="shared" si="13"/>
        <v>768</v>
      </c>
      <c r="W97" s="2">
        <f t="shared" si="9"/>
        <v>0</v>
      </c>
    </row>
    <row r="98" spans="1:23" x14ac:dyDescent="0.25">
      <c r="A98" t="s">
        <v>15</v>
      </c>
      <c r="B98" t="s">
        <v>263</v>
      </c>
      <c r="C98" t="s">
        <v>46</v>
      </c>
      <c r="D98" t="s">
        <v>258</v>
      </c>
      <c r="E98" t="s">
        <v>258</v>
      </c>
      <c r="F98" s="3">
        <v>0</v>
      </c>
      <c r="G98" t="b">
        <v>0</v>
      </c>
      <c r="H98" t="s">
        <v>264</v>
      </c>
      <c r="I98" t="s">
        <v>48</v>
      </c>
      <c r="Q98">
        <f t="shared" si="7"/>
        <v>0</v>
      </c>
      <c r="R98">
        <f t="shared" si="8"/>
        <v>0</v>
      </c>
      <c r="S98">
        <f t="shared" si="10"/>
        <v>192</v>
      </c>
      <c r="T98">
        <f t="shared" si="11"/>
        <v>192</v>
      </c>
      <c r="U98">
        <f t="shared" si="12"/>
        <v>0</v>
      </c>
      <c r="V98" s="3">
        <f t="shared" si="13"/>
        <v>0</v>
      </c>
      <c r="W98" s="2">
        <f t="shared" si="9"/>
        <v>0</v>
      </c>
    </row>
    <row r="99" spans="1:23" x14ac:dyDescent="0.25">
      <c r="A99" t="s">
        <v>15</v>
      </c>
      <c r="B99" t="s">
        <v>265</v>
      </c>
      <c r="C99" t="s">
        <v>59</v>
      </c>
      <c r="D99" t="s">
        <v>258</v>
      </c>
      <c r="E99" t="s">
        <v>164</v>
      </c>
      <c r="F99" s="3">
        <v>0</v>
      </c>
      <c r="G99" t="b">
        <v>0</v>
      </c>
      <c r="H99" t="s">
        <v>266</v>
      </c>
      <c r="Q99">
        <f t="shared" si="7"/>
        <v>0</v>
      </c>
      <c r="R99">
        <f t="shared" si="8"/>
        <v>0</v>
      </c>
      <c r="S99">
        <f t="shared" si="10"/>
        <v>192</v>
      </c>
      <c r="T99">
        <f t="shared" si="11"/>
        <v>192</v>
      </c>
      <c r="U99">
        <f t="shared" si="12"/>
        <v>0</v>
      </c>
      <c r="V99" s="3">
        <f t="shared" si="13"/>
        <v>0</v>
      </c>
      <c r="W99" s="2">
        <f t="shared" si="9"/>
        <v>0</v>
      </c>
    </row>
    <row r="100" spans="1:23" x14ac:dyDescent="0.25">
      <c r="A100" t="s">
        <v>15</v>
      </c>
      <c r="B100" t="s">
        <v>267</v>
      </c>
      <c r="C100" t="s">
        <v>63</v>
      </c>
      <c r="D100" t="s">
        <v>164</v>
      </c>
      <c r="E100" t="s">
        <v>167</v>
      </c>
      <c r="F100" s="3">
        <v>0</v>
      </c>
      <c r="G100" t="b">
        <v>0</v>
      </c>
      <c r="H100" t="s">
        <v>268</v>
      </c>
      <c r="P100" t="s">
        <v>169</v>
      </c>
      <c r="Q100">
        <f t="shared" si="7"/>
        <v>0</v>
      </c>
      <c r="R100">
        <f t="shared" si="8"/>
        <v>0</v>
      </c>
      <c r="S100">
        <f t="shared" si="10"/>
        <v>192</v>
      </c>
      <c r="T100">
        <f t="shared" si="11"/>
        <v>192</v>
      </c>
      <c r="U100">
        <f t="shared" si="12"/>
        <v>0</v>
      </c>
      <c r="V100" s="3">
        <f t="shared" si="13"/>
        <v>0</v>
      </c>
      <c r="W100" s="2">
        <f t="shared" si="9"/>
        <v>0</v>
      </c>
    </row>
    <row r="101" spans="1:23" x14ac:dyDescent="0.25">
      <c r="A101" t="s">
        <v>15</v>
      </c>
      <c r="B101" t="s">
        <v>269</v>
      </c>
      <c r="C101" t="s">
        <v>35</v>
      </c>
      <c r="D101" t="s">
        <v>167</v>
      </c>
      <c r="E101" t="s">
        <v>171</v>
      </c>
      <c r="F101" s="3">
        <v>1544</v>
      </c>
      <c r="G101" t="b">
        <v>0</v>
      </c>
      <c r="H101" t="s">
        <v>270</v>
      </c>
      <c r="I101" t="s">
        <v>48</v>
      </c>
      <c r="J101" t="s">
        <v>53</v>
      </c>
      <c r="K101" t="b">
        <v>1</v>
      </c>
      <c r="L101" t="s">
        <v>52</v>
      </c>
      <c r="M101" t="s">
        <v>53</v>
      </c>
      <c r="Q101">
        <f t="shared" si="7"/>
        <v>1</v>
      </c>
      <c r="R101">
        <f t="shared" si="8"/>
        <v>1</v>
      </c>
      <c r="S101">
        <f t="shared" si="10"/>
        <v>192</v>
      </c>
      <c r="T101">
        <f t="shared" si="11"/>
        <v>8</v>
      </c>
      <c r="U101">
        <f t="shared" si="12"/>
        <v>1</v>
      </c>
      <c r="V101" s="3">
        <f t="shared" si="13"/>
        <v>1544</v>
      </c>
      <c r="W101" s="2">
        <f t="shared" si="9"/>
        <v>0</v>
      </c>
    </row>
    <row r="102" spans="1:23" x14ac:dyDescent="0.25">
      <c r="A102" t="s">
        <v>15</v>
      </c>
      <c r="B102" t="s">
        <v>271</v>
      </c>
      <c r="C102" t="s">
        <v>35</v>
      </c>
      <c r="D102" t="s">
        <v>171</v>
      </c>
      <c r="E102" t="s">
        <v>167</v>
      </c>
      <c r="F102" s="3">
        <v>1728</v>
      </c>
      <c r="G102" t="b">
        <v>0</v>
      </c>
      <c r="H102" t="s">
        <v>272</v>
      </c>
      <c r="I102" t="s">
        <v>72</v>
      </c>
      <c r="J102" t="s">
        <v>53</v>
      </c>
      <c r="K102" t="b">
        <v>1</v>
      </c>
      <c r="L102" t="s">
        <v>52</v>
      </c>
      <c r="M102" t="s">
        <v>53</v>
      </c>
      <c r="Q102">
        <f t="shared" si="7"/>
        <v>1</v>
      </c>
      <c r="R102">
        <f t="shared" si="8"/>
        <v>1</v>
      </c>
      <c r="S102">
        <f t="shared" si="10"/>
        <v>8</v>
      </c>
      <c r="T102">
        <f t="shared" si="11"/>
        <v>192</v>
      </c>
      <c r="U102">
        <f t="shared" si="12"/>
        <v>1</v>
      </c>
      <c r="V102" s="3">
        <f t="shared" si="13"/>
        <v>1728</v>
      </c>
      <c r="W102" s="2">
        <f t="shared" si="9"/>
        <v>0</v>
      </c>
    </row>
    <row r="103" spans="1:23" x14ac:dyDescent="0.25">
      <c r="A103" t="s">
        <v>15</v>
      </c>
      <c r="B103" t="s">
        <v>273</v>
      </c>
      <c r="C103" t="s">
        <v>74</v>
      </c>
      <c r="D103" t="s">
        <v>274</v>
      </c>
      <c r="E103" t="s">
        <v>258</v>
      </c>
      <c r="F103" s="3">
        <v>0</v>
      </c>
      <c r="G103" t="b">
        <v>0</v>
      </c>
      <c r="H103" t="s">
        <v>275</v>
      </c>
      <c r="Q103">
        <f t="shared" si="7"/>
        <v>0</v>
      </c>
      <c r="R103">
        <f t="shared" si="8"/>
        <v>0</v>
      </c>
      <c r="S103" t="e">
        <f t="shared" si="10"/>
        <v>#VALUE!</v>
      </c>
      <c r="T103">
        <f t="shared" si="11"/>
        <v>192</v>
      </c>
      <c r="U103">
        <f t="shared" si="12"/>
        <v>0</v>
      </c>
      <c r="V103" s="3">
        <f t="shared" si="13"/>
        <v>0</v>
      </c>
      <c r="W103" s="2">
        <f t="shared" si="9"/>
        <v>0</v>
      </c>
    </row>
    <row r="104" spans="1:23" x14ac:dyDescent="0.25">
      <c r="A104" t="s">
        <v>15</v>
      </c>
      <c r="B104" t="s">
        <v>276</v>
      </c>
      <c r="C104" t="s">
        <v>35</v>
      </c>
      <c r="D104" t="s">
        <v>258</v>
      </c>
      <c r="E104" t="s">
        <v>277</v>
      </c>
      <c r="F104" s="3">
        <v>10752</v>
      </c>
      <c r="G104" t="b">
        <v>0</v>
      </c>
      <c r="H104" t="s">
        <v>278</v>
      </c>
      <c r="I104" t="s">
        <v>38</v>
      </c>
      <c r="J104" t="s">
        <v>53</v>
      </c>
      <c r="K104" t="b">
        <v>0</v>
      </c>
      <c r="L104" t="s">
        <v>52</v>
      </c>
      <c r="M104" t="s">
        <v>53</v>
      </c>
      <c r="Q104">
        <f t="shared" si="7"/>
        <v>1</v>
      </c>
      <c r="R104">
        <f t="shared" si="8"/>
        <v>1</v>
      </c>
      <c r="S104">
        <f t="shared" si="10"/>
        <v>192</v>
      </c>
      <c r="T104">
        <f t="shared" si="11"/>
        <v>56</v>
      </c>
      <c r="U104">
        <f t="shared" si="12"/>
        <v>0</v>
      </c>
      <c r="V104" s="3">
        <f t="shared" si="13"/>
        <v>10752</v>
      </c>
      <c r="W104" s="2">
        <f t="shared" si="9"/>
        <v>0</v>
      </c>
    </row>
    <row r="105" spans="1:23" x14ac:dyDescent="0.25">
      <c r="A105" t="s">
        <v>15</v>
      </c>
      <c r="B105" t="s">
        <v>279</v>
      </c>
      <c r="C105" t="s">
        <v>43</v>
      </c>
      <c r="D105" t="s">
        <v>277</v>
      </c>
      <c r="E105" t="s">
        <v>277</v>
      </c>
      <c r="F105" s="3">
        <v>224</v>
      </c>
      <c r="G105" t="b">
        <v>0</v>
      </c>
      <c r="H105" t="s">
        <v>280</v>
      </c>
      <c r="Q105">
        <f t="shared" si="7"/>
        <v>0</v>
      </c>
      <c r="R105">
        <f t="shared" si="8"/>
        <v>0</v>
      </c>
      <c r="S105">
        <f t="shared" si="10"/>
        <v>56</v>
      </c>
      <c r="T105">
        <f t="shared" si="11"/>
        <v>56</v>
      </c>
      <c r="U105">
        <f t="shared" si="12"/>
        <v>0</v>
      </c>
      <c r="V105" s="3">
        <f t="shared" si="13"/>
        <v>224</v>
      </c>
      <c r="W105" s="2">
        <f t="shared" si="9"/>
        <v>0</v>
      </c>
    </row>
    <row r="106" spans="1:23" x14ac:dyDescent="0.25">
      <c r="A106" t="s">
        <v>15</v>
      </c>
      <c r="B106" t="s">
        <v>281</v>
      </c>
      <c r="C106" t="s">
        <v>35</v>
      </c>
      <c r="D106" t="s">
        <v>277</v>
      </c>
      <c r="E106" t="s">
        <v>282</v>
      </c>
      <c r="F106" s="3">
        <v>18816</v>
      </c>
      <c r="G106" t="b">
        <v>0</v>
      </c>
      <c r="H106" t="s">
        <v>283</v>
      </c>
      <c r="I106" t="s">
        <v>38</v>
      </c>
      <c r="J106" t="s">
        <v>53</v>
      </c>
      <c r="K106" t="b">
        <v>0</v>
      </c>
      <c r="L106" t="s">
        <v>52</v>
      </c>
      <c r="M106" t="s">
        <v>53</v>
      </c>
      <c r="Q106">
        <f t="shared" si="7"/>
        <v>1</v>
      </c>
      <c r="R106">
        <f t="shared" si="8"/>
        <v>1</v>
      </c>
      <c r="S106">
        <f t="shared" si="10"/>
        <v>56</v>
      </c>
      <c r="T106">
        <f t="shared" si="11"/>
        <v>336</v>
      </c>
      <c r="U106">
        <f t="shared" si="12"/>
        <v>0</v>
      </c>
      <c r="V106" s="3">
        <f t="shared" si="13"/>
        <v>18816</v>
      </c>
      <c r="W106" s="2">
        <f t="shared" si="9"/>
        <v>0</v>
      </c>
    </row>
    <row r="107" spans="1:23" x14ac:dyDescent="0.25">
      <c r="A107" t="s">
        <v>15</v>
      </c>
      <c r="B107" t="s">
        <v>284</v>
      </c>
      <c r="C107" t="s">
        <v>43</v>
      </c>
      <c r="D107" t="s">
        <v>282</v>
      </c>
      <c r="E107" t="s">
        <v>282</v>
      </c>
      <c r="F107" s="3">
        <v>1344</v>
      </c>
      <c r="G107" t="b">
        <v>0</v>
      </c>
      <c r="H107" t="s">
        <v>285</v>
      </c>
      <c r="Q107">
        <f t="shared" si="7"/>
        <v>0</v>
      </c>
      <c r="R107">
        <f t="shared" si="8"/>
        <v>0</v>
      </c>
      <c r="S107">
        <f t="shared" si="10"/>
        <v>336</v>
      </c>
      <c r="T107">
        <f t="shared" si="11"/>
        <v>336</v>
      </c>
      <c r="U107">
        <f t="shared" si="12"/>
        <v>0</v>
      </c>
      <c r="V107" s="3">
        <f t="shared" si="13"/>
        <v>1344</v>
      </c>
      <c r="W107" s="2">
        <f t="shared" si="9"/>
        <v>0</v>
      </c>
    </row>
    <row r="108" spans="1:23" x14ac:dyDescent="0.25">
      <c r="A108" t="s">
        <v>15</v>
      </c>
      <c r="B108" t="s">
        <v>286</v>
      </c>
      <c r="C108" t="s">
        <v>46</v>
      </c>
      <c r="D108" t="s">
        <v>282</v>
      </c>
      <c r="E108" t="s">
        <v>282</v>
      </c>
      <c r="F108" s="3">
        <v>0</v>
      </c>
      <c r="G108" t="b">
        <v>0</v>
      </c>
      <c r="H108" t="s">
        <v>287</v>
      </c>
      <c r="I108" t="s">
        <v>48</v>
      </c>
      <c r="Q108">
        <f t="shared" si="7"/>
        <v>0</v>
      </c>
      <c r="R108">
        <f t="shared" si="8"/>
        <v>0</v>
      </c>
      <c r="S108">
        <f t="shared" si="10"/>
        <v>336</v>
      </c>
      <c r="T108">
        <f t="shared" si="11"/>
        <v>336</v>
      </c>
      <c r="U108">
        <f t="shared" si="12"/>
        <v>0</v>
      </c>
      <c r="V108" s="3">
        <f t="shared" si="13"/>
        <v>0</v>
      </c>
      <c r="W108" s="2">
        <f t="shared" si="9"/>
        <v>0</v>
      </c>
    </row>
    <row r="109" spans="1:23" x14ac:dyDescent="0.25">
      <c r="A109" t="s">
        <v>15</v>
      </c>
      <c r="B109" t="s">
        <v>288</v>
      </c>
      <c r="C109" t="s">
        <v>50</v>
      </c>
      <c r="D109" t="s">
        <v>282</v>
      </c>
      <c r="E109" t="s">
        <v>282</v>
      </c>
      <c r="F109" s="3">
        <v>8400</v>
      </c>
      <c r="G109" t="b">
        <v>0</v>
      </c>
      <c r="H109" t="s">
        <v>289</v>
      </c>
      <c r="I109" t="s">
        <v>38</v>
      </c>
      <c r="J109" t="s">
        <v>260</v>
      </c>
      <c r="K109" t="b">
        <v>0</v>
      </c>
      <c r="L109" t="s">
        <v>52</v>
      </c>
      <c r="M109" t="s">
        <v>53</v>
      </c>
      <c r="Q109">
        <f t="shared" si="7"/>
        <v>5</v>
      </c>
      <c r="R109">
        <f t="shared" si="8"/>
        <v>5</v>
      </c>
      <c r="S109">
        <f t="shared" si="10"/>
        <v>336</v>
      </c>
      <c r="T109">
        <f t="shared" si="11"/>
        <v>336</v>
      </c>
      <c r="U109">
        <f t="shared" si="12"/>
        <v>0</v>
      </c>
      <c r="V109" s="3">
        <f t="shared" si="13"/>
        <v>8400</v>
      </c>
      <c r="W109" s="2">
        <f t="shared" si="9"/>
        <v>0</v>
      </c>
    </row>
    <row r="110" spans="1:23" x14ac:dyDescent="0.25">
      <c r="A110" t="s">
        <v>15</v>
      </c>
      <c r="B110" t="s">
        <v>290</v>
      </c>
      <c r="C110" t="s">
        <v>43</v>
      </c>
      <c r="D110" t="s">
        <v>282</v>
      </c>
      <c r="E110" t="s">
        <v>282</v>
      </c>
      <c r="F110" s="3">
        <v>1344</v>
      </c>
      <c r="G110" t="b">
        <v>0</v>
      </c>
      <c r="H110" t="s">
        <v>291</v>
      </c>
      <c r="Q110">
        <f t="shared" si="7"/>
        <v>0</v>
      </c>
      <c r="R110">
        <f t="shared" si="8"/>
        <v>0</v>
      </c>
      <c r="S110">
        <f t="shared" si="10"/>
        <v>336</v>
      </c>
      <c r="T110">
        <f t="shared" si="11"/>
        <v>336</v>
      </c>
      <c r="U110">
        <f t="shared" si="12"/>
        <v>0</v>
      </c>
      <c r="V110" s="3">
        <f t="shared" si="13"/>
        <v>1344</v>
      </c>
      <c r="W110" s="2">
        <f t="shared" si="9"/>
        <v>0</v>
      </c>
    </row>
    <row r="111" spans="1:23" x14ac:dyDescent="0.25">
      <c r="A111" t="s">
        <v>15</v>
      </c>
      <c r="B111" t="s">
        <v>292</v>
      </c>
      <c r="C111" t="s">
        <v>46</v>
      </c>
      <c r="D111" t="s">
        <v>282</v>
      </c>
      <c r="E111" t="s">
        <v>282</v>
      </c>
      <c r="F111" s="3">
        <v>0</v>
      </c>
      <c r="G111" t="b">
        <v>0</v>
      </c>
      <c r="H111" t="s">
        <v>293</v>
      </c>
      <c r="I111" t="s">
        <v>48</v>
      </c>
      <c r="Q111">
        <f t="shared" si="7"/>
        <v>0</v>
      </c>
      <c r="R111">
        <f t="shared" si="8"/>
        <v>0</v>
      </c>
      <c r="S111">
        <f t="shared" si="10"/>
        <v>336</v>
      </c>
      <c r="T111">
        <f t="shared" si="11"/>
        <v>336</v>
      </c>
      <c r="U111">
        <f t="shared" si="12"/>
        <v>0</v>
      </c>
      <c r="V111" s="3">
        <f t="shared" si="13"/>
        <v>0</v>
      </c>
      <c r="W111" s="2">
        <f t="shared" si="9"/>
        <v>0</v>
      </c>
    </row>
    <row r="112" spans="1:23" x14ac:dyDescent="0.25">
      <c r="A112" t="s">
        <v>15</v>
      </c>
      <c r="B112" t="s">
        <v>294</v>
      </c>
      <c r="C112" t="s">
        <v>59</v>
      </c>
      <c r="D112" t="s">
        <v>282</v>
      </c>
      <c r="E112" t="s">
        <v>295</v>
      </c>
      <c r="F112" s="3">
        <v>0</v>
      </c>
      <c r="G112" t="b">
        <v>0</v>
      </c>
      <c r="H112" t="s">
        <v>296</v>
      </c>
      <c r="Q112">
        <f t="shared" si="7"/>
        <v>0</v>
      </c>
      <c r="R112">
        <f t="shared" si="8"/>
        <v>0</v>
      </c>
      <c r="S112">
        <f t="shared" si="10"/>
        <v>336</v>
      </c>
      <c r="T112">
        <f t="shared" si="11"/>
        <v>336</v>
      </c>
      <c r="U112">
        <f t="shared" si="12"/>
        <v>0</v>
      </c>
      <c r="V112" s="3">
        <f t="shared" si="13"/>
        <v>0</v>
      </c>
      <c r="W112" s="2">
        <f t="shared" si="9"/>
        <v>0</v>
      </c>
    </row>
    <row r="113" spans="1:23" x14ac:dyDescent="0.25">
      <c r="A113" t="s">
        <v>15</v>
      </c>
      <c r="B113" t="s">
        <v>297</v>
      </c>
      <c r="C113" t="s">
        <v>63</v>
      </c>
      <c r="D113" t="s">
        <v>295</v>
      </c>
      <c r="E113" t="s">
        <v>298</v>
      </c>
      <c r="F113" s="3">
        <v>0</v>
      </c>
      <c r="G113" t="b">
        <v>0</v>
      </c>
      <c r="H113" t="s">
        <v>299</v>
      </c>
      <c r="P113" t="s">
        <v>300</v>
      </c>
      <c r="Q113">
        <f t="shared" si="7"/>
        <v>0</v>
      </c>
      <c r="R113">
        <f t="shared" si="8"/>
        <v>0</v>
      </c>
      <c r="S113">
        <f t="shared" si="10"/>
        <v>336</v>
      </c>
      <c r="T113">
        <f t="shared" si="11"/>
        <v>336</v>
      </c>
      <c r="U113">
        <f t="shared" si="12"/>
        <v>0</v>
      </c>
      <c r="V113" s="3">
        <f t="shared" si="13"/>
        <v>0</v>
      </c>
      <c r="W113" s="2">
        <f t="shared" si="9"/>
        <v>0</v>
      </c>
    </row>
    <row r="114" spans="1:23" x14ac:dyDescent="0.25">
      <c r="A114" t="s">
        <v>15</v>
      </c>
      <c r="B114" t="s">
        <v>301</v>
      </c>
      <c r="C114" t="s">
        <v>35</v>
      </c>
      <c r="D114" t="s">
        <v>298</v>
      </c>
      <c r="E114" t="s">
        <v>302</v>
      </c>
      <c r="F114" s="3">
        <v>4718</v>
      </c>
      <c r="G114" t="b">
        <v>0</v>
      </c>
      <c r="H114" t="s">
        <v>303</v>
      </c>
      <c r="I114" t="s">
        <v>48</v>
      </c>
      <c r="J114" t="s">
        <v>53</v>
      </c>
      <c r="K114" t="b">
        <v>1</v>
      </c>
      <c r="L114" t="s">
        <v>52</v>
      </c>
      <c r="M114" t="s">
        <v>53</v>
      </c>
      <c r="Q114">
        <f t="shared" si="7"/>
        <v>1</v>
      </c>
      <c r="R114">
        <f t="shared" si="8"/>
        <v>1</v>
      </c>
      <c r="S114">
        <f t="shared" si="10"/>
        <v>336</v>
      </c>
      <c r="T114">
        <f t="shared" si="11"/>
        <v>14</v>
      </c>
      <c r="U114">
        <f t="shared" si="12"/>
        <v>1</v>
      </c>
      <c r="V114" s="3">
        <f t="shared" si="13"/>
        <v>4718</v>
      </c>
      <c r="W114" s="2">
        <f t="shared" si="9"/>
        <v>0</v>
      </c>
    </row>
    <row r="115" spans="1:23" x14ac:dyDescent="0.25">
      <c r="A115" t="s">
        <v>15</v>
      </c>
      <c r="B115" t="s">
        <v>304</v>
      </c>
      <c r="C115" t="s">
        <v>35</v>
      </c>
      <c r="D115" t="s">
        <v>302</v>
      </c>
      <c r="E115" t="s">
        <v>298</v>
      </c>
      <c r="F115" s="3">
        <v>5040</v>
      </c>
      <c r="G115" t="b">
        <v>0</v>
      </c>
      <c r="H115" t="s">
        <v>305</v>
      </c>
      <c r="I115" t="s">
        <v>72</v>
      </c>
      <c r="J115" t="s">
        <v>53</v>
      </c>
      <c r="K115" t="b">
        <v>1</v>
      </c>
      <c r="L115" t="s">
        <v>52</v>
      </c>
      <c r="M115" t="s">
        <v>53</v>
      </c>
      <c r="Q115">
        <f t="shared" si="7"/>
        <v>1</v>
      </c>
      <c r="R115">
        <f t="shared" si="8"/>
        <v>1</v>
      </c>
      <c r="S115">
        <f t="shared" si="10"/>
        <v>14</v>
      </c>
      <c r="T115">
        <f t="shared" si="11"/>
        <v>336</v>
      </c>
      <c r="U115">
        <f t="shared" si="12"/>
        <v>1</v>
      </c>
      <c r="V115" s="3">
        <f t="shared" si="13"/>
        <v>5040</v>
      </c>
      <c r="W115" s="2">
        <f t="shared" si="9"/>
        <v>0</v>
      </c>
    </row>
    <row r="116" spans="1:23" x14ac:dyDescent="0.25">
      <c r="A116" t="s">
        <v>15</v>
      </c>
      <c r="B116" t="s">
        <v>306</v>
      </c>
      <c r="C116" t="s">
        <v>74</v>
      </c>
      <c r="D116" t="s">
        <v>307</v>
      </c>
      <c r="E116" t="s">
        <v>282</v>
      </c>
      <c r="F116" s="3">
        <v>0</v>
      </c>
      <c r="G116" t="b">
        <v>0</v>
      </c>
      <c r="H116" t="s">
        <v>308</v>
      </c>
      <c r="Q116">
        <f t="shared" si="7"/>
        <v>0</v>
      </c>
      <c r="R116">
        <f t="shared" si="8"/>
        <v>0</v>
      </c>
      <c r="S116" t="e">
        <f t="shared" si="10"/>
        <v>#VALUE!</v>
      </c>
      <c r="T116">
        <f t="shared" si="11"/>
        <v>336</v>
      </c>
      <c r="U116">
        <f t="shared" si="12"/>
        <v>0</v>
      </c>
      <c r="V116" s="3">
        <f t="shared" si="13"/>
        <v>0</v>
      </c>
      <c r="W116" s="2">
        <f t="shared" si="9"/>
        <v>0</v>
      </c>
    </row>
    <row r="117" spans="1:23" x14ac:dyDescent="0.25">
      <c r="A117" t="s">
        <v>15</v>
      </c>
      <c r="B117" t="s">
        <v>309</v>
      </c>
      <c r="C117" t="s">
        <v>35</v>
      </c>
      <c r="D117" t="s">
        <v>282</v>
      </c>
      <c r="E117" t="s">
        <v>277</v>
      </c>
      <c r="F117" s="3">
        <v>18816</v>
      </c>
      <c r="G117" t="b">
        <v>0</v>
      </c>
      <c r="H117" t="s">
        <v>310</v>
      </c>
      <c r="I117" t="s">
        <v>38</v>
      </c>
      <c r="J117" t="s">
        <v>53</v>
      </c>
      <c r="K117" t="b">
        <v>0</v>
      </c>
      <c r="L117" t="s">
        <v>52</v>
      </c>
      <c r="M117" t="s">
        <v>53</v>
      </c>
      <c r="Q117">
        <f t="shared" si="7"/>
        <v>1</v>
      </c>
      <c r="R117">
        <f t="shared" si="8"/>
        <v>1</v>
      </c>
      <c r="S117">
        <f t="shared" si="10"/>
        <v>336</v>
      </c>
      <c r="T117">
        <f t="shared" si="11"/>
        <v>56</v>
      </c>
      <c r="U117">
        <f t="shared" si="12"/>
        <v>0</v>
      </c>
      <c r="V117" s="3">
        <f t="shared" si="13"/>
        <v>18816</v>
      </c>
      <c r="W117" s="2">
        <f t="shared" si="9"/>
        <v>0</v>
      </c>
    </row>
    <row r="118" spans="1:23" x14ac:dyDescent="0.25">
      <c r="A118" t="s">
        <v>15</v>
      </c>
      <c r="B118" t="s">
        <v>311</v>
      </c>
      <c r="C118" t="s">
        <v>43</v>
      </c>
      <c r="D118" t="s">
        <v>277</v>
      </c>
      <c r="E118" t="s">
        <v>277</v>
      </c>
      <c r="F118" s="3">
        <v>224</v>
      </c>
      <c r="G118" t="b">
        <v>0</v>
      </c>
      <c r="H118" t="s">
        <v>312</v>
      </c>
      <c r="Q118">
        <f t="shared" si="7"/>
        <v>0</v>
      </c>
      <c r="R118">
        <f t="shared" si="8"/>
        <v>0</v>
      </c>
      <c r="S118">
        <f t="shared" si="10"/>
        <v>56</v>
      </c>
      <c r="T118">
        <f t="shared" si="11"/>
        <v>56</v>
      </c>
      <c r="U118">
        <f t="shared" si="12"/>
        <v>0</v>
      </c>
      <c r="V118" s="3">
        <f t="shared" si="13"/>
        <v>224</v>
      </c>
      <c r="W118" s="2">
        <f t="shared" si="9"/>
        <v>0</v>
      </c>
    </row>
    <row r="119" spans="1:23" x14ac:dyDescent="0.25">
      <c r="A119" t="s">
        <v>15</v>
      </c>
      <c r="B119" t="s">
        <v>313</v>
      </c>
      <c r="C119" t="s">
        <v>108</v>
      </c>
      <c r="D119" t="s">
        <v>277</v>
      </c>
      <c r="E119" t="s">
        <v>277</v>
      </c>
      <c r="F119" s="3">
        <v>0</v>
      </c>
      <c r="G119" t="b">
        <v>0</v>
      </c>
      <c r="H119" t="s">
        <v>314</v>
      </c>
      <c r="O119">
        <v>4.3749999999999997E-2</v>
      </c>
      <c r="Q119">
        <f t="shared" si="7"/>
        <v>0</v>
      </c>
      <c r="R119">
        <f t="shared" si="8"/>
        <v>0</v>
      </c>
      <c r="S119">
        <f t="shared" si="10"/>
        <v>56</v>
      </c>
      <c r="T119">
        <f t="shared" si="11"/>
        <v>56</v>
      </c>
      <c r="U119">
        <f t="shared" si="12"/>
        <v>0</v>
      </c>
      <c r="V119" s="3">
        <f t="shared" si="13"/>
        <v>0</v>
      </c>
      <c r="W119" s="2">
        <f t="shared" si="9"/>
        <v>0</v>
      </c>
    </row>
    <row r="120" spans="1:23" x14ac:dyDescent="0.25">
      <c r="A120" t="s">
        <v>15</v>
      </c>
      <c r="B120" t="s">
        <v>315</v>
      </c>
      <c r="C120" t="s">
        <v>111</v>
      </c>
      <c r="D120" t="s">
        <v>316</v>
      </c>
      <c r="E120" t="s">
        <v>277</v>
      </c>
      <c r="F120" s="3">
        <v>0</v>
      </c>
      <c r="G120" t="b">
        <v>0</v>
      </c>
      <c r="H120" t="s">
        <v>317</v>
      </c>
      <c r="Q120">
        <f t="shared" si="7"/>
        <v>0</v>
      </c>
      <c r="R120">
        <f t="shared" si="8"/>
        <v>0</v>
      </c>
      <c r="S120" t="e">
        <f t="shared" si="10"/>
        <v>#VALUE!</v>
      </c>
      <c r="T120">
        <f t="shared" si="11"/>
        <v>56</v>
      </c>
      <c r="U120">
        <f t="shared" si="12"/>
        <v>0</v>
      </c>
      <c r="V120" s="3">
        <f t="shared" si="13"/>
        <v>0</v>
      </c>
      <c r="W120" s="2">
        <f t="shared" si="9"/>
        <v>0</v>
      </c>
    </row>
    <row r="121" spans="1:23" x14ac:dyDescent="0.25">
      <c r="A121" t="s">
        <v>15</v>
      </c>
      <c r="B121" t="s">
        <v>318</v>
      </c>
      <c r="C121" t="s">
        <v>35</v>
      </c>
      <c r="D121" t="s">
        <v>277</v>
      </c>
      <c r="E121" t="s">
        <v>282</v>
      </c>
      <c r="F121" s="3">
        <v>18816</v>
      </c>
      <c r="G121" t="b">
        <v>0</v>
      </c>
      <c r="H121" t="s">
        <v>319</v>
      </c>
      <c r="I121" t="s">
        <v>38</v>
      </c>
      <c r="J121" t="s">
        <v>53</v>
      </c>
      <c r="K121" t="b">
        <v>0</v>
      </c>
      <c r="L121" t="s">
        <v>52</v>
      </c>
      <c r="M121" t="s">
        <v>53</v>
      </c>
      <c r="Q121">
        <f t="shared" si="7"/>
        <v>1</v>
      </c>
      <c r="R121">
        <f t="shared" si="8"/>
        <v>1</v>
      </c>
      <c r="S121">
        <f t="shared" si="10"/>
        <v>56</v>
      </c>
      <c r="T121">
        <f t="shared" si="11"/>
        <v>336</v>
      </c>
      <c r="U121">
        <f t="shared" si="12"/>
        <v>0</v>
      </c>
      <c r="V121" s="3">
        <f t="shared" si="13"/>
        <v>18816</v>
      </c>
      <c r="W121" s="2">
        <f t="shared" si="9"/>
        <v>0</v>
      </c>
    </row>
    <row r="122" spans="1:23" x14ac:dyDescent="0.25">
      <c r="A122" t="s">
        <v>15</v>
      </c>
      <c r="B122" t="s">
        <v>320</v>
      </c>
      <c r="C122" t="s">
        <v>43</v>
      </c>
      <c r="D122" t="s">
        <v>282</v>
      </c>
      <c r="E122" t="s">
        <v>282</v>
      </c>
      <c r="F122" s="3">
        <v>1344</v>
      </c>
      <c r="G122" t="b">
        <v>0</v>
      </c>
      <c r="H122" t="s">
        <v>321</v>
      </c>
      <c r="Q122">
        <f t="shared" si="7"/>
        <v>0</v>
      </c>
      <c r="R122">
        <f t="shared" si="8"/>
        <v>0</v>
      </c>
      <c r="S122">
        <f t="shared" si="10"/>
        <v>336</v>
      </c>
      <c r="T122">
        <f t="shared" si="11"/>
        <v>336</v>
      </c>
      <c r="U122">
        <f t="shared" si="12"/>
        <v>0</v>
      </c>
      <c r="V122" s="3">
        <f t="shared" si="13"/>
        <v>1344</v>
      </c>
      <c r="W122" s="2">
        <f t="shared" si="9"/>
        <v>0</v>
      </c>
    </row>
    <row r="123" spans="1:23" x14ac:dyDescent="0.25">
      <c r="A123" t="s">
        <v>15</v>
      </c>
      <c r="B123" t="s">
        <v>322</v>
      </c>
      <c r="C123" t="s">
        <v>46</v>
      </c>
      <c r="D123" t="s">
        <v>282</v>
      </c>
      <c r="E123" t="s">
        <v>282</v>
      </c>
      <c r="F123" s="3">
        <v>0</v>
      </c>
      <c r="G123" t="b">
        <v>0</v>
      </c>
      <c r="H123" t="s">
        <v>323</v>
      </c>
      <c r="I123" t="s">
        <v>48</v>
      </c>
      <c r="Q123">
        <f t="shared" si="7"/>
        <v>0</v>
      </c>
      <c r="R123">
        <f t="shared" si="8"/>
        <v>0</v>
      </c>
      <c r="S123">
        <f t="shared" si="10"/>
        <v>336</v>
      </c>
      <c r="T123">
        <f t="shared" si="11"/>
        <v>336</v>
      </c>
      <c r="U123">
        <f t="shared" si="12"/>
        <v>0</v>
      </c>
      <c r="V123" s="3">
        <f t="shared" si="13"/>
        <v>0</v>
      </c>
      <c r="W123" s="2">
        <f t="shared" si="9"/>
        <v>0</v>
      </c>
    </row>
    <row r="124" spans="1:23" x14ac:dyDescent="0.25">
      <c r="A124" t="s">
        <v>15</v>
      </c>
      <c r="B124" t="s">
        <v>324</v>
      </c>
      <c r="C124" t="s">
        <v>50</v>
      </c>
      <c r="D124" t="s">
        <v>282</v>
      </c>
      <c r="E124" t="s">
        <v>282</v>
      </c>
      <c r="F124" s="3">
        <v>8400</v>
      </c>
      <c r="G124" t="b">
        <v>0</v>
      </c>
      <c r="H124" t="s">
        <v>325</v>
      </c>
      <c r="I124" t="s">
        <v>38</v>
      </c>
      <c r="J124" t="s">
        <v>260</v>
      </c>
      <c r="K124" t="b">
        <v>0</v>
      </c>
      <c r="L124" t="s">
        <v>52</v>
      </c>
      <c r="M124" t="s">
        <v>53</v>
      </c>
      <c r="Q124">
        <f t="shared" si="7"/>
        <v>5</v>
      </c>
      <c r="R124">
        <f t="shared" si="8"/>
        <v>5</v>
      </c>
      <c r="S124">
        <f t="shared" si="10"/>
        <v>336</v>
      </c>
      <c r="T124">
        <f t="shared" si="11"/>
        <v>336</v>
      </c>
      <c r="U124">
        <f t="shared" si="12"/>
        <v>0</v>
      </c>
      <c r="V124" s="3">
        <f t="shared" si="13"/>
        <v>8400</v>
      </c>
      <c r="W124" s="2">
        <f t="shared" si="9"/>
        <v>0</v>
      </c>
    </row>
    <row r="125" spans="1:23" x14ac:dyDescent="0.25">
      <c r="A125" t="s">
        <v>15</v>
      </c>
      <c r="B125" t="s">
        <v>326</v>
      </c>
      <c r="C125" t="s">
        <v>43</v>
      </c>
      <c r="D125" t="s">
        <v>282</v>
      </c>
      <c r="E125" t="s">
        <v>282</v>
      </c>
      <c r="F125" s="3">
        <v>1344</v>
      </c>
      <c r="G125" t="b">
        <v>0</v>
      </c>
      <c r="H125" t="s">
        <v>327</v>
      </c>
      <c r="Q125">
        <f t="shared" si="7"/>
        <v>0</v>
      </c>
      <c r="R125">
        <f t="shared" si="8"/>
        <v>0</v>
      </c>
      <c r="S125">
        <f t="shared" si="10"/>
        <v>336</v>
      </c>
      <c r="T125">
        <f t="shared" si="11"/>
        <v>336</v>
      </c>
      <c r="U125">
        <f t="shared" si="12"/>
        <v>0</v>
      </c>
      <c r="V125" s="3">
        <f t="shared" si="13"/>
        <v>1344</v>
      </c>
      <c r="W125" s="2">
        <f t="shared" si="9"/>
        <v>0</v>
      </c>
    </row>
    <row r="126" spans="1:23" x14ac:dyDescent="0.25">
      <c r="A126" t="s">
        <v>15</v>
      </c>
      <c r="B126" t="s">
        <v>328</v>
      </c>
      <c r="C126" t="s">
        <v>46</v>
      </c>
      <c r="D126" t="s">
        <v>282</v>
      </c>
      <c r="E126" t="s">
        <v>282</v>
      </c>
      <c r="F126" s="3">
        <v>0</v>
      </c>
      <c r="G126" t="b">
        <v>0</v>
      </c>
      <c r="H126" t="s">
        <v>329</v>
      </c>
      <c r="I126" t="s">
        <v>48</v>
      </c>
      <c r="Q126">
        <f t="shared" si="7"/>
        <v>0</v>
      </c>
      <c r="R126">
        <f t="shared" si="8"/>
        <v>0</v>
      </c>
      <c r="S126">
        <f t="shared" si="10"/>
        <v>336</v>
      </c>
      <c r="T126">
        <f t="shared" si="11"/>
        <v>336</v>
      </c>
      <c r="U126">
        <f t="shared" si="12"/>
        <v>0</v>
      </c>
      <c r="V126" s="3">
        <f t="shared" si="13"/>
        <v>0</v>
      </c>
      <c r="W126" s="2">
        <f t="shared" si="9"/>
        <v>0</v>
      </c>
    </row>
    <row r="127" spans="1:23" x14ac:dyDescent="0.25">
      <c r="A127" t="s">
        <v>15</v>
      </c>
      <c r="B127" t="s">
        <v>330</v>
      </c>
      <c r="C127" t="s">
        <v>59</v>
      </c>
      <c r="D127" t="s">
        <v>282</v>
      </c>
      <c r="E127" t="s">
        <v>295</v>
      </c>
      <c r="F127" s="3">
        <v>0</v>
      </c>
      <c r="G127" t="b">
        <v>0</v>
      </c>
      <c r="H127" t="s">
        <v>331</v>
      </c>
      <c r="Q127">
        <f t="shared" si="7"/>
        <v>0</v>
      </c>
      <c r="R127">
        <f t="shared" si="8"/>
        <v>0</v>
      </c>
      <c r="S127">
        <f t="shared" si="10"/>
        <v>336</v>
      </c>
      <c r="T127">
        <f t="shared" si="11"/>
        <v>336</v>
      </c>
      <c r="U127">
        <f t="shared" si="12"/>
        <v>0</v>
      </c>
      <c r="V127" s="3">
        <f t="shared" si="13"/>
        <v>0</v>
      </c>
      <c r="W127" s="2">
        <f t="shared" si="9"/>
        <v>0</v>
      </c>
    </row>
    <row r="128" spans="1:23" x14ac:dyDescent="0.25">
      <c r="A128" t="s">
        <v>15</v>
      </c>
      <c r="B128" t="s">
        <v>332</v>
      </c>
      <c r="C128" t="s">
        <v>63</v>
      </c>
      <c r="D128" t="s">
        <v>295</v>
      </c>
      <c r="E128" t="s">
        <v>298</v>
      </c>
      <c r="F128" s="3">
        <v>0</v>
      </c>
      <c r="G128" t="b">
        <v>0</v>
      </c>
      <c r="H128" t="s">
        <v>333</v>
      </c>
      <c r="P128" t="s">
        <v>300</v>
      </c>
      <c r="Q128">
        <f t="shared" si="7"/>
        <v>0</v>
      </c>
      <c r="R128">
        <f t="shared" si="8"/>
        <v>0</v>
      </c>
      <c r="S128">
        <f t="shared" si="10"/>
        <v>336</v>
      </c>
      <c r="T128">
        <f t="shared" si="11"/>
        <v>336</v>
      </c>
      <c r="U128">
        <f t="shared" si="12"/>
        <v>0</v>
      </c>
      <c r="V128" s="3">
        <f t="shared" si="13"/>
        <v>0</v>
      </c>
      <c r="W128" s="2">
        <f t="shared" si="9"/>
        <v>0</v>
      </c>
    </row>
    <row r="129" spans="1:23" x14ac:dyDescent="0.25">
      <c r="A129" t="s">
        <v>15</v>
      </c>
      <c r="B129" t="s">
        <v>334</v>
      </c>
      <c r="C129" t="s">
        <v>35</v>
      </c>
      <c r="D129" t="s">
        <v>298</v>
      </c>
      <c r="E129" t="s">
        <v>302</v>
      </c>
      <c r="F129" s="3">
        <v>4718</v>
      </c>
      <c r="G129" t="b">
        <v>0</v>
      </c>
      <c r="H129" t="s">
        <v>335</v>
      </c>
      <c r="I129" t="s">
        <v>48</v>
      </c>
      <c r="J129" t="s">
        <v>53</v>
      </c>
      <c r="K129" t="b">
        <v>1</v>
      </c>
      <c r="L129" t="s">
        <v>52</v>
      </c>
      <c r="M129" t="s">
        <v>53</v>
      </c>
      <c r="Q129">
        <f t="shared" si="7"/>
        <v>1</v>
      </c>
      <c r="R129">
        <f t="shared" si="8"/>
        <v>1</v>
      </c>
      <c r="S129">
        <f t="shared" si="10"/>
        <v>336</v>
      </c>
      <c r="T129">
        <f t="shared" si="11"/>
        <v>14</v>
      </c>
      <c r="U129">
        <f t="shared" si="12"/>
        <v>1</v>
      </c>
      <c r="V129" s="3">
        <f t="shared" si="13"/>
        <v>4718</v>
      </c>
      <c r="W129" s="2">
        <f t="shared" si="9"/>
        <v>0</v>
      </c>
    </row>
    <row r="130" spans="1:23" x14ac:dyDescent="0.25">
      <c r="A130" t="s">
        <v>15</v>
      </c>
      <c r="B130" t="s">
        <v>336</v>
      </c>
      <c r="C130" t="s">
        <v>35</v>
      </c>
      <c r="D130" t="s">
        <v>302</v>
      </c>
      <c r="E130" t="s">
        <v>298</v>
      </c>
      <c r="F130" s="3">
        <v>5040</v>
      </c>
      <c r="G130" t="b">
        <v>0</v>
      </c>
      <c r="H130" t="s">
        <v>337</v>
      </c>
      <c r="I130" t="s">
        <v>72</v>
      </c>
      <c r="J130" t="s">
        <v>53</v>
      </c>
      <c r="K130" t="b">
        <v>1</v>
      </c>
      <c r="L130" t="s">
        <v>52</v>
      </c>
      <c r="M130" t="s">
        <v>53</v>
      </c>
      <c r="Q130">
        <f t="shared" si="7"/>
        <v>1</v>
      </c>
      <c r="R130">
        <f t="shared" si="8"/>
        <v>1</v>
      </c>
      <c r="S130">
        <f t="shared" si="10"/>
        <v>14</v>
      </c>
      <c r="T130">
        <f t="shared" si="11"/>
        <v>336</v>
      </c>
      <c r="U130">
        <f t="shared" si="12"/>
        <v>1</v>
      </c>
      <c r="V130" s="3">
        <f t="shared" si="13"/>
        <v>5040</v>
      </c>
      <c r="W130" s="2">
        <f t="shared" si="9"/>
        <v>0</v>
      </c>
    </row>
    <row r="131" spans="1:23" x14ac:dyDescent="0.25">
      <c r="A131" t="s">
        <v>15</v>
      </c>
      <c r="B131" t="s">
        <v>338</v>
      </c>
      <c r="C131" t="s">
        <v>74</v>
      </c>
      <c r="D131" t="s">
        <v>307</v>
      </c>
      <c r="E131" t="s">
        <v>282</v>
      </c>
      <c r="F131" s="3">
        <v>0</v>
      </c>
      <c r="G131" t="b">
        <v>0</v>
      </c>
      <c r="H131" t="s">
        <v>339</v>
      </c>
      <c r="Q131">
        <f t="shared" si="7"/>
        <v>0</v>
      </c>
      <c r="R131">
        <f t="shared" si="8"/>
        <v>0</v>
      </c>
      <c r="S131" t="e">
        <f t="shared" si="10"/>
        <v>#VALUE!</v>
      </c>
      <c r="T131">
        <f t="shared" si="11"/>
        <v>336</v>
      </c>
      <c r="U131">
        <f t="shared" si="12"/>
        <v>0</v>
      </c>
      <c r="V131" s="3">
        <f t="shared" si="13"/>
        <v>0</v>
      </c>
      <c r="W131" s="2">
        <f t="shared" si="9"/>
        <v>0</v>
      </c>
    </row>
    <row r="132" spans="1:23" x14ac:dyDescent="0.25">
      <c r="A132" t="s">
        <v>15</v>
      </c>
      <c r="B132" t="s">
        <v>340</v>
      </c>
      <c r="C132" t="s">
        <v>35</v>
      </c>
      <c r="D132" t="s">
        <v>282</v>
      </c>
      <c r="E132" t="s">
        <v>277</v>
      </c>
      <c r="F132" s="3">
        <v>18816</v>
      </c>
      <c r="G132" t="b">
        <v>0</v>
      </c>
      <c r="H132" t="s">
        <v>341</v>
      </c>
      <c r="I132" t="s">
        <v>38</v>
      </c>
      <c r="J132" t="s">
        <v>53</v>
      </c>
      <c r="K132" t="b">
        <v>0</v>
      </c>
      <c r="L132" t="s">
        <v>52</v>
      </c>
      <c r="M132" t="s">
        <v>53</v>
      </c>
      <c r="Q132">
        <f t="shared" ref="Q132:Q195" si="14">VALUE(IF($J132&lt;&gt;"",MID($J132,2,1),0))</f>
        <v>1</v>
      </c>
      <c r="R132">
        <f t="shared" ref="R132:R195" si="15">VALUE(IF($J132&lt;&gt;"",MID($J132,5,1),0))</f>
        <v>1</v>
      </c>
      <c r="S132">
        <f t="shared" si="10"/>
        <v>336</v>
      </c>
      <c r="T132">
        <f t="shared" si="11"/>
        <v>56</v>
      </c>
      <c r="U132">
        <f t="shared" si="12"/>
        <v>0</v>
      </c>
      <c r="V132" s="3">
        <f t="shared" si="13"/>
        <v>18816</v>
      </c>
      <c r="W132" s="2">
        <f t="shared" ref="W132:W195" si="16">V132-F132</f>
        <v>0</v>
      </c>
    </row>
    <row r="133" spans="1:23" x14ac:dyDescent="0.25">
      <c r="A133" t="s">
        <v>15</v>
      </c>
      <c r="B133" t="s">
        <v>342</v>
      </c>
      <c r="C133" t="s">
        <v>43</v>
      </c>
      <c r="D133" t="s">
        <v>277</v>
      </c>
      <c r="E133" t="s">
        <v>277</v>
      </c>
      <c r="F133" s="3">
        <v>224</v>
      </c>
      <c r="G133" t="b">
        <v>0</v>
      </c>
      <c r="H133" t="s">
        <v>343</v>
      </c>
      <c r="Q133">
        <f t="shared" si="14"/>
        <v>0</v>
      </c>
      <c r="R133">
        <f t="shared" si="15"/>
        <v>0</v>
      </c>
      <c r="S133">
        <f t="shared" ref="S133:S196" si="17">VALUE(TRIM(MID(D133,FIND("@",SUBSTITUTE(D133,",","@",LEN(D133)-LEN(SUBSTITUTE(D133,",",""))))+1,FIND(")",D133)-FIND("@",SUBSTITUTE(D133,",","@",LEN(D133)-LEN(SUBSTITUTE(D133,",",""))))-1)))</f>
        <v>56</v>
      </c>
      <c r="T133">
        <f t="shared" ref="T133:T196" si="18">VALUE(TRIM(MID(E133,FIND("@",SUBSTITUTE(E133,",","@",LEN(E133)-LEN(SUBSTITUTE(E133,",",""))))+1,FIND(")",E133)-FIND("@",SUBSTITUTE(E133,",","@",LEN(E133)-LEN(SUBSTITUTE(E133,",",""))))-1)))</f>
        <v>56</v>
      </c>
      <c r="U133">
        <f t="shared" ref="U133:U196" si="19">IF(K133=TRUE,1,0)</f>
        <v>0</v>
      </c>
      <c r="V133" s="3">
        <f t="shared" ref="V133:V196" si="20">IF(C133="Conv2D",(Q133*R133*S133+U133)*T133,IF(C133="DepthwiseConv2D",(Q133*R133*1+U133)*T133,IF(C133="BatchNormalization",4*T133,IF(C133="Normalization",S133*2+1,IF(C133="Dense",(S133*T133)+T133,0)))))</f>
        <v>224</v>
      </c>
      <c r="W133" s="2">
        <f t="shared" si="16"/>
        <v>0</v>
      </c>
    </row>
    <row r="134" spans="1:23" x14ac:dyDescent="0.25">
      <c r="A134" t="s">
        <v>15</v>
      </c>
      <c r="B134" t="s">
        <v>344</v>
      </c>
      <c r="C134" t="s">
        <v>108</v>
      </c>
      <c r="D134" t="s">
        <v>277</v>
      </c>
      <c r="E134" t="s">
        <v>277</v>
      </c>
      <c r="F134" s="3">
        <v>0</v>
      </c>
      <c r="G134" t="b">
        <v>0</v>
      </c>
      <c r="H134" t="s">
        <v>345</v>
      </c>
      <c r="O134">
        <v>0.05</v>
      </c>
      <c r="Q134">
        <f t="shared" si="14"/>
        <v>0</v>
      </c>
      <c r="R134">
        <f t="shared" si="15"/>
        <v>0</v>
      </c>
      <c r="S134">
        <f t="shared" si="17"/>
        <v>56</v>
      </c>
      <c r="T134">
        <f t="shared" si="18"/>
        <v>56</v>
      </c>
      <c r="U134">
        <f t="shared" si="19"/>
        <v>0</v>
      </c>
      <c r="V134" s="3">
        <f t="shared" si="20"/>
        <v>0</v>
      </c>
      <c r="W134" s="2">
        <f t="shared" si="16"/>
        <v>0</v>
      </c>
    </row>
    <row r="135" spans="1:23" x14ac:dyDescent="0.25">
      <c r="A135" t="s">
        <v>15</v>
      </c>
      <c r="B135" t="s">
        <v>346</v>
      </c>
      <c r="C135" t="s">
        <v>111</v>
      </c>
      <c r="D135" t="s">
        <v>316</v>
      </c>
      <c r="E135" t="s">
        <v>277</v>
      </c>
      <c r="F135" s="3">
        <v>0</v>
      </c>
      <c r="G135" t="b">
        <v>0</v>
      </c>
      <c r="H135" t="s">
        <v>347</v>
      </c>
      <c r="Q135">
        <f t="shared" si="14"/>
        <v>0</v>
      </c>
      <c r="R135">
        <f t="shared" si="15"/>
        <v>0</v>
      </c>
      <c r="S135" t="e">
        <f t="shared" si="17"/>
        <v>#VALUE!</v>
      </c>
      <c r="T135">
        <f t="shared" si="18"/>
        <v>56</v>
      </c>
      <c r="U135">
        <f t="shared" si="19"/>
        <v>0</v>
      </c>
      <c r="V135" s="3">
        <f t="shared" si="20"/>
        <v>0</v>
      </c>
      <c r="W135" s="2">
        <f t="shared" si="16"/>
        <v>0</v>
      </c>
    </row>
    <row r="136" spans="1:23" x14ac:dyDescent="0.25">
      <c r="A136" t="s">
        <v>15</v>
      </c>
      <c r="B136" t="s">
        <v>348</v>
      </c>
      <c r="C136" t="s">
        <v>35</v>
      </c>
      <c r="D136" t="s">
        <v>277</v>
      </c>
      <c r="E136" t="s">
        <v>282</v>
      </c>
      <c r="F136" s="3">
        <v>18816</v>
      </c>
      <c r="G136" t="b">
        <v>0</v>
      </c>
      <c r="H136" t="s">
        <v>349</v>
      </c>
      <c r="I136" t="s">
        <v>38</v>
      </c>
      <c r="J136" t="s">
        <v>53</v>
      </c>
      <c r="K136" t="b">
        <v>0</v>
      </c>
      <c r="L136" t="s">
        <v>52</v>
      </c>
      <c r="M136" t="s">
        <v>53</v>
      </c>
      <c r="Q136">
        <f t="shared" si="14"/>
        <v>1</v>
      </c>
      <c r="R136">
        <f t="shared" si="15"/>
        <v>1</v>
      </c>
      <c r="S136">
        <f t="shared" si="17"/>
        <v>56</v>
      </c>
      <c r="T136">
        <f t="shared" si="18"/>
        <v>336</v>
      </c>
      <c r="U136">
        <f t="shared" si="19"/>
        <v>0</v>
      </c>
      <c r="V136" s="3">
        <f t="shared" si="20"/>
        <v>18816</v>
      </c>
      <c r="W136" s="2">
        <f t="shared" si="16"/>
        <v>0</v>
      </c>
    </row>
    <row r="137" spans="1:23" x14ac:dyDescent="0.25">
      <c r="A137" t="s">
        <v>15</v>
      </c>
      <c r="B137" t="s">
        <v>350</v>
      </c>
      <c r="C137" t="s">
        <v>43</v>
      </c>
      <c r="D137" t="s">
        <v>282</v>
      </c>
      <c r="E137" t="s">
        <v>282</v>
      </c>
      <c r="F137" s="3">
        <v>1344</v>
      </c>
      <c r="G137" t="b">
        <v>0</v>
      </c>
      <c r="H137" t="s">
        <v>351</v>
      </c>
      <c r="Q137">
        <f t="shared" si="14"/>
        <v>0</v>
      </c>
      <c r="R137">
        <f t="shared" si="15"/>
        <v>0</v>
      </c>
      <c r="S137">
        <f t="shared" si="17"/>
        <v>336</v>
      </c>
      <c r="T137">
        <f t="shared" si="18"/>
        <v>336</v>
      </c>
      <c r="U137">
        <f t="shared" si="19"/>
        <v>0</v>
      </c>
      <c r="V137" s="3">
        <f t="shared" si="20"/>
        <v>1344</v>
      </c>
      <c r="W137" s="2">
        <f t="shared" si="16"/>
        <v>0</v>
      </c>
    </row>
    <row r="138" spans="1:23" x14ac:dyDescent="0.25">
      <c r="A138" t="s">
        <v>15</v>
      </c>
      <c r="B138" t="s">
        <v>352</v>
      </c>
      <c r="C138" t="s">
        <v>46</v>
      </c>
      <c r="D138" t="s">
        <v>282</v>
      </c>
      <c r="E138" t="s">
        <v>282</v>
      </c>
      <c r="F138" s="3">
        <v>0</v>
      </c>
      <c r="G138" t="b">
        <v>0</v>
      </c>
      <c r="H138" t="s">
        <v>353</v>
      </c>
      <c r="I138" t="s">
        <v>48</v>
      </c>
      <c r="Q138">
        <f t="shared" si="14"/>
        <v>0</v>
      </c>
      <c r="R138">
        <f t="shared" si="15"/>
        <v>0</v>
      </c>
      <c r="S138">
        <f t="shared" si="17"/>
        <v>336</v>
      </c>
      <c r="T138">
        <f t="shared" si="18"/>
        <v>336</v>
      </c>
      <c r="U138">
        <f t="shared" si="19"/>
        <v>0</v>
      </c>
      <c r="V138" s="3">
        <f t="shared" si="20"/>
        <v>0</v>
      </c>
      <c r="W138" s="2">
        <f t="shared" si="16"/>
        <v>0</v>
      </c>
    </row>
    <row r="139" spans="1:23" x14ac:dyDescent="0.25">
      <c r="A139" t="s">
        <v>15</v>
      </c>
      <c r="B139" t="s">
        <v>354</v>
      </c>
      <c r="C139" t="s">
        <v>50</v>
      </c>
      <c r="D139" t="s">
        <v>282</v>
      </c>
      <c r="E139" t="s">
        <v>282</v>
      </c>
      <c r="F139" s="3">
        <v>8400</v>
      </c>
      <c r="G139" t="b">
        <v>0</v>
      </c>
      <c r="H139" t="s">
        <v>355</v>
      </c>
      <c r="I139" t="s">
        <v>38</v>
      </c>
      <c r="J139" t="s">
        <v>260</v>
      </c>
      <c r="K139" t="b">
        <v>0</v>
      </c>
      <c r="L139" t="s">
        <v>52</v>
      </c>
      <c r="M139" t="s">
        <v>53</v>
      </c>
      <c r="Q139">
        <f t="shared" si="14"/>
        <v>5</v>
      </c>
      <c r="R139">
        <f t="shared" si="15"/>
        <v>5</v>
      </c>
      <c r="S139">
        <f t="shared" si="17"/>
        <v>336</v>
      </c>
      <c r="T139">
        <f t="shared" si="18"/>
        <v>336</v>
      </c>
      <c r="U139">
        <f t="shared" si="19"/>
        <v>0</v>
      </c>
      <c r="V139" s="3">
        <f t="shared" si="20"/>
        <v>8400</v>
      </c>
      <c r="W139" s="2">
        <f t="shared" si="16"/>
        <v>0</v>
      </c>
    </row>
    <row r="140" spans="1:23" x14ac:dyDescent="0.25">
      <c r="A140" t="s">
        <v>15</v>
      </c>
      <c r="B140" t="s">
        <v>356</v>
      </c>
      <c r="C140" t="s">
        <v>43</v>
      </c>
      <c r="D140" t="s">
        <v>282</v>
      </c>
      <c r="E140" t="s">
        <v>282</v>
      </c>
      <c r="F140" s="3">
        <v>1344</v>
      </c>
      <c r="G140" t="b">
        <v>0</v>
      </c>
      <c r="H140" t="s">
        <v>357</v>
      </c>
      <c r="Q140">
        <f t="shared" si="14"/>
        <v>0</v>
      </c>
      <c r="R140">
        <f t="shared" si="15"/>
        <v>0</v>
      </c>
      <c r="S140">
        <f t="shared" si="17"/>
        <v>336</v>
      </c>
      <c r="T140">
        <f t="shared" si="18"/>
        <v>336</v>
      </c>
      <c r="U140">
        <f t="shared" si="19"/>
        <v>0</v>
      </c>
      <c r="V140" s="3">
        <f t="shared" si="20"/>
        <v>1344</v>
      </c>
      <c r="W140" s="2">
        <f t="shared" si="16"/>
        <v>0</v>
      </c>
    </row>
    <row r="141" spans="1:23" x14ac:dyDescent="0.25">
      <c r="A141" t="s">
        <v>15</v>
      </c>
      <c r="B141" t="s">
        <v>358</v>
      </c>
      <c r="C141" t="s">
        <v>46</v>
      </c>
      <c r="D141" t="s">
        <v>282</v>
      </c>
      <c r="E141" t="s">
        <v>282</v>
      </c>
      <c r="F141" s="3">
        <v>0</v>
      </c>
      <c r="G141" t="b">
        <v>0</v>
      </c>
      <c r="H141" t="s">
        <v>359</v>
      </c>
      <c r="I141" t="s">
        <v>48</v>
      </c>
      <c r="Q141">
        <f t="shared" si="14"/>
        <v>0</v>
      </c>
      <c r="R141">
        <f t="shared" si="15"/>
        <v>0</v>
      </c>
      <c r="S141">
        <f t="shared" si="17"/>
        <v>336</v>
      </c>
      <c r="T141">
        <f t="shared" si="18"/>
        <v>336</v>
      </c>
      <c r="U141">
        <f t="shared" si="19"/>
        <v>0</v>
      </c>
      <c r="V141" s="3">
        <f t="shared" si="20"/>
        <v>0</v>
      </c>
      <c r="W141" s="2">
        <f t="shared" si="16"/>
        <v>0</v>
      </c>
    </row>
    <row r="142" spans="1:23" x14ac:dyDescent="0.25">
      <c r="A142" t="s">
        <v>15</v>
      </c>
      <c r="B142" t="s">
        <v>360</v>
      </c>
      <c r="C142" t="s">
        <v>59</v>
      </c>
      <c r="D142" t="s">
        <v>282</v>
      </c>
      <c r="E142" t="s">
        <v>295</v>
      </c>
      <c r="F142" s="3">
        <v>0</v>
      </c>
      <c r="G142" t="b">
        <v>0</v>
      </c>
      <c r="H142" t="s">
        <v>361</v>
      </c>
      <c r="Q142">
        <f t="shared" si="14"/>
        <v>0</v>
      </c>
      <c r="R142">
        <f t="shared" si="15"/>
        <v>0</v>
      </c>
      <c r="S142">
        <f t="shared" si="17"/>
        <v>336</v>
      </c>
      <c r="T142">
        <f t="shared" si="18"/>
        <v>336</v>
      </c>
      <c r="U142">
        <f t="shared" si="19"/>
        <v>0</v>
      </c>
      <c r="V142" s="3">
        <f t="shared" si="20"/>
        <v>0</v>
      </c>
      <c r="W142" s="2">
        <f t="shared" si="16"/>
        <v>0</v>
      </c>
    </row>
    <row r="143" spans="1:23" x14ac:dyDescent="0.25">
      <c r="A143" t="s">
        <v>15</v>
      </c>
      <c r="B143" t="s">
        <v>362</v>
      </c>
      <c r="C143" t="s">
        <v>63</v>
      </c>
      <c r="D143" t="s">
        <v>295</v>
      </c>
      <c r="E143" t="s">
        <v>298</v>
      </c>
      <c r="F143" s="3">
        <v>0</v>
      </c>
      <c r="G143" t="b">
        <v>0</v>
      </c>
      <c r="H143" t="s">
        <v>363</v>
      </c>
      <c r="P143" t="s">
        <v>300</v>
      </c>
      <c r="Q143">
        <f t="shared" si="14"/>
        <v>0</v>
      </c>
      <c r="R143">
        <f t="shared" si="15"/>
        <v>0</v>
      </c>
      <c r="S143">
        <f t="shared" si="17"/>
        <v>336</v>
      </c>
      <c r="T143">
        <f t="shared" si="18"/>
        <v>336</v>
      </c>
      <c r="U143">
        <f t="shared" si="19"/>
        <v>0</v>
      </c>
      <c r="V143" s="3">
        <f t="shared" si="20"/>
        <v>0</v>
      </c>
      <c r="W143" s="2">
        <f t="shared" si="16"/>
        <v>0</v>
      </c>
    </row>
    <row r="144" spans="1:23" x14ac:dyDescent="0.25">
      <c r="A144" t="s">
        <v>15</v>
      </c>
      <c r="B144" t="s">
        <v>364</v>
      </c>
      <c r="C144" t="s">
        <v>35</v>
      </c>
      <c r="D144" t="s">
        <v>298</v>
      </c>
      <c r="E144" t="s">
        <v>302</v>
      </c>
      <c r="F144" s="3">
        <v>4718</v>
      </c>
      <c r="G144" t="b">
        <v>0</v>
      </c>
      <c r="H144" t="s">
        <v>365</v>
      </c>
      <c r="I144" t="s">
        <v>48</v>
      </c>
      <c r="J144" t="s">
        <v>53</v>
      </c>
      <c r="K144" t="b">
        <v>1</v>
      </c>
      <c r="L144" t="s">
        <v>52</v>
      </c>
      <c r="M144" t="s">
        <v>53</v>
      </c>
      <c r="Q144">
        <f t="shared" si="14"/>
        <v>1</v>
      </c>
      <c r="R144">
        <f t="shared" si="15"/>
        <v>1</v>
      </c>
      <c r="S144">
        <f t="shared" si="17"/>
        <v>336</v>
      </c>
      <c r="T144">
        <f t="shared" si="18"/>
        <v>14</v>
      </c>
      <c r="U144">
        <f t="shared" si="19"/>
        <v>1</v>
      </c>
      <c r="V144" s="3">
        <f t="shared" si="20"/>
        <v>4718</v>
      </c>
      <c r="W144" s="2">
        <f t="shared" si="16"/>
        <v>0</v>
      </c>
    </row>
    <row r="145" spans="1:23" x14ac:dyDescent="0.25">
      <c r="A145" t="s">
        <v>15</v>
      </c>
      <c r="B145" t="s">
        <v>366</v>
      </c>
      <c r="C145" t="s">
        <v>35</v>
      </c>
      <c r="D145" t="s">
        <v>302</v>
      </c>
      <c r="E145" t="s">
        <v>298</v>
      </c>
      <c r="F145" s="3">
        <v>5040</v>
      </c>
      <c r="G145" t="b">
        <v>0</v>
      </c>
      <c r="H145" t="s">
        <v>367</v>
      </c>
      <c r="I145" t="s">
        <v>72</v>
      </c>
      <c r="J145" t="s">
        <v>53</v>
      </c>
      <c r="K145" t="b">
        <v>1</v>
      </c>
      <c r="L145" t="s">
        <v>52</v>
      </c>
      <c r="M145" t="s">
        <v>53</v>
      </c>
      <c r="Q145">
        <f t="shared" si="14"/>
        <v>1</v>
      </c>
      <c r="R145">
        <f t="shared" si="15"/>
        <v>1</v>
      </c>
      <c r="S145">
        <f t="shared" si="17"/>
        <v>14</v>
      </c>
      <c r="T145">
        <f t="shared" si="18"/>
        <v>336</v>
      </c>
      <c r="U145">
        <f t="shared" si="19"/>
        <v>1</v>
      </c>
      <c r="V145" s="3">
        <f t="shared" si="20"/>
        <v>5040</v>
      </c>
      <c r="W145" s="2">
        <f t="shared" si="16"/>
        <v>0</v>
      </c>
    </row>
    <row r="146" spans="1:23" x14ac:dyDescent="0.25">
      <c r="A146" t="s">
        <v>15</v>
      </c>
      <c r="B146" t="s">
        <v>368</v>
      </c>
      <c r="C146" t="s">
        <v>74</v>
      </c>
      <c r="D146" t="s">
        <v>307</v>
      </c>
      <c r="E146" t="s">
        <v>282</v>
      </c>
      <c r="F146" s="3">
        <v>0</v>
      </c>
      <c r="G146" t="b">
        <v>0</v>
      </c>
      <c r="H146" t="s">
        <v>369</v>
      </c>
      <c r="Q146">
        <f t="shared" si="14"/>
        <v>0</v>
      </c>
      <c r="R146">
        <f t="shared" si="15"/>
        <v>0</v>
      </c>
      <c r="S146" t="e">
        <f t="shared" si="17"/>
        <v>#VALUE!</v>
      </c>
      <c r="T146">
        <f t="shared" si="18"/>
        <v>336</v>
      </c>
      <c r="U146">
        <f t="shared" si="19"/>
        <v>0</v>
      </c>
      <c r="V146" s="3">
        <f t="shared" si="20"/>
        <v>0</v>
      </c>
      <c r="W146" s="2">
        <f t="shared" si="16"/>
        <v>0</v>
      </c>
    </row>
    <row r="147" spans="1:23" x14ac:dyDescent="0.25">
      <c r="A147" t="s">
        <v>15</v>
      </c>
      <c r="B147" t="s">
        <v>370</v>
      </c>
      <c r="C147" t="s">
        <v>35</v>
      </c>
      <c r="D147" t="s">
        <v>282</v>
      </c>
      <c r="E147" t="s">
        <v>277</v>
      </c>
      <c r="F147" s="3">
        <v>18816</v>
      </c>
      <c r="G147" t="b">
        <v>0</v>
      </c>
      <c r="H147" t="s">
        <v>371</v>
      </c>
      <c r="I147" t="s">
        <v>38</v>
      </c>
      <c r="J147" t="s">
        <v>53</v>
      </c>
      <c r="K147" t="b">
        <v>0</v>
      </c>
      <c r="L147" t="s">
        <v>52</v>
      </c>
      <c r="M147" t="s">
        <v>53</v>
      </c>
      <c r="Q147">
        <f t="shared" si="14"/>
        <v>1</v>
      </c>
      <c r="R147">
        <f t="shared" si="15"/>
        <v>1</v>
      </c>
      <c r="S147">
        <f t="shared" si="17"/>
        <v>336</v>
      </c>
      <c r="T147">
        <f t="shared" si="18"/>
        <v>56</v>
      </c>
      <c r="U147">
        <f t="shared" si="19"/>
        <v>0</v>
      </c>
      <c r="V147" s="3">
        <f t="shared" si="20"/>
        <v>18816</v>
      </c>
      <c r="W147" s="2">
        <f t="shared" si="16"/>
        <v>0</v>
      </c>
    </row>
    <row r="148" spans="1:23" x14ac:dyDescent="0.25">
      <c r="A148" t="s">
        <v>15</v>
      </c>
      <c r="B148" t="s">
        <v>372</v>
      </c>
      <c r="C148" t="s">
        <v>43</v>
      </c>
      <c r="D148" t="s">
        <v>277</v>
      </c>
      <c r="E148" t="s">
        <v>277</v>
      </c>
      <c r="F148" s="3">
        <v>224</v>
      </c>
      <c r="G148" t="b">
        <v>0</v>
      </c>
      <c r="H148" t="s">
        <v>373</v>
      </c>
      <c r="Q148">
        <f t="shared" si="14"/>
        <v>0</v>
      </c>
      <c r="R148">
        <f t="shared" si="15"/>
        <v>0</v>
      </c>
      <c r="S148">
        <f t="shared" si="17"/>
        <v>56</v>
      </c>
      <c r="T148">
        <f t="shared" si="18"/>
        <v>56</v>
      </c>
      <c r="U148">
        <f t="shared" si="19"/>
        <v>0</v>
      </c>
      <c r="V148" s="3">
        <f t="shared" si="20"/>
        <v>224</v>
      </c>
      <c r="W148" s="2">
        <f t="shared" si="16"/>
        <v>0</v>
      </c>
    </row>
    <row r="149" spans="1:23" x14ac:dyDescent="0.25">
      <c r="A149" t="s">
        <v>15</v>
      </c>
      <c r="B149" t="s">
        <v>374</v>
      </c>
      <c r="C149" t="s">
        <v>108</v>
      </c>
      <c r="D149" t="s">
        <v>277</v>
      </c>
      <c r="E149" t="s">
        <v>277</v>
      </c>
      <c r="F149" s="3">
        <v>0</v>
      </c>
      <c r="G149" t="b">
        <v>0</v>
      </c>
      <c r="H149" t="s">
        <v>375</v>
      </c>
      <c r="O149">
        <v>5.6250000000000001E-2</v>
      </c>
      <c r="Q149">
        <f t="shared" si="14"/>
        <v>0</v>
      </c>
      <c r="R149">
        <f t="shared" si="15"/>
        <v>0</v>
      </c>
      <c r="S149">
        <f t="shared" si="17"/>
        <v>56</v>
      </c>
      <c r="T149">
        <f t="shared" si="18"/>
        <v>56</v>
      </c>
      <c r="U149">
        <f t="shared" si="19"/>
        <v>0</v>
      </c>
      <c r="V149" s="3">
        <f t="shared" si="20"/>
        <v>0</v>
      </c>
      <c r="W149" s="2">
        <f t="shared" si="16"/>
        <v>0</v>
      </c>
    </row>
    <row r="150" spans="1:23" x14ac:dyDescent="0.25">
      <c r="A150" t="s">
        <v>15</v>
      </c>
      <c r="B150" t="s">
        <v>376</v>
      </c>
      <c r="C150" t="s">
        <v>111</v>
      </c>
      <c r="D150" t="s">
        <v>316</v>
      </c>
      <c r="E150" t="s">
        <v>277</v>
      </c>
      <c r="F150" s="3">
        <v>0</v>
      </c>
      <c r="G150" t="b">
        <v>0</v>
      </c>
      <c r="H150" t="s">
        <v>377</v>
      </c>
      <c r="Q150">
        <f t="shared" si="14"/>
        <v>0</v>
      </c>
      <c r="R150">
        <f t="shared" si="15"/>
        <v>0</v>
      </c>
      <c r="S150" t="e">
        <f t="shared" si="17"/>
        <v>#VALUE!</v>
      </c>
      <c r="T150">
        <f t="shared" si="18"/>
        <v>56</v>
      </c>
      <c r="U150">
        <f t="shared" si="19"/>
        <v>0</v>
      </c>
      <c r="V150" s="3">
        <f t="shared" si="20"/>
        <v>0</v>
      </c>
      <c r="W150" s="2">
        <f t="shared" si="16"/>
        <v>0</v>
      </c>
    </row>
    <row r="151" spans="1:23" x14ac:dyDescent="0.25">
      <c r="A151" t="s">
        <v>15</v>
      </c>
      <c r="B151" t="s">
        <v>378</v>
      </c>
      <c r="C151" t="s">
        <v>35</v>
      </c>
      <c r="D151" t="s">
        <v>277</v>
      </c>
      <c r="E151" t="s">
        <v>282</v>
      </c>
      <c r="F151" s="3">
        <v>18816</v>
      </c>
      <c r="G151" t="b">
        <v>0</v>
      </c>
      <c r="H151" t="s">
        <v>379</v>
      </c>
      <c r="I151" t="s">
        <v>38</v>
      </c>
      <c r="J151" t="s">
        <v>53</v>
      </c>
      <c r="K151" t="b">
        <v>0</v>
      </c>
      <c r="L151" t="s">
        <v>52</v>
      </c>
      <c r="M151" t="s">
        <v>53</v>
      </c>
      <c r="Q151">
        <f t="shared" si="14"/>
        <v>1</v>
      </c>
      <c r="R151">
        <f t="shared" si="15"/>
        <v>1</v>
      </c>
      <c r="S151">
        <f t="shared" si="17"/>
        <v>56</v>
      </c>
      <c r="T151">
        <f t="shared" si="18"/>
        <v>336</v>
      </c>
      <c r="U151">
        <f t="shared" si="19"/>
        <v>0</v>
      </c>
      <c r="V151" s="3">
        <f t="shared" si="20"/>
        <v>18816</v>
      </c>
      <c r="W151" s="2">
        <f t="shared" si="16"/>
        <v>0</v>
      </c>
    </row>
    <row r="152" spans="1:23" x14ac:dyDescent="0.25">
      <c r="A152" t="s">
        <v>15</v>
      </c>
      <c r="B152" t="s">
        <v>380</v>
      </c>
      <c r="C152" t="s">
        <v>43</v>
      </c>
      <c r="D152" t="s">
        <v>282</v>
      </c>
      <c r="E152" t="s">
        <v>282</v>
      </c>
      <c r="F152" s="3">
        <v>1344</v>
      </c>
      <c r="G152" t="b">
        <v>0</v>
      </c>
      <c r="H152" t="s">
        <v>381</v>
      </c>
      <c r="Q152">
        <f t="shared" si="14"/>
        <v>0</v>
      </c>
      <c r="R152">
        <f t="shared" si="15"/>
        <v>0</v>
      </c>
      <c r="S152">
        <f t="shared" si="17"/>
        <v>336</v>
      </c>
      <c r="T152">
        <f t="shared" si="18"/>
        <v>336</v>
      </c>
      <c r="U152">
        <f t="shared" si="19"/>
        <v>0</v>
      </c>
      <c r="V152" s="3">
        <f t="shared" si="20"/>
        <v>1344</v>
      </c>
      <c r="W152" s="2">
        <f t="shared" si="16"/>
        <v>0</v>
      </c>
    </row>
    <row r="153" spans="1:23" x14ac:dyDescent="0.25">
      <c r="A153" t="s">
        <v>15</v>
      </c>
      <c r="B153" t="s">
        <v>382</v>
      </c>
      <c r="C153" t="s">
        <v>46</v>
      </c>
      <c r="D153" t="s">
        <v>282</v>
      </c>
      <c r="E153" t="s">
        <v>282</v>
      </c>
      <c r="F153" s="3">
        <v>0</v>
      </c>
      <c r="G153" t="b">
        <v>0</v>
      </c>
      <c r="H153" t="s">
        <v>383</v>
      </c>
      <c r="I153" t="s">
        <v>48</v>
      </c>
      <c r="Q153">
        <f t="shared" si="14"/>
        <v>0</v>
      </c>
      <c r="R153">
        <f t="shared" si="15"/>
        <v>0</v>
      </c>
      <c r="S153">
        <f t="shared" si="17"/>
        <v>336</v>
      </c>
      <c r="T153">
        <f t="shared" si="18"/>
        <v>336</v>
      </c>
      <c r="U153">
        <f t="shared" si="19"/>
        <v>0</v>
      </c>
      <c r="V153" s="3">
        <f t="shared" si="20"/>
        <v>0</v>
      </c>
      <c r="W153" s="2">
        <f t="shared" si="16"/>
        <v>0</v>
      </c>
    </row>
    <row r="154" spans="1:23" x14ac:dyDescent="0.25">
      <c r="A154" t="s">
        <v>15</v>
      </c>
      <c r="B154" t="s">
        <v>384</v>
      </c>
      <c r="C154" t="s">
        <v>30</v>
      </c>
      <c r="D154" t="s">
        <v>282</v>
      </c>
      <c r="E154" t="s">
        <v>385</v>
      </c>
      <c r="F154" s="3">
        <v>0</v>
      </c>
      <c r="G154" t="b">
        <v>0</v>
      </c>
      <c r="H154" t="s">
        <v>386</v>
      </c>
      <c r="L154" t="s">
        <v>33</v>
      </c>
      <c r="Q154">
        <f t="shared" si="14"/>
        <v>0</v>
      </c>
      <c r="R154">
        <f t="shared" si="15"/>
        <v>0</v>
      </c>
      <c r="S154">
        <f t="shared" si="17"/>
        <v>336</v>
      </c>
      <c r="T154">
        <f t="shared" si="18"/>
        <v>336</v>
      </c>
      <c r="U154">
        <f t="shared" si="19"/>
        <v>0</v>
      </c>
      <c r="V154" s="3">
        <f t="shared" si="20"/>
        <v>0</v>
      </c>
      <c r="W154" s="2">
        <f t="shared" si="16"/>
        <v>0</v>
      </c>
    </row>
    <row r="155" spans="1:23" x14ac:dyDescent="0.25">
      <c r="A155" t="s">
        <v>15</v>
      </c>
      <c r="B155" t="s">
        <v>387</v>
      </c>
      <c r="C155" t="s">
        <v>50</v>
      </c>
      <c r="D155" t="s">
        <v>385</v>
      </c>
      <c r="E155" t="s">
        <v>388</v>
      </c>
      <c r="F155" s="3">
        <v>3024</v>
      </c>
      <c r="G155" t="b">
        <v>0</v>
      </c>
      <c r="H155" t="s">
        <v>389</v>
      </c>
      <c r="I155" t="s">
        <v>38</v>
      </c>
      <c r="J155" t="s">
        <v>39</v>
      </c>
      <c r="K155" t="b">
        <v>0</v>
      </c>
      <c r="L155" t="s">
        <v>40</v>
      </c>
      <c r="M155" t="s">
        <v>41</v>
      </c>
      <c r="Q155">
        <f t="shared" si="14"/>
        <v>3</v>
      </c>
      <c r="R155">
        <f t="shared" si="15"/>
        <v>3</v>
      </c>
      <c r="S155">
        <f t="shared" si="17"/>
        <v>336</v>
      </c>
      <c r="T155">
        <f t="shared" si="18"/>
        <v>336</v>
      </c>
      <c r="U155">
        <f t="shared" si="19"/>
        <v>0</v>
      </c>
      <c r="V155" s="3">
        <f t="shared" si="20"/>
        <v>3024</v>
      </c>
      <c r="W155" s="2">
        <f t="shared" si="16"/>
        <v>0</v>
      </c>
    </row>
    <row r="156" spans="1:23" x14ac:dyDescent="0.25">
      <c r="A156" t="s">
        <v>15</v>
      </c>
      <c r="B156" t="s">
        <v>390</v>
      </c>
      <c r="C156" t="s">
        <v>43</v>
      </c>
      <c r="D156" t="s">
        <v>388</v>
      </c>
      <c r="E156" t="s">
        <v>388</v>
      </c>
      <c r="F156" s="3">
        <v>1344</v>
      </c>
      <c r="G156" t="b">
        <v>0</v>
      </c>
      <c r="H156" t="s">
        <v>391</v>
      </c>
      <c r="Q156">
        <f t="shared" si="14"/>
        <v>0</v>
      </c>
      <c r="R156">
        <f t="shared" si="15"/>
        <v>0</v>
      </c>
      <c r="S156">
        <f t="shared" si="17"/>
        <v>336</v>
      </c>
      <c r="T156">
        <f t="shared" si="18"/>
        <v>336</v>
      </c>
      <c r="U156">
        <f t="shared" si="19"/>
        <v>0</v>
      </c>
      <c r="V156" s="3">
        <f t="shared" si="20"/>
        <v>1344</v>
      </c>
      <c r="W156" s="2">
        <f t="shared" si="16"/>
        <v>0</v>
      </c>
    </row>
    <row r="157" spans="1:23" x14ac:dyDescent="0.25">
      <c r="A157" t="s">
        <v>15</v>
      </c>
      <c r="B157" t="s">
        <v>392</v>
      </c>
      <c r="C157" t="s">
        <v>46</v>
      </c>
      <c r="D157" t="s">
        <v>388</v>
      </c>
      <c r="E157" t="s">
        <v>388</v>
      </c>
      <c r="F157" s="3">
        <v>0</v>
      </c>
      <c r="G157" t="b">
        <v>0</v>
      </c>
      <c r="H157" t="s">
        <v>393</v>
      </c>
      <c r="I157" t="s">
        <v>48</v>
      </c>
      <c r="Q157">
        <f t="shared" si="14"/>
        <v>0</v>
      </c>
      <c r="R157">
        <f t="shared" si="15"/>
        <v>0</v>
      </c>
      <c r="S157">
        <f t="shared" si="17"/>
        <v>336</v>
      </c>
      <c r="T157">
        <f t="shared" si="18"/>
        <v>336</v>
      </c>
      <c r="U157">
        <f t="shared" si="19"/>
        <v>0</v>
      </c>
      <c r="V157" s="3">
        <f t="shared" si="20"/>
        <v>0</v>
      </c>
      <c r="W157" s="2">
        <f t="shared" si="16"/>
        <v>0</v>
      </c>
    </row>
    <row r="158" spans="1:23" x14ac:dyDescent="0.25">
      <c r="A158" t="s">
        <v>15</v>
      </c>
      <c r="B158" t="s">
        <v>394</v>
      </c>
      <c r="C158" t="s">
        <v>59</v>
      </c>
      <c r="D158" t="s">
        <v>388</v>
      </c>
      <c r="E158" t="s">
        <v>295</v>
      </c>
      <c r="F158" s="3">
        <v>0</v>
      </c>
      <c r="G158" t="b">
        <v>0</v>
      </c>
      <c r="H158" t="s">
        <v>395</v>
      </c>
      <c r="Q158">
        <f t="shared" si="14"/>
        <v>0</v>
      </c>
      <c r="R158">
        <f t="shared" si="15"/>
        <v>0</v>
      </c>
      <c r="S158">
        <f t="shared" si="17"/>
        <v>336</v>
      </c>
      <c r="T158">
        <f t="shared" si="18"/>
        <v>336</v>
      </c>
      <c r="U158">
        <f t="shared" si="19"/>
        <v>0</v>
      </c>
      <c r="V158" s="3">
        <f t="shared" si="20"/>
        <v>0</v>
      </c>
      <c r="W158" s="2">
        <f t="shared" si="16"/>
        <v>0</v>
      </c>
    </row>
    <row r="159" spans="1:23" x14ac:dyDescent="0.25">
      <c r="A159" t="s">
        <v>15</v>
      </c>
      <c r="B159" t="s">
        <v>396</v>
      </c>
      <c r="C159" t="s">
        <v>63</v>
      </c>
      <c r="D159" t="s">
        <v>295</v>
      </c>
      <c r="E159" t="s">
        <v>298</v>
      </c>
      <c r="F159" s="3">
        <v>0</v>
      </c>
      <c r="G159" t="b">
        <v>0</v>
      </c>
      <c r="H159" t="s">
        <v>397</v>
      </c>
      <c r="P159" t="s">
        <v>300</v>
      </c>
      <c r="Q159">
        <f t="shared" si="14"/>
        <v>0</v>
      </c>
      <c r="R159">
        <f t="shared" si="15"/>
        <v>0</v>
      </c>
      <c r="S159">
        <f t="shared" si="17"/>
        <v>336</v>
      </c>
      <c r="T159">
        <f t="shared" si="18"/>
        <v>336</v>
      </c>
      <c r="U159">
        <f t="shared" si="19"/>
        <v>0</v>
      </c>
      <c r="V159" s="3">
        <f t="shared" si="20"/>
        <v>0</v>
      </c>
      <c r="W159" s="2">
        <f t="shared" si="16"/>
        <v>0</v>
      </c>
    </row>
    <row r="160" spans="1:23" x14ac:dyDescent="0.25">
      <c r="A160" t="s">
        <v>15</v>
      </c>
      <c r="B160" t="s">
        <v>398</v>
      </c>
      <c r="C160" t="s">
        <v>35</v>
      </c>
      <c r="D160" t="s">
        <v>298</v>
      </c>
      <c r="E160" t="s">
        <v>302</v>
      </c>
      <c r="F160" s="3">
        <v>4718</v>
      </c>
      <c r="G160" t="b">
        <v>0</v>
      </c>
      <c r="H160" t="s">
        <v>399</v>
      </c>
      <c r="I160" t="s">
        <v>48</v>
      </c>
      <c r="J160" t="s">
        <v>53</v>
      </c>
      <c r="K160" t="b">
        <v>1</v>
      </c>
      <c r="L160" t="s">
        <v>52</v>
      </c>
      <c r="M160" t="s">
        <v>53</v>
      </c>
      <c r="Q160">
        <f t="shared" si="14"/>
        <v>1</v>
      </c>
      <c r="R160">
        <f t="shared" si="15"/>
        <v>1</v>
      </c>
      <c r="S160">
        <f t="shared" si="17"/>
        <v>336</v>
      </c>
      <c r="T160">
        <f t="shared" si="18"/>
        <v>14</v>
      </c>
      <c r="U160">
        <f t="shared" si="19"/>
        <v>1</v>
      </c>
      <c r="V160" s="3">
        <f t="shared" si="20"/>
        <v>4718</v>
      </c>
      <c r="W160" s="2">
        <f t="shared" si="16"/>
        <v>0</v>
      </c>
    </row>
    <row r="161" spans="1:23" x14ac:dyDescent="0.25">
      <c r="A161" t="s">
        <v>15</v>
      </c>
      <c r="B161" t="s">
        <v>400</v>
      </c>
      <c r="C161" t="s">
        <v>35</v>
      </c>
      <c r="D161" t="s">
        <v>302</v>
      </c>
      <c r="E161" t="s">
        <v>298</v>
      </c>
      <c r="F161" s="3">
        <v>5040</v>
      </c>
      <c r="G161" t="b">
        <v>0</v>
      </c>
      <c r="H161" t="s">
        <v>401</v>
      </c>
      <c r="I161" t="s">
        <v>72</v>
      </c>
      <c r="J161" t="s">
        <v>53</v>
      </c>
      <c r="K161" t="b">
        <v>1</v>
      </c>
      <c r="L161" t="s">
        <v>52</v>
      </c>
      <c r="M161" t="s">
        <v>53</v>
      </c>
      <c r="Q161">
        <f t="shared" si="14"/>
        <v>1</v>
      </c>
      <c r="R161">
        <f t="shared" si="15"/>
        <v>1</v>
      </c>
      <c r="S161">
        <f t="shared" si="17"/>
        <v>14</v>
      </c>
      <c r="T161">
        <f t="shared" si="18"/>
        <v>336</v>
      </c>
      <c r="U161">
        <f t="shared" si="19"/>
        <v>1</v>
      </c>
      <c r="V161" s="3">
        <f t="shared" si="20"/>
        <v>5040</v>
      </c>
      <c r="W161" s="2">
        <f t="shared" si="16"/>
        <v>0</v>
      </c>
    </row>
    <row r="162" spans="1:23" x14ac:dyDescent="0.25">
      <c r="A162" t="s">
        <v>15</v>
      </c>
      <c r="B162" t="s">
        <v>402</v>
      </c>
      <c r="C162" t="s">
        <v>74</v>
      </c>
      <c r="D162" t="s">
        <v>403</v>
      </c>
      <c r="E162" t="s">
        <v>388</v>
      </c>
      <c r="F162" s="3">
        <v>0</v>
      </c>
      <c r="G162" t="b">
        <v>0</v>
      </c>
      <c r="H162" t="s">
        <v>404</v>
      </c>
      <c r="Q162">
        <f t="shared" si="14"/>
        <v>0</v>
      </c>
      <c r="R162">
        <f t="shared" si="15"/>
        <v>0</v>
      </c>
      <c r="S162" t="e">
        <f t="shared" si="17"/>
        <v>#VALUE!</v>
      </c>
      <c r="T162">
        <f t="shared" si="18"/>
        <v>336</v>
      </c>
      <c r="U162">
        <f t="shared" si="19"/>
        <v>0</v>
      </c>
      <c r="V162" s="3">
        <f t="shared" si="20"/>
        <v>0</v>
      </c>
      <c r="W162" s="2">
        <f t="shared" si="16"/>
        <v>0</v>
      </c>
    </row>
    <row r="163" spans="1:23" x14ac:dyDescent="0.25">
      <c r="A163" t="s">
        <v>15</v>
      </c>
      <c r="B163" t="s">
        <v>405</v>
      </c>
      <c r="C163" t="s">
        <v>35</v>
      </c>
      <c r="D163" t="s">
        <v>388</v>
      </c>
      <c r="E163" t="s">
        <v>406</v>
      </c>
      <c r="F163" s="3">
        <v>37632</v>
      </c>
      <c r="G163" t="b">
        <v>0</v>
      </c>
      <c r="H163" t="s">
        <v>407</v>
      </c>
      <c r="I163" t="s">
        <v>38</v>
      </c>
      <c r="J163" t="s">
        <v>53</v>
      </c>
      <c r="K163" t="b">
        <v>0</v>
      </c>
      <c r="L163" t="s">
        <v>52</v>
      </c>
      <c r="M163" t="s">
        <v>53</v>
      </c>
      <c r="Q163">
        <f t="shared" si="14"/>
        <v>1</v>
      </c>
      <c r="R163">
        <f t="shared" si="15"/>
        <v>1</v>
      </c>
      <c r="S163">
        <f t="shared" si="17"/>
        <v>336</v>
      </c>
      <c r="T163">
        <f t="shared" si="18"/>
        <v>112</v>
      </c>
      <c r="U163">
        <f t="shared" si="19"/>
        <v>0</v>
      </c>
      <c r="V163" s="3">
        <f t="shared" si="20"/>
        <v>37632</v>
      </c>
      <c r="W163" s="2">
        <f t="shared" si="16"/>
        <v>0</v>
      </c>
    </row>
    <row r="164" spans="1:23" x14ac:dyDescent="0.25">
      <c r="A164" t="s">
        <v>15</v>
      </c>
      <c r="B164" t="s">
        <v>408</v>
      </c>
      <c r="C164" t="s">
        <v>43</v>
      </c>
      <c r="D164" t="s">
        <v>406</v>
      </c>
      <c r="E164" t="s">
        <v>406</v>
      </c>
      <c r="F164" s="3">
        <v>448</v>
      </c>
      <c r="G164" t="b">
        <v>0</v>
      </c>
      <c r="H164" t="s">
        <v>409</v>
      </c>
      <c r="Q164">
        <f t="shared" si="14"/>
        <v>0</v>
      </c>
      <c r="R164">
        <f t="shared" si="15"/>
        <v>0</v>
      </c>
      <c r="S164">
        <f t="shared" si="17"/>
        <v>112</v>
      </c>
      <c r="T164">
        <f t="shared" si="18"/>
        <v>112</v>
      </c>
      <c r="U164">
        <f t="shared" si="19"/>
        <v>0</v>
      </c>
      <c r="V164" s="3">
        <f t="shared" si="20"/>
        <v>448</v>
      </c>
      <c r="W164" s="2">
        <f t="shared" si="16"/>
        <v>0</v>
      </c>
    </row>
    <row r="165" spans="1:23" x14ac:dyDescent="0.25">
      <c r="A165" t="s">
        <v>15</v>
      </c>
      <c r="B165" t="s">
        <v>410</v>
      </c>
      <c r="C165" t="s">
        <v>35</v>
      </c>
      <c r="D165" t="s">
        <v>406</v>
      </c>
      <c r="E165" t="s">
        <v>411</v>
      </c>
      <c r="F165" s="3">
        <v>75264</v>
      </c>
      <c r="G165" t="b">
        <v>0</v>
      </c>
      <c r="H165" t="s">
        <v>412</v>
      </c>
      <c r="I165" t="s">
        <v>38</v>
      </c>
      <c r="J165" t="s">
        <v>53</v>
      </c>
      <c r="K165" t="b">
        <v>0</v>
      </c>
      <c r="L165" t="s">
        <v>52</v>
      </c>
      <c r="M165" t="s">
        <v>53</v>
      </c>
      <c r="Q165">
        <f t="shared" si="14"/>
        <v>1</v>
      </c>
      <c r="R165">
        <f t="shared" si="15"/>
        <v>1</v>
      </c>
      <c r="S165">
        <f t="shared" si="17"/>
        <v>112</v>
      </c>
      <c r="T165">
        <f t="shared" si="18"/>
        <v>672</v>
      </c>
      <c r="U165">
        <f t="shared" si="19"/>
        <v>0</v>
      </c>
      <c r="V165" s="3">
        <f t="shared" si="20"/>
        <v>75264</v>
      </c>
      <c r="W165" s="2">
        <f t="shared" si="16"/>
        <v>0</v>
      </c>
    </row>
    <row r="166" spans="1:23" x14ac:dyDescent="0.25">
      <c r="A166" t="s">
        <v>15</v>
      </c>
      <c r="B166" t="s">
        <v>413</v>
      </c>
      <c r="C166" t="s">
        <v>43</v>
      </c>
      <c r="D166" t="s">
        <v>411</v>
      </c>
      <c r="E166" t="s">
        <v>411</v>
      </c>
      <c r="F166" s="3">
        <v>2688</v>
      </c>
      <c r="G166" t="b">
        <v>0</v>
      </c>
      <c r="H166" t="s">
        <v>414</v>
      </c>
      <c r="Q166">
        <f t="shared" si="14"/>
        <v>0</v>
      </c>
      <c r="R166">
        <f t="shared" si="15"/>
        <v>0</v>
      </c>
      <c r="S166">
        <f t="shared" si="17"/>
        <v>672</v>
      </c>
      <c r="T166">
        <f t="shared" si="18"/>
        <v>672</v>
      </c>
      <c r="U166">
        <f t="shared" si="19"/>
        <v>0</v>
      </c>
      <c r="V166" s="3">
        <f t="shared" si="20"/>
        <v>2688</v>
      </c>
      <c r="W166" s="2">
        <f t="shared" si="16"/>
        <v>0</v>
      </c>
    </row>
    <row r="167" spans="1:23" x14ac:dyDescent="0.25">
      <c r="A167" t="s">
        <v>15</v>
      </c>
      <c r="B167" t="s">
        <v>415</v>
      </c>
      <c r="C167" t="s">
        <v>46</v>
      </c>
      <c r="D167" t="s">
        <v>411</v>
      </c>
      <c r="E167" t="s">
        <v>411</v>
      </c>
      <c r="F167" s="3">
        <v>0</v>
      </c>
      <c r="G167" t="b">
        <v>0</v>
      </c>
      <c r="H167" t="s">
        <v>416</v>
      </c>
      <c r="I167" t="s">
        <v>48</v>
      </c>
      <c r="Q167">
        <f t="shared" si="14"/>
        <v>0</v>
      </c>
      <c r="R167">
        <f t="shared" si="15"/>
        <v>0</v>
      </c>
      <c r="S167">
        <f t="shared" si="17"/>
        <v>672</v>
      </c>
      <c r="T167">
        <f t="shared" si="18"/>
        <v>672</v>
      </c>
      <c r="U167">
        <f t="shared" si="19"/>
        <v>0</v>
      </c>
      <c r="V167" s="3">
        <f t="shared" si="20"/>
        <v>0</v>
      </c>
      <c r="W167" s="2">
        <f t="shared" si="16"/>
        <v>0</v>
      </c>
    </row>
    <row r="168" spans="1:23" x14ac:dyDescent="0.25">
      <c r="A168" t="s">
        <v>15</v>
      </c>
      <c r="B168" t="s">
        <v>417</v>
      </c>
      <c r="C168" t="s">
        <v>50</v>
      </c>
      <c r="D168" t="s">
        <v>411</v>
      </c>
      <c r="E168" t="s">
        <v>411</v>
      </c>
      <c r="F168" s="3">
        <v>6048</v>
      </c>
      <c r="G168" t="b">
        <v>0</v>
      </c>
      <c r="H168" t="s">
        <v>418</v>
      </c>
      <c r="I168" t="s">
        <v>38</v>
      </c>
      <c r="J168" t="s">
        <v>39</v>
      </c>
      <c r="K168" t="b">
        <v>0</v>
      </c>
      <c r="L168" t="s">
        <v>52</v>
      </c>
      <c r="M168" t="s">
        <v>53</v>
      </c>
      <c r="Q168">
        <f t="shared" si="14"/>
        <v>3</v>
      </c>
      <c r="R168">
        <f t="shared" si="15"/>
        <v>3</v>
      </c>
      <c r="S168">
        <f t="shared" si="17"/>
        <v>672</v>
      </c>
      <c r="T168">
        <f t="shared" si="18"/>
        <v>672</v>
      </c>
      <c r="U168">
        <f t="shared" si="19"/>
        <v>0</v>
      </c>
      <c r="V168" s="3">
        <f t="shared" si="20"/>
        <v>6048</v>
      </c>
      <c r="W168" s="2">
        <f t="shared" si="16"/>
        <v>0</v>
      </c>
    </row>
    <row r="169" spans="1:23" x14ac:dyDescent="0.25">
      <c r="A169" t="s">
        <v>15</v>
      </c>
      <c r="B169" t="s">
        <v>419</v>
      </c>
      <c r="C169" t="s">
        <v>43</v>
      </c>
      <c r="D169" t="s">
        <v>411</v>
      </c>
      <c r="E169" t="s">
        <v>411</v>
      </c>
      <c r="F169" s="3">
        <v>2688</v>
      </c>
      <c r="G169" t="b">
        <v>0</v>
      </c>
      <c r="H169" t="s">
        <v>420</v>
      </c>
      <c r="Q169">
        <f t="shared" si="14"/>
        <v>0</v>
      </c>
      <c r="R169">
        <f t="shared" si="15"/>
        <v>0</v>
      </c>
      <c r="S169">
        <f t="shared" si="17"/>
        <v>672</v>
      </c>
      <c r="T169">
        <f t="shared" si="18"/>
        <v>672</v>
      </c>
      <c r="U169">
        <f t="shared" si="19"/>
        <v>0</v>
      </c>
      <c r="V169" s="3">
        <f t="shared" si="20"/>
        <v>2688</v>
      </c>
      <c r="W169" s="2">
        <f t="shared" si="16"/>
        <v>0</v>
      </c>
    </row>
    <row r="170" spans="1:23" x14ac:dyDescent="0.25">
      <c r="A170" t="s">
        <v>15</v>
      </c>
      <c r="B170" t="s">
        <v>421</v>
      </c>
      <c r="C170" t="s">
        <v>46</v>
      </c>
      <c r="D170" t="s">
        <v>411</v>
      </c>
      <c r="E170" t="s">
        <v>411</v>
      </c>
      <c r="F170" s="3">
        <v>0</v>
      </c>
      <c r="G170" t="b">
        <v>0</v>
      </c>
      <c r="H170" t="s">
        <v>422</v>
      </c>
      <c r="I170" t="s">
        <v>48</v>
      </c>
      <c r="Q170">
        <f t="shared" si="14"/>
        <v>0</v>
      </c>
      <c r="R170">
        <f t="shared" si="15"/>
        <v>0</v>
      </c>
      <c r="S170">
        <f t="shared" si="17"/>
        <v>672</v>
      </c>
      <c r="T170">
        <f t="shared" si="18"/>
        <v>672</v>
      </c>
      <c r="U170">
        <f t="shared" si="19"/>
        <v>0</v>
      </c>
      <c r="V170" s="3">
        <f t="shared" si="20"/>
        <v>0</v>
      </c>
      <c r="W170" s="2">
        <f t="shared" si="16"/>
        <v>0</v>
      </c>
    </row>
    <row r="171" spans="1:23" x14ac:dyDescent="0.25">
      <c r="A171" t="s">
        <v>15</v>
      </c>
      <c r="B171" t="s">
        <v>423</v>
      </c>
      <c r="C171" t="s">
        <v>59</v>
      </c>
      <c r="D171" t="s">
        <v>411</v>
      </c>
      <c r="E171" t="s">
        <v>424</v>
      </c>
      <c r="F171" s="3">
        <v>0</v>
      </c>
      <c r="G171" t="b">
        <v>0</v>
      </c>
      <c r="H171" t="s">
        <v>425</v>
      </c>
      <c r="Q171">
        <f t="shared" si="14"/>
        <v>0</v>
      </c>
      <c r="R171">
        <f t="shared" si="15"/>
        <v>0</v>
      </c>
      <c r="S171">
        <f t="shared" si="17"/>
        <v>672</v>
      </c>
      <c r="T171">
        <f t="shared" si="18"/>
        <v>672</v>
      </c>
      <c r="U171">
        <f t="shared" si="19"/>
        <v>0</v>
      </c>
      <c r="V171" s="3">
        <f t="shared" si="20"/>
        <v>0</v>
      </c>
      <c r="W171" s="2">
        <f t="shared" si="16"/>
        <v>0</v>
      </c>
    </row>
    <row r="172" spans="1:23" x14ac:dyDescent="0.25">
      <c r="A172" t="s">
        <v>15</v>
      </c>
      <c r="B172" t="s">
        <v>426</v>
      </c>
      <c r="C172" t="s">
        <v>63</v>
      </c>
      <c r="D172" t="s">
        <v>424</v>
      </c>
      <c r="E172" t="s">
        <v>427</v>
      </c>
      <c r="F172" s="3">
        <v>0</v>
      </c>
      <c r="G172" t="b">
        <v>0</v>
      </c>
      <c r="H172" t="s">
        <v>428</v>
      </c>
      <c r="P172" t="s">
        <v>429</v>
      </c>
      <c r="Q172">
        <f t="shared" si="14"/>
        <v>0</v>
      </c>
      <c r="R172">
        <f t="shared" si="15"/>
        <v>0</v>
      </c>
      <c r="S172">
        <f t="shared" si="17"/>
        <v>672</v>
      </c>
      <c r="T172">
        <f t="shared" si="18"/>
        <v>672</v>
      </c>
      <c r="U172">
        <f t="shared" si="19"/>
        <v>0</v>
      </c>
      <c r="V172" s="3">
        <f t="shared" si="20"/>
        <v>0</v>
      </c>
      <c r="W172" s="2">
        <f t="shared" si="16"/>
        <v>0</v>
      </c>
    </row>
    <row r="173" spans="1:23" x14ac:dyDescent="0.25">
      <c r="A173" t="s">
        <v>15</v>
      </c>
      <c r="B173" t="s">
        <v>430</v>
      </c>
      <c r="C173" t="s">
        <v>35</v>
      </c>
      <c r="D173" t="s">
        <v>427</v>
      </c>
      <c r="E173" t="s">
        <v>431</v>
      </c>
      <c r="F173" s="3">
        <v>18844</v>
      </c>
      <c r="G173" t="b">
        <v>0</v>
      </c>
      <c r="H173" t="s">
        <v>432</v>
      </c>
      <c r="I173" t="s">
        <v>48</v>
      </c>
      <c r="J173" t="s">
        <v>53</v>
      </c>
      <c r="K173" t="b">
        <v>1</v>
      </c>
      <c r="L173" t="s">
        <v>52</v>
      </c>
      <c r="M173" t="s">
        <v>53</v>
      </c>
      <c r="Q173">
        <f t="shared" si="14"/>
        <v>1</v>
      </c>
      <c r="R173">
        <f t="shared" si="15"/>
        <v>1</v>
      </c>
      <c r="S173">
        <f t="shared" si="17"/>
        <v>672</v>
      </c>
      <c r="T173">
        <f t="shared" si="18"/>
        <v>28</v>
      </c>
      <c r="U173">
        <f t="shared" si="19"/>
        <v>1</v>
      </c>
      <c r="V173" s="3">
        <f t="shared" si="20"/>
        <v>18844</v>
      </c>
      <c r="W173" s="2">
        <f t="shared" si="16"/>
        <v>0</v>
      </c>
    </row>
    <row r="174" spans="1:23" x14ac:dyDescent="0.25">
      <c r="A174" t="s">
        <v>15</v>
      </c>
      <c r="B174" t="s">
        <v>433</v>
      </c>
      <c r="C174" t="s">
        <v>35</v>
      </c>
      <c r="D174" t="s">
        <v>431</v>
      </c>
      <c r="E174" t="s">
        <v>427</v>
      </c>
      <c r="F174" s="3">
        <v>19488</v>
      </c>
      <c r="G174" t="b">
        <v>0</v>
      </c>
      <c r="H174" t="s">
        <v>434</v>
      </c>
      <c r="I174" t="s">
        <v>72</v>
      </c>
      <c r="J174" t="s">
        <v>53</v>
      </c>
      <c r="K174" t="b">
        <v>1</v>
      </c>
      <c r="L174" t="s">
        <v>52</v>
      </c>
      <c r="M174" t="s">
        <v>53</v>
      </c>
      <c r="Q174">
        <f t="shared" si="14"/>
        <v>1</v>
      </c>
      <c r="R174">
        <f t="shared" si="15"/>
        <v>1</v>
      </c>
      <c r="S174">
        <f t="shared" si="17"/>
        <v>28</v>
      </c>
      <c r="T174">
        <f t="shared" si="18"/>
        <v>672</v>
      </c>
      <c r="U174">
        <f t="shared" si="19"/>
        <v>1</v>
      </c>
      <c r="V174" s="3">
        <f t="shared" si="20"/>
        <v>19488</v>
      </c>
      <c r="W174" s="2">
        <f t="shared" si="16"/>
        <v>0</v>
      </c>
    </row>
    <row r="175" spans="1:23" x14ac:dyDescent="0.25">
      <c r="A175" t="s">
        <v>15</v>
      </c>
      <c r="B175" t="s">
        <v>435</v>
      </c>
      <c r="C175" t="s">
        <v>74</v>
      </c>
      <c r="D175" t="s">
        <v>436</v>
      </c>
      <c r="E175" t="s">
        <v>411</v>
      </c>
      <c r="F175" s="3">
        <v>0</v>
      </c>
      <c r="G175" t="b">
        <v>0</v>
      </c>
      <c r="H175" t="s">
        <v>437</v>
      </c>
      <c r="Q175">
        <f t="shared" si="14"/>
        <v>0</v>
      </c>
      <c r="R175">
        <f t="shared" si="15"/>
        <v>0</v>
      </c>
      <c r="S175" t="e">
        <f t="shared" si="17"/>
        <v>#VALUE!</v>
      </c>
      <c r="T175">
        <f t="shared" si="18"/>
        <v>672</v>
      </c>
      <c r="U175">
        <f t="shared" si="19"/>
        <v>0</v>
      </c>
      <c r="V175" s="3">
        <f t="shared" si="20"/>
        <v>0</v>
      </c>
      <c r="W175" s="2">
        <f t="shared" si="16"/>
        <v>0</v>
      </c>
    </row>
    <row r="176" spans="1:23" x14ac:dyDescent="0.25">
      <c r="A176" t="s">
        <v>15</v>
      </c>
      <c r="B176" t="s">
        <v>438</v>
      </c>
      <c r="C176" t="s">
        <v>35</v>
      </c>
      <c r="D176" t="s">
        <v>411</v>
      </c>
      <c r="E176" t="s">
        <v>406</v>
      </c>
      <c r="F176" s="3">
        <v>75264</v>
      </c>
      <c r="G176" t="b">
        <v>0</v>
      </c>
      <c r="H176" t="s">
        <v>439</v>
      </c>
      <c r="I176" t="s">
        <v>38</v>
      </c>
      <c r="J176" t="s">
        <v>53</v>
      </c>
      <c r="K176" t="b">
        <v>0</v>
      </c>
      <c r="L176" t="s">
        <v>52</v>
      </c>
      <c r="M176" t="s">
        <v>53</v>
      </c>
      <c r="Q176">
        <f t="shared" si="14"/>
        <v>1</v>
      </c>
      <c r="R176">
        <f t="shared" si="15"/>
        <v>1</v>
      </c>
      <c r="S176">
        <f t="shared" si="17"/>
        <v>672</v>
      </c>
      <c r="T176">
        <f t="shared" si="18"/>
        <v>112</v>
      </c>
      <c r="U176">
        <f t="shared" si="19"/>
        <v>0</v>
      </c>
      <c r="V176" s="3">
        <f t="shared" si="20"/>
        <v>75264</v>
      </c>
      <c r="W176" s="2">
        <f t="shared" si="16"/>
        <v>0</v>
      </c>
    </row>
    <row r="177" spans="1:23" x14ac:dyDescent="0.25">
      <c r="A177" t="s">
        <v>15</v>
      </c>
      <c r="B177" t="s">
        <v>440</v>
      </c>
      <c r="C177" t="s">
        <v>43</v>
      </c>
      <c r="D177" t="s">
        <v>406</v>
      </c>
      <c r="E177" t="s">
        <v>406</v>
      </c>
      <c r="F177" s="3">
        <v>448</v>
      </c>
      <c r="G177" t="b">
        <v>0</v>
      </c>
      <c r="H177" t="s">
        <v>441</v>
      </c>
      <c r="Q177">
        <f t="shared" si="14"/>
        <v>0</v>
      </c>
      <c r="R177">
        <f t="shared" si="15"/>
        <v>0</v>
      </c>
      <c r="S177">
        <f t="shared" si="17"/>
        <v>112</v>
      </c>
      <c r="T177">
        <f t="shared" si="18"/>
        <v>112</v>
      </c>
      <c r="U177">
        <f t="shared" si="19"/>
        <v>0</v>
      </c>
      <c r="V177" s="3">
        <f t="shared" si="20"/>
        <v>448</v>
      </c>
      <c r="W177" s="2">
        <f t="shared" si="16"/>
        <v>0</v>
      </c>
    </row>
    <row r="178" spans="1:23" x14ac:dyDescent="0.25">
      <c r="A178" t="s">
        <v>15</v>
      </c>
      <c r="B178" t="s">
        <v>442</v>
      </c>
      <c r="C178" t="s">
        <v>108</v>
      </c>
      <c r="D178" t="s">
        <v>406</v>
      </c>
      <c r="E178" t="s">
        <v>406</v>
      </c>
      <c r="F178" s="3">
        <v>0</v>
      </c>
      <c r="G178" t="b">
        <v>0</v>
      </c>
      <c r="H178" t="s">
        <v>443</v>
      </c>
      <c r="O178">
        <v>6.8750000000000006E-2</v>
      </c>
      <c r="Q178">
        <f t="shared" si="14"/>
        <v>0</v>
      </c>
      <c r="R178">
        <f t="shared" si="15"/>
        <v>0</v>
      </c>
      <c r="S178">
        <f t="shared" si="17"/>
        <v>112</v>
      </c>
      <c r="T178">
        <f t="shared" si="18"/>
        <v>112</v>
      </c>
      <c r="U178">
        <f t="shared" si="19"/>
        <v>0</v>
      </c>
      <c r="V178" s="3">
        <f t="shared" si="20"/>
        <v>0</v>
      </c>
      <c r="W178" s="2">
        <f t="shared" si="16"/>
        <v>0</v>
      </c>
    </row>
    <row r="179" spans="1:23" x14ac:dyDescent="0.25">
      <c r="A179" t="s">
        <v>15</v>
      </c>
      <c r="B179" t="s">
        <v>444</v>
      </c>
      <c r="C179" t="s">
        <v>111</v>
      </c>
      <c r="D179" t="s">
        <v>445</v>
      </c>
      <c r="E179" t="s">
        <v>406</v>
      </c>
      <c r="F179" s="3">
        <v>0</v>
      </c>
      <c r="G179" t="b">
        <v>0</v>
      </c>
      <c r="H179" t="s">
        <v>446</v>
      </c>
      <c r="Q179">
        <f t="shared" si="14"/>
        <v>0</v>
      </c>
      <c r="R179">
        <f t="shared" si="15"/>
        <v>0</v>
      </c>
      <c r="S179" t="e">
        <f t="shared" si="17"/>
        <v>#VALUE!</v>
      </c>
      <c r="T179">
        <f t="shared" si="18"/>
        <v>112</v>
      </c>
      <c r="U179">
        <f t="shared" si="19"/>
        <v>0</v>
      </c>
      <c r="V179" s="3">
        <f t="shared" si="20"/>
        <v>0</v>
      </c>
      <c r="W179" s="2">
        <f t="shared" si="16"/>
        <v>0</v>
      </c>
    </row>
    <row r="180" spans="1:23" x14ac:dyDescent="0.25">
      <c r="A180" t="s">
        <v>15</v>
      </c>
      <c r="B180" t="s">
        <v>447</v>
      </c>
      <c r="C180" t="s">
        <v>35</v>
      </c>
      <c r="D180" t="s">
        <v>406</v>
      </c>
      <c r="E180" t="s">
        <v>411</v>
      </c>
      <c r="F180" s="3">
        <v>75264</v>
      </c>
      <c r="G180" t="b">
        <v>0</v>
      </c>
      <c r="H180" t="s">
        <v>448</v>
      </c>
      <c r="I180" t="s">
        <v>38</v>
      </c>
      <c r="J180" t="s">
        <v>53</v>
      </c>
      <c r="K180" t="b">
        <v>0</v>
      </c>
      <c r="L180" t="s">
        <v>52</v>
      </c>
      <c r="M180" t="s">
        <v>53</v>
      </c>
      <c r="Q180">
        <f t="shared" si="14"/>
        <v>1</v>
      </c>
      <c r="R180">
        <f t="shared" si="15"/>
        <v>1</v>
      </c>
      <c r="S180">
        <f t="shared" si="17"/>
        <v>112</v>
      </c>
      <c r="T180">
        <f t="shared" si="18"/>
        <v>672</v>
      </c>
      <c r="U180">
        <f t="shared" si="19"/>
        <v>0</v>
      </c>
      <c r="V180" s="3">
        <f t="shared" si="20"/>
        <v>75264</v>
      </c>
      <c r="W180" s="2">
        <f t="shared" si="16"/>
        <v>0</v>
      </c>
    </row>
    <row r="181" spans="1:23" x14ac:dyDescent="0.25">
      <c r="A181" t="s">
        <v>15</v>
      </c>
      <c r="B181" t="s">
        <v>449</v>
      </c>
      <c r="C181" t="s">
        <v>43</v>
      </c>
      <c r="D181" t="s">
        <v>411</v>
      </c>
      <c r="E181" t="s">
        <v>411</v>
      </c>
      <c r="F181" s="3">
        <v>2688</v>
      </c>
      <c r="G181" t="b">
        <v>0</v>
      </c>
      <c r="H181" t="s">
        <v>450</v>
      </c>
      <c r="Q181">
        <f t="shared" si="14"/>
        <v>0</v>
      </c>
      <c r="R181">
        <f t="shared" si="15"/>
        <v>0</v>
      </c>
      <c r="S181">
        <f t="shared" si="17"/>
        <v>672</v>
      </c>
      <c r="T181">
        <f t="shared" si="18"/>
        <v>672</v>
      </c>
      <c r="U181">
        <f t="shared" si="19"/>
        <v>0</v>
      </c>
      <c r="V181" s="3">
        <f t="shared" si="20"/>
        <v>2688</v>
      </c>
      <c r="W181" s="2">
        <f t="shared" si="16"/>
        <v>0</v>
      </c>
    </row>
    <row r="182" spans="1:23" x14ac:dyDescent="0.25">
      <c r="A182" t="s">
        <v>15</v>
      </c>
      <c r="B182" t="s">
        <v>451</v>
      </c>
      <c r="C182" t="s">
        <v>46</v>
      </c>
      <c r="D182" t="s">
        <v>411</v>
      </c>
      <c r="E182" t="s">
        <v>411</v>
      </c>
      <c r="F182" s="3">
        <v>0</v>
      </c>
      <c r="G182" t="b">
        <v>0</v>
      </c>
      <c r="H182" t="s">
        <v>452</v>
      </c>
      <c r="I182" t="s">
        <v>48</v>
      </c>
      <c r="Q182">
        <f t="shared" si="14"/>
        <v>0</v>
      </c>
      <c r="R182">
        <f t="shared" si="15"/>
        <v>0</v>
      </c>
      <c r="S182">
        <f t="shared" si="17"/>
        <v>672</v>
      </c>
      <c r="T182">
        <f t="shared" si="18"/>
        <v>672</v>
      </c>
      <c r="U182">
        <f t="shared" si="19"/>
        <v>0</v>
      </c>
      <c r="V182" s="3">
        <f t="shared" si="20"/>
        <v>0</v>
      </c>
      <c r="W182" s="2">
        <f t="shared" si="16"/>
        <v>0</v>
      </c>
    </row>
    <row r="183" spans="1:23" x14ac:dyDescent="0.25">
      <c r="A183" t="s">
        <v>15</v>
      </c>
      <c r="B183" t="s">
        <v>453</v>
      </c>
      <c r="C183" t="s">
        <v>50</v>
      </c>
      <c r="D183" t="s">
        <v>411</v>
      </c>
      <c r="E183" t="s">
        <v>411</v>
      </c>
      <c r="F183" s="3">
        <v>6048</v>
      </c>
      <c r="G183" t="b">
        <v>0</v>
      </c>
      <c r="H183" t="s">
        <v>454</v>
      </c>
      <c r="I183" t="s">
        <v>38</v>
      </c>
      <c r="J183" t="s">
        <v>39</v>
      </c>
      <c r="K183" t="b">
        <v>0</v>
      </c>
      <c r="L183" t="s">
        <v>52</v>
      </c>
      <c r="M183" t="s">
        <v>53</v>
      </c>
      <c r="Q183">
        <f t="shared" si="14"/>
        <v>3</v>
      </c>
      <c r="R183">
        <f t="shared" si="15"/>
        <v>3</v>
      </c>
      <c r="S183">
        <f t="shared" si="17"/>
        <v>672</v>
      </c>
      <c r="T183">
        <f t="shared" si="18"/>
        <v>672</v>
      </c>
      <c r="U183">
        <f t="shared" si="19"/>
        <v>0</v>
      </c>
      <c r="V183" s="3">
        <f t="shared" si="20"/>
        <v>6048</v>
      </c>
      <c r="W183" s="2">
        <f t="shared" si="16"/>
        <v>0</v>
      </c>
    </row>
    <row r="184" spans="1:23" x14ac:dyDescent="0.25">
      <c r="A184" t="s">
        <v>15</v>
      </c>
      <c r="B184" t="s">
        <v>455</v>
      </c>
      <c r="C184" t="s">
        <v>43</v>
      </c>
      <c r="D184" t="s">
        <v>411</v>
      </c>
      <c r="E184" t="s">
        <v>411</v>
      </c>
      <c r="F184" s="3">
        <v>2688</v>
      </c>
      <c r="G184" t="b">
        <v>0</v>
      </c>
      <c r="H184" t="s">
        <v>456</v>
      </c>
      <c r="Q184">
        <f t="shared" si="14"/>
        <v>0</v>
      </c>
      <c r="R184">
        <f t="shared" si="15"/>
        <v>0</v>
      </c>
      <c r="S184">
        <f t="shared" si="17"/>
        <v>672</v>
      </c>
      <c r="T184">
        <f t="shared" si="18"/>
        <v>672</v>
      </c>
      <c r="U184">
        <f t="shared" si="19"/>
        <v>0</v>
      </c>
      <c r="V184" s="3">
        <f t="shared" si="20"/>
        <v>2688</v>
      </c>
      <c r="W184" s="2">
        <f t="shared" si="16"/>
        <v>0</v>
      </c>
    </row>
    <row r="185" spans="1:23" x14ac:dyDescent="0.25">
      <c r="A185" t="s">
        <v>15</v>
      </c>
      <c r="B185" t="s">
        <v>457</v>
      </c>
      <c r="C185" t="s">
        <v>46</v>
      </c>
      <c r="D185" t="s">
        <v>411</v>
      </c>
      <c r="E185" t="s">
        <v>411</v>
      </c>
      <c r="F185" s="3">
        <v>0</v>
      </c>
      <c r="G185" t="b">
        <v>0</v>
      </c>
      <c r="H185" t="s">
        <v>458</v>
      </c>
      <c r="I185" t="s">
        <v>48</v>
      </c>
      <c r="Q185">
        <f t="shared" si="14"/>
        <v>0</v>
      </c>
      <c r="R185">
        <f t="shared" si="15"/>
        <v>0</v>
      </c>
      <c r="S185">
        <f t="shared" si="17"/>
        <v>672</v>
      </c>
      <c r="T185">
        <f t="shared" si="18"/>
        <v>672</v>
      </c>
      <c r="U185">
        <f t="shared" si="19"/>
        <v>0</v>
      </c>
      <c r="V185" s="3">
        <f t="shared" si="20"/>
        <v>0</v>
      </c>
      <c r="W185" s="2">
        <f t="shared" si="16"/>
        <v>0</v>
      </c>
    </row>
    <row r="186" spans="1:23" x14ac:dyDescent="0.25">
      <c r="A186" t="s">
        <v>15</v>
      </c>
      <c r="B186" t="s">
        <v>459</v>
      </c>
      <c r="C186" t="s">
        <v>59</v>
      </c>
      <c r="D186" t="s">
        <v>411</v>
      </c>
      <c r="E186" t="s">
        <v>424</v>
      </c>
      <c r="F186" s="3">
        <v>0</v>
      </c>
      <c r="G186" t="b">
        <v>0</v>
      </c>
      <c r="H186" t="s">
        <v>460</v>
      </c>
      <c r="Q186">
        <f t="shared" si="14"/>
        <v>0</v>
      </c>
      <c r="R186">
        <f t="shared" si="15"/>
        <v>0</v>
      </c>
      <c r="S186">
        <f t="shared" si="17"/>
        <v>672</v>
      </c>
      <c r="T186">
        <f t="shared" si="18"/>
        <v>672</v>
      </c>
      <c r="U186">
        <f t="shared" si="19"/>
        <v>0</v>
      </c>
      <c r="V186" s="3">
        <f t="shared" si="20"/>
        <v>0</v>
      </c>
      <c r="W186" s="2">
        <f t="shared" si="16"/>
        <v>0</v>
      </c>
    </row>
    <row r="187" spans="1:23" x14ac:dyDescent="0.25">
      <c r="A187" t="s">
        <v>15</v>
      </c>
      <c r="B187" t="s">
        <v>461</v>
      </c>
      <c r="C187" t="s">
        <v>63</v>
      </c>
      <c r="D187" t="s">
        <v>424</v>
      </c>
      <c r="E187" t="s">
        <v>427</v>
      </c>
      <c r="F187" s="3">
        <v>0</v>
      </c>
      <c r="G187" t="b">
        <v>0</v>
      </c>
      <c r="H187" t="s">
        <v>462</v>
      </c>
      <c r="P187" t="s">
        <v>429</v>
      </c>
      <c r="Q187">
        <f t="shared" si="14"/>
        <v>0</v>
      </c>
      <c r="R187">
        <f t="shared" si="15"/>
        <v>0</v>
      </c>
      <c r="S187">
        <f t="shared" si="17"/>
        <v>672</v>
      </c>
      <c r="T187">
        <f t="shared" si="18"/>
        <v>672</v>
      </c>
      <c r="U187">
        <f t="shared" si="19"/>
        <v>0</v>
      </c>
      <c r="V187" s="3">
        <f t="shared" si="20"/>
        <v>0</v>
      </c>
      <c r="W187" s="2">
        <f t="shared" si="16"/>
        <v>0</v>
      </c>
    </row>
    <row r="188" spans="1:23" x14ac:dyDescent="0.25">
      <c r="A188" t="s">
        <v>15</v>
      </c>
      <c r="B188" t="s">
        <v>463</v>
      </c>
      <c r="C188" t="s">
        <v>35</v>
      </c>
      <c r="D188" t="s">
        <v>427</v>
      </c>
      <c r="E188" t="s">
        <v>431</v>
      </c>
      <c r="F188" s="3">
        <v>18844</v>
      </c>
      <c r="G188" t="b">
        <v>0</v>
      </c>
      <c r="H188" t="s">
        <v>464</v>
      </c>
      <c r="I188" t="s">
        <v>48</v>
      </c>
      <c r="J188" t="s">
        <v>53</v>
      </c>
      <c r="K188" t="b">
        <v>1</v>
      </c>
      <c r="L188" t="s">
        <v>52</v>
      </c>
      <c r="M188" t="s">
        <v>53</v>
      </c>
      <c r="Q188">
        <f t="shared" si="14"/>
        <v>1</v>
      </c>
      <c r="R188">
        <f t="shared" si="15"/>
        <v>1</v>
      </c>
      <c r="S188">
        <f t="shared" si="17"/>
        <v>672</v>
      </c>
      <c r="T188">
        <f t="shared" si="18"/>
        <v>28</v>
      </c>
      <c r="U188">
        <f t="shared" si="19"/>
        <v>1</v>
      </c>
      <c r="V188" s="3">
        <f t="shared" si="20"/>
        <v>18844</v>
      </c>
      <c r="W188" s="2">
        <f t="shared" si="16"/>
        <v>0</v>
      </c>
    </row>
    <row r="189" spans="1:23" x14ac:dyDescent="0.25">
      <c r="A189" t="s">
        <v>15</v>
      </c>
      <c r="B189" t="s">
        <v>465</v>
      </c>
      <c r="C189" t="s">
        <v>35</v>
      </c>
      <c r="D189" t="s">
        <v>431</v>
      </c>
      <c r="E189" t="s">
        <v>427</v>
      </c>
      <c r="F189" s="3">
        <v>19488</v>
      </c>
      <c r="G189" t="b">
        <v>0</v>
      </c>
      <c r="H189" t="s">
        <v>466</v>
      </c>
      <c r="I189" t="s">
        <v>72</v>
      </c>
      <c r="J189" t="s">
        <v>53</v>
      </c>
      <c r="K189" t="b">
        <v>1</v>
      </c>
      <c r="L189" t="s">
        <v>52</v>
      </c>
      <c r="M189" t="s">
        <v>53</v>
      </c>
      <c r="Q189">
        <f t="shared" si="14"/>
        <v>1</v>
      </c>
      <c r="R189">
        <f t="shared" si="15"/>
        <v>1</v>
      </c>
      <c r="S189">
        <f t="shared" si="17"/>
        <v>28</v>
      </c>
      <c r="T189">
        <f t="shared" si="18"/>
        <v>672</v>
      </c>
      <c r="U189">
        <f t="shared" si="19"/>
        <v>1</v>
      </c>
      <c r="V189" s="3">
        <f t="shared" si="20"/>
        <v>19488</v>
      </c>
      <c r="W189" s="2">
        <f t="shared" si="16"/>
        <v>0</v>
      </c>
    </row>
    <row r="190" spans="1:23" x14ac:dyDescent="0.25">
      <c r="A190" t="s">
        <v>15</v>
      </c>
      <c r="B190" t="s">
        <v>467</v>
      </c>
      <c r="C190" t="s">
        <v>74</v>
      </c>
      <c r="D190" t="s">
        <v>436</v>
      </c>
      <c r="E190" t="s">
        <v>411</v>
      </c>
      <c r="F190" s="3">
        <v>0</v>
      </c>
      <c r="G190" t="b">
        <v>0</v>
      </c>
      <c r="H190" t="s">
        <v>468</v>
      </c>
      <c r="Q190">
        <f t="shared" si="14"/>
        <v>0</v>
      </c>
      <c r="R190">
        <f t="shared" si="15"/>
        <v>0</v>
      </c>
      <c r="S190" t="e">
        <f t="shared" si="17"/>
        <v>#VALUE!</v>
      </c>
      <c r="T190">
        <f t="shared" si="18"/>
        <v>672</v>
      </c>
      <c r="U190">
        <f t="shared" si="19"/>
        <v>0</v>
      </c>
      <c r="V190" s="3">
        <f t="shared" si="20"/>
        <v>0</v>
      </c>
      <c r="W190" s="2">
        <f t="shared" si="16"/>
        <v>0</v>
      </c>
    </row>
    <row r="191" spans="1:23" x14ac:dyDescent="0.25">
      <c r="A191" t="s">
        <v>15</v>
      </c>
      <c r="B191" t="s">
        <v>469</v>
      </c>
      <c r="C191" t="s">
        <v>35</v>
      </c>
      <c r="D191" t="s">
        <v>411</v>
      </c>
      <c r="E191" t="s">
        <v>406</v>
      </c>
      <c r="F191" s="3">
        <v>75264</v>
      </c>
      <c r="G191" t="b">
        <v>0</v>
      </c>
      <c r="H191" t="s">
        <v>470</v>
      </c>
      <c r="I191" t="s">
        <v>38</v>
      </c>
      <c r="J191" t="s">
        <v>53</v>
      </c>
      <c r="K191" t="b">
        <v>0</v>
      </c>
      <c r="L191" t="s">
        <v>52</v>
      </c>
      <c r="M191" t="s">
        <v>53</v>
      </c>
      <c r="Q191">
        <f t="shared" si="14"/>
        <v>1</v>
      </c>
      <c r="R191">
        <f t="shared" si="15"/>
        <v>1</v>
      </c>
      <c r="S191">
        <f t="shared" si="17"/>
        <v>672</v>
      </c>
      <c r="T191">
        <f t="shared" si="18"/>
        <v>112</v>
      </c>
      <c r="U191">
        <f t="shared" si="19"/>
        <v>0</v>
      </c>
      <c r="V191" s="3">
        <f t="shared" si="20"/>
        <v>75264</v>
      </c>
      <c r="W191" s="2">
        <f t="shared" si="16"/>
        <v>0</v>
      </c>
    </row>
    <row r="192" spans="1:23" x14ac:dyDescent="0.25">
      <c r="A192" t="s">
        <v>15</v>
      </c>
      <c r="B192" t="s">
        <v>471</v>
      </c>
      <c r="C192" t="s">
        <v>43</v>
      </c>
      <c r="D192" t="s">
        <v>406</v>
      </c>
      <c r="E192" t="s">
        <v>406</v>
      </c>
      <c r="F192" s="3">
        <v>448</v>
      </c>
      <c r="G192" t="b">
        <v>0</v>
      </c>
      <c r="H192" t="s">
        <v>472</v>
      </c>
      <c r="Q192">
        <f t="shared" si="14"/>
        <v>0</v>
      </c>
      <c r="R192">
        <f t="shared" si="15"/>
        <v>0</v>
      </c>
      <c r="S192">
        <f t="shared" si="17"/>
        <v>112</v>
      </c>
      <c r="T192">
        <f t="shared" si="18"/>
        <v>112</v>
      </c>
      <c r="U192">
        <f t="shared" si="19"/>
        <v>0</v>
      </c>
      <c r="V192" s="3">
        <f t="shared" si="20"/>
        <v>448</v>
      </c>
      <c r="W192" s="2">
        <f t="shared" si="16"/>
        <v>0</v>
      </c>
    </row>
    <row r="193" spans="1:23" x14ac:dyDescent="0.25">
      <c r="A193" t="s">
        <v>15</v>
      </c>
      <c r="B193" t="s">
        <v>473</v>
      </c>
      <c r="C193" t="s">
        <v>108</v>
      </c>
      <c r="D193" t="s">
        <v>406</v>
      </c>
      <c r="E193" t="s">
        <v>406</v>
      </c>
      <c r="F193" s="3">
        <v>0</v>
      </c>
      <c r="G193" t="b">
        <v>0</v>
      </c>
      <c r="H193" t="s">
        <v>474</v>
      </c>
      <c r="O193">
        <v>7.5000000000000011E-2</v>
      </c>
      <c r="Q193">
        <f t="shared" si="14"/>
        <v>0</v>
      </c>
      <c r="R193">
        <f t="shared" si="15"/>
        <v>0</v>
      </c>
      <c r="S193">
        <f t="shared" si="17"/>
        <v>112</v>
      </c>
      <c r="T193">
        <f t="shared" si="18"/>
        <v>112</v>
      </c>
      <c r="U193">
        <f t="shared" si="19"/>
        <v>0</v>
      </c>
      <c r="V193" s="3">
        <f t="shared" si="20"/>
        <v>0</v>
      </c>
      <c r="W193" s="2">
        <f t="shared" si="16"/>
        <v>0</v>
      </c>
    </row>
    <row r="194" spans="1:23" x14ac:dyDescent="0.25">
      <c r="A194" t="s">
        <v>15</v>
      </c>
      <c r="B194" t="s">
        <v>475</v>
      </c>
      <c r="C194" t="s">
        <v>111</v>
      </c>
      <c r="D194" t="s">
        <v>445</v>
      </c>
      <c r="E194" t="s">
        <v>406</v>
      </c>
      <c r="F194" s="3">
        <v>0</v>
      </c>
      <c r="G194" t="b">
        <v>0</v>
      </c>
      <c r="H194" t="s">
        <v>476</v>
      </c>
      <c r="Q194">
        <f t="shared" si="14"/>
        <v>0</v>
      </c>
      <c r="R194">
        <f t="shared" si="15"/>
        <v>0</v>
      </c>
      <c r="S194" t="e">
        <f t="shared" si="17"/>
        <v>#VALUE!</v>
      </c>
      <c r="T194">
        <f t="shared" si="18"/>
        <v>112</v>
      </c>
      <c r="U194">
        <f t="shared" si="19"/>
        <v>0</v>
      </c>
      <c r="V194" s="3">
        <f t="shared" si="20"/>
        <v>0</v>
      </c>
      <c r="W194" s="2">
        <f t="shared" si="16"/>
        <v>0</v>
      </c>
    </row>
    <row r="195" spans="1:23" x14ac:dyDescent="0.25">
      <c r="A195" t="s">
        <v>15</v>
      </c>
      <c r="B195" t="s">
        <v>477</v>
      </c>
      <c r="C195" t="s">
        <v>35</v>
      </c>
      <c r="D195" t="s">
        <v>406</v>
      </c>
      <c r="E195" t="s">
        <v>411</v>
      </c>
      <c r="F195" s="3">
        <v>75264</v>
      </c>
      <c r="G195" t="b">
        <v>0</v>
      </c>
      <c r="H195" t="s">
        <v>478</v>
      </c>
      <c r="I195" t="s">
        <v>38</v>
      </c>
      <c r="J195" t="s">
        <v>53</v>
      </c>
      <c r="K195" t="b">
        <v>0</v>
      </c>
      <c r="L195" t="s">
        <v>52</v>
      </c>
      <c r="M195" t="s">
        <v>53</v>
      </c>
      <c r="Q195">
        <f t="shared" si="14"/>
        <v>1</v>
      </c>
      <c r="R195">
        <f t="shared" si="15"/>
        <v>1</v>
      </c>
      <c r="S195">
        <f t="shared" si="17"/>
        <v>112</v>
      </c>
      <c r="T195">
        <f t="shared" si="18"/>
        <v>672</v>
      </c>
      <c r="U195">
        <f t="shared" si="19"/>
        <v>0</v>
      </c>
      <c r="V195" s="3">
        <f t="shared" si="20"/>
        <v>75264</v>
      </c>
      <c r="W195" s="2">
        <f t="shared" si="16"/>
        <v>0</v>
      </c>
    </row>
    <row r="196" spans="1:23" x14ac:dyDescent="0.25">
      <c r="A196" t="s">
        <v>15</v>
      </c>
      <c r="B196" t="s">
        <v>479</v>
      </c>
      <c r="C196" t="s">
        <v>43</v>
      </c>
      <c r="D196" t="s">
        <v>411</v>
      </c>
      <c r="E196" t="s">
        <v>411</v>
      </c>
      <c r="F196" s="3">
        <v>2688</v>
      </c>
      <c r="G196" t="b">
        <v>0</v>
      </c>
      <c r="H196" t="s">
        <v>480</v>
      </c>
      <c r="Q196">
        <f t="shared" ref="Q196:Q259" si="21">VALUE(IF($J196&lt;&gt;"",MID($J196,2,1),0))</f>
        <v>0</v>
      </c>
      <c r="R196">
        <f t="shared" ref="R196:R259" si="22">VALUE(IF($J196&lt;&gt;"",MID($J196,5,1),0))</f>
        <v>0</v>
      </c>
      <c r="S196">
        <f t="shared" si="17"/>
        <v>672</v>
      </c>
      <c r="T196">
        <f t="shared" si="18"/>
        <v>672</v>
      </c>
      <c r="U196">
        <f t="shared" si="19"/>
        <v>0</v>
      </c>
      <c r="V196" s="3">
        <f t="shared" si="20"/>
        <v>2688</v>
      </c>
      <c r="W196" s="2">
        <f t="shared" ref="W196:W259" si="23">V196-F196</f>
        <v>0</v>
      </c>
    </row>
    <row r="197" spans="1:23" x14ac:dyDescent="0.25">
      <c r="A197" t="s">
        <v>15</v>
      </c>
      <c r="B197" t="s">
        <v>481</v>
      </c>
      <c r="C197" t="s">
        <v>46</v>
      </c>
      <c r="D197" t="s">
        <v>411</v>
      </c>
      <c r="E197" t="s">
        <v>411</v>
      </c>
      <c r="F197" s="3">
        <v>0</v>
      </c>
      <c r="G197" t="b">
        <v>0</v>
      </c>
      <c r="H197" t="s">
        <v>482</v>
      </c>
      <c r="I197" t="s">
        <v>48</v>
      </c>
      <c r="Q197">
        <f t="shared" si="21"/>
        <v>0</v>
      </c>
      <c r="R197">
        <f t="shared" si="22"/>
        <v>0</v>
      </c>
      <c r="S197">
        <f t="shared" ref="S197:S260" si="24">VALUE(TRIM(MID(D197,FIND("@",SUBSTITUTE(D197,",","@",LEN(D197)-LEN(SUBSTITUTE(D197,",",""))))+1,FIND(")",D197)-FIND("@",SUBSTITUTE(D197,",","@",LEN(D197)-LEN(SUBSTITUTE(D197,",",""))))-1)))</f>
        <v>672</v>
      </c>
      <c r="T197">
        <f t="shared" ref="T197:T260" si="25">VALUE(TRIM(MID(E197,FIND("@",SUBSTITUTE(E197,",","@",LEN(E197)-LEN(SUBSTITUTE(E197,",",""))))+1,FIND(")",E197)-FIND("@",SUBSTITUTE(E197,",","@",LEN(E197)-LEN(SUBSTITUTE(E197,",",""))))-1)))</f>
        <v>672</v>
      </c>
      <c r="U197">
        <f t="shared" ref="U197:U260" si="26">IF(K197=TRUE,1,0)</f>
        <v>0</v>
      </c>
      <c r="V197" s="3">
        <f t="shared" ref="V197:V260" si="27">IF(C197="Conv2D",(Q197*R197*S197+U197)*T197,IF(C197="DepthwiseConv2D",(Q197*R197*1+U197)*T197,IF(C197="BatchNormalization",4*T197,IF(C197="Normalization",S197*2+1,IF(C197="Dense",(S197*T197)+T197,0)))))</f>
        <v>0</v>
      </c>
      <c r="W197" s="2">
        <f t="shared" si="23"/>
        <v>0</v>
      </c>
    </row>
    <row r="198" spans="1:23" x14ac:dyDescent="0.25">
      <c r="A198" t="s">
        <v>15</v>
      </c>
      <c r="B198" t="s">
        <v>483</v>
      </c>
      <c r="C198" t="s">
        <v>50</v>
      </c>
      <c r="D198" t="s">
        <v>411</v>
      </c>
      <c r="E198" t="s">
        <v>411</v>
      </c>
      <c r="F198" s="3">
        <v>6048</v>
      </c>
      <c r="G198" t="b">
        <v>0</v>
      </c>
      <c r="H198" t="s">
        <v>484</v>
      </c>
      <c r="I198" t="s">
        <v>38</v>
      </c>
      <c r="J198" t="s">
        <v>39</v>
      </c>
      <c r="K198" t="b">
        <v>0</v>
      </c>
      <c r="L198" t="s">
        <v>52</v>
      </c>
      <c r="M198" t="s">
        <v>53</v>
      </c>
      <c r="Q198">
        <f t="shared" si="21"/>
        <v>3</v>
      </c>
      <c r="R198">
        <f t="shared" si="22"/>
        <v>3</v>
      </c>
      <c r="S198">
        <f t="shared" si="24"/>
        <v>672</v>
      </c>
      <c r="T198">
        <f t="shared" si="25"/>
        <v>672</v>
      </c>
      <c r="U198">
        <f t="shared" si="26"/>
        <v>0</v>
      </c>
      <c r="V198" s="3">
        <f t="shared" si="27"/>
        <v>6048</v>
      </c>
      <c r="W198" s="2">
        <f t="shared" si="23"/>
        <v>0</v>
      </c>
    </row>
    <row r="199" spans="1:23" x14ac:dyDescent="0.25">
      <c r="A199" t="s">
        <v>15</v>
      </c>
      <c r="B199" t="s">
        <v>485</v>
      </c>
      <c r="C199" t="s">
        <v>43</v>
      </c>
      <c r="D199" t="s">
        <v>411</v>
      </c>
      <c r="E199" t="s">
        <v>411</v>
      </c>
      <c r="F199" s="3">
        <v>2688</v>
      </c>
      <c r="G199" t="b">
        <v>0</v>
      </c>
      <c r="H199" t="s">
        <v>486</v>
      </c>
      <c r="Q199">
        <f t="shared" si="21"/>
        <v>0</v>
      </c>
      <c r="R199">
        <f t="shared" si="22"/>
        <v>0</v>
      </c>
      <c r="S199">
        <f t="shared" si="24"/>
        <v>672</v>
      </c>
      <c r="T199">
        <f t="shared" si="25"/>
        <v>672</v>
      </c>
      <c r="U199">
        <f t="shared" si="26"/>
        <v>0</v>
      </c>
      <c r="V199" s="3">
        <f t="shared" si="27"/>
        <v>2688</v>
      </c>
      <c r="W199" s="2">
        <f t="shared" si="23"/>
        <v>0</v>
      </c>
    </row>
    <row r="200" spans="1:23" x14ac:dyDescent="0.25">
      <c r="A200" t="s">
        <v>15</v>
      </c>
      <c r="B200" t="s">
        <v>487</v>
      </c>
      <c r="C200" t="s">
        <v>46</v>
      </c>
      <c r="D200" t="s">
        <v>411</v>
      </c>
      <c r="E200" t="s">
        <v>411</v>
      </c>
      <c r="F200" s="3">
        <v>0</v>
      </c>
      <c r="G200" t="b">
        <v>0</v>
      </c>
      <c r="H200" t="s">
        <v>488</v>
      </c>
      <c r="I200" t="s">
        <v>48</v>
      </c>
      <c r="Q200">
        <f t="shared" si="21"/>
        <v>0</v>
      </c>
      <c r="R200">
        <f t="shared" si="22"/>
        <v>0</v>
      </c>
      <c r="S200">
        <f t="shared" si="24"/>
        <v>672</v>
      </c>
      <c r="T200">
        <f t="shared" si="25"/>
        <v>672</v>
      </c>
      <c r="U200">
        <f t="shared" si="26"/>
        <v>0</v>
      </c>
      <c r="V200" s="3">
        <f t="shared" si="27"/>
        <v>0</v>
      </c>
      <c r="W200" s="2">
        <f t="shared" si="23"/>
        <v>0</v>
      </c>
    </row>
    <row r="201" spans="1:23" x14ac:dyDescent="0.25">
      <c r="A201" t="s">
        <v>15</v>
      </c>
      <c r="B201" t="s">
        <v>489</v>
      </c>
      <c r="C201" t="s">
        <v>59</v>
      </c>
      <c r="D201" t="s">
        <v>411</v>
      </c>
      <c r="E201" t="s">
        <v>424</v>
      </c>
      <c r="F201" s="3">
        <v>0</v>
      </c>
      <c r="G201" t="b">
        <v>0</v>
      </c>
      <c r="H201" t="s">
        <v>490</v>
      </c>
      <c r="Q201">
        <f t="shared" si="21"/>
        <v>0</v>
      </c>
      <c r="R201">
        <f t="shared" si="22"/>
        <v>0</v>
      </c>
      <c r="S201">
        <f t="shared" si="24"/>
        <v>672</v>
      </c>
      <c r="T201">
        <f t="shared" si="25"/>
        <v>672</v>
      </c>
      <c r="U201">
        <f t="shared" si="26"/>
        <v>0</v>
      </c>
      <c r="V201" s="3">
        <f t="shared" si="27"/>
        <v>0</v>
      </c>
      <c r="W201" s="2">
        <f t="shared" si="23"/>
        <v>0</v>
      </c>
    </row>
    <row r="202" spans="1:23" x14ac:dyDescent="0.25">
      <c r="A202" t="s">
        <v>15</v>
      </c>
      <c r="B202" t="s">
        <v>491</v>
      </c>
      <c r="C202" t="s">
        <v>63</v>
      </c>
      <c r="D202" t="s">
        <v>424</v>
      </c>
      <c r="E202" t="s">
        <v>427</v>
      </c>
      <c r="F202" s="3">
        <v>0</v>
      </c>
      <c r="G202" t="b">
        <v>0</v>
      </c>
      <c r="H202" t="s">
        <v>492</v>
      </c>
      <c r="P202" t="s">
        <v>429</v>
      </c>
      <c r="Q202">
        <f t="shared" si="21"/>
        <v>0</v>
      </c>
      <c r="R202">
        <f t="shared" si="22"/>
        <v>0</v>
      </c>
      <c r="S202">
        <f t="shared" si="24"/>
        <v>672</v>
      </c>
      <c r="T202">
        <f t="shared" si="25"/>
        <v>672</v>
      </c>
      <c r="U202">
        <f t="shared" si="26"/>
        <v>0</v>
      </c>
      <c r="V202" s="3">
        <f t="shared" si="27"/>
        <v>0</v>
      </c>
      <c r="W202" s="2">
        <f t="shared" si="23"/>
        <v>0</v>
      </c>
    </row>
    <row r="203" spans="1:23" x14ac:dyDescent="0.25">
      <c r="A203" t="s">
        <v>15</v>
      </c>
      <c r="B203" t="s">
        <v>493</v>
      </c>
      <c r="C203" t="s">
        <v>35</v>
      </c>
      <c r="D203" t="s">
        <v>427</v>
      </c>
      <c r="E203" t="s">
        <v>431</v>
      </c>
      <c r="F203" s="3">
        <v>18844</v>
      </c>
      <c r="G203" t="b">
        <v>0</v>
      </c>
      <c r="H203" t="s">
        <v>494</v>
      </c>
      <c r="I203" t="s">
        <v>48</v>
      </c>
      <c r="J203" t="s">
        <v>53</v>
      </c>
      <c r="K203" t="b">
        <v>1</v>
      </c>
      <c r="L203" t="s">
        <v>52</v>
      </c>
      <c r="M203" t="s">
        <v>53</v>
      </c>
      <c r="Q203">
        <f t="shared" si="21"/>
        <v>1</v>
      </c>
      <c r="R203">
        <f t="shared" si="22"/>
        <v>1</v>
      </c>
      <c r="S203">
        <f t="shared" si="24"/>
        <v>672</v>
      </c>
      <c r="T203">
        <f t="shared" si="25"/>
        <v>28</v>
      </c>
      <c r="U203">
        <f t="shared" si="26"/>
        <v>1</v>
      </c>
      <c r="V203" s="3">
        <f t="shared" si="27"/>
        <v>18844</v>
      </c>
      <c r="W203" s="2">
        <f t="shared" si="23"/>
        <v>0</v>
      </c>
    </row>
    <row r="204" spans="1:23" x14ac:dyDescent="0.25">
      <c r="A204" t="s">
        <v>15</v>
      </c>
      <c r="B204" t="s">
        <v>495</v>
      </c>
      <c r="C204" t="s">
        <v>35</v>
      </c>
      <c r="D204" t="s">
        <v>431</v>
      </c>
      <c r="E204" t="s">
        <v>427</v>
      </c>
      <c r="F204" s="3">
        <v>19488</v>
      </c>
      <c r="G204" t="b">
        <v>0</v>
      </c>
      <c r="H204" t="s">
        <v>496</v>
      </c>
      <c r="I204" t="s">
        <v>72</v>
      </c>
      <c r="J204" t="s">
        <v>53</v>
      </c>
      <c r="K204" t="b">
        <v>1</v>
      </c>
      <c r="L204" t="s">
        <v>52</v>
      </c>
      <c r="M204" t="s">
        <v>53</v>
      </c>
      <c r="Q204">
        <f t="shared" si="21"/>
        <v>1</v>
      </c>
      <c r="R204">
        <f t="shared" si="22"/>
        <v>1</v>
      </c>
      <c r="S204">
        <f t="shared" si="24"/>
        <v>28</v>
      </c>
      <c r="T204">
        <f t="shared" si="25"/>
        <v>672</v>
      </c>
      <c r="U204">
        <f t="shared" si="26"/>
        <v>1</v>
      </c>
      <c r="V204" s="3">
        <f t="shared" si="27"/>
        <v>19488</v>
      </c>
      <c r="W204" s="2">
        <f t="shared" si="23"/>
        <v>0</v>
      </c>
    </row>
    <row r="205" spans="1:23" x14ac:dyDescent="0.25">
      <c r="A205" t="s">
        <v>15</v>
      </c>
      <c r="B205" t="s">
        <v>497</v>
      </c>
      <c r="C205" t="s">
        <v>74</v>
      </c>
      <c r="D205" t="s">
        <v>436</v>
      </c>
      <c r="E205" t="s">
        <v>411</v>
      </c>
      <c r="F205" s="3">
        <v>0</v>
      </c>
      <c r="G205" t="b">
        <v>0</v>
      </c>
      <c r="H205" t="s">
        <v>498</v>
      </c>
      <c r="Q205">
        <f t="shared" si="21"/>
        <v>0</v>
      </c>
      <c r="R205">
        <f t="shared" si="22"/>
        <v>0</v>
      </c>
      <c r="S205" t="e">
        <f t="shared" si="24"/>
        <v>#VALUE!</v>
      </c>
      <c r="T205">
        <f t="shared" si="25"/>
        <v>672</v>
      </c>
      <c r="U205">
        <f t="shared" si="26"/>
        <v>0</v>
      </c>
      <c r="V205" s="3">
        <f t="shared" si="27"/>
        <v>0</v>
      </c>
      <c r="W205" s="2">
        <f t="shared" si="23"/>
        <v>0</v>
      </c>
    </row>
    <row r="206" spans="1:23" x14ac:dyDescent="0.25">
      <c r="A206" t="s">
        <v>15</v>
      </c>
      <c r="B206" t="s">
        <v>499</v>
      </c>
      <c r="C206" t="s">
        <v>35</v>
      </c>
      <c r="D206" t="s">
        <v>411</v>
      </c>
      <c r="E206" t="s">
        <v>406</v>
      </c>
      <c r="F206" s="3">
        <v>75264</v>
      </c>
      <c r="G206" t="b">
        <v>0</v>
      </c>
      <c r="H206" t="s">
        <v>500</v>
      </c>
      <c r="I206" t="s">
        <v>38</v>
      </c>
      <c r="J206" t="s">
        <v>53</v>
      </c>
      <c r="K206" t="b">
        <v>0</v>
      </c>
      <c r="L206" t="s">
        <v>52</v>
      </c>
      <c r="M206" t="s">
        <v>53</v>
      </c>
      <c r="Q206">
        <f t="shared" si="21"/>
        <v>1</v>
      </c>
      <c r="R206">
        <f t="shared" si="22"/>
        <v>1</v>
      </c>
      <c r="S206">
        <f t="shared" si="24"/>
        <v>672</v>
      </c>
      <c r="T206">
        <f t="shared" si="25"/>
        <v>112</v>
      </c>
      <c r="U206">
        <f t="shared" si="26"/>
        <v>0</v>
      </c>
      <c r="V206" s="3">
        <f t="shared" si="27"/>
        <v>75264</v>
      </c>
      <c r="W206" s="2">
        <f t="shared" si="23"/>
        <v>0</v>
      </c>
    </row>
    <row r="207" spans="1:23" x14ac:dyDescent="0.25">
      <c r="A207" t="s">
        <v>15</v>
      </c>
      <c r="B207" t="s">
        <v>501</v>
      </c>
      <c r="C207" t="s">
        <v>43</v>
      </c>
      <c r="D207" t="s">
        <v>406</v>
      </c>
      <c r="E207" t="s">
        <v>406</v>
      </c>
      <c r="F207" s="3">
        <v>448</v>
      </c>
      <c r="G207" t="b">
        <v>0</v>
      </c>
      <c r="H207" t="s">
        <v>502</v>
      </c>
      <c r="Q207">
        <f t="shared" si="21"/>
        <v>0</v>
      </c>
      <c r="R207">
        <f t="shared" si="22"/>
        <v>0</v>
      </c>
      <c r="S207">
        <f t="shared" si="24"/>
        <v>112</v>
      </c>
      <c r="T207">
        <f t="shared" si="25"/>
        <v>112</v>
      </c>
      <c r="U207">
        <f t="shared" si="26"/>
        <v>0</v>
      </c>
      <c r="V207" s="3">
        <f t="shared" si="27"/>
        <v>448</v>
      </c>
      <c r="W207" s="2">
        <f t="shared" si="23"/>
        <v>0</v>
      </c>
    </row>
    <row r="208" spans="1:23" x14ac:dyDescent="0.25">
      <c r="A208" t="s">
        <v>15</v>
      </c>
      <c r="B208" t="s">
        <v>503</v>
      </c>
      <c r="C208" t="s">
        <v>108</v>
      </c>
      <c r="D208" t="s">
        <v>406</v>
      </c>
      <c r="E208" t="s">
        <v>406</v>
      </c>
      <c r="F208" s="3">
        <v>0</v>
      </c>
      <c r="G208" t="b">
        <v>0</v>
      </c>
      <c r="H208" t="s">
        <v>504</v>
      </c>
      <c r="O208">
        <v>8.1250000000000003E-2</v>
      </c>
      <c r="Q208">
        <f t="shared" si="21"/>
        <v>0</v>
      </c>
      <c r="R208">
        <f t="shared" si="22"/>
        <v>0</v>
      </c>
      <c r="S208">
        <f t="shared" si="24"/>
        <v>112</v>
      </c>
      <c r="T208">
        <f t="shared" si="25"/>
        <v>112</v>
      </c>
      <c r="U208">
        <f t="shared" si="26"/>
        <v>0</v>
      </c>
      <c r="V208" s="3">
        <f t="shared" si="27"/>
        <v>0</v>
      </c>
      <c r="W208" s="2">
        <f t="shared" si="23"/>
        <v>0</v>
      </c>
    </row>
    <row r="209" spans="1:23" x14ac:dyDescent="0.25">
      <c r="A209" t="s">
        <v>15</v>
      </c>
      <c r="B209" t="s">
        <v>505</v>
      </c>
      <c r="C209" t="s">
        <v>111</v>
      </c>
      <c r="D209" t="s">
        <v>445</v>
      </c>
      <c r="E209" t="s">
        <v>406</v>
      </c>
      <c r="F209" s="3">
        <v>0</v>
      </c>
      <c r="G209" t="b">
        <v>0</v>
      </c>
      <c r="H209" t="s">
        <v>506</v>
      </c>
      <c r="Q209">
        <f t="shared" si="21"/>
        <v>0</v>
      </c>
      <c r="R209">
        <f t="shared" si="22"/>
        <v>0</v>
      </c>
      <c r="S209" t="e">
        <f t="shared" si="24"/>
        <v>#VALUE!</v>
      </c>
      <c r="T209">
        <f t="shared" si="25"/>
        <v>112</v>
      </c>
      <c r="U209">
        <f t="shared" si="26"/>
        <v>0</v>
      </c>
      <c r="V209" s="3">
        <f t="shared" si="27"/>
        <v>0</v>
      </c>
      <c r="W209" s="2">
        <f t="shared" si="23"/>
        <v>0</v>
      </c>
    </row>
    <row r="210" spans="1:23" x14ac:dyDescent="0.25">
      <c r="A210" t="s">
        <v>15</v>
      </c>
      <c r="B210" t="s">
        <v>507</v>
      </c>
      <c r="C210" t="s">
        <v>35</v>
      </c>
      <c r="D210" t="s">
        <v>406</v>
      </c>
      <c r="E210" t="s">
        <v>411</v>
      </c>
      <c r="F210" s="3">
        <v>75264</v>
      </c>
      <c r="G210" t="b">
        <v>0</v>
      </c>
      <c r="H210" t="s">
        <v>508</v>
      </c>
      <c r="I210" t="s">
        <v>38</v>
      </c>
      <c r="J210" t="s">
        <v>53</v>
      </c>
      <c r="K210" t="b">
        <v>0</v>
      </c>
      <c r="L210" t="s">
        <v>52</v>
      </c>
      <c r="M210" t="s">
        <v>53</v>
      </c>
      <c r="Q210">
        <f t="shared" si="21"/>
        <v>1</v>
      </c>
      <c r="R210">
        <f t="shared" si="22"/>
        <v>1</v>
      </c>
      <c r="S210">
        <f t="shared" si="24"/>
        <v>112</v>
      </c>
      <c r="T210">
        <f t="shared" si="25"/>
        <v>672</v>
      </c>
      <c r="U210">
        <f t="shared" si="26"/>
        <v>0</v>
      </c>
      <c r="V210" s="3">
        <f t="shared" si="27"/>
        <v>75264</v>
      </c>
      <c r="W210" s="2">
        <f t="shared" si="23"/>
        <v>0</v>
      </c>
    </row>
    <row r="211" spans="1:23" x14ac:dyDescent="0.25">
      <c r="A211" t="s">
        <v>15</v>
      </c>
      <c r="B211" t="s">
        <v>509</v>
      </c>
      <c r="C211" t="s">
        <v>43</v>
      </c>
      <c r="D211" t="s">
        <v>411</v>
      </c>
      <c r="E211" t="s">
        <v>411</v>
      </c>
      <c r="F211" s="3">
        <v>2688</v>
      </c>
      <c r="G211" t="b">
        <v>0</v>
      </c>
      <c r="H211" t="s">
        <v>510</v>
      </c>
      <c r="Q211">
        <f t="shared" si="21"/>
        <v>0</v>
      </c>
      <c r="R211">
        <f t="shared" si="22"/>
        <v>0</v>
      </c>
      <c r="S211">
        <f t="shared" si="24"/>
        <v>672</v>
      </c>
      <c r="T211">
        <f t="shared" si="25"/>
        <v>672</v>
      </c>
      <c r="U211">
        <f t="shared" si="26"/>
        <v>0</v>
      </c>
      <c r="V211" s="3">
        <f t="shared" si="27"/>
        <v>2688</v>
      </c>
      <c r="W211" s="2">
        <f t="shared" si="23"/>
        <v>0</v>
      </c>
    </row>
    <row r="212" spans="1:23" x14ac:dyDescent="0.25">
      <c r="A212" t="s">
        <v>15</v>
      </c>
      <c r="B212" t="s">
        <v>511</v>
      </c>
      <c r="C212" t="s">
        <v>46</v>
      </c>
      <c r="D212" t="s">
        <v>411</v>
      </c>
      <c r="E212" t="s">
        <v>411</v>
      </c>
      <c r="F212" s="3">
        <v>0</v>
      </c>
      <c r="G212" t="b">
        <v>0</v>
      </c>
      <c r="H212" t="s">
        <v>512</v>
      </c>
      <c r="I212" t="s">
        <v>48</v>
      </c>
      <c r="Q212">
        <f t="shared" si="21"/>
        <v>0</v>
      </c>
      <c r="R212">
        <f t="shared" si="22"/>
        <v>0</v>
      </c>
      <c r="S212">
        <f t="shared" si="24"/>
        <v>672</v>
      </c>
      <c r="T212">
        <f t="shared" si="25"/>
        <v>672</v>
      </c>
      <c r="U212">
        <f t="shared" si="26"/>
        <v>0</v>
      </c>
      <c r="V212" s="3">
        <f t="shared" si="27"/>
        <v>0</v>
      </c>
      <c r="W212" s="2">
        <f t="shared" si="23"/>
        <v>0</v>
      </c>
    </row>
    <row r="213" spans="1:23" x14ac:dyDescent="0.25">
      <c r="A213" t="s">
        <v>15</v>
      </c>
      <c r="B213" t="s">
        <v>513</v>
      </c>
      <c r="C213" t="s">
        <v>50</v>
      </c>
      <c r="D213" t="s">
        <v>411</v>
      </c>
      <c r="E213" t="s">
        <v>411</v>
      </c>
      <c r="F213" s="3">
        <v>6048</v>
      </c>
      <c r="G213" t="b">
        <v>0</v>
      </c>
      <c r="H213" t="s">
        <v>514</v>
      </c>
      <c r="I213" t="s">
        <v>38</v>
      </c>
      <c r="J213" t="s">
        <v>39</v>
      </c>
      <c r="K213" t="b">
        <v>0</v>
      </c>
      <c r="L213" t="s">
        <v>52</v>
      </c>
      <c r="M213" t="s">
        <v>53</v>
      </c>
      <c r="Q213">
        <f t="shared" si="21"/>
        <v>3</v>
      </c>
      <c r="R213">
        <f t="shared" si="22"/>
        <v>3</v>
      </c>
      <c r="S213">
        <f t="shared" si="24"/>
        <v>672</v>
      </c>
      <c r="T213">
        <f t="shared" si="25"/>
        <v>672</v>
      </c>
      <c r="U213">
        <f t="shared" si="26"/>
        <v>0</v>
      </c>
      <c r="V213" s="3">
        <f t="shared" si="27"/>
        <v>6048</v>
      </c>
      <c r="W213" s="2">
        <f t="shared" si="23"/>
        <v>0</v>
      </c>
    </row>
    <row r="214" spans="1:23" x14ac:dyDescent="0.25">
      <c r="A214" t="s">
        <v>15</v>
      </c>
      <c r="B214" t="s">
        <v>515</v>
      </c>
      <c r="C214" t="s">
        <v>43</v>
      </c>
      <c r="D214" t="s">
        <v>411</v>
      </c>
      <c r="E214" t="s">
        <v>411</v>
      </c>
      <c r="F214" s="3">
        <v>2688</v>
      </c>
      <c r="G214" t="b">
        <v>0</v>
      </c>
      <c r="H214" t="s">
        <v>516</v>
      </c>
      <c r="Q214">
        <f t="shared" si="21"/>
        <v>0</v>
      </c>
      <c r="R214">
        <f t="shared" si="22"/>
        <v>0</v>
      </c>
      <c r="S214">
        <f t="shared" si="24"/>
        <v>672</v>
      </c>
      <c r="T214">
        <f t="shared" si="25"/>
        <v>672</v>
      </c>
      <c r="U214">
        <f t="shared" si="26"/>
        <v>0</v>
      </c>
      <c r="V214" s="3">
        <f t="shared" si="27"/>
        <v>2688</v>
      </c>
      <c r="W214" s="2">
        <f t="shared" si="23"/>
        <v>0</v>
      </c>
    </row>
    <row r="215" spans="1:23" x14ac:dyDescent="0.25">
      <c r="A215" t="s">
        <v>15</v>
      </c>
      <c r="B215" t="s">
        <v>517</v>
      </c>
      <c r="C215" t="s">
        <v>46</v>
      </c>
      <c r="D215" t="s">
        <v>411</v>
      </c>
      <c r="E215" t="s">
        <v>411</v>
      </c>
      <c r="F215" s="3">
        <v>0</v>
      </c>
      <c r="G215" t="b">
        <v>0</v>
      </c>
      <c r="H215" t="s">
        <v>518</v>
      </c>
      <c r="I215" t="s">
        <v>48</v>
      </c>
      <c r="Q215">
        <f t="shared" si="21"/>
        <v>0</v>
      </c>
      <c r="R215">
        <f t="shared" si="22"/>
        <v>0</v>
      </c>
      <c r="S215">
        <f t="shared" si="24"/>
        <v>672</v>
      </c>
      <c r="T215">
        <f t="shared" si="25"/>
        <v>672</v>
      </c>
      <c r="U215">
        <f t="shared" si="26"/>
        <v>0</v>
      </c>
      <c r="V215" s="3">
        <f t="shared" si="27"/>
        <v>0</v>
      </c>
      <c r="W215" s="2">
        <f t="shared" si="23"/>
        <v>0</v>
      </c>
    </row>
    <row r="216" spans="1:23" x14ac:dyDescent="0.25">
      <c r="A216" t="s">
        <v>15</v>
      </c>
      <c r="B216" t="s">
        <v>519</v>
      </c>
      <c r="C216" t="s">
        <v>59</v>
      </c>
      <c r="D216" t="s">
        <v>411</v>
      </c>
      <c r="E216" t="s">
        <v>424</v>
      </c>
      <c r="F216" s="3">
        <v>0</v>
      </c>
      <c r="G216" t="b">
        <v>0</v>
      </c>
      <c r="H216" t="s">
        <v>520</v>
      </c>
      <c r="Q216">
        <f t="shared" si="21"/>
        <v>0</v>
      </c>
      <c r="R216">
        <f t="shared" si="22"/>
        <v>0</v>
      </c>
      <c r="S216">
        <f t="shared" si="24"/>
        <v>672</v>
      </c>
      <c r="T216">
        <f t="shared" si="25"/>
        <v>672</v>
      </c>
      <c r="U216">
        <f t="shared" si="26"/>
        <v>0</v>
      </c>
      <c r="V216" s="3">
        <f t="shared" si="27"/>
        <v>0</v>
      </c>
      <c r="W216" s="2">
        <f t="shared" si="23"/>
        <v>0</v>
      </c>
    </row>
    <row r="217" spans="1:23" x14ac:dyDescent="0.25">
      <c r="A217" t="s">
        <v>15</v>
      </c>
      <c r="B217" t="s">
        <v>521</v>
      </c>
      <c r="C217" t="s">
        <v>63</v>
      </c>
      <c r="D217" t="s">
        <v>424</v>
      </c>
      <c r="E217" t="s">
        <v>427</v>
      </c>
      <c r="F217" s="3">
        <v>0</v>
      </c>
      <c r="G217" t="b">
        <v>0</v>
      </c>
      <c r="H217" t="s">
        <v>522</v>
      </c>
      <c r="P217" t="s">
        <v>429</v>
      </c>
      <c r="Q217">
        <f t="shared" si="21"/>
        <v>0</v>
      </c>
      <c r="R217">
        <f t="shared" si="22"/>
        <v>0</v>
      </c>
      <c r="S217">
        <f t="shared" si="24"/>
        <v>672</v>
      </c>
      <c r="T217">
        <f t="shared" si="25"/>
        <v>672</v>
      </c>
      <c r="U217">
        <f t="shared" si="26"/>
        <v>0</v>
      </c>
      <c r="V217" s="3">
        <f t="shared" si="27"/>
        <v>0</v>
      </c>
      <c r="W217" s="2">
        <f t="shared" si="23"/>
        <v>0</v>
      </c>
    </row>
    <row r="218" spans="1:23" x14ac:dyDescent="0.25">
      <c r="A218" t="s">
        <v>15</v>
      </c>
      <c r="B218" t="s">
        <v>523</v>
      </c>
      <c r="C218" t="s">
        <v>35</v>
      </c>
      <c r="D218" t="s">
        <v>427</v>
      </c>
      <c r="E218" t="s">
        <v>431</v>
      </c>
      <c r="F218" s="3">
        <v>18844</v>
      </c>
      <c r="G218" t="b">
        <v>0</v>
      </c>
      <c r="H218" t="s">
        <v>524</v>
      </c>
      <c r="I218" t="s">
        <v>48</v>
      </c>
      <c r="J218" t="s">
        <v>53</v>
      </c>
      <c r="K218" t="b">
        <v>1</v>
      </c>
      <c r="L218" t="s">
        <v>52</v>
      </c>
      <c r="M218" t="s">
        <v>53</v>
      </c>
      <c r="Q218">
        <f t="shared" si="21"/>
        <v>1</v>
      </c>
      <c r="R218">
        <f t="shared" si="22"/>
        <v>1</v>
      </c>
      <c r="S218">
        <f t="shared" si="24"/>
        <v>672</v>
      </c>
      <c r="T218">
        <f t="shared" si="25"/>
        <v>28</v>
      </c>
      <c r="U218">
        <f t="shared" si="26"/>
        <v>1</v>
      </c>
      <c r="V218" s="3">
        <f t="shared" si="27"/>
        <v>18844</v>
      </c>
      <c r="W218" s="2">
        <f t="shared" si="23"/>
        <v>0</v>
      </c>
    </row>
    <row r="219" spans="1:23" x14ac:dyDescent="0.25">
      <c r="A219" t="s">
        <v>15</v>
      </c>
      <c r="B219" t="s">
        <v>525</v>
      </c>
      <c r="C219" t="s">
        <v>35</v>
      </c>
      <c r="D219" t="s">
        <v>431</v>
      </c>
      <c r="E219" t="s">
        <v>427</v>
      </c>
      <c r="F219" s="3">
        <v>19488</v>
      </c>
      <c r="G219" t="b">
        <v>0</v>
      </c>
      <c r="H219" t="s">
        <v>526</v>
      </c>
      <c r="I219" t="s">
        <v>72</v>
      </c>
      <c r="J219" t="s">
        <v>53</v>
      </c>
      <c r="K219" t="b">
        <v>1</v>
      </c>
      <c r="L219" t="s">
        <v>52</v>
      </c>
      <c r="M219" t="s">
        <v>53</v>
      </c>
      <c r="Q219">
        <f t="shared" si="21"/>
        <v>1</v>
      </c>
      <c r="R219">
        <f t="shared" si="22"/>
        <v>1</v>
      </c>
      <c r="S219">
        <f t="shared" si="24"/>
        <v>28</v>
      </c>
      <c r="T219">
        <f t="shared" si="25"/>
        <v>672</v>
      </c>
      <c r="U219">
        <f t="shared" si="26"/>
        <v>1</v>
      </c>
      <c r="V219" s="3">
        <f t="shared" si="27"/>
        <v>19488</v>
      </c>
      <c r="W219" s="2">
        <f t="shared" si="23"/>
        <v>0</v>
      </c>
    </row>
    <row r="220" spans="1:23" x14ac:dyDescent="0.25">
      <c r="A220" t="s">
        <v>15</v>
      </c>
      <c r="B220" t="s">
        <v>527</v>
      </c>
      <c r="C220" t="s">
        <v>74</v>
      </c>
      <c r="D220" t="s">
        <v>436</v>
      </c>
      <c r="E220" t="s">
        <v>411</v>
      </c>
      <c r="F220" s="3">
        <v>0</v>
      </c>
      <c r="G220" t="b">
        <v>0</v>
      </c>
      <c r="H220" t="s">
        <v>528</v>
      </c>
      <c r="Q220">
        <f t="shared" si="21"/>
        <v>0</v>
      </c>
      <c r="R220">
        <f t="shared" si="22"/>
        <v>0</v>
      </c>
      <c r="S220" t="e">
        <f t="shared" si="24"/>
        <v>#VALUE!</v>
      </c>
      <c r="T220">
        <f t="shared" si="25"/>
        <v>672</v>
      </c>
      <c r="U220">
        <f t="shared" si="26"/>
        <v>0</v>
      </c>
      <c r="V220" s="3">
        <f t="shared" si="27"/>
        <v>0</v>
      </c>
      <c r="W220" s="2">
        <f t="shared" si="23"/>
        <v>0</v>
      </c>
    </row>
    <row r="221" spans="1:23" x14ac:dyDescent="0.25">
      <c r="A221" t="s">
        <v>15</v>
      </c>
      <c r="B221" t="s">
        <v>529</v>
      </c>
      <c r="C221" t="s">
        <v>35</v>
      </c>
      <c r="D221" t="s">
        <v>411</v>
      </c>
      <c r="E221" t="s">
        <v>406</v>
      </c>
      <c r="F221" s="3">
        <v>75264</v>
      </c>
      <c r="G221" t="b">
        <v>0</v>
      </c>
      <c r="H221" t="s">
        <v>530</v>
      </c>
      <c r="I221" t="s">
        <v>38</v>
      </c>
      <c r="J221" t="s">
        <v>53</v>
      </c>
      <c r="K221" t="b">
        <v>0</v>
      </c>
      <c r="L221" t="s">
        <v>52</v>
      </c>
      <c r="M221" t="s">
        <v>53</v>
      </c>
      <c r="Q221">
        <f t="shared" si="21"/>
        <v>1</v>
      </c>
      <c r="R221">
        <f t="shared" si="22"/>
        <v>1</v>
      </c>
      <c r="S221">
        <f t="shared" si="24"/>
        <v>672</v>
      </c>
      <c r="T221">
        <f t="shared" si="25"/>
        <v>112</v>
      </c>
      <c r="U221">
        <f t="shared" si="26"/>
        <v>0</v>
      </c>
      <c r="V221" s="3">
        <f t="shared" si="27"/>
        <v>75264</v>
      </c>
      <c r="W221" s="2">
        <f t="shared" si="23"/>
        <v>0</v>
      </c>
    </row>
    <row r="222" spans="1:23" x14ac:dyDescent="0.25">
      <c r="A222" t="s">
        <v>15</v>
      </c>
      <c r="B222" t="s">
        <v>531</v>
      </c>
      <c r="C222" t="s">
        <v>43</v>
      </c>
      <c r="D222" t="s">
        <v>406</v>
      </c>
      <c r="E222" t="s">
        <v>406</v>
      </c>
      <c r="F222" s="3">
        <v>448</v>
      </c>
      <c r="G222" t="b">
        <v>0</v>
      </c>
      <c r="H222" t="s">
        <v>532</v>
      </c>
      <c r="Q222">
        <f t="shared" si="21"/>
        <v>0</v>
      </c>
      <c r="R222">
        <f t="shared" si="22"/>
        <v>0</v>
      </c>
      <c r="S222">
        <f t="shared" si="24"/>
        <v>112</v>
      </c>
      <c r="T222">
        <f t="shared" si="25"/>
        <v>112</v>
      </c>
      <c r="U222">
        <f t="shared" si="26"/>
        <v>0</v>
      </c>
      <c r="V222" s="3">
        <f t="shared" si="27"/>
        <v>448</v>
      </c>
      <c r="W222" s="2">
        <f t="shared" si="23"/>
        <v>0</v>
      </c>
    </row>
    <row r="223" spans="1:23" x14ac:dyDescent="0.25">
      <c r="A223" t="s">
        <v>15</v>
      </c>
      <c r="B223" t="s">
        <v>533</v>
      </c>
      <c r="C223" t="s">
        <v>108</v>
      </c>
      <c r="D223" t="s">
        <v>406</v>
      </c>
      <c r="E223" t="s">
        <v>406</v>
      </c>
      <c r="F223" s="3">
        <v>0</v>
      </c>
      <c r="G223" t="b">
        <v>0</v>
      </c>
      <c r="H223" t="s">
        <v>534</v>
      </c>
      <c r="O223">
        <v>8.7500000000000008E-2</v>
      </c>
      <c r="Q223">
        <f t="shared" si="21"/>
        <v>0</v>
      </c>
      <c r="R223">
        <f t="shared" si="22"/>
        <v>0</v>
      </c>
      <c r="S223">
        <f t="shared" si="24"/>
        <v>112</v>
      </c>
      <c r="T223">
        <f t="shared" si="25"/>
        <v>112</v>
      </c>
      <c r="U223">
        <f t="shared" si="26"/>
        <v>0</v>
      </c>
      <c r="V223" s="3">
        <f t="shared" si="27"/>
        <v>0</v>
      </c>
      <c r="W223" s="2">
        <f t="shared" si="23"/>
        <v>0</v>
      </c>
    </row>
    <row r="224" spans="1:23" x14ac:dyDescent="0.25">
      <c r="A224" t="s">
        <v>15</v>
      </c>
      <c r="B224" t="s">
        <v>535</v>
      </c>
      <c r="C224" t="s">
        <v>111</v>
      </c>
      <c r="D224" t="s">
        <v>445</v>
      </c>
      <c r="E224" t="s">
        <v>406</v>
      </c>
      <c r="F224" s="3">
        <v>0</v>
      </c>
      <c r="G224" t="b">
        <v>0</v>
      </c>
      <c r="H224" t="s">
        <v>536</v>
      </c>
      <c r="Q224">
        <f t="shared" si="21"/>
        <v>0</v>
      </c>
      <c r="R224">
        <f t="shared" si="22"/>
        <v>0</v>
      </c>
      <c r="S224" t="e">
        <f t="shared" si="24"/>
        <v>#VALUE!</v>
      </c>
      <c r="T224">
        <f t="shared" si="25"/>
        <v>112</v>
      </c>
      <c r="U224">
        <f t="shared" si="26"/>
        <v>0</v>
      </c>
      <c r="V224" s="3">
        <f t="shared" si="27"/>
        <v>0</v>
      </c>
      <c r="W224" s="2">
        <f t="shared" si="23"/>
        <v>0</v>
      </c>
    </row>
    <row r="225" spans="1:23" x14ac:dyDescent="0.25">
      <c r="A225" t="s">
        <v>15</v>
      </c>
      <c r="B225" t="s">
        <v>537</v>
      </c>
      <c r="C225" t="s">
        <v>35</v>
      </c>
      <c r="D225" t="s">
        <v>406</v>
      </c>
      <c r="E225" t="s">
        <v>411</v>
      </c>
      <c r="F225" s="3">
        <v>75264</v>
      </c>
      <c r="G225" t="b">
        <v>0</v>
      </c>
      <c r="H225" t="s">
        <v>538</v>
      </c>
      <c r="I225" t="s">
        <v>38</v>
      </c>
      <c r="J225" t="s">
        <v>53</v>
      </c>
      <c r="K225" t="b">
        <v>0</v>
      </c>
      <c r="L225" t="s">
        <v>52</v>
      </c>
      <c r="M225" t="s">
        <v>53</v>
      </c>
      <c r="Q225">
        <f t="shared" si="21"/>
        <v>1</v>
      </c>
      <c r="R225">
        <f t="shared" si="22"/>
        <v>1</v>
      </c>
      <c r="S225">
        <f t="shared" si="24"/>
        <v>112</v>
      </c>
      <c r="T225">
        <f t="shared" si="25"/>
        <v>672</v>
      </c>
      <c r="U225">
        <f t="shared" si="26"/>
        <v>0</v>
      </c>
      <c r="V225" s="3">
        <f t="shared" si="27"/>
        <v>75264</v>
      </c>
      <c r="W225" s="2">
        <f t="shared" si="23"/>
        <v>0</v>
      </c>
    </row>
    <row r="226" spans="1:23" x14ac:dyDescent="0.25">
      <c r="A226" t="s">
        <v>15</v>
      </c>
      <c r="B226" t="s">
        <v>539</v>
      </c>
      <c r="C226" t="s">
        <v>43</v>
      </c>
      <c r="D226" t="s">
        <v>411</v>
      </c>
      <c r="E226" t="s">
        <v>411</v>
      </c>
      <c r="F226" s="3">
        <v>2688</v>
      </c>
      <c r="G226" t="b">
        <v>0</v>
      </c>
      <c r="H226" t="s">
        <v>540</v>
      </c>
      <c r="Q226">
        <f t="shared" si="21"/>
        <v>0</v>
      </c>
      <c r="R226">
        <f t="shared" si="22"/>
        <v>0</v>
      </c>
      <c r="S226">
        <f t="shared" si="24"/>
        <v>672</v>
      </c>
      <c r="T226">
        <f t="shared" si="25"/>
        <v>672</v>
      </c>
      <c r="U226">
        <f t="shared" si="26"/>
        <v>0</v>
      </c>
      <c r="V226" s="3">
        <f t="shared" si="27"/>
        <v>2688</v>
      </c>
      <c r="W226" s="2">
        <f t="shared" si="23"/>
        <v>0</v>
      </c>
    </row>
    <row r="227" spans="1:23" x14ac:dyDescent="0.25">
      <c r="A227" t="s">
        <v>15</v>
      </c>
      <c r="B227" t="s">
        <v>541</v>
      </c>
      <c r="C227" t="s">
        <v>46</v>
      </c>
      <c r="D227" t="s">
        <v>411</v>
      </c>
      <c r="E227" t="s">
        <v>411</v>
      </c>
      <c r="F227" s="3">
        <v>0</v>
      </c>
      <c r="G227" t="b">
        <v>0</v>
      </c>
      <c r="H227" t="s">
        <v>542</v>
      </c>
      <c r="I227" t="s">
        <v>48</v>
      </c>
      <c r="Q227">
        <f t="shared" si="21"/>
        <v>0</v>
      </c>
      <c r="R227">
        <f t="shared" si="22"/>
        <v>0</v>
      </c>
      <c r="S227">
        <f t="shared" si="24"/>
        <v>672</v>
      </c>
      <c r="T227">
        <f t="shared" si="25"/>
        <v>672</v>
      </c>
      <c r="U227">
        <f t="shared" si="26"/>
        <v>0</v>
      </c>
      <c r="V227" s="3">
        <f t="shared" si="27"/>
        <v>0</v>
      </c>
      <c r="W227" s="2">
        <f t="shared" si="23"/>
        <v>0</v>
      </c>
    </row>
    <row r="228" spans="1:23" x14ac:dyDescent="0.25">
      <c r="A228" t="s">
        <v>15</v>
      </c>
      <c r="B228" t="s">
        <v>543</v>
      </c>
      <c r="C228" t="s">
        <v>50</v>
      </c>
      <c r="D228" t="s">
        <v>411</v>
      </c>
      <c r="E228" t="s">
        <v>411</v>
      </c>
      <c r="F228" s="3">
        <v>6048</v>
      </c>
      <c r="G228" t="b">
        <v>0</v>
      </c>
      <c r="H228" t="s">
        <v>544</v>
      </c>
      <c r="I228" t="s">
        <v>38</v>
      </c>
      <c r="J228" t="s">
        <v>39</v>
      </c>
      <c r="K228" t="b">
        <v>0</v>
      </c>
      <c r="L228" t="s">
        <v>52</v>
      </c>
      <c r="M228" t="s">
        <v>53</v>
      </c>
      <c r="Q228">
        <f t="shared" si="21"/>
        <v>3</v>
      </c>
      <c r="R228">
        <f t="shared" si="22"/>
        <v>3</v>
      </c>
      <c r="S228">
        <f t="shared" si="24"/>
        <v>672</v>
      </c>
      <c r="T228">
        <f t="shared" si="25"/>
        <v>672</v>
      </c>
      <c r="U228">
        <f t="shared" si="26"/>
        <v>0</v>
      </c>
      <c r="V228" s="3">
        <f t="shared" si="27"/>
        <v>6048</v>
      </c>
      <c r="W228" s="2">
        <f t="shared" si="23"/>
        <v>0</v>
      </c>
    </row>
    <row r="229" spans="1:23" x14ac:dyDescent="0.25">
      <c r="A229" t="s">
        <v>15</v>
      </c>
      <c r="B229" t="s">
        <v>545</v>
      </c>
      <c r="C229" t="s">
        <v>43</v>
      </c>
      <c r="D229" t="s">
        <v>411</v>
      </c>
      <c r="E229" t="s">
        <v>411</v>
      </c>
      <c r="F229" s="3">
        <v>2688</v>
      </c>
      <c r="G229" t="b">
        <v>0</v>
      </c>
      <c r="H229" t="s">
        <v>546</v>
      </c>
      <c r="Q229">
        <f t="shared" si="21"/>
        <v>0</v>
      </c>
      <c r="R229">
        <f t="shared" si="22"/>
        <v>0</v>
      </c>
      <c r="S229">
        <f t="shared" si="24"/>
        <v>672</v>
      </c>
      <c r="T229">
        <f t="shared" si="25"/>
        <v>672</v>
      </c>
      <c r="U229">
        <f t="shared" si="26"/>
        <v>0</v>
      </c>
      <c r="V229" s="3">
        <f t="shared" si="27"/>
        <v>2688</v>
      </c>
      <c r="W229" s="2">
        <f t="shared" si="23"/>
        <v>0</v>
      </c>
    </row>
    <row r="230" spans="1:23" x14ac:dyDescent="0.25">
      <c r="A230" t="s">
        <v>15</v>
      </c>
      <c r="B230" t="s">
        <v>547</v>
      </c>
      <c r="C230" t="s">
        <v>46</v>
      </c>
      <c r="D230" t="s">
        <v>411</v>
      </c>
      <c r="E230" t="s">
        <v>411</v>
      </c>
      <c r="F230" s="3">
        <v>0</v>
      </c>
      <c r="G230" t="b">
        <v>0</v>
      </c>
      <c r="H230" t="s">
        <v>548</v>
      </c>
      <c r="I230" t="s">
        <v>48</v>
      </c>
      <c r="Q230">
        <f t="shared" si="21"/>
        <v>0</v>
      </c>
      <c r="R230">
        <f t="shared" si="22"/>
        <v>0</v>
      </c>
      <c r="S230">
        <f t="shared" si="24"/>
        <v>672</v>
      </c>
      <c r="T230">
        <f t="shared" si="25"/>
        <v>672</v>
      </c>
      <c r="U230">
        <f t="shared" si="26"/>
        <v>0</v>
      </c>
      <c r="V230" s="3">
        <f t="shared" si="27"/>
        <v>0</v>
      </c>
      <c r="W230" s="2">
        <f t="shared" si="23"/>
        <v>0</v>
      </c>
    </row>
    <row r="231" spans="1:23" x14ac:dyDescent="0.25">
      <c r="A231" t="s">
        <v>15</v>
      </c>
      <c r="B231" t="s">
        <v>549</v>
      </c>
      <c r="C231" t="s">
        <v>59</v>
      </c>
      <c r="D231" t="s">
        <v>411</v>
      </c>
      <c r="E231" t="s">
        <v>424</v>
      </c>
      <c r="F231" s="3">
        <v>0</v>
      </c>
      <c r="G231" t="b">
        <v>0</v>
      </c>
      <c r="H231" t="s">
        <v>550</v>
      </c>
      <c r="Q231">
        <f t="shared" si="21"/>
        <v>0</v>
      </c>
      <c r="R231">
        <f t="shared" si="22"/>
        <v>0</v>
      </c>
      <c r="S231">
        <f t="shared" si="24"/>
        <v>672</v>
      </c>
      <c r="T231">
        <f t="shared" si="25"/>
        <v>672</v>
      </c>
      <c r="U231">
        <f t="shared" si="26"/>
        <v>0</v>
      </c>
      <c r="V231" s="3">
        <f t="shared" si="27"/>
        <v>0</v>
      </c>
      <c r="W231" s="2">
        <f t="shared" si="23"/>
        <v>0</v>
      </c>
    </row>
    <row r="232" spans="1:23" x14ac:dyDescent="0.25">
      <c r="A232" t="s">
        <v>15</v>
      </c>
      <c r="B232" t="s">
        <v>551</v>
      </c>
      <c r="C232" t="s">
        <v>63</v>
      </c>
      <c r="D232" t="s">
        <v>424</v>
      </c>
      <c r="E232" t="s">
        <v>427</v>
      </c>
      <c r="F232" s="3">
        <v>0</v>
      </c>
      <c r="G232" t="b">
        <v>0</v>
      </c>
      <c r="H232" t="s">
        <v>552</v>
      </c>
      <c r="P232" t="s">
        <v>429</v>
      </c>
      <c r="Q232">
        <f t="shared" si="21"/>
        <v>0</v>
      </c>
      <c r="R232">
        <f t="shared" si="22"/>
        <v>0</v>
      </c>
      <c r="S232">
        <f t="shared" si="24"/>
        <v>672</v>
      </c>
      <c r="T232">
        <f t="shared" si="25"/>
        <v>672</v>
      </c>
      <c r="U232">
        <f t="shared" si="26"/>
        <v>0</v>
      </c>
      <c r="V232" s="3">
        <f t="shared" si="27"/>
        <v>0</v>
      </c>
      <c r="W232" s="2">
        <f t="shared" si="23"/>
        <v>0</v>
      </c>
    </row>
    <row r="233" spans="1:23" x14ac:dyDescent="0.25">
      <c r="A233" t="s">
        <v>15</v>
      </c>
      <c r="B233" t="s">
        <v>553</v>
      </c>
      <c r="C233" t="s">
        <v>35</v>
      </c>
      <c r="D233" t="s">
        <v>427</v>
      </c>
      <c r="E233" t="s">
        <v>431</v>
      </c>
      <c r="F233" s="3">
        <v>18844</v>
      </c>
      <c r="G233" t="b">
        <v>0</v>
      </c>
      <c r="H233" t="s">
        <v>554</v>
      </c>
      <c r="I233" t="s">
        <v>48</v>
      </c>
      <c r="J233" t="s">
        <v>53</v>
      </c>
      <c r="K233" t="b">
        <v>1</v>
      </c>
      <c r="L233" t="s">
        <v>52</v>
      </c>
      <c r="M233" t="s">
        <v>53</v>
      </c>
      <c r="Q233">
        <f t="shared" si="21"/>
        <v>1</v>
      </c>
      <c r="R233">
        <f t="shared" si="22"/>
        <v>1</v>
      </c>
      <c r="S233">
        <f t="shared" si="24"/>
        <v>672</v>
      </c>
      <c r="T233">
        <f t="shared" si="25"/>
        <v>28</v>
      </c>
      <c r="U233">
        <f t="shared" si="26"/>
        <v>1</v>
      </c>
      <c r="V233" s="3">
        <f t="shared" si="27"/>
        <v>18844</v>
      </c>
      <c r="W233" s="2">
        <f t="shared" si="23"/>
        <v>0</v>
      </c>
    </row>
    <row r="234" spans="1:23" x14ac:dyDescent="0.25">
      <c r="A234" t="s">
        <v>15</v>
      </c>
      <c r="B234" t="s">
        <v>555</v>
      </c>
      <c r="C234" t="s">
        <v>35</v>
      </c>
      <c r="D234" t="s">
        <v>431</v>
      </c>
      <c r="E234" t="s">
        <v>427</v>
      </c>
      <c r="F234" s="3">
        <v>19488</v>
      </c>
      <c r="G234" t="b">
        <v>0</v>
      </c>
      <c r="H234" t="s">
        <v>556</v>
      </c>
      <c r="I234" t="s">
        <v>72</v>
      </c>
      <c r="J234" t="s">
        <v>53</v>
      </c>
      <c r="K234" t="b">
        <v>1</v>
      </c>
      <c r="L234" t="s">
        <v>52</v>
      </c>
      <c r="M234" t="s">
        <v>53</v>
      </c>
      <c r="Q234">
        <f t="shared" si="21"/>
        <v>1</v>
      </c>
      <c r="R234">
        <f t="shared" si="22"/>
        <v>1</v>
      </c>
      <c r="S234">
        <f t="shared" si="24"/>
        <v>28</v>
      </c>
      <c r="T234">
        <f t="shared" si="25"/>
        <v>672</v>
      </c>
      <c r="U234">
        <f t="shared" si="26"/>
        <v>1</v>
      </c>
      <c r="V234" s="3">
        <f t="shared" si="27"/>
        <v>19488</v>
      </c>
      <c r="W234" s="2">
        <f t="shared" si="23"/>
        <v>0</v>
      </c>
    </row>
    <row r="235" spans="1:23" x14ac:dyDescent="0.25">
      <c r="A235" t="s">
        <v>15</v>
      </c>
      <c r="B235" t="s">
        <v>557</v>
      </c>
      <c r="C235" t="s">
        <v>74</v>
      </c>
      <c r="D235" t="s">
        <v>436</v>
      </c>
      <c r="E235" t="s">
        <v>411</v>
      </c>
      <c r="F235" s="3">
        <v>0</v>
      </c>
      <c r="G235" t="b">
        <v>0</v>
      </c>
      <c r="H235" t="s">
        <v>558</v>
      </c>
      <c r="Q235">
        <f t="shared" si="21"/>
        <v>0</v>
      </c>
      <c r="R235">
        <f t="shared" si="22"/>
        <v>0</v>
      </c>
      <c r="S235" t="e">
        <f t="shared" si="24"/>
        <v>#VALUE!</v>
      </c>
      <c r="T235">
        <f t="shared" si="25"/>
        <v>672</v>
      </c>
      <c r="U235">
        <f t="shared" si="26"/>
        <v>0</v>
      </c>
      <c r="V235" s="3">
        <f t="shared" si="27"/>
        <v>0</v>
      </c>
      <c r="W235" s="2">
        <f t="shared" si="23"/>
        <v>0</v>
      </c>
    </row>
    <row r="236" spans="1:23" x14ac:dyDescent="0.25">
      <c r="A236" t="s">
        <v>15</v>
      </c>
      <c r="B236" t="s">
        <v>559</v>
      </c>
      <c r="C236" t="s">
        <v>35</v>
      </c>
      <c r="D236" t="s">
        <v>411</v>
      </c>
      <c r="E236" t="s">
        <v>406</v>
      </c>
      <c r="F236" s="3">
        <v>75264</v>
      </c>
      <c r="G236" t="b">
        <v>0</v>
      </c>
      <c r="H236" t="s">
        <v>560</v>
      </c>
      <c r="I236" t="s">
        <v>38</v>
      </c>
      <c r="J236" t="s">
        <v>53</v>
      </c>
      <c r="K236" t="b">
        <v>0</v>
      </c>
      <c r="L236" t="s">
        <v>52</v>
      </c>
      <c r="M236" t="s">
        <v>53</v>
      </c>
      <c r="Q236">
        <f t="shared" si="21"/>
        <v>1</v>
      </c>
      <c r="R236">
        <f t="shared" si="22"/>
        <v>1</v>
      </c>
      <c r="S236">
        <f t="shared" si="24"/>
        <v>672</v>
      </c>
      <c r="T236">
        <f t="shared" si="25"/>
        <v>112</v>
      </c>
      <c r="U236">
        <f t="shared" si="26"/>
        <v>0</v>
      </c>
      <c r="V236" s="3">
        <f t="shared" si="27"/>
        <v>75264</v>
      </c>
      <c r="W236" s="2">
        <f t="shared" si="23"/>
        <v>0</v>
      </c>
    </row>
    <row r="237" spans="1:23" x14ac:dyDescent="0.25">
      <c r="A237" t="s">
        <v>15</v>
      </c>
      <c r="B237" t="s">
        <v>561</v>
      </c>
      <c r="C237" t="s">
        <v>43</v>
      </c>
      <c r="D237" t="s">
        <v>406</v>
      </c>
      <c r="E237" t="s">
        <v>406</v>
      </c>
      <c r="F237" s="3">
        <v>448</v>
      </c>
      <c r="G237" t="b">
        <v>0</v>
      </c>
      <c r="H237" t="s">
        <v>562</v>
      </c>
      <c r="Q237">
        <f t="shared" si="21"/>
        <v>0</v>
      </c>
      <c r="R237">
        <f t="shared" si="22"/>
        <v>0</v>
      </c>
      <c r="S237">
        <f t="shared" si="24"/>
        <v>112</v>
      </c>
      <c r="T237">
        <f t="shared" si="25"/>
        <v>112</v>
      </c>
      <c r="U237">
        <f t="shared" si="26"/>
        <v>0</v>
      </c>
      <c r="V237" s="3">
        <f t="shared" si="27"/>
        <v>448</v>
      </c>
      <c r="W237" s="2">
        <f t="shared" si="23"/>
        <v>0</v>
      </c>
    </row>
    <row r="238" spans="1:23" x14ac:dyDescent="0.25">
      <c r="A238" t="s">
        <v>15</v>
      </c>
      <c r="B238" t="s">
        <v>563</v>
      </c>
      <c r="C238" t="s">
        <v>108</v>
      </c>
      <c r="D238" t="s">
        <v>406</v>
      </c>
      <c r="E238" t="s">
        <v>406</v>
      </c>
      <c r="F238" s="3">
        <v>0</v>
      </c>
      <c r="G238" t="b">
        <v>0</v>
      </c>
      <c r="H238" t="s">
        <v>564</v>
      </c>
      <c r="O238">
        <v>9.375E-2</v>
      </c>
      <c r="Q238">
        <f t="shared" si="21"/>
        <v>0</v>
      </c>
      <c r="R238">
        <f t="shared" si="22"/>
        <v>0</v>
      </c>
      <c r="S238">
        <f t="shared" si="24"/>
        <v>112</v>
      </c>
      <c r="T238">
        <f t="shared" si="25"/>
        <v>112</v>
      </c>
      <c r="U238">
        <f t="shared" si="26"/>
        <v>0</v>
      </c>
      <c r="V238" s="3">
        <f t="shared" si="27"/>
        <v>0</v>
      </c>
      <c r="W238" s="2">
        <f t="shared" si="23"/>
        <v>0</v>
      </c>
    </row>
    <row r="239" spans="1:23" x14ac:dyDescent="0.25">
      <c r="A239" t="s">
        <v>15</v>
      </c>
      <c r="B239" t="s">
        <v>565</v>
      </c>
      <c r="C239" t="s">
        <v>111</v>
      </c>
      <c r="D239" t="s">
        <v>445</v>
      </c>
      <c r="E239" t="s">
        <v>406</v>
      </c>
      <c r="F239" s="3">
        <v>0</v>
      </c>
      <c r="G239" t="b">
        <v>0</v>
      </c>
      <c r="H239" t="s">
        <v>566</v>
      </c>
      <c r="Q239">
        <f t="shared" si="21"/>
        <v>0</v>
      </c>
      <c r="R239">
        <f t="shared" si="22"/>
        <v>0</v>
      </c>
      <c r="S239" t="e">
        <f t="shared" si="24"/>
        <v>#VALUE!</v>
      </c>
      <c r="T239">
        <f t="shared" si="25"/>
        <v>112</v>
      </c>
      <c r="U239">
        <f t="shared" si="26"/>
        <v>0</v>
      </c>
      <c r="V239" s="3">
        <f t="shared" si="27"/>
        <v>0</v>
      </c>
      <c r="W239" s="2">
        <f t="shared" si="23"/>
        <v>0</v>
      </c>
    </row>
    <row r="240" spans="1:23" x14ac:dyDescent="0.25">
      <c r="A240" t="s">
        <v>15</v>
      </c>
      <c r="B240" t="s">
        <v>567</v>
      </c>
      <c r="C240" t="s">
        <v>35</v>
      </c>
      <c r="D240" t="s">
        <v>406</v>
      </c>
      <c r="E240" t="s">
        <v>411</v>
      </c>
      <c r="F240" s="3">
        <v>75264</v>
      </c>
      <c r="G240" t="b">
        <v>0</v>
      </c>
      <c r="H240" t="s">
        <v>568</v>
      </c>
      <c r="I240" t="s">
        <v>38</v>
      </c>
      <c r="J240" t="s">
        <v>53</v>
      </c>
      <c r="K240" t="b">
        <v>0</v>
      </c>
      <c r="L240" t="s">
        <v>52</v>
      </c>
      <c r="M240" t="s">
        <v>53</v>
      </c>
      <c r="Q240">
        <f t="shared" si="21"/>
        <v>1</v>
      </c>
      <c r="R240">
        <f t="shared" si="22"/>
        <v>1</v>
      </c>
      <c r="S240">
        <f t="shared" si="24"/>
        <v>112</v>
      </c>
      <c r="T240">
        <f t="shared" si="25"/>
        <v>672</v>
      </c>
      <c r="U240">
        <f t="shared" si="26"/>
        <v>0</v>
      </c>
      <c r="V240" s="3">
        <f t="shared" si="27"/>
        <v>75264</v>
      </c>
      <c r="W240" s="2">
        <f t="shared" si="23"/>
        <v>0</v>
      </c>
    </row>
    <row r="241" spans="1:23" x14ac:dyDescent="0.25">
      <c r="A241" t="s">
        <v>15</v>
      </c>
      <c r="B241" t="s">
        <v>569</v>
      </c>
      <c r="C241" t="s">
        <v>43</v>
      </c>
      <c r="D241" t="s">
        <v>411</v>
      </c>
      <c r="E241" t="s">
        <v>411</v>
      </c>
      <c r="F241" s="3">
        <v>2688</v>
      </c>
      <c r="G241" t="b">
        <v>0</v>
      </c>
      <c r="H241" t="s">
        <v>570</v>
      </c>
      <c r="Q241">
        <f t="shared" si="21"/>
        <v>0</v>
      </c>
      <c r="R241">
        <f t="shared" si="22"/>
        <v>0</v>
      </c>
      <c r="S241">
        <f t="shared" si="24"/>
        <v>672</v>
      </c>
      <c r="T241">
        <f t="shared" si="25"/>
        <v>672</v>
      </c>
      <c r="U241">
        <f t="shared" si="26"/>
        <v>0</v>
      </c>
      <c r="V241" s="3">
        <f t="shared" si="27"/>
        <v>2688</v>
      </c>
      <c r="W241" s="2">
        <f t="shared" si="23"/>
        <v>0</v>
      </c>
    </row>
    <row r="242" spans="1:23" x14ac:dyDescent="0.25">
      <c r="A242" t="s">
        <v>15</v>
      </c>
      <c r="B242" t="s">
        <v>571</v>
      </c>
      <c r="C242" t="s">
        <v>46</v>
      </c>
      <c r="D242" t="s">
        <v>411</v>
      </c>
      <c r="E242" t="s">
        <v>411</v>
      </c>
      <c r="F242" s="3">
        <v>0</v>
      </c>
      <c r="G242" t="b">
        <v>0</v>
      </c>
      <c r="H242" t="s">
        <v>572</v>
      </c>
      <c r="I242" t="s">
        <v>48</v>
      </c>
      <c r="Q242">
        <f t="shared" si="21"/>
        <v>0</v>
      </c>
      <c r="R242">
        <f t="shared" si="22"/>
        <v>0</v>
      </c>
      <c r="S242">
        <f t="shared" si="24"/>
        <v>672</v>
      </c>
      <c r="T242">
        <f t="shared" si="25"/>
        <v>672</v>
      </c>
      <c r="U242">
        <f t="shared" si="26"/>
        <v>0</v>
      </c>
      <c r="V242" s="3">
        <f t="shared" si="27"/>
        <v>0</v>
      </c>
      <c r="W242" s="2">
        <f t="shared" si="23"/>
        <v>0</v>
      </c>
    </row>
    <row r="243" spans="1:23" x14ac:dyDescent="0.25">
      <c r="A243" t="s">
        <v>15</v>
      </c>
      <c r="B243" t="s">
        <v>573</v>
      </c>
      <c r="C243" t="s">
        <v>50</v>
      </c>
      <c r="D243" t="s">
        <v>411</v>
      </c>
      <c r="E243" t="s">
        <v>411</v>
      </c>
      <c r="F243" s="3">
        <v>16800</v>
      </c>
      <c r="G243" t="b">
        <v>0</v>
      </c>
      <c r="H243" t="s">
        <v>574</v>
      </c>
      <c r="I243" t="s">
        <v>38</v>
      </c>
      <c r="J243" t="s">
        <v>260</v>
      </c>
      <c r="K243" t="b">
        <v>0</v>
      </c>
      <c r="L243" t="s">
        <v>52</v>
      </c>
      <c r="M243" t="s">
        <v>53</v>
      </c>
      <c r="Q243">
        <f t="shared" si="21"/>
        <v>5</v>
      </c>
      <c r="R243">
        <f t="shared" si="22"/>
        <v>5</v>
      </c>
      <c r="S243">
        <f t="shared" si="24"/>
        <v>672</v>
      </c>
      <c r="T243">
        <f t="shared" si="25"/>
        <v>672</v>
      </c>
      <c r="U243">
        <f t="shared" si="26"/>
        <v>0</v>
      </c>
      <c r="V243" s="3">
        <f t="shared" si="27"/>
        <v>16800</v>
      </c>
      <c r="W243" s="2">
        <f t="shared" si="23"/>
        <v>0</v>
      </c>
    </row>
    <row r="244" spans="1:23" x14ac:dyDescent="0.25">
      <c r="A244" t="s">
        <v>15</v>
      </c>
      <c r="B244" t="s">
        <v>575</v>
      </c>
      <c r="C244" t="s">
        <v>43</v>
      </c>
      <c r="D244" t="s">
        <v>411</v>
      </c>
      <c r="E244" t="s">
        <v>411</v>
      </c>
      <c r="F244" s="3">
        <v>2688</v>
      </c>
      <c r="G244" t="b">
        <v>0</v>
      </c>
      <c r="H244" t="s">
        <v>576</v>
      </c>
      <c r="Q244">
        <f t="shared" si="21"/>
        <v>0</v>
      </c>
      <c r="R244">
        <f t="shared" si="22"/>
        <v>0</v>
      </c>
      <c r="S244">
        <f t="shared" si="24"/>
        <v>672</v>
      </c>
      <c r="T244">
        <f t="shared" si="25"/>
        <v>672</v>
      </c>
      <c r="U244">
        <f t="shared" si="26"/>
        <v>0</v>
      </c>
      <c r="V244" s="3">
        <f t="shared" si="27"/>
        <v>2688</v>
      </c>
      <c r="W244" s="2">
        <f t="shared" si="23"/>
        <v>0</v>
      </c>
    </row>
    <row r="245" spans="1:23" x14ac:dyDescent="0.25">
      <c r="A245" t="s">
        <v>15</v>
      </c>
      <c r="B245" t="s">
        <v>577</v>
      </c>
      <c r="C245" t="s">
        <v>46</v>
      </c>
      <c r="D245" t="s">
        <v>411</v>
      </c>
      <c r="E245" t="s">
        <v>411</v>
      </c>
      <c r="F245" s="3">
        <v>0</v>
      </c>
      <c r="G245" t="b">
        <v>0</v>
      </c>
      <c r="H245" t="s">
        <v>578</v>
      </c>
      <c r="I245" t="s">
        <v>48</v>
      </c>
      <c r="Q245">
        <f t="shared" si="21"/>
        <v>0</v>
      </c>
      <c r="R245">
        <f t="shared" si="22"/>
        <v>0</v>
      </c>
      <c r="S245">
        <f t="shared" si="24"/>
        <v>672</v>
      </c>
      <c r="T245">
        <f t="shared" si="25"/>
        <v>672</v>
      </c>
      <c r="U245">
        <f t="shared" si="26"/>
        <v>0</v>
      </c>
      <c r="V245" s="3">
        <f t="shared" si="27"/>
        <v>0</v>
      </c>
      <c r="W245" s="2">
        <f t="shared" si="23"/>
        <v>0</v>
      </c>
    </row>
    <row r="246" spans="1:23" x14ac:dyDescent="0.25">
      <c r="A246" t="s">
        <v>15</v>
      </c>
      <c r="B246" t="s">
        <v>579</v>
      </c>
      <c r="C246" t="s">
        <v>59</v>
      </c>
      <c r="D246" t="s">
        <v>411</v>
      </c>
      <c r="E246" t="s">
        <v>424</v>
      </c>
      <c r="F246" s="3">
        <v>0</v>
      </c>
      <c r="G246" t="b">
        <v>0</v>
      </c>
      <c r="H246" t="s">
        <v>580</v>
      </c>
      <c r="Q246">
        <f t="shared" si="21"/>
        <v>0</v>
      </c>
      <c r="R246">
        <f t="shared" si="22"/>
        <v>0</v>
      </c>
      <c r="S246">
        <f t="shared" si="24"/>
        <v>672</v>
      </c>
      <c r="T246">
        <f t="shared" si="25"/>
        <v>672</v>
      </c>
      <c r="U246">
        <f t="shared" si="26"/>
        <v>0</v>
      </c>
      <c r="V246" s="3">
        <f t="shared" si="27"/>
        <v>0</v>
      </c>
      <c r="W246" s="2">
        <f t="shared" si="23"/>
        <v>0</v>
      </c>
    </row>
    <row r="247" spans="1:23" x14ac:dyDescent="0.25">
      <c r="A247" t="s">
        <v>15</v>
      </c>
      <c r="B247" t="s">
        <v>581</v>
      </c>
      <c r="C247" t="s">
        <v>63</v>
      </c>
      <c r="D247" t="s">
        <v>424</v>
      </c>
      <c r="E247" t="s">
        <v>427</v>
      </c>
      <c r="F247" s="3">
        <v>0</v>
      </c>
      <c r="G247" t="b">
        <v>0</v>
      </c>
      <c r="H247" t="s">
        <v>582</v>
      </c>
      <c r="P247" t="s">
        <v>429</v>
      </c>
      <c r="Q247">
        <f t="shared" si="21"/>
        <v>0</v>
      </c>
      <c r="R247">
        <f t="shared" si="22"/>
        <v>0</v>
      </c>
      <c r="S247">
        <f t="shared" si="24"/>
        <v>672</v>
      </c>
      <c r="T247">
        <f t="shared" si="25"/>
        <v>672</v>
      </c>
      <c r="U247">
        <f t="shared" si="26"/>
        <v>0</v>
      </c>
      <c r="V247" s="3">
        <f t="shared" si="27"/>
        <v>0</v>
      </c>
      <c r="W247" s="2">
        <f t="shared" si="23"/>
        <v>0</v>
      </c>
    </row>
    <row r="248" spans="1:23" x14ac:dyDescent="0.25">
      <c r="A248" t="s">
        <v>15</v>
      </c>
      <c r="B248" t="s">
        <v>583</v>
      </c>
      <c r="C248" t="s">
        <v>35</v>
      </c>
      <c r="D248" t="s">
        <v>427</v>
      </c>
      <c r="E248" t="s">
        <v>431</v>
      </c>
      <c r="F248" s="3">
        <v>18844</v>
      </c>
      <c r="G248" t="b">
        <v>0</v>
      </c>
      <c r="H248" t="s">
        <v>584</v>
      </c>
      <c r="I248" t="s">
        <v>48</v>
      </c>
      <c r="J248" t="s">
        <v>53</v>
      </c>
      <c r="K248" t="b">
        <v>1</v>
      </c>
      <c r="L248" t="s">
        <v>52</v>
      </c>
      <c r="M248" t="s">
        <v>53</v>
      </c>
      <c r="Q248">
        <f t="shared" si="21"/>
        <v>1</v>
      </c>
      <c r="R248">
        <f t="shared" si="22"/>
        <v>1</v>
      </c>
      <c r="S248">
        <f t="shared" si="24"/>
        <v>672</v>
      </c>
      <c r="T248">
        <f t="shared" si="25"/>
        <v>28</v>
      </c>
      <c r="U248">
        <f t="shared" si="26"/>
        <v>1</v>
      </c>
      <c r="V248" s="3">
        <f t="shared" si="27"/>
        <v>18844</v>
      </c>
      <c r="W248" s="2">
        <f t="shared" si="23"/>
        <v>0</v>
      </c>
    </row>
    <row r="249" spans="1:23" x14ac:dyDescent="0.25">
      <c r="A249" t="s">
        <v>15</v>
      </c>
      <c r="B249" t="s">
        <v>585</v>
      </c>
      <c r="C249" t="s">
        <v>35</v>
      </c>
      <c r="D249" t="s">
        <v>431</v>
      </c>
      <c r="E249" t="s">
        <v>427</v>
      </c>
      <c r="F249" s="3">
        <v>19488</v>
      </c>
      <c r="G249" t="b">
        <v>0</v>
      </c>
      <c r="H249" t="s">
        <v>586</v>
      </c>
      <c r="I249" t="s">
        <v>72</v>
      </c>
      <c r="J249" t="s">
        <v>53</v>
      </c>
      <c r="K249" t="b">
        <v>1</v>
      </c>
      <c r="L249" t="s">
        <v>52</v>
      </c>
      <c r="M249" t="s">
        <v>53</v>
      </c>
      <c r="Q249">
        <f t="shared" si="21"/>
        <v>1</v>
      </c>
      <c r="R249">
        <f t="shared" si="22"/>
        <v>1</v>
      </c>
      <c r="S249">
        <f t="shared" si="24"/>
        <v>28</v>
      </c>
      <c r="T249">
        <f t="shared" si="25"/>
        <v>672</v>
      </c>
      <c r="U249">
        <f t="shared" si="26"/>
        <v>1</v>
      </c>
      <c r="V249" s="3">
        <f t="shared" si="27"/>
        <v>19488</v>
      </c>
      <c r="W249" s="2">
        <f t="shared" si="23"/>
        <v>0</v>
      </c>
    </row>
    <row r="250" spans="1:23" x14ac:dyDescent="0.25">
      <c r="A250" t="s">
        <v>15</v>
      </c>
      <c r="B250" t="s">
        <v>587</v>
      </c>
      <c r="C250" t="s">
        <v>74</v>
      </c>
      <c r="D250" t="s">
        <v>436</v>
      </c>
      <c r="E250" t="s">
        <v>411</v>
      </c>
      <c r="F250" s="3">
        <v>0</v>
      </c>
      <c r="G250" t="b">
        <v>0</v>
      </c>
      <c r="H250" t="s">
        <v>588</v>
      </c>
      <c r="Q250">
        <f t="shared" si="21"/>
        <v>0</v>
      </c>
      <c r="R250">
        <f t="shared" si="22"/>
        <v>0</v>
      </c>
      <c r="S250" t="e">
        <f t="shared" si="24"/>
        <v>#VALUE!</v>
      </c>
      <c r="T250">
        <f t="shared" si="25"/>
        <v>672</v>
      </c>
      <c r="U250">
        <f t="shared" si="26"/>
        <v>0</v>
      </c>
      <c r="V250" s="3">
        <f t="shared" si="27"/>
        <v>0</v>
      </c>
      <c r="W250" s="2">
        <f t="shared" si="23"/>
        <v>0</v>
      </c>
    </row>
    <row r="251" spans="1:23" x14ac:dyDescent="0.25">
      <c r="A251" t="s">
        <v>15</v>
      </c>
      <c r="B251" t="s">
        <v>589</v>
      </c>
      <c r="C251" t="s">
        <v>35</v>
      </c>
      <c r="D251" t="s">
        <v>411</v>
      </c>
      <c r="E251" t="s">
        <v>590</v>
      </c>
      <c r="F251" s="3">
        <v>107520</v>
      </c>
      <c r="G251" t="b">
        <v>0</v>
      </c>
      <c r="H251" t="s">
        <v>591</v>
      </c>
      <c r="I251" t="s">
        <v>38</v>
      </c>
      <c r="J251" t="s">
        <v>53</v>
      </c>
      <c r="K251" t="b">
        <v>0</v>
      </c>
      <c r="L251" t="s">
        <v>52</v>
      </c>
      <c r="M251" t="s">
        <v>53</v>
      </c>
      <c r="Q251">
        <f t="shared" si="21"/>
        <v>1</v>
      </c>
      <c r="R251">
        <f t="shared" si="22"/>
        <v>1</v>
      </c>
      <c r="S251">
        <f t="shared" si="24"/>
        <v>672</v>
      </c>
      <c r="T251">
        <f t="shared" si="25"/>
        <v>160</v>
      </c>
      <c r="U251">
        <f t="shared" si="26"/>
        <v>0</v>
      </c>
      <c r="V251" s="3">
        <f t="shared" si="27"/>
        <v>107520</v>
      </c>
      <c r="W251" s="2">
        <f t="shared" si="23"/>
        <v>0</v>
      </c>
    </row>
    <row r="252" spans="1:23" x14ac:dyDescent="0.25">
      <c r="A252" t="s">
        <v>15</v>
      </c>
      <c r="B252" t="s">
        <v>592</v>
      </c>
      <c r="C252" t="s">
        <v>43</v>
      </c>
      <c r="D252" t="s">
        <v>590</v>
      </c>
      <c r="E252" t="s">
        <v>590</v>
      </c>
      <c r="F252" s="3">
        <v>640</v>
      </c>
      <c r="G252" t="b">
        <v>0</v>
      </c>
      <c r="H252" t="s">
        <v>593</v>
      </c>
      <c r="Q252">
        <f t="shared" si="21"/>
        <v>0</v>
      </c>
      <c r="R252">
        <f t="shared" si="22"/>
        <v>0</v>
      </c>
      <c r="S252">
        <f t="shared" si="24"/>
        <v>160</v>
      </c>
      <c r="T252">
        <f t="shared" si="25"/>
        <v>160</v>
      </c>
      <c r="U252">
        <f t="shared" si="26"/>
        <v>0</v>
      </c>
      <c r="V252" s="3">
        <f t="shared" si="27"/>
        <v>640</v>
      </c>
      <c r="W252" s="2">
        <f t="shared" si="23"/>
        <v>0</v>
      </c>
    </row>
    <row r="253" spans="1:23" x14ac:dyDescent="0.25">
      <c r="A253" t="s">
        <v>15</v>
      </c>
      <c r="B253" t="s">
        <v>594</v>
      </c>
      <c r="C253" t="s">
        <v>35</v>
      </c>
      <c r="D253" t="s">
        <v>590</v>
      </c>
      <c r="E253" t="s">
        <v>595</v>
      </c>
      <c r="F253" s="3">
        <v>153600</v>
      </c>
      <c r="G253" t="b">
        <v>0</v>
      </c>
      <c r="H253" t="s">
        <v>596</v>
      </c>
      <c r="I253" t="s">
        <v>38</v>
      </c>
      <c r="J253" t="s">
        <v>53</v>
      </c>
      <c r="K253" t="b">
        <v>0</v>
      </c>
      <c r="L253" t="s">
        <v>52</v>
      </c>
      <c r="M253" t="s">
        <v>53</v>
      </c>
      <c r="Q253">
        <f t="shared" si="21"/>
        <v>1</v>
      </c>
      <c r="R253">
        <f t="shared" si="22"/>
        <v>1</v>
      </c>
      <c r="S253">
        <f t="shared" si="24"/>
        <v>160</v>
      </c>
      <c r="T253">
        <f t="shared" si="25"/>
        <v>960</v>
      </c>
      <c r="U253">
        <f t="shared" si="26"/>
        <v>0</v>
      </c>
      <c r="V253" s="3">
        <f t="shared" si="27"/>
        <v>153600</v>
      </c>
      <c r="W253" s="2">
        <f t="shared" si="23"/>
        <v>0</v>
      </c>
    </row>
    <row r="254" spans="1:23" x14ac:dyDescent="0.25">
      <c r="A254" t="s">
        <v>15</v>
      </c>
      <c r="B254" t="s">
        <v>597</v>
      </c>
      <c r="C254" t="s">
        <v>43</v>
      </c>
      <c r="D254" t="s">
        <v>595</v>
      </c>
      <c r="E254" t="s">
        <v>595</v>
      </c>
      <c r="F254" s="3">
        <v>3840</v>
      </c>
      <c r="G254" t="b">
        <v>0</v>
      </c>
      <c r="H254" t="s">
        <v>598</v>
      </c>
      <c r="Q254">
        <f t="shared" si="21"/>
        <v>0</v>
      </c>
      <c r="R254">
        <f t="shared" si="22"/>
        <v>0</v>
      </c>
      <c r="S254">
        <f t="shared" si="24"/>
        <v>960</v>
      </c>
      <c r="T254">
        <f t="shared" si="25"/>
        <v>960</v>
      </c>
      <c r="U254">
        <f t="shared" si="26"/>
        <v>0</v>
      </c>
      <c r="V254" s="3">
        <f t="shared" si="27"/>
        <v>3840</v>
      </c>
      <c r="W254" s="2">
        <f t="shared" si="23"/>
        <v>0</v>
      </c>
    </row>
    <row r="255" spans="1:23" x14ac:dyDescent="0.25">
      <c r="A255" t="s">
        <v>15</v>
      </c>
      <c r="B255" t="s">
        <v>599</v>
      </c>
      <c r="C255" t="s">
        <v>46</v>
      </c>
      <c r="D255" t="s">
        <v>595</v>
      </c>
      <c r="E255" t="s">
        <v>595</v>
      </c>
      <c r="F255" s="3">
        <v>0</v>
      </c>
      <c r="G255" t="b">
        <v>0</v>
      </c>
      <c r="H255" t="s">
        <v>600</v>
      </c>
      <c r="I255" t="s">
        <v>48</v>
      </c>
      <c r="Q255">
        <f t="shared" si="21"/>
        <v>0</v>
      </c>
      <c r="R255">
        <f t="shared" si="22"/>
        <v>0</v>
      </c>
      <c r="S255">
        <f t="shared" si="24"/>
        <v>960</v>
      </c>
      <c r="T255">
        <f t="shared" si="25"/>
        <v>960</v>
      </c>
      <c r="U255">
        <f t="shared" si="26"/>
        <v>0</v>
      </c>
      <c r="V255" s="3">
        <f t="shared" si="27"/>
        <v>0</v>
      </c>
      <c r="W255" s="2">
        <f t="shared" si="23"/>
        <v>0</v>
      </c>
    </row>
    <row r="256" spans="1:23" x14ac:dyDescent="0.25">
      <c r="A256" t="s">
        <v>15</v>
      </c>
      <c r="B256" t="s">
        <v>601</v>
      </c>
      <c r="C256" t="s">
        <v>50</v>
      </c>
      <c r="D256" t="s">
        <v>595</v>
      </c>
      <c r="E256" t="s">
        <v>595</v>
      </c>
      <c r="F256" s="3">
        <v>24000</v>
      </c>
      <c r="G256" t="b">
        <v>0</v>
      </c>
      <c r="H256" t="s">
        <v>602</v>
      </c>
      <c r="I256" t="s">
        <v>38</v>
      </c>
      <c r="J256" t="s">
        <v>260</v>
      </c>
      <c r="K256" t="b">
        <v>0</v>
      </c>
      <c r="L256" t="s">
        <v>52</v>
      </c>
      <c r="M256" t="s">
        <v>53</v>
      </c>
      <c r="Q256">
        <f t="shared" si="21"/>
        <v>5</v>
      </c>
      <c r="R256">
        <f t="shared" si="22"/>
        <v>5</v>
      </c>
      <c r="S256">
        <f t="shared" si="24"/>
        <v>960</v>
      </c>
      <c r="T256">
        <f t="shared" si="25"/>
        <v>960</v>
      </c>
      <c r="U256">
        <f t="shared" si="26"/>
        <v>0</v>
      </c>
      <c r="V256" s="3">
        <f t="shared" si="27"/>
        <v>24000</v>
      </c>
      <c r="W256" s="2">
        <f t="shared" si="23"/>
        <v>0</v>
      </c>
    </row>
    <row r="257" spans="1:23" x14ac:dyDescent="0.25">
      <c r="A257" t="s">
        <v>15</v>
      </c>
      <c r="B257" t="s">
        <v>603</v>
      </c>
      <c r="C257" t="s">
        <v>43</v>
      </c>
      <c r="D257" t="s">
        <v>595</v>
      </c>
      <c r="E257" t="s">
        <v>595</v>
      </c>
      <c r="F257" s="3">
        <v>3840</v>
      </c>
      <c r="G257" t="b">
        <v>0</v>
      </c>
      <c r="H257" t="s">
        <v>604</v>
      </c>
      <c r="Q257">
        <f t="shared" si="21"/>
        <v>0</v>
      </c>
      <c r="R257">
        <f t="shared" si="22"/>
        <v>0</v>
      </c>
      <c r="S257">
        <f t="shared" si="24"/>
        <v>960</v>
      </c>
      <c r="T257">
        <f t="shared" si="25"/>
        <v>960</v>
      </c>
      <c r="U257">
        <f t="shared" si="26"/>
        <v>0</v>
      </c>
      <c r="V257" s="3">
        <f t="shared" si="27"/>
        <v>3840</v>
      </c>
      <c r="W257" s="2">
        <f t="shared" si="23"/>
        <v>0</v>
      </c>
    </row>
    <row r="258" spans="1:23" x14ac:dyDescent="0.25">
      <c r="A258" t="s">
        <v>15</v>
      </c>
      <c r="B258" t="s">
        <v>605</v>
      </c>
      <c r="C258" t="s">
        <v>46</v>
      </c>
      <c r="D258" t="s">
        <v>595</v>
      </c>
      <c r="E258" t="s">
        <v>595</v>
      </c>
      <c r="F258" s="3">
        <v>0</v>
      </c>
      <c r="G258" t="b">
        <v>0</v>
      </c>
      <c r="H258" t="s">
        <v>606</v>
      </c>
      <c r="I258" t="s">
        <v>48</v>
      </c>
      <c r="Q258">
        <f t="shared" si="21"/>
        <v>0</v>
      </c>
      <c r="R258">
        <f t="shared" si="22"/>
        <v>0</v>
      </c>
      <c r="S258">
        <f t="shared" si="24"/>
        <v>960</v>
      </c>
      <c r="T258">
        <f t="shared" si="25"/>
        <v>960</v>
      </c>
      <c r="U258">
        <f t="shared" si="26"/>
        <v>0</v>
      </c>
      <c r="V258" s="3">
        <f t="shared" si="27"/>
        <v>0</v>
      </c>
      <c r="W258" s="2">
        <f t="shared" si="23"/>
        <v>0</v>
      </c>
    </row>
    <row r="259" spans="1:23" x14ac:dyDescent="0.25">
      <c r="A259" t="s">
        <v>15</v>
      </c>
      <c r="B259" t="s">
        <v>607</v>
      </c>
      <c r="C259" t="s">
        <v>59</v>
      </c>
      <c r="D259" t="s">
        <v>595</v>
      </c>
      <c r="E259" t="s">
        <v>608</v>
      </c>
      <c r="F259" s="3">
        <v>0</v>
      </c>
      <c r="G259" t="b">
        <v>0</v>
      </c>
      <c r="H259" t="s">
        <v>609</v>
      </c>
      <c r="Q259">
        <f t="shared" si="21"/>
        <v>0</v>
      </c>
      <c r="R259">
        <f t="shared" si="22"/>
        <v>0</v>
      </c>
      <c r="S259">
        <f t="shared" si="24"/>
        <v>960</v>
      </c>
      <c r="T259">
        <f t="shared" si="25"/>
        <v>960</v>
      </c>
      <c r="U259">
        <f t="shared" si="26"/>
        <v>0</v>
      </c>
      <c r="V259" s="3">
        <f t="shared" si="27"/>
        <v>0</v>
      </c>
      <c r="W259" s="2">
        <f t="shared" si="23"/>
        <v>0</v>
      </c>
    </row>
    <row r="260" spans="1:23" x14ac:dyDescent="0.25">
      <c r="A260" t="s">
        <v>15</v>
      </c>
      <c r="B260" t="s">
        <v>610</v>
      </c>
      <c r="C260" t="s">
        <v>63</v>
      </c>
      <c r="D260" t="s">
        <v>608</v>
      </c>
      <c r="E260" t="s">
        <v>611</v>
      </c>
      <c r="F260" s="3">
        <v>0</v>
      </c>
      <c r="G260" t="b">
        <v>0</v>
      </c>
      <c r="H260" t="s">
        <v>612</v>
      </c>
      <c r="P260" t="s">
        <v>613</v>
      </c>
      <c r="Q260">
        <f t="shared" ref="Q260:Q323" si="28">VALUE(IF($J260&lt;&gt;"",MID($J260,2,1),0))</f>
        <v>0</v>
      </c>
      <c r="R260">
        <f t="shared" ref="R260:R323" si="29">VALUE(IF($J260&lt;&gt;"",MID($J260,5,1),0))</f>
        <v>0</v>
      </c>
      <c r="S260">
        <f t="shared" si="24"/>
        <v>960</v>
      </c>
      <c r="T260">
        <f t="shared" si="25"/>
        <v>960</v>
      </c>
      <c r="U260">
        <f t="shared" si="26"/>
        <v>0</v>
      </c>
      <c r="V260" s="3">
        <f t="shared" si="27"/>
        <v>0</v>
      </c>
      <c r="W260" s="2">
        <f t="shared" ref="W260:W323" si="30">V260-F260</f>
        <v>0</v>
      </c>
    </row>
    <row r="261" spans="1:23" x14ac:dyDescent="0.25">
      <c r="A261" t="s">
        <v>15</v>
      </c>
      <c r="B261" t="s">
        <v>614</v>
      </c>
      <c r="C261" t="s">
        <v>35</v>
      </c>
      <c r="D261" t="s">
        <v>611</v>
      </c>
      <c r="E261" t="s">
        <v>615</v>
      </c>
      <c r="F261" s="3">
        <v>38440</v>
      </c>
      <c r="G261" t="b">
        <v>0</v>
      </c>
      <c r="H261" t="s">
        <v>616</v>
      </c>
      <c r="I261" t="s">
        <v>48</v>
      </c>
      <c r="J261" t="s">
        <v>53</v>
      </c>
      <c r="K261" t="b">
        <v>1</v>
      </c>
      <c r="L261" t="s">
        <v>52</v>
      </c>
      <c r="M261" t="s">
        <v>53</v>
      </c>
      <c r="Q261">
        <f t="shared" si="28"/>
        <v>1</v>
      </c>
      <c r="R261">
        <f t="shared" si="29"/>
        <v>1</v>
      </c>
      <c r="S261">
        <f t="shared" ref="S261:S324" si="31">VALUE(TRIM(MID(D261,FIND("@",SUBSTITUTE(D261,",","@",LEN(D261)-LEN(SUBSTITUTE(D261,",",""))))+1,FIND(")",D261)-FIND("@",SUBSTITUTE(D261,",","@",LEN(D261)-LEN(SUBSTITUTE(D261,",",""))))-1)))</f>
        <v>960</v>
      </c>
      <c r="T261">
        <f t="shared" ref="T261:T324" si="32">VALUE(TRIM(MID(E261,FIND("@",SUBSTITUTE(E261,",","@",LEN(E261)-LEN(SUBSTITUTE(E261,",",""))))+1,FIND(")",E261)-FIND("@",SUBSTITUTE(E261,",","@",LEN(E261)-LEN(SUBSTITUTE(E261,",",""))))-1)))</f>
        <v>40</v>
      </c>
      <c r="U261">
        <f t="shared" ref="U261:U324" si="33">IF(K261=TRUE,1,0)</f>
        <v>1</v>
      </c>
      <c r="V261" s="3">
        <f t="shared" ref="V261:V324" si="34">IF(C261="Conv2D",(Q261*R261*S261+U261)*T261,IF(C261="DepthwiseConv2D",(Q261*R261*1+U261)*T261,IF(C261="BatchNormalization",4*T261,IF(C261="Normalization",S261*2+1,IF(C261="Dense",(S261*T261)+T261,0)))))</f>
        <v>38440</v>
      </c>
      <c r="W261" s="2">
        <f t="shared" si="30"/>
        <v>0</v>
      </c>
    </row>
    <row r="262" spans="1:23" x14ac:dyDescent="0.25">
      <c r="A262" t="s">
        <v>15</v>
      </c>
      <c r="B262" t="s">
        <v>617</v>
      </c>
      <c r="C262" t="s">
        <v>35</v>
      </c>
      <c r="D262" t="s">
        <v>615</v>
      </c>
      <c r="E262" t="s">
        <v>611</v>
      </c>
      <c r="F262" s="3">
        <v>39360</v>
      </c>
      <c r="G262" t="b">
        <v>0</v>
      </c>
      <c r="H262" t="s">
        <v>618</v>
      </c>
      <c r="I262" t="s">
        <v>72</v>
      </c>
      <c r="J262" t="s">
        <v>53</v>
      </c>
      <c r="K262" t="b">
        <v>1</v>
      </c>
      <c r="L262" t="s">
        <v>52</v>
      </c>
      <c r="M262" t="s">
        <v>53</v>
      </c>
      <c r="Q262">
        <f t="shared" si="28"/>
        <v>1</v>
      </c>
      <c r="R262">
        <f t="shared" si="29"/>
        <v>1</v>
      </c>
      <c r="S262">
        <f t="shared" si="31"/>
        <v>40</v>
      </c>
      <c r="T262">
        <f t="shared" si="32"/>
        <v>960</v>
      </c>
      <c r="U262">
        <f t="shared" si="33"/>
        <v>1</v>
      </c>
      <c r="V262" s="3">
        <f t="shared" si="34"/>
        <v>39360</v>
      </c>
      <c r="W262" s="2">
        <f t="shared" si="30"/>
        <v>0</v>
      </c>
    </row>
    <row r="263" spans="1:23" x14ac:dyDescent="0.25">
      <c r="A263" t="s">
        <v>15</v>
      </c>
      <c r="B263" t="s">
        <v>619</v>
      </c>
      <c r="C263" t="s">
        <v>74</v>
      </c>
      <c r="D263" t="s">
        <v>620</v>
      </c>
      <c r="E263" t="s">
        <v>595</v>
      </c>
      <c r="F263" s="3">
        <v>0</v>
      </c>
      <c r="G263" t="b">
        <v>0</v>
      </c>
      <c r="H263" t="s">
        <v>621</v>
      </c>
      <c r="Q263">
        <f t="shared" si="28"/>
        <v>0</v>
      </c>
      <c r="R263">
        <f t="shared" si="29"/>
        <v>0</v>
      </c>
      <c r="S263" t="e">
        <f t="shared" si="31"/>
        <v>#VALUE!</v>
      </c>
      <c r="T263">
        <f t="shared" si="32"/>
        <v>960</v>
      </c>
      <c r="U263">
        <f t="shared" si="33"/>
        <v>0</v>
      </c>
      <c r="V263" s="3">
        <f t="shared" si="34"/>
        <v>0</v>
      </c>
      <c r="W263" s="2">
        <f t="shared" si="30"/>
        <v>0</v>
      </c>
    </row>
    <row r="264" spans="1:23" x14ac:dyDescent="0.25">
      <c r="A264" t="s">
        <v>15</v>
      </c>
      <c r="B264" t="s">
        <v>622</v>
      </c>
      <c r="C264" t="s">
        <v>35</v>
      </c>
      <c r="D264" t="s">
        <v>595</v>
      </c>
      <c r="E264" t="s">
        <v>590</v>
      </c>
      <c r="F264" s="3">
        <v>153600</v>
      </c>
      <c r="G264" t="b">
        <v>0</v>
      </c>
      <c r="H264" t="s">
        <v>623</v>
      </c>
      <c r="I264" t="s">
        <v>38</v>
      </c>
      <c r="J264" t="s">
        <v>53</v>
      </c>
      <c r="K264" t="b">
        <v>0</v>
      </c>
      <c r="L264" t="s">
        <v>52</v>
      </c>
      <c r="M264" t="s">
        <v>53</v>
      </c>
      <c r="Q264">
        <f t="shared" si="28"/>
        <v>1</v>
      </c>
      <c r="R264">
        <f t="shared" si="29"/>
        <v>1</v>
      </c>
      <c r="S264">
        <f t="shared" si="31"/>
        <v>960</v>
      </c>
      <c r="T264">
        <f t="shared" si="32"/>
        <v>160</v>
      </c>
      <c r="U264">
        <f t="shared" si="33"/>
        <v>0</v>
      </c>
      <c r="V264" s="3">
        <f t="shared" si="34"/>
        <v>153600</v>
      </c>
      <c r="W264" s="2">
        <f t="shared" si="30"/>
        <v>0</v>
      </c>
    </row>
    <row r="265" spans="1:23" x14ac:dyDescent="0.25">
      <c r="A265" t="s">
        <v>15</v>
      </c>
      <c r="B265" t="s">
        <v>624</v>
      </c>
      <c r="C265" t="s">
        <v>43</v>
      </c>
      <c r="D265" t="s">
        <v>590</v>
      </c>
      <c r="E265" t="s">
        <v>590</v>
      </c>
      <c r="F265" s="3">
        <v>640</v>
      </c>
      <c r="G265" t="b">
        <v>0</v>
      </c>
      <c r="H265" t="s">
        <v>625</v>
      </c>
      <c r="Q265">
        <f t="shared" si="28"/>
        <v>0</v>
      </c>
      <c r="R265">
        <f t="shared" si="29"/>
        <v>0</v>
      </c>
      <c r="S265">
        <f t="shared" si="31"/>
        <v>160</v>
      </c>
      <c r="T265">
        <f t="shared" si="32"/>
        <v>160</v>
      </c>
      <c r="U265">
        <f t="shared" si="33"/>
        <v>0</v>
      </c>
      <c r="V265" s="3">
        <f t="shared" si="34"/>
        <v>640</v>
      </c>
      <c r="W265" s="2">
        <f t="shared" si="30"/>
        <v>0</v>
      </c>
    </row>
    <row r="266" spans="1:23" x14ac:dyDescent="0.25">
      <c r="A266" t="s">
        <v>15</v>
      </c>
      <c r="B266" t="s">
        <v>626</v>
      </c>
      <c r="C266" t="s">
        <v>108</v>
      </c>
      <c r="D266" t="s">
        <v>590</v>
      </c>
      <c r="E266" t="s">
        <v>590</v>
      </c>
      <c r="F266" s="3">
        <v>0</v>
      </c>
      <c r="G266" t="b">
        <v>0</v>
      </c>
      <c r="H266" t="s">
        <v>627</v>
      </c>
      <c r="O266">
        <v>0.10625</v>
      </c>
      <c r="Q266">
        <f t="shared" si="28"/>
        <v>0</v>
      </c>
      <c r="R266">
        <f t="shared" si="29"/>
        <v>0</v>
      </c>
      <c r="S266">
        <f t="shared" si="31"/>
        <v>160</v>
      </c>
      <c r="T266">
        <f t="shared" si="32"/>
        <v>160</v>
      </c>
      <c r="U266">
        <f t="shared" si="33"/>
        <v>0</v>
      </c>
      <c r="V266" s="3">
        <f t="shared" si="34"/>
        <v>0</v>
      </c>
      <c r="W266" s="2">
        <f t="shared" si="30"/>
        <v>0</v>
      </c>
    </row>
    <row r="267" spans="1:23" x14ac:dyDescent="0.25">
      <c r="A267" t="s">
        <v>15</v>
      </c>
      <c r="B267" t="s">
        <v>628</v>
      </c>
      <c r="C267" t="s">
        <v>111</v>
      </c>
      <c r="D267" t="s">
        <v>629</v>
      </c>
      <c r="E267" t="s">
        <v>590</v>
      </c>
      <c r="F267" s="3">
        <v>0</v>
      </c>
      <c r="G267" t="b">
        <v>0</v>
      </c>
      <c r="H267" t="s">
        <v>630</v>
      </c>
      <c r="Q267">
        <f t="shared" si="28"/>
        <v>0</v>
      </c>
      <c r="R267">
        <f t="shared" si="29"/>
        <v>0</v>
      </c>
      <c r="S267" t="e">
        <f t="shared" si="31"/>
        <v>#VALUE!</v>
      </c>
      <c r="T267">
        <f t="shared" si="32"/>
        <v>160</v>
      </c>
      <c r="U267">
        <f t="shared" si="33"/>
        <v>0</v>
      </c>
      <c r="V267" s="3">
        <f t="shared" si="34"/>
        <v>0</v>
      </c>
      <c r="W267" s="2">
        <f t="shared" si="30"/>
        <v>0</v>
      </c>
    </row>
    <row r="268" spans="1:23" x14ac:dyDescent="0.25">
      <c r="A268" t="s">
        <v>15</v>
      </c>
      <c r="B268" t="s">
        <v>631</v>
      </c>
      <c r="C268" t="s">
        <v>35</v>
      </c>
      <c r="D268" t="s">
        <v>590</v>
      </c>
      <c r="E268" t="s">
        <v>595</v>
      </c>
      <c r="F268" s="3">
        <v>153600</v>
      </c>
      <c r="G268" t="b">
        <v>0</v>
      </c>
      <c r="H268" t="s">
        <v>632</v>
      </c>
      <c r="I268" t="s">
        <v>38</v>
      </c>
      <c r="J268" t="s">
        <v>53</v>
      </c>
      <c r="K268" t="b">
        <v>0</v>
      </c>
      <c r="L268" t="s">
        <v>52</v>
      </c>
      <c r="M268" t="s">
        <v>53</v>
      </c>
      <c r="Q268">
        <f t="shared" si="28"/>
        <v>1</v>
      </c>
      <c r="R268">
        <f t="shared" si="29"/>
        <v>1</v>
      </c>
      <c r="S268">
        <f t="shared" si="31"/>
        <v>160</v>
      </c>
      <c r="T268">
        <f t="shared" si="32"/>
        <v>960</v>
      </c>
      <c r="U268">
        <f t="shared" si="33"/>
        <v>0</v>
      </c>
      <c r="V268" s="3">
        <f t="shared" si="34"/>
        <v>153600</v>
      </c>
      <c r="W268" s="2">
        <f t="shared" si="30"/>
        <v>0</v>
      </c>
    </row>
    <row r="269" spans="1:23" x14ac:dyDescent="0.25">
      <c r="A269" t="s">
        <v>15</v>
      </c>
      <c r="B269" t="s">
        <v>633</v>
      </c>
      <c r="C269" t="s">
        <v>43</v>
      </c>
      <c r="D269" t="s">
        <v>595</v>
      </c>
      <c r="E269" t="s">
        <v>595</v>
      </c>
      <c r="F269" s="3">
        <v>3840</v>
      </c>
      <c r="G269" t="b">
        <v>0</v>
      </c>
      <c r="H269" t="s">
        <v>634</v>
      </c>
      <c r="Q269">
        <f t="shared" si="28"/>
        <v>0</v>
      </c>
      <c r="R269">
        <f t="shared" si="29"/>
        <v>0</v>
      </c>
      <c r="S269">
        <f t="shared" si="31"/>
        <v>960</v>
      </c>
      <c r="T269">
        <f t="shared" si="32"/>
        <v>960</v>
      </c>
      <c r="U269">
        <f t="shared" si="33"/>
        <v>0</v>
      </c>
      <c r="V269" s="3">
        <f t="shared" si="34"/>
        <v>3840</v>
      </c>
      <c r="W269" s="2">
        <f t="shared" si="30"/>
        <v>0</v>
      </c>
    </row>
    <row r="270" spans="1:23" x14ac:dyDescent="0.25">
      <c r="A270" t="s">
        <v>15</v>
      </c>
      <c r="B270" t="s">
        <v>635</v>
      </c>
      <c r="C270" t="s">
        <v>46</v>
      </c>
      <c r="D270" t="s">
        <v>595</v>
      </c>
      <c r="E270" t="s">
        <v>595</v>
      </c>
      <c r="F270" s="3">
        <v>0</v>
      </c>
      <c r="G270" t="b">
        <v>0</v>
      </c>
      <c r="H270" t="s">
        <v>636</v>
      </c>
      <c r="I270" t="s">
        <v>48</v>
      </c>
      <c r="Q270">
        <f t="shared" si="28"/>
        <v>0</v>
      </c>
      <c r="R270">
        <f t="shared" si="29"/>
        <v>0</v>
      </c>
      <c r="S270">
        <f t="shared" si="31"/>
        <v>960</v>
      </c>
      <c r="T270">
        <f t="shared" si="32"/>
        <v>960</v>
      </c>
      <c r="U270">
        <f t="shared" si="33"/>
        <v>0</v>
      </c>
      <c r="V270" s="3">
        <f t="shared" si="34"/>
        <v>0</v>
      </c>
      <c r="W270" s="2">
        <f t="shared" si="30"/>
        <v>0</v>
      </c>
    </row>
    <row r="271" spans="1:23" x14ac:dyDescent="0.25">
      <c r="A271" t="s">
        <v>15</v>
      </c>
      <c r="B271" t="s">
        <v>637</v>
      </c>
      <c r="C271" t="s">
        <v>50</v>
      </c>
      <c r="D271" t="s">
        <v>595</v>
      </c>
      <c r="E271" t="s">
        <v>595</v>
      </c>
      <c r="F271" s="3">
        <v>24000</v>
      </c>
      <c r="G271" t="b">
        <v>0</v>
      </c>
      <c r="H271" t="s">
        <v>638</v>
      </c>
      <c r="I271" t="s">
        <v>38</v>
      </c>
      <c r="J271" t="s">
        <v>260</v>
      </c>
      <c r="K271" t="b">
        <v>0</v>
      </c>
      <c r="L271" t="s">
        <v>52</v>
      </c>
      <c r="M271" t="s">
        <v>53</v>
      </c>
      <c r="Q271">
        <f t="shared" si="28"/>
        <v>5</v>
      </c>
      <c r="R271">
        <f t="shared" si="29"/>
        <v>5</v>
      </c>
      <c r="S271">
        <f t="shared" si="31"/>
        <v>960</v>
      </c>
      <c r="T271">
        <f t="shared" si="32"/>
        <v>960</v>
      </c>
      <c r="U271">
        <f t="shared" si="33"/>
        <v>0</v>
      </c>
      <c r="V271" s="3">
        <f t="shared" si="34"/>
        <v>24000</v>
      </c>
      <c r="W271" s="2">
        <f t="shared" si="30"/>
        <v>0</v>
      </c>
    </row>
    <row r="272" spans="1:23" x14ac:dyDescent="0.25">
      <c r="A272" t="s">
        <v>15</v>
      </c>
      <c r="B272" t="s">
        <v>639</v>
      </c>
      <c r="C272" t="s">
        <v>43</v>
      </c>
      <c r="D272" t="s">
        <v>595</v>
      </c>
      <c r="E272" t="s">
        <v>595</v>
      </c>
      <c r="F272" s="3">
        <v>3840</v>
      </c>
      <c r="G272" t="b">
        <v>0</v>
      </c>
      <c r="H272" t="s">
        <v>640</v>
      </c>
      <c r="Q272">
        <f t="shared" si="28"/>
        <v>0</v>
      </c>
      <c r="R272">
        <f t="shared" si="29"/>
        <v>0</v>
      </c>
      <c r="S272">
        <f t="shared" si="31"/>
        <v>960</v>
      </c>
      <c r="T272">
        <f t="shared" si="32"/>
        <v>960</v>
      </c>
      <c r="U272">
        <f t="shared" si="33"/>
        <v>0</v>
      </c>
      <c r="V272" s="3">
        <f t="shared" si="34"/>
        <v>3840</v>
      </c>
      <c r="W272" s="2">
        <f t="shared" si="30"/>
        <v>0</v>
      </c>
    </row>
    <row r="273" spans="1:23" x14ac:dyDescent="0.25">
      <c r="A273" t="s">
        <v>15</v>
      </c>
      <c r="B273" t="s">
        <v>641</v>
      </c>
      <c r="C273" t="s">
        <v>46</v>
      </c>
      <c r="D273" t="s">
        <v>595</v>
      </c>
      <c r="E273" t="s">
        <v>595</v>
      </c>
      <c r="F273" s="3">
        <v>0</v>
      </c>
      <c r="G273" t="b">
        <v>0</v>
      </c>
      <c r="H273" t="s">
        <v>642</v>
      </c>
      <c r="I273" t="s">
        <v>48</v>
      </c>
      <c r="Q273">
        <f t="shared" si="28"/>
        <v>0</v>
      </c>
      <c r="R273">
        <f t="shared" si="29"/>
        <v>0</v>
      </c>
      <c r="S273">
        <f t="shared" si="31"/>
        <v>960</v>
      </c>
      <c r="T273">
        <f t="shared" si="32"/>
        <v>960</v>
      </c>
      <c r="U273">
        <f t="shared" si="33"/>
        <v>0</v>
      </c>
      <c r="V273" s="3">
        <f t="shared" si="34"/>
        <v>0</v>
      </c>
      <c r="W273" s="2">
        <f t="shared" si="30"/>
        <v>0</v>
      </c>
    </row>
    <row r="274" spans="1:23" x14ac:dyDescent="0.25">
      <c r="A274" t="s">
        <v>15</v>
      </c>
      <c r="B274" t="s">
        <v>643</v>
      </c>
      <c r="C274" t="s">
        <v>59</v>
      </c>
      <c r="D274" t="s">
        <v>595</v>
      </c>
      <c r="E274" t="s">
        <v>608</v>
      </c>
      <c r="F274" s="3">
        <v>0</v>
      </c>
      <c r="G274" t="b">
        <v>0</v>
      </c>
      <c r="H274" t="s">
        <v>644</v>
      </c>
      <c r="Q274">
        <f t="shared" si="28"/>
        <v>0</v>
      </c>
      <c r="R274">
        <f t="shared" si="29"/>
        <v>0</v>
      </c>
      <c r="S274">
        <f t="shared" si="31"/>
        <v>960</v>
      </c>
      <c r="T274">
        <f t="shared" si="32"/>
        <v>960</v>
      </c>
      <c r="U274">
        <f t="shared" si="33"/>
        <v>0</v>
      </c>
      <c r="V274" s="3">
        <f t="shared" si="34"/>
        <v>0</v>
      </c>
      <c r="W274" s="2">
        <f t="shared" si="30"/>
        <v>0</v>
      </c>
    </row>
    <row r="275" spans="1:23" x14ac:dyDescent="0.25">
      <c r="A275" t="s">
        <v>15</v>
      </c>
      <c r="B275" t="s">
        <v>645</v>
      </c>
      <c r="C275" t="s">
        <v>63</v>
      </c>
      <c r="D275" t="s">
        <v>608</v>
      </c>
      <c r="E275" t="s">
        <v>611</v>
      </c>
      <c r="F275" s="3">
        <v>0</v>
      </c>
      <c r="G275" t="b">
        <v>0</v>
      </c>
      <c r="H275" t="s">
        <v>646</v>
      </c>
      <c r="P275" t="s">
        <v>613</v>
      </c>
      <c r="Q275">
        <f t="shared" si="28"/>
        <v>0</v>
      </c>
      <c r="R275">
        <f t="shared" si="29"/>
        <v>0</v>
      </c>
      <c r="S275">
        <f t="shared" si="31"/>
        <v>960</v>
      </c>
      <c r="T275">
        <f t="shared" si="32"/>
        <v>960</v>
      </c>
      <c r="U275">
        <f t="shared" si="33"/>
        <v>0</v>
      </c>
      <c r="V275" s="3">
        <f t="shared" si="34"/>
        <v>0</v>
      </c>
      <c r="W275" s="2">
        <f t="shared" si="30"/>
        <v>0</v>
      </c>
    </row>
    <row r="276" spans="1:23" x14ac:dyDescent="0.25">
      <c r="A276" t="s">
        <v>15</v>
      </c>
      <c r="B276" t="s">
        <v>647</v>
      </c>
      <c r="C276" t="s">
        <v>35</v>
      </c>
      <c r="D276" t="s">
        <v>611</v>
      </c>
      <c r="E276" t="s">
        <v>615</v>
      </c>
      <c r="F276" s="3">
        <v>38440</v>
      </c>
      <c r="G276" t="b">
        <v>0</v>
      </c>
      <c r="H276" t="s">
        <v>648</v>
      </c>
      <c r="I276" t="s">
        <v>48</v>
      </c>
      <c r="J276" t="s">
        <v>53</v>
      </c>
      <c r="K276" t="b">
        <v>1</v>
      </c>
      <c r="L276" t="s">
        <v>52</v>
      </c>
      <c r="M276" t="s">
        <v>53</v>
      </c>
      <c r="Q276">
        <f t="shared" si="28"/>
        <v>1</v>
      </c>
      <c r="R276">
        <f t="shared" si="29"/>
        <v>1</v>
      </c>
      <c r="S276">
        <f t="shared" si="31"/>
        <v>960</v>
      </c>
      <c r="T276">
        <f t="shared" si="32"/>
        <v>40</v>
      </c>
      <c r="U276">
        <f t="shared" si="33"/>
        <v>1</v>
      </c>
      <c r="V276" s="3">
        <f t="shared" si="34"/>
        <v>38440</v>
      </c>
      <c r="W276" s="2">
        <f t="shared" si="30"/>
        <v>0</v>
      </c>
    </row>
    <row r="277" spans="1:23" x14ac:dyDescent="0.25">
      <c r="A277" t="s">
        <v>15</v>
      </c>
      <c r="B277" t="s">
        <v>649</v>
      </c>
      <c r="C277" t="s">
        <v>35</v>
      </c>
      <c r="D277" t="s">
        <v>615</v>
      </c>
      <c r="E277" t="s">
        <v>611</v>
      </c>
      <c r="F277" s="3">
        <v>39360</v>
      </c>
      <c r="G277" t="b">
        <v>0</v>
      </c>
      <c r="H277" t="s">
        <v>650</v>
      </c>
      <c r="I277" t="s">
        <v>72</v>
      </c>
      <c r="J277" t="s">
        <v>53</v>
      </c>
      <c r="K277" t="b">
        <v>1</v>
      </c>
      <c r="L277" t="s">
        <v>52</v>
      </c>
      <c r="M277" t="s">
        <v>53</v>
      </c>
      <c r="Q277">
        <f t="shared" si="28"/>
        <v>1</v>
      </c>
      <c r="R277">
        <f t="shared" si="29"/>
        <v>1</v>
      </c>
      <c r="S277">
        <f t="shared" si="31"/>
        <v>40</v>
      </c>
      <c r="T277">
        <f t="shared" si="32"/>
        <v>960</v>
      </c>
      <c r="U277">
        <f t="shared" si="33"/>
        <v>1</v>
      </c>
      <c r="V277" s="3">
        <f t="shared" si="34"/>
        <v>39360</v>
      </c>
      <c r="W277" s="2">
        <f t="shared" si="30"/>
        <v>0</v>
      </c>
    </row>
    <row r="278" spans="1:23" x14ac:dyDescent="0.25">
      <c r="A278" t="s">
        <v>15</v>
      </c>
      <c r="B278" t="s">
        <v>651</v>
      </c>
      <c r="C278" t="s">
        <v>74</v>
      </c>
      <c r="D278" t="s">
        <v>620</v>
      </c>
      <c r="E278" t="s">
        <v>595</v>
      </c>
      <c r="F278" s="3">
        <v>0</v>
      </c>
      <c r="G278" t="b">
        <v>0</v>
      </c>
      <c r="H278" t="s">
        <v>652</v>
      </c>
      <c r="Q278">
        <f t="shared" si="28"/>
        <v>0</v>
      </c>
      <c r="R278">
        <f t="shared" si="29"/>
        <v>0</v>
      </c>
      <c r="S278" t="e">
        <f t="shared" si="31"/>
        <v>#VALUE!</v>
      </c>
      <c r="T278">
        <f t="shared" si="32"/>
        <v>960</v>
      </c>
      <c r="U278">
        <f t="shared" si="33"/>
        <v>0</v>
      </c>
      <c r="V278" s="3">
        <f t="shared" si="34"/>
        <v>0</v>
      </c>
      <c r="W278" s="2">
        <f t="shared" si="30"/>
        <v>0</v>
      </c>
    </row>
    <row r="279" spans="1:23" x14ac:dyDescent="0.25">
      <c r="A279" t="s">
        <v>15</v>
      </c>
      <c r="B279" t="s">
        <v>653</v>
      </c>
      <c r="C279" t="s">
        <v>35</v>
      </c>
      <c r="D279" t="s">
        <v>595</v>
      </c>
      <c r="E279" t="s">
        <v>590</v>
      </c>
      <c r="F279" s="3">
        <v>153600</v>
      </c>
      <c r="G279" t="b">
        <v>0</v>
      </c>
      <c r="H279" t="s">
        <v>654</v>
      </c>
      <c r="I279" t="s">
        <v>38</v>
      </c>
      <c r="J279" t="s">
        <v>53</v>
      </c>
      <c r="K279" t="b">
        <v>0</v>
      </c>
      <c r="L279" t="s">
        <v>52</v>
      </c>
      <c r="M279" t="s">
        <v>53</v>
      </c>
      <c r="Q279">
        <f t="shared" si="28"/>
        <v>1</v>
      </c>
      <c r="R279">
        <f t="shared" si="29"/>
        <v>1</v>
      </c>
      <c r="S279">
        <f t="shared" si="31"/>
        <v>960</v>
      </c>
      <c r="T279">
        <f t="shared" si="32"/>
        <v>160</v>
      </c>
      <c r="U279">
        <f t="shared" si="33"/>
        <v>0</v>
      </c>
      <c r="V279" s="3">
        <f t="shared" si="34"/>
        <v>153600</v>
      </c>
      <c r="W279" s="2">
        <f t="shared" si="30"/>
        <v>0</v>
      </c>
    </row>
    <row r="280" spans="1:23" x14ac:dyDescent="0.25">
      <c r="A280" t="s">
        <v>15</v>
      </c>
      <c r="B280" t="s">
        <v>655</v>
      </c>
      <c r="C280" t="s">
        <v>43</v>
      </c>
      <c r="D280" t="s">
        <v>590</v>
      </c>
      <c r="E280" t="s">
        <v>590</v>
      </c>
      <c r="F280" s="3">
        <v>640</v>
      </c>
      <c r="G280" t="b">
        <v>0</v>
      </c>
      <c r="H280" t="s">
        <v>656</v>
      </c>
      <c r="Q280">
        <f t="shared" si="28"/>
        <v>0</v>
      </c>
      <c r="R280">
        <f t="shared" si="29"/>
        <v>0</v>
      </c>
      <c r="S280">
        <f t="shared" si="31"/>
        <v>160</v>
      </c>
      <c r="T280">
        <f t="shared" si="32"/>
        <v>160</v>
      </c>
      <c r="U280">
        <f t="shared" si="33"/>
        <v>0</v>
      </c>
      <c r="V280" s="3">
        <f t="shared" si="34"/>
        <v>640</v>
      </c>
      <c r="W280" s="2">
        <f t="shared" si="30"/>
        <v>0</v>
      </c>
    </row>
    <row r="281" spans="1:23" x14ac:dyDescent="0.25">
      <c r="A281" t="s">
        <v>15</v>
      </c>
      <c r="B281" t="s">
        <v>657</v>
      </c>
      <c r="C281" t="s">
        <v>108</v>
      </c>
      <c r="D281" t="s">
        <v>590</v>
      </c>
      <c r="E281" t="s">
        <v>590</v>
      </c>
      <c r="F281" s="3">
        <v>0</v>
      </c>
      <c r="G281" t="b">
        <v>0</v>
      </c>
      <c r="H281" t="s">
        <v>658</v>
      </c>
      <c r="O281">
        <v>0.1125</v>
      </c>
      <c r="Q281">
        <f t="shared" si="28"/>
        <v>0</v>
      </c>
      <c r="R281">
        <f t="shared" si="29"/>
        <v>0</v>
      </c>
      <c r="S281">
        <f t="shared" si="31"/>
        <v>160</v>
      </c>
      <c r="T281">
        <f t="shared" si="32"/>
        <v>160</v>
      </c>
      <c r="U281">
        <f t="shared" si="33"/>
        <v>0</v>
      </c>
      <c r="V281" s="3">
        <f t="shared" si="34"/>
        <v>0</v>
      </c>
      <c r="W281" s="2">
        <f t="shared" si="30"/>
        <v>0</v>
      </c>
    </row>
    <row r="282" spans="1:23" x14ac:dyDescent="0.25">
      <c r="A282" t="s">
        <v>15</v>
      </c>
      <c r="B282" t="s">
        <v>659</v>
      </c>
      <c r="C282" t="s">
        <v>111</v>
      </c>
      <c r="D282" t="s">
        <v>629</v>
      </c>
      <c r="E282" t="s">
        <v>590</v>
      </c>
      <c r="F282" s="3">
        <v>0</v>
      </c>
      <c r="G282" t="b">
        <v>0</v>
      </c>
      <c r="H282" t="s">
        <v>660</v>
      </c>
      <c r="Q282">
        <f t="shared" si="28"/>
        <v>0</v>
      </c>
      <c r="R282">
        <f t="shared" si="29"/>
        <v>0</v>
      </c>
      <c r="S282" t="e">
        <f t="shared" si="31"/>
        <v>#VALUE!</v>
      </c>
      <c r="T282">
        <f t="shared" si="32"/>
        <v>160</v>
      </c>
      <c r="U282">
        <f t="shared" si="33"/>
        <v>0</v>
      </c>
      <c r="V282" s="3">
        <f t="shared" si="34"/>
        <v>0</v>
      </c>
      <c r="W282" s="2">
        <f t="shared" si="30"/>
        <v>0</v>
      </c>
    </row>
    <row r="283" spans="1:23" x14ac:dyDescent="0.25">
      <c r="A283" t="s">
        <v>15</v>
      </c>
      <c r="B283" t="s">
        <v>661</v>
      </c>
      <c r="C283" t="s">
        <v>35</v>
      </c>
      <c r="D283" t="s">
        <v>590</v>
      </c>
      <c r="E283" t="s">
        <v>595</v>
      </c>
      <c r="F283" s="3">
        <v>153600</v>
      </c>
      <c r="G283" t="b">
        <v>0</v>
      </c>
      <c r="H283" t="s">
        <v>662</v>
      </c>
      <c r="I283" t="s">
        <v>38</v>
      </c>
      <c r="J283" t="s">
        <v>53</v>
      </c>
      <c r="K283" t="b">
        <v>0</v>
      </c>
      <c r="L283" t="s">
        <v>52</v>
      </c>
      <c r="M283" t="s">
        <v>53</v>
      </c>
      <c r="Q283">
        <f t="shared" si="28"/>
        <v>1</v>
      </c>
      <c r="R283">
        <f t="shared" si="29"/>
        <v>1</v>
      </c>
      <c r="S283">
        <f t="shared" si="31"/>
        <v>160</v>
      </c>
      <c r="T283">
        <f t="shared" si="32"/>
        <v>960</v>
      </c>
      <c r="U283">
        <f t="shared" si="33"/>
        <v>0</v>
      </c>
      <c r="V283" s="3">
        <f t="shared" si="34"/>
        <v>153600</v>
      </c>
      <c r="W283" s="2">
        <f t="shared" si="30"/>
        <v>0</v>
      </c>
    </row>
    <row r="284" spans="1:23" x14ac:dyDescent="0.25">
      <c r="A284" t="s">
        <v>15</v>
      </c>
      <c r="B284" t="s">
        <v>663</v>
      </c>
      <c r="C284" t="s">
        <v>43</v>
      </c>
      <c r="D284" t="s">
        <v>595</v>
      </c>
      <c r="E284" t="s">
        <v>595</v>
      </c>
      <c r="F284" s="3">
        <v>3840</v>
      </c>
      <c r="G284" t="b">
        <v>0</v>
      </c>
      <c r="H284" t="s">
        <v>664</v>
      </c>
      <c r="Q284">
        <f t="shared" si="28"/>
        <v>0</v>
      </c>
      <c r="R284">
        <f t="shared" si="29"/>
        <v>0</v>
      </c>
      <c r="S284">
        <f t="shared" si="31"/>
        <v>960</v>
      </c>
      <c r="T284">
        <f t="shared" si="32"/>
        <v>960</v>
      </c>
      <c r="U284">
        <f t="shared" si="33"/>
        <v>0</v>
      </c>
      <c r="V284" s="3">
        <f t="shared" si="34"/>
        <v>3840</v>
      </c>
      <c r="W284" s="2">
        <f t="shared" si="30"/>
        <v>0</v>
      </c>
    </row>
    <row r="285" spans="1:23" x14ac:dyDescent="0.25">
      <c r="A285" t="s">
        <v>15</v>
      </c>
      <c r="B285" t="s">
        <v>665</v>
      </c>
      <c r="C285" t="s">
        <v>46</v>
      </c>
      <c r="D285" t="s">
        <v>595</v>
      </c>
      <c r="E285" t="s">
        <v>595</v>
      </c>
      <c r="F285" s="3">
        <v>0</v>
      </c>
      <c r="G285" t="b">
        <v>0</v>
      </c>
      <c r="H285" t="s">
        <v>666</v>
      </c>
      <c r="I285" t="s">
        <v>48</v>
      </c>
      <c r="Q285">
        <f t="shared" si="28"/>
        <v>0</v>
      </c>
      <c r="R285">
        <f t="shared" si="29"/>
        <v>0</v>
      </c>
      <c r="S285">
        <f t="shared" si="31"/>
        <v>960</v>
      </c>
      <c r="T285">
        <f t="shared" si="32"/>
        <v>960</v>
      </c>
      <c r="U285">
        <f t="shared" si="33"/>
        <v>0</v>
      </c>
      <c r="V285" s="3">
        <f t="shared" si="34"/>
        <v>0</v>
      </c>
      <c r="W285" s="2">
        <f t="shared" si="30"/>
        <v>0</v>
      </c>
    </row>
    <row r="286" spans="1:23" x14ac:dyDescent="0.25">
      <c r="A286" t="s">
        <v>15</v>
      </c>
      <c r="B286" t="s">
        <v>667</v>
      </c>
      <c r="C286" t="s">
        <v>50</v>
      </c>
      <c r="D286" t="s">
        <v>595</v>
      </c>
      <c r="E286" t="s">
        <v>595</v>
      </c>
      <c r="F286" s="3">
        <v>24000</v>
      </c>
      <c r="G286" t="b">
        <v>0</v>
      </c>
      <c r="H286" t="s">
        <v>668</v>
      </c>
      <c r="I286" t="s">
        <v>38</v>
      </c>
      <c r="J286" t="s">
        <v>260</v>
      </c>
      <c r="K286" t="b">
        <v>0</v>
      </c>
      <c r="L286" t="s">
        <v>52</v>
      </c>
      <c r="M286" t="s">
        <v>53</v>
      </c>
      <c r="Q286">
        <f t="shared" si="28"/>
        <v>5</v>
      </c>
      <c r="R286">
        <f t="shared" si="29"/>
        <v>5</v>
      </c>
      <c r="S286">
        <f t="shared" si="31"/>
        <v>960</v>
      </c>
      <c r="T286">
        <f t="shared" si="32"/>
        <v>960</v>
      </c>
      <c r="U286">
        <f t="shared" si="33"/>
        <v>0</v>
      </c>
      <c r="V286" s="3">
        <f t="shared" si="34"/>
        <v>24000</v>
      </c>
      <c r="W286" s="2">
        <f t="shared" si="30"/>
        <v>0</v>
      </c>
    </row>
    <row r="287" spans="1:23" x14ac:dyDescent="0.25">
      <c r="A287" t="s">
        <v>15</v>
      </c>
      <c r="B287" t="s">
        <v>669</v>
      </c>
      <c r="C287" t="s">
        <v>43</v>
      </c>
      <c r="D287" t="s">
        <v>595</v>
      </c>
      <c r="E287" t="s">
        <v>595</v>
      </c>
      <c r="F287" s="3">
        <v>3840</v>
      </c>
      <c r="G287" t="b">
        <v>0</v>
      </c>
      <c r="H287" t="s">
        <v>670</v>
      </c>
      <c r="Q287">
        <f t="shared" si="28"/>
        <v>0</v>
      </c>
      <c r="R287">
        <f t="shared" si="29"/>
        <v>0</v>
      </c>
      <c r="S287">
        <f t="shared" si="31"/>
        <v>960</v>
      </c>
      <c r="T287">
        <f t="shared" si="32"/>
        <v>960</v>
      </c>
      <c r="U287">
        <f t="shared" si="33"/>
        <v>0</v>
      </c>
      <c r="V287" s="3">
        <f t="shared" si="34"/>
        <v>3840</v>
      </c>
      <c r="W287" s="2">
        <f t="shared" si="30"/>
        <v>0</v>
      </c>
    </row>
    <row r="288" spans="1:23" x14ac:dyDescent="0.25">
      <c r="A288" t="s">
        <v>15</v>
      </c>
      <c r="B288" t="s">
        <v>671</v>
      </c>
      <c r="C288" t="s">
        <v>46</v>
      </c>
      <c r="D288" t="s">
        <v>595</v>
      </c>
      <c r="E288" t="s">
        <v>595</v>
      </c>
      <c r="F288" s="3">
        <v>0</v>
      </c>
      <c r="G288" t="b">
        <v>0</v>
      </c>
      <c r="H288" t="s">
        <v>672</v>
      </c>
      <c r="I288" t="s">
        <v>48</v>
      </c>
      <c r="Q288">
        <f t="shared" si="28"/>
        <v>0</v>
      </c>
      <c r="R288">
        <f t="shared" si="29"/>
        <v>0</v>
      </c>
      <c r="S288">
        <f t="shared" si="31"/>
        <v>960</v>
      </c>
      <c r="T288">
        <f t="shared" si="32"/>
        <v>960</v>
      </c>
      <c r="U288">
        <f t="shared" si="33"/>
        <v>0</v>
      </c>
      <c r="V288" s="3">
        <f t="shared" si="34"/>
        <v>0</v>
      </c>
      <c r="W288" s="2">
        <f t="shared" si="30"/>
        <v>0</v>
      </c>
    </row>
    <row r="289" spans="1:23" x14ac:dyDescent="0.25">
      <c r="A289" t="s">
        <v>15</v>
      </c>
      <c r="B289" t="s">
        <v>673</v>
      </c>
      <c r="C289" t="s">
        <v>59</v>
      </c>
      <c r="D289" t="s">
        <v>595</v>
      </c>
      <c r="E289" t="s">
        <v>608</v>
      </c>
      <c r="F289" s="3">
        <v>0</v>
      </c>
      <c r="G289" t="b">
        <v>0</v>
      </c>
      <c r="H289" t="s">
        <v>674</v>
      </c>
      <c r="Q289">
        <f t="shared" si="28"/>
        <v>0</v>
      </c>
      <c r="R289">
        <f t="shared" si="29"/>
        <v>0</v>
      </c>
      <c r="S289">
        <f t="shared" si="31"/>
        <v>960</v>
      </c>
      <c r="T289">
        <f t="shared" si="32"/>
        <v>960</v>
      </c>
      <c r="U289">
        <f t="shared" si="33"/>
        <v>0</v>
      </c>
      <c r="V289" s="3">
        <f t="shared" si="34"/>
        <v>0</v>
      </c>
      <c r="W289" s="2">
        <f t="shared" si="30"/>
        <v>0</v>
      </c>
    </row>
    <row r="290" spans="1:23" x14ac:dyDescent="0.25">
      <c r="A290" t="s">
        <v>15</v>
      </c>
      <c r="B290" t="s">
        <v>675</v>
      </c>
      <c r="C290" t="s">
        <v>63</v>
      </c>
      <c r="D290" t="s">
        <v>608</v>
      </c>
      <c r="E290" t="s">
        <v>611</v>
      </c>
      <c r="F290" s="3">
        <v>0</v>
      </c>
      <c r="G290" t="b">
        <v>0</v>
      </c>
      <c r="H290" t="s">
        <v>676</v>
      </c>
      <c r="P290" t="s">
        <v>613</v>
      </c>
      <c r="Q290">
        <f t="shared" si="28"/>
        <v>0</v>
      </c>
      <c r="R290">
        <f t="shared" si="29"/>
        <v>0</v>
      </c>
      <c r="S290">
        <f t="shared" si="31"/>
        <v>960</v>
      </c>
      <c r="T290">
        <f t="shared" si="32"/>
        <v>960</v>
      </c>
      <c r="U290">
        <f t="shared" si="33"/>
        <v>0</v>
      </c>
      <c r="V290" s="3">
        <f t="shared" si="34"/>
        <v>0</v>
      </c>
      <c r="W290" s="2">
        <f t="shared" si="30"/>
        <v>0</v>
      </c>
    </row>
    <row r="291" spans="1:23" x14ac:dyDescent="0.25">
      <c r="A291" t="s">
        <v>15</v>
      </c>
      <c r="B291" t="s">
        <v>677</v>
      </c>
      <c r="C291" t="s">
        <v>35</v>
      </c>
      <c r="D291" t="s">
        <v>611</v>
      </c>
      <c r="E291" t="s">
        <v>615</v>
      </c>
      <c r="F291" s="3">
        <v>38440</v>
      </c>
      <c r="G291" t="b">
        <v>0</v>
      </c>
      <c r="H291" t="s">
        <v>678</v>
      </c>
      <c r="I291" t="s">
        <v>48</v>
      </c>
      <c r="J291" t="s">
        <v>53</v>
      </c>
      <c r="K291" t="b">
        <v>1</v>
      </c>
      <c r="L291" t="s">
        <v>52</v>
      </c>
      <c r="M291" t="s">
        <v>53</v>
      </c>
      <c r="Q291">
        <f t="shared" si="28"/>
        <v>1</v>
      </c>
      <c r="R291">
        <f t="shared" si="29"/>
        <v>1</v>
      </c>
      <c r="S291">
        <f t="shared" si="31"/>
        <v>960</v>
      </c>
      <c r="T291">
        <f t="shared" si="32"/>
        <v>40</v>
      </c>
      <c r="U291">
        <f t="shared" si="33"/>
        <v>1</v>
      </c>
      <c r="V291" s="3">
        <f t="shared" si="34"/>
        <v>38440</v>
      </c>
      <c r="W291" s="2">
        <f t="shared" si="30"/>
        <v>0</v>
      </c>
    </row>
    <row r="292" spans="1:23" x14ac:dyDescent="0.25">
      <c r="A292" t="s">
        <v>15</v>
      </c>
      <c r="B292" t="s">
        <v>679</v>
      </c>
      <c r="C292" t="s">
        <v>35</v>
      </c>
      <c r="D292" t="s">
        <v>615</v>
      </c>
      <c r="E292" t="s">
        <v>611</v>
      </c>
      <c r="F292" s="3">
        <v>39360</v>
      </c>
      <c r="G292" t="b">
        <v>0</v>
      </c>
      <c r="H292" t="s">
        <v>680</v>
      </c>
      <c r="I292" t="s">
        <v>72</v>
      </c>
      <c r="J292" t="s">
        <v>53</v>
      </c>
      <c r="K292" t="b">
        <v>1</v>
      </c>
      <c r="L292" t="s">
        <v>52</v>
      </c>
      <c r="M292" t="s">
        <v>53</v>
      </c>
      <c r="Q292">
        <f t="shared" si="28"/>
        <v>1</v>
      </c>
      <c r="R292">
        <f t="shared" si="29"/>
        <v>1</v>
      </c>
      <c r="S292">
        <f t="shared" si="31"/>
        <v>40</v>
      </c>
      <c r="T292">
        <f t="shared" si="32"/>
        <v>960</v>
      </c>
      <c r="U292">
        <f t="shared" si="33"/>
        <v>1</v>
      </c>
      <c r="V292" s="3">
        <f t="shared" si="34"/>
        <v>39360</v>
      </c>
      <c r="W292" s="2">
        <f t="shared" si="30"/>
        <v>0</v>
      </c>
    </row>
    <row r="293" spans="1:23" x14ac:dyDescent="0.25">
      <c r="A293" t="s">
        <v>15</v>
      </c>
      <c r="B293" t="s">
        <v>681</v>
      </c>
      <c r="C293" t="s">
        <v>74</v>
      </c>
      <c r="D293" t="s">
        <v>620</v>
      </c>
      <c r="E293" t="s">
        <v>595</v>
      </c>
      <c r="F293" s="3">
        <v>0</v>
      </c>
      <c r="G293" t="b">
        <v>0</v>
      </c>
      <c r="H293" t="s">
        <v>682</v>
      </c>
      <c r="Q293">
        <f t="shared" si="28"/>
        <v>0</v>
      </c>
      <c r="R293">
        <f t="shared" si="29"/>
        <v>0</v>
      </c>
      <c r="S293" t="e">
        <f t="shared" si="31"/>
        <v>#VALUE!</v>
      </c>
      <c r="T293">
        <f t="shared" si="32"/>
        <v>960</v>
      </c>
      <c r="U293">
        <f t="shared" si="33"/>
        <v>0</v>
      </c>
      <c r="V293" s="3">
        <f t="shared" si="34"/>
        <v>0</v>
      </c>
      <c r="W293" s="2">
        <f t="shared" si="30"/>
        <v>0</v>
      </c>
    </row>
    <row r="294" spans="1:23" x14ac:dyDescent="0.25">
      <c r="A294" t="s">
        <v>15</v>
      </c>
      <c r="B294" t="s">
        <v>683</v>
      </c>
      <c r="C294" t="s">
        <v>35</v>
      </c>
      <c r="D294" t="s">
        <v>595</v>
      </c>
      <c r="E294" t="s">
        <v>590</v>
      </c>
      <c r="F294" s="3">
        <v>153600</v>
      </c>
      <c r="G294" t="b">
        <v>0</v>
      </c>
      <c r="H294" t="s">
        <v>684</v>
      </c>
      <c r="I294" t="s">
        <v>38</v>
      </c>
      <c r="J294" t="s">
        <v>53</v>
      </c>
      <c r="K294" t="b">
        <v>0</v>
      </c>
      <c r="L294" t="s">
        <v>52</v>
      </c>
      <c r="M294" t="s">
        <v>53</v>
      </c>
      <c r="Q294">
        <f t="shared" si="28"/>
        <v>1</v>
      </c>
      <c r="R294">
        <f t="shared" si="29"/>
        <v>1</v>
      </c>
      <c r="S294">
        <f t="shared" si="31"/>
        <v>960</v>
      </c>
      <c r="T294">
        <f t="shared" si="32"/>
        <v>160</v>
      </c>
      <c r="U294">
        <f t="shared" si="33"/>
        <v>0</v>
      </c>
      <c r="V294" s="3">
        <f t="shared" si="34"/>
        <v>153600</v>
      </c>
      <c r="W294" s="2">
        <f t="shared" si="30"/>
        <v>0</v>
      </c>
    </row>
    <row r="295" spans="1:23" x14ac:dyDescent="0.25">
      <c r="A295" t="s">
        <v>15</v>
      </c>
      <c r="B295" t="s">
        <v>685</v>
      </c>
      <c r="C295" t="s">
        <v>43</v>
      </c>
      <c r="D295" t="s">
        <v>590</v>
      </c>
      <c r="E295" t="s">
        <v>590</v>
      </c>
      <c r="F295" s="3">
        <v>640</v>
      </c>
      <c r="G295" t="b">
        <v>0</v>
      </c>
      <c r="H295" t="s">
        <v>686</v>
      </c>
      <c r="Q295">
        <f t="shared" si="28"/>
        <v>0</v>
      </c>
      <c r="R295">
        <f t="shared" si="29"/>
        <v>0</v>
      </c>
      <c r="S295">
        <f t="shared" si="31"/>
        <v>160</v>
      </c>
      <c r="T295">
        <f t="shared" si="32"/>
        <v>160</v>
      </c>
      <c r="U295">
        <f t="shared" si="33"/>
        <v>0</v>
      </c>
      <c r="V295" s="3">
        <f t="shared" si="34"/>
        <v>640</v>
      </c>
      <c r="W295" s="2">
        <f t="shared" si="30"/>
        <v>0</v>
      </c>
    </row>
    <row r="296" spans="1:23" x14ac:dyDescent="0.25">
      <c r="A296" t="s">
        <v>15</v>
      </c>
      <c r="B296" t="s">
        <v>687</v>
      </c>
      <c r="C296" t="s">
        <v>108</v>
      </c>
      <c r="D296" t="s">
        <v>590</v>
      </c>
      <c r="E296" t="s">
        <v>590</v>
      </c>
      <c r="F296" s="3">
        <v>0</v>
      </c>
      <c r="G296" t="b">
        <v>0</v>
      </c>
      <c r="H296" t="s">
        <v>688</v>
      </c>
      <c r="O296">
        <v>0.11874999999999999</v>
      </c>
      <c r="Q296">
        <f t="shared" si="28"/>
        <v>0</v>
      </c>
      <c r="R296">
        <f t="shared" si="29"/>
        <v>0</v>
      </c>
      <c r="S296">
        <f t="shared" si="31"/>
        <v>160</v>
      </c>
      <c r="T296">
        <f t="shared" si="32"/>
        <v>160</v>
      </c>
      <c r="U296">
        <f t="shared" si="33"/>
        <v>0</v>
      </c>
      <c r="V296" s="3">
        <f t="shared" si="34"/>
        <v>0</v>
      </c>
      <c r="W296" s="2">
        <f t="shared" si="30"/>
        <v>0</v>
      </c>
    </row>
    <row r="297" spans="1:23" x14ac:dyDescent="0.25">
      <c r="A297" t="s">
        <v>15</v>
      </c>
      <c r="B297" t="s">
        <v>689</v>
      </c>
      <c r="C297" t="s">
        <v>111</v>
      </c>
      <c r="D297" t="s">
        <v>629</v>
      </c>
      <c r="E297" t="s">
        <v>590</v>
      </c>
      <c r="F297" s="3">
        <v>0</v>
      </c>
      <c r="G297" t="b">
        <v>0</v>
      </c>
      <c r="H297" t="s">
        <v>690</v>
      </c>
      <c r="Q297">
        <f t="shared" si="28"/>
        <v>0</v>
      </c>
      <c r="R297">
        <f t="shared" si="29"/>
        <v>0</v>
      </c>
      <c r="S297" t="e">
        <f t="shared" si="31"/>
        <v>#VALUE!</v>
      </c>
      <c r="T297">
        <f t="shared" si="32"/>
        <v>160</v>
      </c>
      <c r="U297">
        <f t="shared" si="33"/>
        <v>0</v>
      </c>
      <c r="V297" s="3">
        <f t="shared" si="34"/>
        <v>0</v>
      </c>
      <c r="W297" s="2">
        <f t="shared" si="30"/>
        <v>0</v>
      </c>
    </row>
    <row r="298" spans="1:23" x14ac:dyDescent="0.25">
      <c r="A298" t="s">
        <v>15</v>
      </c>
      <c r="B298" t="s">
        <v>691</v>
      </c>
      <c r="C298" t="s">
        <v>35</v>
      </c>
      <c r="D298" t="s">
        <v>590</v>
      </c>
      <c r="E298" t="s">
        <v>595</v>
      </c>
      <c r="F298" s="3">
        <v>153600</v>
      </c>
      <c r="G298" t="b">
        <v>0</v>
      </c>
      <c r="H298" t="s">
        <v>692</v>
      </c>
      <c r="I298" t="s">
        <v>38</v>
      </c>
      <c r="J298" t="s">
        <v>53</v>
      </c>
      <c r="K298" t="b">
        <v>0</v>
      </c>
      <c r="L298" t="s">
        <v>52</v>
      </c>
      <c r="M298" t="s">
        <v>53</v>
      </c>
      <c r="Q298">
        <f t="shared" si="28"/>
        <v>1</v>
      </c>
      <c r="R298">
        <f t="shared" si="29"/>
        <v>1</v>
      </c>
      <c r="S298">
        <f t="shared" si="31"/>
        <v>160</v>
      </c>
      <c r="T298">
        <f t="shared" si="32"/>
        <v>960</v>
      </c>
      <c r="U298">
        <f t="shared" si="33"/>
        <v>0</v>
      </c>
      <c r="V298" s="3">
        <f t="shared" si="34"/>
        <v>153600</v>
      </c>
      <c r="W298" s="2">
        <f t="shared" si="30"/>
        <v>0</v>
      </c>
    </row>
    <row r="299" spans="1:23" x14ac:dyDescent="0.25">
      <c r="A299" t="s">
        <v>15</v>
      </c>
      <c r="B299" t="s">
        <v>693</v>
      </c>
      <c r="C299" t="s">
        <v>43</v>
      </c>
      <c r="D299" t="s">
        <v>595</v>
      </c>
      <c r="E299" t="s">
        <v>595</v>
      </c>
      <c r="F299" s="3">
        <v>3840</v>
      </c>
      <c r="G299" t="b">
        <v>0</v>
      </c>
      <c r="H299" t="s">
        <v>694</v>
      </c>
      <c r="Q299">
        <f t="shared" si="28"/>
        <v>0</v>
      </c>
      <c r="R299">
        <f t="shared" si="29"/>
        <v>0</v>
      </c>
      <c r="S299">
        <f t="shared" si="31"/>
        <v>960</v>
      </c>
      <c r="T299">
        <f t="shared" si="32"/>
        <v>960</v>
      </c>
      <c r="U299">
        <f t="shared" si="33"/>
        <v>0</v>
      </c>
      <c r="V299" s="3">
        <f t="shared" si="34"/>
        <v>3840</v>
      </c>
      <c r="W299" s="2">
        <f t="shared" si="30"/>
        <v>0</v>
      </c>
    </row>
    <row r="300" spans="1:23" x14ac:dyDescent="0.25">
      <c r="A300" t="s">
        <v>15</v>
      </c>
      <c r="B300" t="s">
        <v>695</v>
      </c>
      <c r="C300" t="s">
        <v>46</v>
      </c>
      <c r="D300" t="s">
        <v>595</v>
      </c>
      <c r="E300" t="s">
        <v>595</v>
      </c>
      <c r="F300" s="3">
        <v>0</v>
      </c>
      <c r="G300" t="b">
        <v>0</v>
      </c>
      <c r="H300" t="s">
        <v>696</v>
      </c>
      <c r="I300" t="s">
        <v>48</v>
      </c>
      <c r="Q300">
        <f t="shared" si="28"/>
        <v>0</v>
      </c>
      <c r="R300">
        <f t="shared" si="29"/>
        <v>0</v>
      </c>
      <c r="S300">
        <f t="shared" si="31"/>
        <v>960</v>
      </c>
      <c r="T300">
        <f t="shared" si="32"/>
        <v>960</v>
      </c>
      <c r="U300">
        <f t="shared" si="33"/>
        <v>0</v>
      </c>
      <c r="V300" s="3">
        <f t="shared" si="34"/>
        <v>0</v>
      </c>
      <c r="W300" s="2">
        <f t="shared" si="30"/>
        <v>0</v>
      </c>
    </row>
    <row r="301" spans="1:23" x14ac:dyDescent="0.25">
      <c r="A301" t="s">
        <v>15</v>
      </c>
      <c r="B301" t="s">
        <v>697</v>
      </c>
      <c r="C301" t="s">
        <v>50</v>
      </c>
      <c r="D301" t="s">
        <v>595</v>
      </c>
      <c r="E301" t="s">
        <v>595</v>
      </c>
      <c r="F301" s="3">
        <v>24000</v>
      </c>
      <c r="G301" t="b">
        <v>0</v>
      </c>
      <c r="H301" t="s">
        <v>698</v>
      </c>
      <c r="I301" t="s">
        <v>38</v>
      </c>
      <c r="J301" t="s">
        <v>260</v>
      </c>
      <c r="K301" t="b">
        <v>0</v>
      </c>
      <c r="L301" t="s">
        <v>52</v>
      </c>
      <c r="M301" t="s">
        <v>53</v>
      </c>
      <c r="Q301">
        <f t="shared" si="28"/>
        <v>5</v>
      </c>
      <c r="R301">
        <f t="shared" si="29"/>
        <v>5</v>
      </c>
      <c r="S301">
        <f t="shared" si="31"/>
        <v>960</v>
      </c>
      <c r="T301">
        <f t="shared" si="32"/>
        <v>960</v>
      </c>
      <c r="U301">
        <f t="shared" si="33"/>
        <v>0</v>
      </c>
      <c r="V301" s="3">
        <f t="shared" si="34"/>
        <v>24000</v>
      </c>
      <c r="W301" s="2">
        <f t="shared" si="30"/>
        <v>0</v>
      </c>
    </row>
    <row r="302" spans="1:23" x14ac:dyDescent="0.25">
      <c r="A302" t="s">
        <v>15</v>
      </c>
      <c r="B302" t="s">
        <v>699</v>
      </c>
      <c r="C302" t="s">
        <v>43</v>
      </c>
      <c r="D302" t="s">
        <v>595</v>
      </c>
      <c r="E302" t="s">
        <v>595</v>
      </c>
      <c r="F302" s="3">
        <v>3840</v>
      </c>
      <c r="G302" t="b">
        <v>0</v>
      </c>
      <c r="H302" t="s">
        <v>700</v>
      </c>
      <c r="Q302">
        <f t="shared" si="28"/>
        <v>0</v>
      </c>
      <c r="R302">
        <f t="shared" si="29"/>
        <v>0</v>
      </c>
      <c r="S302">
        <f t="shared" si="31"/>
        <v>960</v>
      </c>
      <c r="T302">
        <f t="shared" si="32"/>
        <v>960</v>
      </c>
      <c r="U302">
        <f t="shared" si="33"/>
        <v>0</v>
      </c>
      <c r="V302" s="3">
        <f t="shared" si="34"/>
        <v>3840</v>
      </c>
      <c r="W302" s="2">
        <f t="shared" si="30"/>
        <v>0</v>
      </c>
    </row>
    <row r="303" spans="1:23" x14ac:dyDescent="0.25">
      <c r="A303" t="s">
        <v>15</v>
      </c>
      <c r="B303" t="s">
        <v>701</v>
      </c>
      <c r="C303" t="s">
        <v>46</v>
      </c>
      <c r="D303" t="s">
        <v>595</v>
      </c>
      <c r="E303" t="s">
        <v>595</v>
      </c>
      <c r="F303" s="3">
        <v>0</v>
      </c>
      <c r="G303" t="b">
        <v>0</v>
      </c>
      <c r="H303" t="s">
        <v>702</v>
      </c>
      <c r="I303" t="s">
        <v>48</v>
      </c>
      <c r="Q303">
        <f t="shared" si="28"/>
        <v>0</v>
      </c>
      <c r="R303">
        <f t="shared" si="29"/>
        <v>0</v>
      </c>
      <c r="S303">
        <f t="shared" si="31"/>
        <v>960</v>
      </c>
      <c r="T303">
        <f t="shared" si="32"/>
        <v>960</v>
      </c>
      <c r="U303">
        <f t="shared" si="33"/>
        <v>0</v>
      </c>
      <c r="V303" s="3">
        <f t="shared" si="34"/>
        <v>0</v>
      </c>
      <c r="W303" s="2">
        <f t="shared" si="30"/>
        <v>0</v>
      </c>
    </row>
    <row r="304" spans="1:23" x14ac:dyDescent="0.25">
      <c r="A304" t="s">
        <v>15</v>
      </c>
      <c r="B304" t="s">
        <v>703</v>
      </c>
      <c r="C304" t="s">
        <v>59</v>
      </c>
      <c r="D304" t="s">
        <v>595</v>
      </c>
      <c r="E304" t="s">
        <v>608</v>
      </c>
      <c r="F304" s="3">
        <v>0</v>
      </c>
      <c r="G304" t="b">
        <v>0</v>
      </c>
      <c r="H304" t="s">
        <v>704</v>
      </c>
      <c r="Q304">
        <f t="shared" si="28"/>
        <v>0</v>
      </c>
      <c r="R304">
        <f t="shared" si="29"/>
        <v>0</v>
      </c>
      <c r="S304">
        <f t="shared" si="31"/>
        <v>960</v>
      </c>
      <c r="T304">
        <f t="shared" si="32"/>
        <v>960</v>
      </c>
      <c r="U304">
        <f t="shared" si="33"/>
        <v>0</v>
      </c>
      <c r="V304" s="3">
        <f t="shared" si="34"/>
        <v>0</v>
      </c>
      <c r="W304" s="2">
        <f t="shared" si="30"/>
        <v>0</v>
      </c>
    </row>
    <row r="305" spans="1:23" x14ac:dyDescent="0.25">
      <c r="A305" t="s">
        <v>15</v>
      </c>
      <c r="B305" t="s">
        <v>705</v>
      </c>
      <c r="C305" t="s">
        <v>63</v>
      </c>
      <c r="D305" t="s">
        <v>608</v>
      </c>
      <c r="E305" t="s">
        <v>611</v>
      </c>
      <c r="F305" s="3">
        <v>0</v>
      </c>
      <c r="G305" t="b">
        <v>0</v>
      </c>
      <c r="H305" t="s">
        <v>706</v>
      </c>
      <c r="P305" t="s">
        <v>613</v>
      </c>
      <c r="Q305">
        <f t="shared" si="28"/>
        <v>0</v>
      </c>
      <c r="R305">
        <f t="shared" si="29"/>
        <v>0</v>
      </c>
      <c r="S305">
        <f t="shared" si="31"/>
        <v>960</v>
      </c>
      <c r="T305">
        <f t="shared" si="32"/>
        <v>960</v>
      </c>
      <c r="U305">
        <f t="shared" si="33"/>
        <v>0</v>
      </c>
      <c r="V305" s="3">
        <f t="shared" si="34"/>
        <v>0</v>
      </c>
      <c r="W305" s="2">
        <f t="shared" si="30"/>
        <v>0</v>
      </c>
    </row>
    <row r="306" spans="1:23" x14ac:dyDescent="0.25">
      <c r="A306" t="s">
        <v>15</v>
      </c>
      <c r="B306" t="s">
        <v>707</v>
      </c>
      <c r="C306" t="s">
        <v>35</v>
      </c>
      <c r="D306" t="s">
        <v>611</v>
      </c>
      <c r="E306" t="s">
        <v>615</v>
      </c>
      <c r="F306" s="3">
        <v>38440</v>
      </c>
      <c r="G306" t="b">
        <v>0</v>
      </c>
      <c r="H306" t="s">
        <v>708</v>
      </c>
      <c r="I306" t="s">
        <v>48</v>
      </c>
      <c r="J306" t="s">
        <v>53</v>
      </c>
      <c r="K306" t="b">
        <v>1</v>
      </c>
      <c r="L306" t="s">
        <v>52</v>
      </c>
      <c r="M306" t="s">
        <v>53</v>
      </c>
      <c r="Q306">
        <f t="shared" si="28"/>
        <v>1</v>
      </c>
      <c r="R306">
        <f t="shared" si="29"/>
        <v>1</v>
      </c>
      <c r="S306">
        <f t="shared" si="31"/>
        <v>960</v>
      </c>
      <c r="T306">
        <f t="shared" si="32"/>
        <v>40</v>
      </c>
      <c r="U306">
        <f t="shared" si="33"/>
        <v>1</v>
      </c>
      <c r="V306" s="3">
        <f t="shared" si="34"/>
        <v>38440</v>
      </c>
      <c r="W306" s="2">
        <f t="shared" si="30"/>
        <v>0</v>
      </c>
    </row>
    <row r="307" spans="1:23" x14ac:dyDescent="0.25">
      <c r="A307" t="s">
        <v>15</v>
      </c>
      <c r="B307" t="s">
        <v>709</v>
      </c>
      <c r="C307" t="s">
        <v>35</v>
      </c>
      <c r="D307" t="s">
        <v>615</v>
      </c>
      <c r="E307" t="s">
        <v>611</v>
      </c>
      <c r="F307" s="3">
        <v>39360</v>
      </c>
      <c r="G307" t="b">
        <v>0</v>
      </c>
      <c r="H307" t="s">
        <v>710</v>
      </c>
      <c r="I307" t="s">
        <v>72</v>
      </c>
      <c r="J307" t="s">
        <v>53</v>
      </c>
      <c r="K307" t="b">
        <v>1</v>
      </c>
      <c r="L307" t="s">
        <v>52</v>
      </c>
      <c r="M307" t="s">
        <v>53</v>
      </c>
      <c r="Q307">
        <f t="shared" si="28"/>
        <v>1</v>
      </c>
      <c r="R307">
        <f t="shared" si="29"/>
        <v>1</v>
      </c>
      <c r="S307">
        <f t="shared" si="31"/>
        <v>40</v>
      </c>
      <c r="T307">
        <f t="shared" si="32"/>
        <v>960</v>
      </c>
      <c r="U307">
        <f t="shared" si="33"/>
        <v>1</v>
      </c>
      <c r="V307" s="3">
        <f t="shared" si="34"/>
        <v>39360</v>
      </c>
      <c r="W307" s="2">
        <f t="shared" si="30"/>
        <v>0</v>
      </c>
    </row>
    <row r="308" spans="1:23" x14ac:dyDescent="0.25">
      <c r="A308" t="s">
        <v>15</v>
      </c>
      <c r="B308" t="s">
        <v>711</v>
      </c>
      <c r="C308" t="s">
        <v>74</v>
      </c>
      <c r="D308" t="s">
        <v>620</v>
      </c>
      <c r="E308" t="s">
        <v>595</v>
      </c>
      <c r="F308" s="3">
        <v>0</v>
      </c>
      <c r="G308" t="b">
        <v>0</v>
      </c>
      <c r="H308" t="s">
        <v>712</v>
      </c>
      <c r="Q308">
        <f t="shared" si="28"/>
        <v>0</v>
      </c>
      <c r="R308">
        <f t="shared" si="29"/>
        <v>0</v>
      </c>
      <c r="S308" t="e">
        <f t="shared" si="31"/>
        <v>#VALUE!</v>
      </c>
      <c r="T308">
        <f t="shared" si="32"/>
        <v>960</v>
      </c>
      <c r="U308">
        <f t="shared" si="33"/>
        <v>0</v>
      </c>
      <c r="V308" s="3">
        <f t="shared" si="34"/>
        <v>0</v>
      </c>
      <c r="W308" s="2">
        <f t="shared" si="30"/>
        <v>0</v>
      </c>
    </row>
    <row r="309" spans="1:23" x14ac:dyDescent="0.25">
      <c r="A309" t="s">
        <v>15</v>
      </c>
      <c r="B309" t="s">
        <v>713</v>
      </c>
      <c r="C309" t="s">
        <v>35</v>
      </c>
      <c r="D309" t="s">
        <v>595</v>
      </c>
      <c r="E309" t="s">
        <v>590</v>
      </c>
      <c r="F309" s="3">
        <v>153600</v>
      </c>
      <c r="G309" t="b">
        <v>0</v>
      </c>
      <c r="H309" t="s">
        <v>714</v>
      </c>
      <c r="I309" t="s">
        <v>38</v>
      </c>
      <c r="J309" t="s">
        <v>53</v>
      </c>
      <c r="K309" t="b">
        <v>0</v>
      </c>
      <c r="L309" t="s">
        <v>52</v>
      </c>
      <c r="M309" t="s">
        <v>53</v>
      </c>
      <c r="Q309">
        <f t="shared" si="28"/>
        <v>1</v>
      </c>
      <c r="R309">
        <f t="shared" si="29"/>
        <v>1</v>
      </c>
      <c r="S309">
        <f t="shared" si="31"/>
        <v>960</v>
      </c>
      <c r="T309">
        <f t="shared" si="32"/>
        <v>160</v>
      </c>
      <c r="U309">
        <f t="shared" si="33"/>
        <v>0</v>
      </c>
      <c r="V309" s="3">
        <f t="shared" si="34"/>
        <v>153600</v>
      </c>
      <c r="W309" s="2">
        <f t="shared" si="30"/>
        <v>0</v>
      </c>
    </row>
    <row r="310" spans="1:23" x14ac:dyDescent="0.25">
      <c r="A310" t="s">
        <v>15</v>
      </c>
      <c r="B310" t="s">
        <v>715</v>
      </c>
      <c r="C310" t="s">
        <v>43</v>
      </c>
      <c r="D310" t="s">
        <v>590</v>
      </c>
      <c r="E310" t="s">
        <v>590</v>
      </c>
      <c r="F310" s="3">
        <v>640</v>
      </c>
      <c r="G310" t="b">
        <v>0</v>
      </c>
      <c r="H310" t="s">
        <v>716</v>
      </c>
      <c r="Q310">
        <f t="shared" si="28"/>
        <v>0</v>
      </c>
      <c r="R310">
        <f t="shared" si="29"/>
        <v>0</v>
      </c>
      <c r="S310">
        <f t="shared" si="31"/>
        <v>160</v>
      </c>
      <c r="T310">
        <f t="shared" si="32"/>
        <v>160</v>
      </c>
      <c r="U310">
        <f t="shared" si="33"/>
        <v>0</v>
      </c>
      <c r="V310" s="3">
        <f t="shared" si="34"/>
        <v>640</v>
      </c>
      <c r="W310" s="2">
        <f t="shared" si="30"/>
        <v>0</v>
      </c>
    </row>
    <row r="311" spans="1:23" x14ac:dyDescent="0.25">
      <c r="A311" t="s">
        <v>15</v>
      </c>
      <c r="B311" t="s">
        <v>717</v>
      </c>
      <c r="C311" t="s">
        <v>108</v>
      </c>
      <c r="D311" t="s">
        <v>590</v>
      </c>
      <c r="E311" t="s">
        <v>590</v>
      </c>
      <c r="F311" s="3">
        <v>0</v>
      </c>
      <c r="G311" t="b">
        <v>0</v>
      </c>
      <c r="H311" t="s">
        <v>718</v>
      </c>
      <c r="O311">
        <v>0.125</v>
      </c>
      <c r="Q311">
        <f t="shared" si="28"/>
        <v>0</v>
      </c>
      <c r="R311">
        <f t="shared" si="29"/>
        <v>0</v>
      </c>
      <c r="S311">
        <f t="shared" si="31"/>
        <v>160</v>
      </c>
      <c r="T311">
        <f t="shared" si="32"/>
        <v>160</v>
      </c>
      <c r="U311">
        <f t="shared" si="33"/>
        <v>0</v>
      </c>
      <c r="V311" s="3">
        <f t="shared" si="34"/>
        <v>0</v>
      </c>
      <c r="W311" s="2">
        <f t="shared" si="30"/>
        <v>0</v>
      </c>
    </row>
    <row r="312" spans="1:23" x14ac:dyDescent="0.25">
      <c r="A312" t="s">
        <v>15</v>
      </c>
      <c r="B312" t="s">
        <v>719</v>
      </c>
      <c r="C312" t="s">
        <v>111</v>
      </c>
      <c r="D312" t="s">
        <v>629</v>
      </c>
      <c r="E312" t="s">
        <v>590</v>
      </c>
      <c r="F312" s="3">
        <v>0</v>
      </c>
      <c r="G312" t="b">
        <v>0</v>
      </c>
      <c r="H312" t="s">
        <v>720</v>
      </c>
      <c r="Q312">
        <f t="shared" si="28"/>
        <v>0</v>
      </c>
      <c r="R312">
        <f t="shared" si="29"/>
        <v>0</v>
      </c>
      <c r="S312" t="e">
        <f t="shared" si="31"/>
        <v>#VALUE!</v>
      </c>
      <c r="T312">
        <f t="shared" si="32"/>
        <v>160</v>
      </c>
      <c r="U312">
        <f t="shared" si="33"/>
        <v>0</v>
      </c>
      <c r="V312" s="3">
        <f t="shared" si="34"/>
        <v>0</v>
      </c>
      <c r="W312" s="2">
        <f t="shared" si="30"/>
        <v>0</v>
      </c>
    </row>
    <row r="313" spans="1:23" x14ac:dyDescent="0.25">
      <c r="A313" t="s">
        <v>15</v>
      </c>
      <c r="B313" t="s">
        <v>721</v>
      </c>
      <c r="C313" t="s">
        <v>35</v>
      </c>
      <c r="D313" t="s">
        <v>590</v>
      </c>
      <c r="E313" t="s">
        <v>595</v>
      </c>
      <c r="F313" s="3">
        <v>153600</v>
      </c>
      <c r="G313" t="b">
        <v>0</v>
      </c>
      <c r="H313" t="s">
        <v>722</v>
      </c>
      <c r="I313" t="s">
        <v>38</v>
      </c>
      <c r="J313" t="s">
        <v>53</v>
      </c>
      <c r="K313" t="b">
        <v>0</v>
      </c>
      <c r="L313" t="s">
        <v>52</v>
      </c>
      <c r="M313" t="s">
        <v>53</v>
      </c>
      <c r="Q313">
        <f t="shared" si="28"/>
        <v>1</v>
      </c>
      <c r="R313">
        <f t="shared" si="29"/>
        <v>1</v>
      </c>
      <c r="S313">
        <f t="shared" si="31"/>
        <v>160</v>
      </c>
      <c r="T313">
        <f t="shared" si="32"/>
        <v>960</v>
      </c>
      <c r="U313">
        <f t="shared" si="33"/>
        <v>0</v>
      </c>
      <c r="V313" s="3">
        <f t="shared" si="34"/>
        <v>153600</v>
      </c>
      <c r="W313" s="2">
        <f t="shared" si="30"/>
        <v>0</v>
      </c>
    </row>
    <row r="314" spans="1:23" x14ac:dyDescent="0.25">
      <c r="A314" t="s">
        <v>15</v>
      </c>
      <c r="B314" t="s">
        <v>723</v>
      </c>
      <c r="C314" t="s">
        <v>43</v>
      </c>
      <c r="D314" t="s">
        <v>595</v>
      </c>
      <c r="E314" t="s">
        <v>595</v>
      </c>
      <c r="F314" s="3">
        <v>3840</v>
      </c>
      <c r="G314" t="b">
        <v>0</v>
      </c>
      <c r="H314" t="s">
        <v>724</v>
      </c>
      <c r="Q314">
        <f t="shared" si="28"/>
        <v>0</v>
      </c>
      <c r="R314">
        <f t="shared" si="29"/>
        <v>0</v>
      </c>
      <c r="S314">
        <f t="shared" si="31"/>
        <v>960</v>
      </c>
      <c r="T314">
        <f t="shared" si="32"/>
        <v>960</v>
      </c>
      <c r="U314">
        <f t="shared" si="33"/>
        <v>0</v>
      </c>
      <c r="V314" s="3">
        <f t="shared" si="34"/>
        <v>3840</v>
      </c>
      <c r="W314" s="2">
        <f t="shared" si="30"/>
        <v>0</v>
      </c>
    </row>
    <row r="315" spans="1:23" x14ac:dyDescent="0.25">
      <c r="A315" t="s">
        <v>15</v>
      </c>
      <c r="B315" t="s">
        <v>725</v>
      </c>
      <c r="C315" t="s">
        <v>46</v>
      </c>
      <c r="D315" t="s">
        <v>595</v>
      </c>
      <c r="E315" t="s">
        <v>595</v>
      </c>
      <c r="F315" s="3">
        <v>0</v>
      </c>
      <c r="G315" t="b">
        <v>0</v>
      </c>
      <c r="H315" t="s">
        <v>726</v>
      </c>
      <c r="I315" t="s">
        <v>48</v>
      </c>
      <c r="Q315">
        <f t="shared" si="28"/>
        <v>0</v>
      </c>
      <c r="R315">
        <f t="shared" si="29"/>
        <v>0</v>
      </c>
      <c r="S315">
        <f t="shared" si="31"/>
        <v>960</v>
      </c>
      <c r="T315">
        <f t="shared" si="32"/>
        <v>960</v>
      </c>
      <c r="U315">
        <f t="shared" si="33"/>
        <v>0</v>
      </c>
      <c r="V315" s="3">
        <f t="shared" si="34"/>
        <v>0</v>
      </c>
      <c r="W315" s="2">
        <f t="shared" si="30"/>
        <v>0</v>
      </c>
    </row>
    <row r="316" spans="1:23" x14ac:dyDescent="0.25">
      <c r="A316" t="s">
        <v>15</v>
      </c>
      <c r="B316" t="s">
        <v>727</v>
      </c>
      <c r="C316" t="s">
        <v>50</v>
      </c>
      <c r="D316" t="s">
        <v>595</v>
      </c>
      <c r="E316" t="s">
        <v>595</v>
      </c>
      <c r="F316" s="3">
        <v>24000</v>
      </c>
      <c r="G316" t="b">
        <v>0</v>
      </c>
      <c r="H316" t="s">
        <v>728</v>
      </c>
      <c r="I316" t="s">
        <v>38</v>
      </c>
      <c r="J316" t="s">
        <v>260</v>
      </c>
      <c r="K316" t="b">
        <v>0</v>
      </c>
      <c r="L316" t="s">
        <v>52</v>
      </c>
      <c r="M316" t="s">
        <v>53</v>
      </c>
      <c r="Q316">
        <f t="shared" si="28"/>
        <v>5</v>
      </c>
      <c r="R316">
        <f t="shared" si="29"/>
        <v>5</v>
      </c>
      <c r="S316">
        <f t="shared" si="31"/>
        <v>960</v>
      </c>
      <c r="T316">
        <f t="shared" si="32"/>
        <v>960</v>
      </c>
      <c r="U316">
        <f t="shared" si="33"/>
        <v>0</v>
      </c>
      <c r="V316" s="3">
        <f t="shared" si="34"/>
        <v>24000</v>
      </c>
      <c r="W316" s="2">
        <f t="shared" si="30"/>
        <v>0</v>
      </c>
    </row>
    <row r="317" spans="1:23" x14ac:dyDescent="0.25">
      <c r="A317" t="s">
        <v>15</v>
      </c>
      <c r="B317" t="s">
        <v>729</v>
      </c>
      <c r="C317" t="s">
        <v>43</v>
      </c>
      <c r="D317" t="s">
        <v>595</v>
      </c>
      <c r="E317" t="s">
        <v>595</v>
      </c>
      <c r="F317" s="3">
        <v>3840</v>
      </c>
      <c r="G317" t="b">
        <v>0</v>
      </c>
      <c r="H317" t="s">
        <v>730</v>
      </c>
      <c r="Q317">
        <f t="shared" si="28"/>
        <v>0</v>
      </c>
      <c r="R317">
        <f t="shared" si="29"/>
        <v>0</v>
      </c>
      <c r="S317">
        <f t="shared" si="31"/>
        <v>960</v>
      </c>
      <c r="T317">
        <f t="shared" si="32"/>
        <v>960</v>
      </c>
      <c r="U317">
        <f t="shared" si="33"/>
        <v>0</v>
      </c>
      <c r="V317" s="3">
        <f t="shared" si="34"/>
        <v>3840</v>
      </c>
      <c r="W317" s="2">
        <f t="shared" si="30"/>
        <v>0</v>
      </c>
    </row>
    <row r="318" spans="1:23" x14ac:dyDescent="0.25">
      <c r="A318" t="s">
        <v>15</v>
      </c>
      <c r="B318" t="s">
        <v>731</v>
      </c>
      <c r="C318" t="s">
        <v>46</v>
      </c>
      <c r="D318" t="s">
        <v>595</v>
      </c>
      <c r="E318" t="s">
        <v>595</v>
      </c>
      <c r="F318" s="3">
        <v>0</v>
      </c>
      <c r="G318" t="b">
        <v>0</v>
      </c>
      <c r="H318" t="s">
        <v>732</v>
      </c>
      <c r="I318" t="s">
        <v>48</v>
      </c>
      <c r="Q318">
        <f t="shared" si="28"/>
        <v>0</v>
      </c>
      <c r="R318">
        <f t="shared" si="29"/>
        <v>0</v>
      </c>
      <c r="S318">
        <f t="shared" si="31"/>
        <v>960</v>
      </c>
      <c r="T318">
        <f t="shared" si="32"/>
        <v>960</v>
      </c>
      <c r="U318">
        <f t="shared" si="33"/>
        <v>0</v>
      </c>
      <c r="V318" s="3">
        <f t="shared" si="34"/>
        <v>0</v>
      </c>
      <c r="W318" s="2">
        <f t="shared" si="30"/>
        <v>0</v>
      </c>
    </row>
    <row r="319" spans="1:23" x14ac:dyDescent="0.25">
      <c r="A319" t="s">
        <v>15</v>
      </c>
      <c r="B319" t="s">
        <v>733</v>
      </c>
      <c r="C319" t="s">
        <v>59</v>
      </c>
      <c r="D319" t="s">
        <v>595</v>
      </c>
      <c r="E319" t="s">
        <v>608</v>
      </c>
      <c r="F319" s="3">
        <v>0</v>
      </c>
      <c r="G319" t="b">
        <v>0</v>
      </c>
      <c r="H319" t="s">
        <v>734</v>
      </c>
      <c r="Q319">
        <f t="shared" si="28"/>
        <v>0</v>
      </c>
      <c r="R319">
        <f t="shared" si="29"/>
        <v>0</v>
      </c>
      <c r="S319">
        <f t="shared" si="31"/>
        <v>960</v>
      </c>
      <c r="T319">
        <f t="shared" si="32"/>
        <v>960</v>
      </c>
      <c r="U319">
        <f t="shared" si="33"/>
        <v>0</v>
      </c>
      <c r="V319" s="3">
        <f t="shared" si="34"/>
        <v>0</v>
      </c>
      <c r="W319" s="2">
        <f t="shared" si="30"/>
        <v>0</v>
      </c>
    </row>
    <row r="320" spans="1:23" x14ac:dyDescent="0.25">
      <c r="A320" t="s">
        <v>15</v>
      </c>
      <c r="B320" t="s">
        <v>735</v>
      </c>
      <c r="C320" t="s">
        <v>63</v>
      </c>
      <c r="D320" t="s">
        <v>608</v>
      </c>
      <c r="E320" t="s">
        <v>611</v>
      </c>
      <c r="F320" s="3">
        <v>0</v>
      </c>
      <c r="G320" t="b">
        <v>0</v>
      </c>
      <c r="H320" t="s">
        <v>736</v>
      </c>
      <c r="P320" t="s">
        <v>613</v>
      </c>
      <c r="Q320">
        <f t="shared" si="28"/>
        <v>0</v>
      </c>
      <c r="R320">
        <f t="shared" si="29"/>
        <v>0</v>
      </c>
      <c r="S320">
        <f t="shared" si="31"/>
        <v>960</v>
      </c>
      <c r="T320">
        <f t="shared" si="32"/>
        <v>960</v>
      </c>
      <c r="U320">
        <f t="shared" si="33"/>
        <v>0</v>
      </c>
      <c r="V320" s="3">
        <f t="shared" si="34"/>
        <v>0</v>
      </c>
      <c r="W320" s="2">
        <f t="shared" si="30"/>
        <v>0</v>
      </c>
    </row>
    <row r="321" spans="1:23" x14ac:dyDescent="0.25">
      <c r="A321" t="s">
        <v>15</v>
      </c>
      <c r="B321" t="s">
        <v>737</v>
      </c>
      <c r="C321" t="s">
        <v>35</v>
      </c>
      <c r="D321" t="s">
        <v>611</v>
      </c>
      <c r="E321" t="s">
        <v>615</v>
      </c>
      <c r="F321" s="3">
        <v>38440</v>
      </c>
      <c r="G321" t="b">
        <v>0</v>
      </c>
      <c r="H321" t="s">
        <v>738</v>
      </c>
      <c r="I321" t="s">
        <v>48</v>
      </c>
      <c r="J321" t="s">
        <v>53</v>
      </c>
      <c r="K321" t="b">
        <v>1</v>
      </c>
      <c r="L321" t="s">
        <v>52</v>
      </c>
      <c r="M321" t="s">
        <v>53</v>
      </c>
      <c r="Q321">
        <f t="shared" si="28"/>
        <v>1</v>
      </c>
      <c r="R321">
        <f t="shared" si="29"/>
        <v>1</v>
      </c>
      <c r="S321">
        <f t="shared" si="31"/>
        <v>960</v>
      </c>
      <c r="T321">
        <f t="shared" si="32"/>
        <v>40</v>
      </c>
      <c r="U321">
        <f t="shared" si="33"/>
        <v>1</v>
      </c>
      <c r="V321" s="3">
        <f t="shared" si="34"/>
        <v>38440</v>
      </c>
      <c r="W321" s="2">
        <f t="shared" si="30"/>
        <v>0</v>
      </c>
    </row>
    <row r="322" spans="1:23" x14ac:dyDescent="0.25">
      <c r="A322" t="s">
        <v>15</v>
      </c>
      <c r="B322" t="s">
        <v>739</v>
      </c>
      <c r="C322" t="s">
        <v>35</v>
      </c>
      <c r="D322" t="s">
        <v>615</v>
      </c>
      <c r="E322" t="s">
        <v>611</v>
      </c>
      <c r="F322" s="3">
        <v>39360</v>
      </c>
      <c r="G322" t="b">
        <v>0</v>
      </c>
      <c r="H322" t="s">
        <v>740</v>
      </c>
      <c r="I322" t="s">
        <v>72</v>
      </c>
      <c r="J322" t="s">
        <v>53</v>
      </c>
      <c r="K322" t="b">
        <v>1</v>
      </c>
      <c r="L322" t="s">
        <v>52</v>
      </c>
      <c r="M322" t="s">
        <v>53</v>
      </c>
      <c r="Q322">
        <f t="shared" si="28"/>
        <v>1</v>
      </c>
      <c r="R322">
        <f t="shared" si="29"/>
        <v>1</v>
      </c>
      <c r="S322">
        <f t="shared" si="31"/>
        <v>40</v>
      </c>
      <c r="T322">
        <f t="shared" si="32"/>
        <v>960</v>
      </c>
      <c r="U322">
        <f t="shared" si="33"/>
        <v>1</v>
      </c>
      <c r="V322" s="3">
        <f t="shared" si="34"/>
        <v>39360</v>
      </c>
      <c r="W322" s="2">
        <f t="shared" si="30"/>
        <v>0</v>
      </c>
    </row>
    <row r="323" spans="1:23" x14ac:dyDescent="0.25">
      <c r="A323" t="s">
        <v>15</v>
      </c>
      <c r="B323" t="s">
        <v>741</v>
      </c>
      <c r="C323" t="s">
        <v>74</v>
      </c>
      <c r="D323" t="s">
        <v>620</v>
      </c>
      <c r="E323" t="s">
        <v>595</v>
      </c>
      <c r="F323" s="3">
        <v>0</v>
      </c>
      <c r="G323" t="b">
        <v>0</v>
      </c>
      <c r="H323" t="s">
        <v>742</v>
      </c>
      <c r="Q323">
        <f t="shared" si="28"/>
        <v>0</v>
      </c>
      <c r="R323">
        <f t="shared" si="29"/>
        <v>0</v>
      </c>
      <c r="S323" t="e">
        <f t="shared" si="31"/>
        <v>#VALUE!</v>
      </c>
      <c r="T323">
        <f t="shared" si="32"/>
        <v>960</v>
      </c>
      <c r="U323">
        <f t="shared" si="33"/>
        <v>0</v>
      </c>
      <c r="V323" s="3">
        <f t="shared" si="34"/>
        <v>0</v>
      </c>
      <c r="W323" s="2">
        <f t="shared" si="30"/>
        <v>0</v>
      </c>
    </row>
    <row r="324" spans="1:23" x14ac:dyDescent="0.25">
      <c r="A324" t="s">
        <v>15</v>
      </c>
      <c r="B324" t="s">
        <v>743</v>
      </c>
      <c r="C324" t="s">
        <v>35</v>
      </c>
      <c r="D324" t="s">
        <v>595</v>
      </c>
      <c r="E324" t="s">
        <v>590</v>
      </c>
      <c r="F324" s="3">
        <v>153600</v>
      </c>
      <c r="G324" t="b">
        <v>0</v>
      </c>
      <c r="H324" t="s">
        <v>744</v>
      </c>
      <c r="I324" t="s">
        <v>38</v>
      </c>
      <c r="J324" t="s">
        <v>53</v>
      </c>
      <c r="K324" t="b">
        <v>0</v>
      </c>
      <c r="L324" t="s">
        <v>52</v>
      </c>
      <c r="M324" t="s">
        <v>53</v>
      </c>
      <c r="Q324">
        <f t="shared" ref="Q324:Q387" si="35">VALUE(IF($J324&lt;&gt;"",MID($J324,2,1),0))</f>
        <v>1</v>
      </c>
      <c r="R324">
        <f t="shared" ref="R324:R387" si="36">VALUE(IF($J324&lt;&gt;"",MID($J324,5,1),0))</f>
        <v>1</v>
      </c>
      <c r="S324">
        <f t="shared" si="31"/>
        <v>960</v>
      </c>
      <c r="T324">
        <f t="shared" si="32"/>
        <v>160</v>
      </c>
      <c r="U324">
        <f t="shared" si="33"/>
        <v>0</v>
      </c>
      <c r="V324" s="3">
        <f t="shared" si="34"/>
        <v>153600</v>
      </c>
      <c r="W324" s="2">
        <f t="shared" ref="W324:W387" si="37">V324-F324</f>
        <v>0</v>
      </c>
    </row>
    <row r="325" spans="1:23" x14ac:dyDescent="0.25">
      <c r="A325" t="s">
        <v>15</v>
      </c>
      <c r="B325" t="s">
        <v>745</v>
      </c>
      <c r="C325" t="s">
        <v>43</v>
      </c>
      <c r="D325" t="s">
        <v>590</v>
      </c>
      <c r="E325" t="s">
        <v>590</v>
      </c>
      <c r="F325" s="3">
        <v>640</v>
      </c>
      <c r="G325" t="b">
        <v>0</v>
      </c>
      <c r="H325" t="s">
        <v>746</v>
      </c>
      <c r="Q325">
        <f t="shared" si="35"/>
        <v>0</v>
      </c>
      <c r="R325">
        <f t="shared" si="36"/>
        <v>0</v>
      </c>
      <c r="S325">
        <f t="shared" ref="S325:S388" si="38">VALUE(TRIM(MID(D325,FIND("@",SUBSTITUTE(D325,",","@",LEN(D325)-LEN(SUBSTITUTE(D325,",",""))))+1,FIND(")",D325)-FIND("@",SUBSTITUTE(D325,",","@",LEN(D325)-LEN(SUBSTITUTE(D325,",",""))))-1)))</f>
        <v>160</v>
      </c>
      <c r="T325">
        <f t="shared" ref="T325:T388" si="39">VALUE(TRIM(MID(E325,FIND("@",SUBSTITUTE(E325,",","@",LEN(E325)-LEN(SUBSTITUTE(E325,",",""))))+1,FIND(")",E325)-FIND("@",SUBSTITUTE(E325,",","@",LEN(E325)-LEN(SUBSTITUTE(E325,",",""))))-1)))</f>
        <v>160</v>
      </c>
      <c r="U325">
        <f t="shared" ref="U325:U388" si="40">IF(K325=TRUE,1,0)</f>
        <v>0</v>
      </c>
      <c r="V325" s="3">
        <f t="shared" ref="V325:V388" si="41">IF(C325="Conv2D",(Q325*R325*S325+U325)*T325,IF(C325="DepthwiseConv2D",(Q325*R325*1+U325)*T325,IF(C325="BatchNormalization",4*T325,IF(C325="Normalization",S325*2+1,IF(C325="Dense",(S325*T325)+T325,0)))))</f>
        <v>640</v>
      </c>
      <c r="W325" s="2">
        <f t="shared" si="37"/>
        <v>0</v>
      </c>
    </row>
    <row r="326" spans="1:23" x14ac:dyDescent="0.25">
      <c r="A326" t="s">
        <v>15</v>
      </c>
      <c r="B326" t="s">
        <v>747</v>
      </c>
      <c r="C326" t="s">
        <v>108</v>
      </c>
      <c r="D326" t="s">
        <v>590</v>
      </c>
      <c r="E326" t="s">
        <v>590</v>
      </c>
      <c r="F326" s="3">
        <v>0</v>
      </c>
      <c r="G326" t="b">
        <v>0</v>
      </c>
      <c r="H326" t="s">
        <v>748</v>
      </c>
      <c r="O326">
        <v>0.13125000000000001</v>
      </c>
      <c r="Q326">
        <f t="shared" si="35"/>
        <v>0</v>
      </c>
      <c r="R326">
        <f t="shared" si="36"/>
        <v>0</v>
      </c>
      <c r="S326">
        <f t="shared" si="38"/>
        <v>160</v>
      </c>
      <c r="T326">
        <f t="shared" si="39"/>
        <v>160</v>
      </c>
      <c r="U326">
        <f t="shared" si="40"/>
        <v>0</v>
      </c>
      <c r="V326" s="3">
        <f t="shared" si="41"/>
        <v>0</v>
      </c>
      <c r="W326" s="2">
        <f t="shared" si="37"/>
        <v>0</v>
      </c>
    </row>
    <row r="327" spans="1:23" x14ac:dyDescent="0.25">
      <c r="A327" t="s">
        <v>15</v>
      </c>
      <c r="B327" t="s">
        <v>749</v>
      </c>
      <c r="C327" t="s">
        <v>111</v>
      </c>
      <c r="D327" t="s">
        <v>629</v>
      </c>
      <c r="E327" t="s">
        <v>590</v>
      </c>
      <c r="F327" s="3">
        <v>0</v>
      </c>
      <c r="G327" t="b">
        <v>0</v>
      </c>
      <c r="H327" t="s">
        <v>750</v>
      </c>
      <c r="Q327">
        <f t="shared" si="35"/>
        <v>0</v>
      </c>
      <c r="R327">
        <f t="shared" si="36"/>
        <v>0</v>
      </c>
      <c r="S327" t="e">
        <f t="shared" si="38"/>
        <v>#VALUE!</v>
      </c>
      <c r="T327">
        <f t="shared" si="39"/>
        <v>160</v>
      </c>
      <c r="U327">
        <f t="shared" si="40"/>
        <v>0</v>
      </c>
      <c r="V327" s="3">
        <f t="shared" si="41"/>
        <v>0</v>
      </c>
      <c r="W327" s="2">
        <f t="shared" si="37"/>
        <v>0</v>
      </c>
    </row>
    <row r="328" spans="1:23" x14ac:dyDescent="0.25">
      <c r="A328" t="s">
        <v>15</v>
      </c>
      <c r="B328" t="s">
        <v>751</v>
      </c>
      <c r="C328" t="s">
        <v>35</v>
      </c>
      <c r="D328" t="s">
        <v>590</v>
      </c>
      <c r="E328" t="s">
        <v>595</v>
      </c>
      <c r="F328" s="3">
        <v>153600</v>
      </c>
      <c r="G328" t="b">
        <v>0</v>
      </c>
      <c r="H328" t="s">
        <v>752</v>
      </c>
      <c r="I328" t="s">
        <v>38</v>
      </c>
      <c r="J328" t="s">
        <v>53</v>
      </c>
      <c r="K328" t="b">
        <v>0</v>
      </c>
      <c r="L328" t="s">
        <v>52</v>
      </c>
      <c r="M328" t="s">
        <v>53</v>
      </c>
      <c r="Q328">
        <f t="shared" si="35"/>
        <v>1</v>
      </c>
      <c r="R328">
        <f t="shared" si="36"/>
        <v>1</v>
      </c>
      <c r="S328">
        <f t="shared" si="38"/>
        <v>160</v>
      </c>
      <c r="T328">
        <f t="shared" si="39"/>
        <v>960</v>
      </c>
      <c r="U328">
        <f t="shared" si="40"/>
        <v>0</v>
      </c>
      <c r="V328" s="3">
        <f t="shared" si="41"/>
        <v>153600</v>
      </c>
      <c r="W328" s="2">
        <f t="shared" si="37"/>
        <v>0</v>
      </c>
    </row>
    <row r="329" spans="1:23" x14ac:dyDescent="0.25">
      <c r="A329" t="s">
        <v>15</v>
      </c>
      <c r="B329" t="s">
        <v>753</v>
      </c>
      <c r="C329" t="s">
        <v>43</v>
      </c>
      <c r="D329" t="s">
        <v>595</v>
      </c>
      <c r="E329" t="s">
        <v>595</v>
      </c>
      <c r="F329" s="3">
        <v>3840</v>
      </c>
      <c r="G329" t="b">
        <v>0</v>
      </c>
      <c r="H329" t="s">
        <v>754</v>
      </c>
      <c r="Q329">
        <f t="shared" si="35"/>
        <v>0</v>
      </c>
      <c r="R329">
        <f t="shared" si="36"/>
        <v>0</v>
      </c>
      <c r="S329">
        <f t="shared" si="38"/>
        <v>960</v>
      </c>
      <c r="T329">
        <f t="shared" si="39"/>
        <v>960</v>
      </c>
      <c r="U329">
        <f t="shared" si="40"/>
        <v>0</v>
      </c>
      <c r="V329" s="3">
        <f t="shared" si="41"/>
        <v>3840</v>
      </c>
      <c r="W329" s="2">
        <f t="shared" si="37"/>
        <v>0</v>
      </c>
    </row>
    <row r="330" spans="1:23" x14ac:dyDescent="0.25">
      <c r="A330" t="s">
        <v>15</v>
      </c>
      <c r="B330" t="s">
        <v>755</v>
      </c>
      <c r="C330" t="s">
        <v>46</v>
      </c>
      <c r="D330" t="s">
        <v>595</v>
      </c>
      <c r="E330" t="s">
        <v>595</v>
      </c>
      <c r="F330" s="3">
        <v>0</v>
      </c>
      <c r="G330" t="b">
        <v>0</v>
      </c>
      <c r="H330" t="s">
        <v>756</v>
      </c>
      <c r="I330" t="s">
        <v>48</v>
      </c>
      <c r="Q330">
        <f t="shared" si="35"/>
        <v>0</v>
      </c>
      <c r="R330">
        <f t="shared" si="36"/>
        <v>0</v>
      </c>
      <c r="S330">
        <f t="shared" si="38"/>
        <v>960</v>
      </c>
      <c r="T330">
        <f t="shared" si="39"/>
        <v>960</v>
      </c>
      <c r="U330">
        <f t="shared" si="40"/>
        <v>0</v>
      </c>
      <c r="V330" s="3">
        <f t="shared" si="41"/>
        <v>0</v>
      </c>
      <c r="W330" s="2">
        <f t="shared" si="37"/>
        <v>0</v>
      </c>
    </row>
    <row r="331" spans="1:23" x14ac:dyDescent="0.25">
      <c r="A331" t="s">
        <v>15</v>
      </c>
      <c r="B331" t="s">
        <v>757</v>
      </c>
      <c r="C331" t="s">
        <v>30</v>
      </c>
      <c r="D331" t="s">
        <v>595</v>
      </c>
      <c r="E331" t="s">
        <v>758</v>
      </c>
      <c r="F331" s="3">
        <v>0</v>
      </c>
      <c r="G331" t="b">
        <v>0</v>
      </c>
      <c r="H331" t="s">
        <v>759</v>
      </c>
      <c r="L331" t="s">
        <v>760</v>
      </c>
      <c r="Q331">
        <f t="shared" si="35"/>
        <v>0</v>
      </c>
      <c r="R331">
        <f t="shared" si="36"/>
        <v>0</v>
      </c>
      <c r="S331">
        <f t="shared" si="38"/>
        <v>960</v>
      </c>
      <c r="T331">
        <f t="shared" si="39"/>
        <v>960</v>
      </c>
      <c r="U331">
        <f t="shared" si="40"/>
        <v>0</v>
      </c>
      <c r="V331" s="3">
        <f t="shared" si="41"/>
        <v>0</v>
      </c>
      <c r="W331" s="2">
        <f t="shared" si="37"/>
        <v>0</v>
      </c>
    </row>
    <row r="332" spans="1:23" x14ac:dyDescent="0.25">
      <c r="A332" t="s">
        <v>15</v>
      </c>
      <c r="B332" t="s">
        <v>761</v>
      </c>
      <c r="C332" t="s">
        <v>50</v>
      </c>
      <c r="D332" t="s">
        <v>758</v>
      </c>
      <c r="E332" t="s">
        <v>762</v>
      </c>
      <c r="F332" s="3">
        <v>24000</v>
      </c>
      <c r="G332" t="b">
        <v>0</v>
      </c>
      <c r="H332" t="s">
        <v>763</v>
      </c>
      <c r="I332" t="s">
        <v>38</v>
      </c>
      <c r="J332" t="s">
        <v>260</v>
      </c>
      <c r="K332" t="b">
        <v>0</v>
      </c>
      <c r="L332" t="s">
        <v>40</v>
      </c>
      <c r="M332" t="s">
        <v>41</v>
      </c>
      <c r="Q332">
        <f t="shared" si="35"/>
        <v>5</v>
      </c>
      <c r="R332">
        <f t="shared" si="36"/>
        <v>5</v>
      </c>
      <c r="S332">
        <f t="shared" si="38"/>
        <v>960</v>
      </c>
      <c r="T332">
        <f t="shared" si="39"/>
        <v>960</v>
      </c>
      <c r="U332">
        <f t="shared" si="40"/>
        <v>0</v>
      </c>
      <c r="V332" s="3">
        <f t="shared" si="41"/>
        <v>24000</v>
      </c>
      <c r="W332" s="2">
        <f t="shared" si="37"/>
        <v>0</v>
      </c>
    </row>
    <row r="333" spans="1:23" x14ac:dyDescent="0.25">
      <c r="A333" t="s">
        <v>15</v>
      </c>
      <c r="B333" t="s">
        <v>764</v>
      </c>
      <c r="C333" t="s">
        <v>43</v>
      </c>
      <c r="D333" t="s">
        <v>762</v>
      </c>
      <c r="E333" t="s">
        <v>762</v>
      </c>
      <c r="F333" s="3">
        <v>3840</v>
      </c>
      <c r="G333" t="b">
        <v>0</v>
      </c>
      <c r="H333" t="s">
        <v>765</v>
      </c>
      <c r="Q333">
        <f t="shared" si="35"/>
        <v>0</v>
      </c>
      <c r="R333">
        <f t="shared" si="36"/>
        <v>0</v>
      </c>
      <c r="S333">
        <f t="shared" si="38"/>
        <v>960</v>
      </c>
      <c r="T333">
        <f t="shared" si="39"/>
        <v>960</v>
      </c>
      <c r="U333">
        <f t="shared" si="40"/>
        <v>0</v>
      </c>
      <c r="V333" s="3">
        <f t="shared" si="41"/>
        <v>3840</v>
      </c>
      <c r="W333" s="2">
        <f t="shared" si="37"/>
        <v>0</v>
      </c>
    </row>
    <row r="334" spans="1:23" x14ac:dyDescent="0.25">
      <c r="A334" t="s">
        <v>15</v>
      </c>
      <c r="B334" t="s">
        <v>766</v>
      </c>
      <c r="C334" t="s">
        <v>46</v>
      </c>
      <c r="D334" t="s">
        <v>762</v>
      </c>
      <c r="E334" t="s">
        <v>762</v>
      </c>
      <c r="F334" s="3">
        <v>0</v>
      </c>
      <c r="G334" t="b">
        <v>0</v>
      </c>
      <c r="H334" t="s">
        <v>767</v>
      </c>
      <c r="I334" t="s">
        <v>48</v>
      </c>
      <c r="Q334">
        <f t="shared" si="35"/>
        <v>0</v>
      </c>
      <c r="R334">
        <f t="shared" si="36"/>
        <v>0</v>
      </c>
      <c r="S334">
        <f t="shared" si="38"/>
        <v>960</v>
      </c>
      <c r="T334">
        <f t="shared" si="39"/>
        <v>960</v>
      </c>
      <c r="U334">
        <f t="shared" si="40"/>
        <v>0</v>
      </c>
      <c r="V334" s="3">
        <f t="shared" si="41"/>
        <v>0</v>
      </c>
      <c r="W334" s="2">
        <f t="shared" si="37"/>
        <v>0</v>
      </c>
    </row>
    <row r="335" spans="1:23" x14ac:dyDescent="0.25">
      <c r="A335" t="s">
        <v>15</v>
      </c>
      <c r="B335" t="s">
        <v>768</v>
      </c>
      <c r="C335" t="s">
        <v>59</v>
      </c>
      <c r="D335" t="s">
        <v>762</v>
      </c>
      <c r="E335" t="s">
        <v>608</v>
      </c>
      <c r="F335" s="3">
        <v>0</v>
      </c>
      <c r="G335" t="b">
        <v>0</v>
      </c>
      <c r="H335" t="s">
        <v>769</v>
      </c>
      <c r="Q335">
        <f t="shared" si="35"/>
        <v>0</v>
      </c>
      <c r="R335">
        <f t="shared" si="36"/>
        <v>0</v>
      </c>
      <c r="S335">
        <f t="shared" si="38"/>
        <v>960</v>
      </c>
      <c r="T335">
        <f t="shared" si="39"/>
        <v>960</v>
      </c>
      <c r="U335">
        <f t="shared" si="40"/>
        <v>0</v>
      </c>
      <c r="V335" s="3">
        <f t="shared" si="41"/>
        <v>0</v>
      </c>
      <c r="W335" s="2">
        <f t="shared" si="37"/>
        <v>0</v>
      </c>
    </row>
    <row r="336" spans="1:23" x14ac:dyDescent="0.25">
      <c r="A336" t="s">
        <v>15</v>
      </c>
      <c r="B336" t="s">
        <v>770</v>
      </c>
      <c r="C336" t="s">
        <v>63</v>
      </c>
      <c r="D336" t="s">
        <v>608</v>
      </c>
      <c r="E336" t="s">
        <v>611</v>
      </c>
      <c r="F336" s="3">
        <v>0</v>
      </c>
      <c r="G336" t="b">
        <v>0</v>
      </c>
      <c r="H336" t="s">
        <v>771</v>
      </c>
      <c r="P336" t="s">
        <v>613</v>
      </c>
      <c r="Q336">
        <f t="shared" si="35"/>
        <v>0</v>
      </c>
      <c r="R336">
        <f t="shared" si="36"/>
        <v>0</v>
      </c>
      <c r="S336">
        <f t="shared" si="38"/>
        <v>960</v>
      </c>
      <c r="T336">
        <f t="shared" si="39"/>
        <v>960</v>
      </c>
      <c r="U336">
        <f t="shared" si="40"/>
        <v>0</v>
      </c>
      <c r="V336" s="3">
        <f t="shared" si="41"/>
        <v>0</v>
      </c>
      <c r="W336" s="2">
        <f t="shared" si="37"/>
        <v>0</v>
      </c>
    </row>
    <row r="337" spans="1:23" x14ac:dyDescent="0.25">
      <c r="A337" t="s">
        <v>15</v>
      </c>
      <c r="B337" t="s">
        <v>772</v>
      </c>
      <c r="C337" t="s">
        <v>35</v>
      </c>
      <c r="D337" t="s">
        <v>611</v>
      </c>
      <c r="E337" t="s">
        <v>615</v>
      </c>
      <c r="F337" s="3">
        <v>38440</v>
      </c>
      <c r="G337" t="b">
        <v>0</v>
      </c>
      <c r="H337" t="s">
        <v>773</v>
      </c>
      <c r="I337" t="s">
        <v>48</v>
      </c>
      <c r="J337" t="s">
        <v>53</v>
      </c>
      <c r="K337" t="b">
        <v>1</v>
      </c>
      <c r="L337" t="s">
        <v>52</v>
      </c>
      <c r="M337" t="s">
        <v>53</v>
      </c>
      <c r="Q337">
        <f t="shared" si="35"/>
        <v>1</v>
      </c>
      <c r="R337">
        <f t="shared" si="36"/>
        <v>1</v>
      </c>
      <c r="S337">
        <f t="shared" si="38"/>
        <v>960</v>
      </c>
      <c r="T337">
        <f t="shared" si="39"/>
        <v>40</v>
      </c>
      <c r="U337">
        <f t="shared" si="40"/>
        <v>1</v>
      </c>
      <c r="V337" s="3">
        <f t="shared" si="41"/>
        <v>38440</v>
      </c>
      <c r="W337" s="2">
        <f t="shared" si="37"/>
        <v>0</v>
      </c>
    </row>
    <row r="338" spans="1:23" x14ac:dyDescent="0.25">
      <c r="A338" t="s">
        <v>15</v>
      </c>
      <c r="B338" t="s">
        <v>774</v>
      </c>
      <c r="C338" t="s">
        <v>35</v>
      </c>
      <c r="D338" t="s">
        <v>615</v>
      </c>
      <c r="E338" t="s">
        <v>611</v>
      </c>
      <c r="F338" s="3">
        <v>39360</v>
      </c>
      <c r="G338" t="b">
        <v>0</v>
      </c>
      <c r="H338" t="s">
        <v>775</v>
      </c>
      <c r="I338" t="s">
        <v>72</v>
      </c>
      <c r="J338" t="s">
        <v>53</v>
      </c>
      <c r="K338" t="b">
        <v>1</v>
      </c>
      <c r="L338" t="s">
        <v>52</v>
      </c>
      <c r="M338" t="s">
        <v>53</v>
      </c>
      <c r="Q338">
        <f t="shared" si="35"/>
        <v>1</v>
      </c>
      <c r="R338">
        <f t="shared" si="36"/>
        <v>1</v>
      </c>
      <c r="S338">
        <f t="shared" si="38"/>
        <v>40</v>
      </c>
      <c r="T338">
        <f t="shared" si="39"/>
        <v>960</v>
      </c>
      <c r="U338">
        <f t="shared" si="40"/>
        <v>1</v>
      </c>
      <c r="V338" s="3">
        <f t="shared" si="41"/>
        <v>39360</v>
      </c>
      <c r="W338" s="2">
        <f t="shared" si="37"/>
        <v>0</v>
      </c>
    </row>
    <row r="339" spans="1:23" x14ac:dyDescent="0.25">
      <c r="A339" t="s">
        <v>15</v>
      </c>
      <c r="B339" t="s">
        <v>776</v>
      </c>
      <c r="C339" t="s">
        <v>74</v>
      </c>
      <c r="D339" t="s">
        <v>777</v>
      </c>
      <c r="E339" t="s">
        <v>762</v>
      </c>
      <c r="F339" s="3">
        <v>0</v>
      </c>
      <c r="G339" t="b">
        <v>0</v>
      </c>
      <c r="H339" t="s">
        <v>778</v>
      </c>
      <c r="Q339">
        <f t="shared" si="35"/>
        <v>0</v>
      </c>
      <c r="R339">
        <f t="shared" si="36"/>
        <v>0</v>
      </c>
      <c r="S339" t="e">
        <f t="shared" si="38"/>
        <v>#VALUE!</v>
      </c>
      <c r="T339">
        <f t="shared" si="39"/>
        <v>960</v>
      </c>
      <c r="U339">
        <f t="shared" si="40"/>
        <v>0</v>
      </c>
      <c r="V339" s="3">
        <f t="shared" si="41"/>
        <v>0</v>
      </c>
      <c r="W339" s="2">
        <f t="shared" si="37"/>
        <v>0</v>
      </c>
    </row>
    <row r="340" spans="1:23" x14ac:dyDescent="0.25">
      <c r="A340" t="s">
        <v>15</v>
      </c>
      <c r="B340" t="s">
        <v>779</v>
      </c>
      <c r="C340" t="s">
        <v>35</v>
      </c>
      <c r="D340" t="s">
        <v>762</v>
      </c>
      <c r="E340" t="s">
        <v>780</v>
      </c>
      <c r="F340" s="3">
        <v>261120</v>
      </c>
      <c r="G340" t="b">
        <v>0</v>
      </c>
      <c r="H340" t="s">
        <v>781</v>
      </c>
      <c r="I340" t="s">
        <v>38</v>
      </c>
      <c r="J340" t="s">
        <v>53</v>
      </c>
      <c r="K340" t="b">
        <v>0</v>
      </c>
      <c r="L340" t="s">
        <v>52</v>
      </c>
      <c r="M340" t="s">
        <v>53</v>
      </c>
      <c r="Q340">
        <f t="shared" si="35"/>
        <v>1</v>
      </c>
      <c r="R340">
        <f t="shared" si="36"/>
        <v>1</v>
      </c>
      <c r="S340">
        <f t="shared" si="38"/>
        <v>960</v>
      </c>
      <c r="T340">
        <f t="shared" si="39"/>
        <v>272</v>
      </c>
      <c r="U340">
        <f t="shared" si="40"/>
        <v>0</v>
      </c>
      <c r="V340" s="3">
        <f t="shared" si="41"/>
        <v>261120</v>
      </c>
      <c r="W340" s="2">
        <f t="shared" si="37"/>
        <v>0</v>
      </c>
    </row>
    <row r="341" spans="1:23" x14ac:dyDescent="0.25">
      <c r="A341" t="s">
        <v>15</v>
      </c>
      <c r="B341" t="s">
        <v>782</v>
      </c>
      <c r="C341" t="s">
        <v>43</v>
      </c>
      <c r="D341" t="s">
        <v>780</v>
      </c>
      <c r="E341" t="s">
        <v>780</v>
      </c>
      <c r="F341" s="3">
        <v>1088</v>
      </c>
      <c r="G341" t="b">
        <v>0</v>
      </c>
      <c r="H341" t="s">
        <v>783</v>
      </c>
      <c r="Q341">
        <f t="shared" si="35"/>
        <v>0</v>
      </c>
      <c r="R341">
        <f t="shared" si="36"/>
        <v>0</v>
      </c>
      <c r="S341">
        <f t="shared" si="38"/>
        <v>272</v>
      </c>
      <c r="T341">
        <f t="shared" si="39"/>
        <v>272</v>
      </c>
      <c r="U341">
        <f t="shared" si="40"/>
        <v>0</v>
      </c>
      <c r="V341" s="3">
        <f t="shared" si="41"/>
        <v>1088</v>
      </c>
      <c r="W341" s="2">
        <f t="shared" si="37"/>
        <v>0</v>
      </c>
    </row>
    <row r="342" spans="1:23" x14ac:dyDescent="0.25">
      <c r="A342" t="s">
        <v>15</v>
      </c>
      <c r="B342" t="s">
        <v>784</v>
      </c>
      <c r="C342" t="s">
        <v>35</v>
      </c>
      <c r="D342" t="s">
        <v>780</v>
      </c>
      <c r="E342" t="s">
        <v>785</v>
      </c>
      <c r="F342" s="3">
        <v>443904</v>
      </c>
      <c r="G342" t="b">
        <v>0</v>
      </c>
      <c r="H342" t="s">
        <v>786</v>
      </c>
      <c r="I342" t="s">
        <v>38</v>
      </c>
      <c r="J342" t="s">
        <v>53</v>
      </c>
      <c r="K342" t="b">
        <v>0</v>
      </c>
      <c r="L342" t="s">
        <v>52</v>
      </c>
      <c r="M342" t="s">
        <v>53</v>
      </c>
      <c r="Q342">
        <f t="shared" si="35"/>
        <v>1</v>
      </c>
      <c r="R342">
        <f t="shared" si="36"/>
        <v>1</v>
      </c>
      <c r="S342">
        <f t="shared" si="38"/>
        <v>272</v>
      </c>
      <c r="T342">
        <f t="shared" si="39"/>
        <v>1632</v>
      </c>
      <c r="U342">
        <f t="shared" si="40"/>
        <v>0</v>
      </c>
      <c r="V342" s="3">
        <f t="shared" si="41"/>
        <v>443904</v>
      </c>
      <c r="W342" s="2">
        <f t="shared" si="37"/>
        <v>0</v>
      </c>
    </row>
    <row r="343" spans="1:23" x14ac:dyDescent="0.25">
      <c r="A343" t="s">
        <v>15</v>
      </c>
      <c r="B343" t="s">
        <v>787</v>
      </c>
      <c r="C343" t="s">
        <v>43</v>
      </c>
      <c r="D343" t="s">
        <v>785</v>
      </c>
      <c r="E343" t="s">
        <v>785</v>
      </c>
      <c r="F343" s="3">
        <v>6528</v>
      </c>
      <c r="G343" t="b">
        <v>0</v>
      </c>
      <c r="H343" t="s">
        <v>788</v>
      </c>
      <c r="Q343">
        <f t="shared" si="35"/>
        <v>0</v>
      </c>
      <c r="R343">
        <f t="shared" si="36"/>
        <v>0</v>
      </c>
      <c r="S343">
        <f t="shared" si="38"/>
        <v>1632</v>
      </c>
      <c r="T343">
        <f t="shared" si="39"/>
        <v>1632</v>
      </c>
      <c r="U343">
        <f t="shared" si="40"/>
        <v>0</v>
      </c>
      <c r="V343" s="3">
        <f t="shared" si="41"/>
        <v>6528</v>
      </c>
      <c r="W343" s="2">
        <f t="shared" si="37"/>
        <v>0</v>
      </c>
    </row>
    <row r="344" spans="1:23" x14ac:dyDescent="0.25">
      <c r="A344" t="s">
        <v>15</v>
      </c>
      <c r="B344" t="s">
        <v>789</v>
      </c>
      <c r="C344" t="s">
        <v>46</v>
      </c>
      <c r="D344" t="s">
        <v>785</v>
      </c>
      <c r="E344" t="s">
        <v>785</v>
      </c>
      <c r="F344" s="3">
        <v>0</v>
      </c>
      <c r="G344" t="b">
        <v>0</v>
      </c>
      <c r="H344" t="s">
        <v>790</v>
      </c>
      <c r="I344" t="s">
        <v>48</v>
      </c>
      <c r="Q344">
        <f t="shared" si="35"/>
        <v>0</v>
      </c>
      <c r="R344">
        <f t="shared" si="36"/>
        <v>0</v>
      </c>
      <c r="S344">
        <f t="shared" si="38"/>
        <v>1632</v>
      </c>
      <c r="T344">
        <f t="shared" si="39"/>
        <v>1632</v>
      </c>
      <c r="U344">
        <f t="shared" si="40"/>
        <v>0</v>
      </c>
      <c r="V344" s="3">
        <f t="shared" si="41"/>
        <v>0</v>
      </c>
      <c r="W344" s="2">
        <f t="shared" si="37"/>
        <v>0</v>
      </c>
    </row>
    <row r="345" spans="1:23" x14ac:dyDescent="0.25">
      <c r="A345" t="s">
        <v>15</v>
      </c>
      <c r="B345" t="s">
        <v>791</v>
      </c>
      <c r="C345" t="s">
        <v>50</v>
      </c>
      <c r="D345" t="s">
        <v>785</v>
      </c>
      <c r="E345" t="s">
        <v>785</v>
      </c>
      <c r="F345" s="3">
        <v>40800</v>
      </c>
      <c r="G345" t="b">
        <v>0</v>
      </c>
      <c r="H345" t="s">
        <v>792</v>
      </c>
      <c r="I345" t="s">
        <v>38</v>
      </c>
      <c r="J345" t="s">
        <v>260</v>
      </c>
      <c r="K345" t="b">
        <v>0</v>
      </c>
      <c r="L345" t="s">
        <v>52</v>
      </c>
      <c r="M345" t="s">
        <v>53</v>
      </c>
      <c r="Q345">
        <f t="shared" si="35"/>
        <v>5</v>
      </c>
      <c r="R345">
        <f t="shared" si="36"/>
        <v>5</v>
      </c>
      <c r="S345">
        <f t="shared" si="38"/>
        <v>1632</v>
      </c>
      <c r="T345">
        <f t="shared" si="39"/>
        <v>1632</v>
      </c>
      <c r="U345">
        <f t="shared" si="40"/>
        <v>0</v>
      </c>
      <c r="V345" s="3">
        <f t="shared" si="41"/>
        <v>40800</v>
      </c>
      <c r="W345" s="2">
        <f t="shared" si="37"/>
        <v>0</v>
      </c>
    </row>
    <row r="346" spans="1:23" x14ac:dyDescent="0.25">
      <c r="A346" t="s">
        <v>15</v>
      </c>
      <c r="B346" t="s">
        <v>793</v>
      </c>
      <c r="C346" t="s">
        <v>43</v>
      </c>
      <c r="D346" t="s">
        <v>785</v>
      </c>
      <c r="E346" t="s">
        <v>785</v>
      </c>
      <c r="F346" s="3">
        <v>6528</v>
      </c>
      <c r="G346" t="b">
        <v>0</v>
      </c>
      <c r="H346" t="s">
        <v>794</v>
      </c>
      <c r="Q346">
        <f t="shared" si="35"/>
        <v>0</v>
      </c>
      <c r="R346">
        <f t="shared" si="36"/>
        <v>0</v>
      </c>
      <c r="S346">
        <f t="shared" si="38"/>
        <v>1632</v>
      </c>
      <c r="T346">
        <f t="shared" si="39"/>
        <v>1632</v>
      </c>
      <c r="U346">
        <f t="shared" si="40"/>
        <v>0</v>
      </c>
      <c r="V346" s="3">
        <f t="shared" si="41"/>
        <v>6528</v>
      </c>
      <c r="W346" s="2">
        <f t="shared" si="37"/>
        <v>0</v>
      </c>
    </row>
    <row r="347" spans="1:23" x14ac:dyDescent="0.25">
      <c r="A347" t="s">
        <v>15</v>
      </c>
      <c r="B347" t="s">
        <v>795</v>
      </c>
      <c r="C347" t="s">
        <v>46</v>
      </c>
      <c r="D347" t="s">
        <v>785</v>
      </c>
      <c r="E347" t="s">
        <v>785</v>
      </c>
      <c r="F347" s="3">
        <v>0</v>
      </c>
      <c r="G347" t="b">
        <v>0</v>
      </c>
      <c r="H347" t="s">
        <v>796</v>
      </c>
      <c r="I347" t="s">
        <v>48</v>
      </c>
      <c r="Q347">
        <f t="shared" si="35"/>
        <v>0</v>
      </c>
      <c r="R347">
        <f t="shared" si="36"/>
        <v>0</v>
      </c>
      <c r="S347">
        <f t="shared" si="38"/>
        <v>1632</v>
      </c>
      <c r="T347">
        <f t="shared" si="39"/>
        <v>1632</v>
      </c>
      <c r="U347">
        <f t="shared" si="40"/>
        <v>0</v>
      </c>
      <c r="V347" s="3">
        <f t="shared" si="41"/>
        <v>0</v>
      </c>
      <c r="W347" s="2">
        <f t="shared" si="37"/>
        <v>0</v>
      </c>
    </row>
    <row r="348" spans="1:23" x14ac:dyDescent="0.25">
      <c r="A348" t="s">
        <v>15</v>
      </c>
      <c r="B348" t="s">
        <v>797</v>
      </c>
      <c r="C348" t="s">
        <v>59</v>
      </c>
      <c r="D348" t="s">
        <v>785</v>
      </c>
      <c r="E348" t="s">
        <v>798</v>
      </c>
      <c r="F348" s="3">
        <v>0</v>
      </c>
      <c r="G348" t="b">
        <v>0</v>
      </c>
      <c r="H348" t="s">
        <v>799</v>
      </c>
      <c r="Q348">
        <f t="shared" si="35"/>
        <v>0</v>
      </c>
      <c r="R348">
        <f t="shared" si="36"/>
        <v>0</v>
      </c>
      <c r="S348">
        <f t="shared" si="38"/>
        <v>1632</v>
      </c>
      <c r="T348">
        <f t="shared" si="39"/>
        <v>1632</v>
      </c>
      <c r="U348">
        <f t="shared" si="40"/>
        <v>0</v>
      </c>
      <c r="V348" s="3">
        <f t="shared" si="41"/>
        <v>0</v>
      </c>
      <c r="W348" s="2">
        <f t="shared" si="37"/>
        <v>0</v>
      </c>
    </row>
    <row r="349" spans="1:23" x14ac:dyDescent="0.25">
      <c r="A349" t="s">
        <v>15</v>
      </c>
      <c r="B349" t="s">
        <v>800</v>
      </c>
      <c r="C349" t="s">
        <v>63</v>
      </c>
      <c r="D349" t="s">
        <v>798</v>
      </c>
      <c r="E349" t="s">
        <v>801</v>
      </c>
      <c r="F349" s="3">
        <v>0</v>
      </c>
      <c r="G349" t="b">
        <v>0</v>
      </c>
      <c r="H349" t="s">
        <v>802</v>
      </c>
      <c r="P349" t="s">
        <v>803</v>
      </c>
      <c r="Q349">
        <f t="shared" si="35"/>
        <v>0</v>
      </c>
      <c r="R349">
        <f t="shared" si="36"/>
        <v>0</v>
      </c>
      <c r="S349">
        <f t="shared" si="38"/>
        <v>1632</v>
      </c>
      <c r="T349">
        <f t="shared" si="39"/>
        <v>1632</v>
      </c>
      <c r="U349">
        <f t="shared" si="40"/>
        <v>0</v>
      </c>
      <c r="V349" s="3">
        <f t="shared" si="41"/>
        <v>0</v>
      </c>
      <c r="W349" s="2">
        <f t="shared" si="37"/>
        <v>0</v>
      </c>
    </row>
    <row r="350" spans="1:23" x14ac:dyDescent="0.25">
      <c r="A350" t="s">
        <v>15</v>
      </c>
      <c r="B350" t="s">
        <v>804</v>
      </c>
      <c r="C350" t="s">
        <v>35</v>
      </c>
      <c r="D350" t="s">
        <v>801</v>
      </c>
      <c r="E350" t="s">
        <v>805</v>
      </c>
      <c r="F350" s="3">
        <v>111044</v>
      </c>
      <c r="G350" t="b">
        <v>0</v>
      </c>
      <c r="H350" t="s">
        <v>806</v>
      </c>
      <c r="I350" t="s">
        <v>48</v>
      </c>
      <c r="J350" t="s">
        <v>53</v>
      </c>
      <c r="K350" t="b">
        <v>1</v>
      </c>
      <c r="L350" t="s">
        <v>52</v>
      </c>
      <c r="M350" t="s">
        <v>53</v>
      </c>
      <c r="Q350">
        <f t="shared" si="35"/>
        <v>1</v>
      </c>
      <c r="R350">
        <f t="shared" si="36"/>
        <v>1</v>
      </c>
      <c r="S350">
        <f t="shared" si="38"/>
        <v>1632</v>
      </c>
      <c r="T350">
        <f t="shared" si="39"/>
        <v>68</v>
      </c>
      <c r="U350">
        <f t="shared" si="40"/>
        <v>1</v>
      </c>
      <c r="V350" s="3">
        <f t="shared" si="41"/>
        <v>111044</v>
      </c>
      <c r="W350" s="2">
        <f t="shared" si="37"/>
        <v>0</v>
      </c>
    </row>
    <row r="351" spans="1:23" x14ac:dyDescent="0.25">
      <c r="A351" t="s">
        <v>15</v>
      </c>
      <c r="B351" t="s">
        <v>807</v>
      </c>
      <c r="C351" t="s">
        <v>35</v>
      </c>
      <c r="D351" t="s">
        <v>805</v>
      </c>
      <c r="E351" t="s">
        <v>801</v>
      </c>
      <c r="F351" s="3">
        <v>112608</v>
      </c>
      <c r="G351" t="b">
        <v>0</v>
      </c>
      <c r="H351" t="s">
        <v>808</v>
      </c>
      <c r="I351" t="s">
        <v>72</v>
      </c>
      <c r="J351" t="s">
        <v>53</v>
      </c>
      <c r="K351" t="b">
        <v>1</v>
      </c>
      <c r="L351" t="s">
        <v>52</v>
      </c>
      <c r="M351" t="s">
        <v>53</v>
      </c>
      <c r="Q351">
        <f t="shared" si="35"/>
        <v>1</v>
      </c>
      <c r="R351">
        <f t="shared" si="36"/>
        <v>1</v>
      </c>
      <c r="S351">
        <f t="shared" si="38"/>
        <v>68</v>
      </c>
      <c r="T351">
        <f t="shared" si="39"/>
        <v>1632</v>
      </c>
      <c r="U351">
        <f t="shared" si="40"/>
        <v>1</v>
      </c>
      <c r="V351" s="3">
        <f t="shared" si="41"/>
        <v>112608</v>
      </c>
      <c r="W351" s="2">
        <f t="shared" si="37"/>
        <v>0</v>
      </c>
    </row>
    <row r="352" spans="1:23" x14ac:dyDescent="0.25">
      <c r="A352" t="s">
        <v>15</v>
      </c>
      <c r="B352" t="s">
        <v>809</v>
      </c>
      <c r="C352" t="s">
        <v>74</v>
      </c>
      <c r="D352" t="s">
        <v>810</v>
      </c>
      <c r="E352" t="s">
        <v>785</v>
      </c>
      <c r="F352" s="3">
        <v>0</v>
      </c>
      <c r="G352" t="b">
        <v>0</v>
      </c>
      <c r="H352" t="s">
        <v>811</v>
      </c>
      <c r="Q352">
        <f t="shared" si="35"/>
        <v>0</v>
      </c>
      <c r="R352">
        <f t="shared" si="36"/>
        <v>0</v>
      </c>
      <c r="S352" t="e">
        <f t="shared" si="38"/>
        <v>#VALUE!</v>
      </c>
      <c r="T352">
        <f t="shared" si="39"/>
        <v>1632</v>
      </c>
      <c r="U352">
        <f t="shared" si="40"/>
        <v>0</v>
      </c>
      <c r="V352" s="3">
        <f t="shared" si="41"/>
        <v>0</v>
      </c>
      <c r="W352" s="2">
        <f t="shared" si="37"/>
        <v>0</v>
      </c>
    </row>
    <row r="353" spans="1:23" x14ac:dyDescent="0.25">
      <c r="A353" t="s">
        <v>15</v>
      </c>
      <c r="B353" t="s">
        <v>812</v>
      </c>
      <c r="C353" t="s">
        <v>35</v>
      </c>
      <c r="D353" t="s">
        <v>785</v>
      </c>
      <c r="E353" t="s">
        <v>780</v>
      </c>
      <c r="F353" s="3">
        <v>443904</v>
      </c>
      <c r="G353" t="b">
        <v>0</v>
      </c>
      <c r="H353" t="s">
        <v>813</v>
      </c>
      <c r="I353" t="s">
        <v>38</v>
      </c>
      <c r="J353" t="s">
        <v>53</v>
      </c>
      <c r="K353" t="b">
        <v>0</v>
      </c>
      <c r="L353" t="s">
        <v>52</v>
      </c>
      <c r="M353" t="s">
        <v>53</v>
      </c>
      <c r="Q353">
        <f t="shared" si="35"/>
        <v>1</v>
      </c>
      <c r="R353">
        <f t="shared" si="36"/>
        <v>1</v>
      </c>
      <c r="S353">
        <f t="shared" si="38"/>
        <v>1632</v>
      </c>
      <c r="T353">
        <f t="shared" si="39"/>
        <v>272</v>
      </c>
      <c r="U353">
        <f t="shared" si="40"/>
        <v>0</v>
      </c>
      <c r="V353" s="3">
        <f t="shared" si="41"/>
        <v>443904</v>
      </c>
      <c r="W353" s="2">
        <f t="shared" si="37"/>
        <v>0</v>
      </c>
    </row>
    <row r="354" spans="1:23" x14ac:dyDescent="0.25">
      <c r="A354" t="s">
        <v>15</v>
      </c>
      <c r="B354" t="s">
        <v>814</v>
      </c>
      <c r="C354" t="s">
        <v>43</v>
      </c>
      <c r="D354" t="s">
        <v>780</v>
      </c>
      <c r="E354" t="s">
        <v>780</v>
      </c>
      <c r="F354" s="3">
        <v>1088</v>
      </c>
      <c r="G354" t="b">
        <v>0</v>
      </c>
      <c r="H354" t="s">
        <v>815</v>
      </c>
      <c r="Q354">
        <f t="shared" si="35"/>
        <v>0</v>
      </c>
      <c r="R354">
        <f t="shared" si="36"/>
        <v>0</v>
      </c>
      <c r="S354">
        <f t="shared" si="38"/>
        <v>272</v>
      </c>
      <c r="T354">
        <f t="shared" si="39"/>
        <v>272</v>
      </c>
      <c r="U354">
        <f t="shared" si="40"/>
        <v>0</v>
      </c>
      <c r="V354" s="3">
        <f t="shared" si="41"/>
        <v>1088</v>
      </c>
      <c r="W354" s="2">
        <f t="shared" si="37"/>
        <v>0</v>
      </c>
    </row>
    <row r="355" spans="1:23" x14ac:dyDescent="0.25">
      <c r="A355" t="s">
        <v>15</v>
      </c>
      <c r="B355" t="s">
        <v>816</v>
      </c>
      <c r="C355" t="s">
        <v>108</v>
      </c>
      <c r="D355" t="s">
        <v>780</v>
      </c>
      <c r="E355" t="s">
        <v>780</v>
      </c>
      <c r="F355" s="3">
        <v>0</v>
      </c>
      <c r="G355" t="b">
        <v>0</v>
      </c>
      <c r="H355" t="s">
        <v>817</v>
      </c>
      <c r="O355">
        <v>0.14374999999999999</v>
      </c>
      <c r="Q355">
        <f t="shared" si="35"/>
        <v>0</v>
      </c>
      <c r="R355">
        <f t="shared" si="36"/>
        <v>0</v>
      </c>
      <c r="S355">
        <f t="shared" si="38"/>
        <v>272</v>
      </c>
      <c r="T355">
        <f t="shared" si="39"/>
        <v>272</v>
      </c>
      <c r="U355">
        <f t="shared" si="40"/>
        <v>0</v>
      </c>
      <c r="V355" s="3">
        <f t="shared" si="41"/>
        <v>0</v>
      </c>
      <c r="W355" s="2">
        <f t="shared" si="37"/>
        <v>0</v>
      </c>
    </row>
    <row r="356" spans="1:23" x14ac:dyDescent="0.25">
      <c r="A356" t="s">
        <v>15</v>
      </c>
      <c r="B356" t="s">
        <v>818</v>
      </c>
      <c r="C356" t="s">
        <v>111</v>
      </c>
      <c r="D356" t="s">
        <v>819</v>
      </c>
      <c r="E356" t="s">
        <v>780</v>
      </c>
      <c r="F356" s="3">
        <v>0</v>
      </c>
      <c r="G356" t="b">
        <v>0</v>
      </c>
      <c r="H356" t="s">
        <v>820</v>
      </c>
      <c r="Q356">
        <f t="shared" si="35"/>
        <v>0</v>
      </c>
      <c r="R356">
        <f t="shared" si="36"/>
        <v>0</v>
      </c>
      <c r="S356" t="e">
        <f t="shared" si="38"/>
        <v>#VALUE!</v>
      </c>
      <c r="T356">
        <f t="shared" si="39"/>
        <v>272</v>
      </c>
      <c r="U356">
        <f t="shared" si="40"/>
        <v>0</v>
      </c>
      <c r="V356" s="3">
        <f t="shared" si="41"/>
        <v>0</v>
      </c>
      <c r="W356" s="2">
        <f t="shared" si="37"/>
        <v>0</v>
      </c>
    </row>
    <row r="357" spans="1:23" x14ac:dyDescent="0.25">
      <c r="A357" t="s">
        <v>15</v>
      </c>
      <c r="B357" t="s">
        <v>821</v>
      </c>
      <c r="C357" t="s">
        <v>35</v>
      </c>
      <c r="D357" t="s">
        <v>780</v>
      </c>
      <c r="E357" t="s">
        <v>785</v>
      </c>
      <c r="F357" s="3">
        <v>443904</v>
      </c>
      <c r="G357" t="b">
        <v>0</v>
      </c>
      <c r="H357" t="s">
        <v>822</v>
      </c>
      <c r="I357" t="s">
        <v>38</v>
      </c>
      <c r="J357" t="s">
        <v>53</v>
      </c>
      <c r="K357" t="b">
        <v>0</v>
      </c>
      <c r="L357" t="s">
        <v>52</v>
      </c>
      <c r="M357" t="s">
        <v>53</v>
      </c>
      <c r="Q357">
        <f t="shared" si="35"/>
        <v>1</v>
      </c>
      <c r="R357">
        <f t="shared" si="36"/>
        <v>1</v>
      </c>
      <c r="S357">
        <f t="shared" si="38"/>
        <v>272</v>
      </c>
      <c r="T357">
        <f t="shared" si="39"/>
        <v>1632</v>
      </c>
      <c r="U357">
        <f t="shared" si="40"/>
        <v>0</v>
      </c>
      <c r="V357" s="3">
        <f t="shared" si="41"/>
        <v>443904</v>
      </c>
      <c r="W357" s="2">
        <f t="shared" si="37"/>
        <v>0</v>
      </c>
    </row>
    <row r="358" spans="1:23" x14ac:dyDescent="0.25">
      <c r="A358" t="s">
        <v>15</v>
      </c>
      <c r="B358" t="s">
        <v>823</v>
      </c>
      <c r="C358" t="s">
        <v>43</v>
      </c>
      <c r="D358" t="s">
        <v>785</v>
      </c>
      <c r="E358" t="s">
        <v>785</v>
      </c>
      <c r="F358" s="3">
        <v>6528</v>
      </c>
      <c r="G358" t="b">
        <v>0</v>
      </c>
      <c r="H358" t="s">
        <v>824</v>
      </c>
      <c r="Q358">
        <f t="shared" si="35"/>
        <v>0</v>
      </c>
      <c r="R358">
        <f t="shared" si="36"/>
        <v>0</v>
      </c>
      <c r="S358">
        <f t="shared" si="38"/>
        <v>1632</v>
      </c>
      <c r="T358">
        <f t="shared" si="39"/>
        <v>1632</v>
      </c>
      <c r="U358">
        <f t="shared" si="40"/>
        <v>0</v>
      </c>
      <c r="V358" s="3">
        <f t="shared" si="41"/>
        <v>6528</v>
      </c>
      <c r="W358" s="2">
        <f t="shared" si="37"/>
        <v>0</v>
      </c>
    </row>
    <row r="359" spans="1:23" x14ac:dyDescent="0.25">
      <c r="A359" t="s">
        <v>15</v>
      </c>
      <c r="B359" t="s">
        <v>825</v>
      </c>
      <c r="C359" t="s">
        <v>46</v>
      </c>
      <c r="D359" t="s">
        <v>785</v>
      </c>
      <c r="E359" t="s">
        <v>785</v>
      </c>
      <c r="F359" s="3">
        <v>0</v>
      </c>
      <c r="G359" t="b">
        <v>0</v>
      </c>
      <c r="H359" t="s">
        <v>826</v>
      </c>
      <c r="I359" t="s">
        <v>48</v>
      </c>
      <c r="Q359">
        <f t="shared" si="35"/>
        <v>0</v>
      </c>
      <c r="R359">
        <f t="shared" si="36"/>
        <v>0</v>
      </c>
      <c r="S359">
        <f t="shared" si="38"/>
        <v>1632</v>
      </c>
      <c r="T359">
        <f t="shared" si="39"/>
        <v>1632</v>
      </c>
      <c r="U359">
        <f t="shared" si="40"/>
        <v>0</v>
      </c>
      <c r="V359" s="3">
        <f t="shared" si="41"/>
        <v>0</v>
      </c>
      <c r="W359" s="2">
        <f t="shared" si="37"/>
        <v>0</v>
      </c>
    </row>
    <row r="360" spans="1:23" x14ac:dyDescent="0.25">
      <c r="A360" t="s">
        <v>15</v>
      </c>
      <c r="B360" t="s">
        <v>827</v>
      </c>
      <c r="C360" t="s">
        <v>50</v>
      </c>
      <c r="D360" t="s">
        <v>785</v>
      </c>
      <c r="E360" t="s">
        <v>785</v>
      </c>
      <c r="F360" s="3">
        <v>40800</v>
      </c>
      <c r="G360" t="b">
        <v>0</v>
      </c>
      <c r="H360" t="s">
        <v>828</v>
      </c>
      <c r="I360" t="s">
        <v>38</v>
      </c>
      <c r="J360" t="s">
        <v>260</v>
      </c>
      <c r="K360" t="b">
        <v>0</v>
      </c>
      <c r="L360" t="s">
        <v>52</v>
      </c>
      <c r="M360" t="s">
        <v>53</v>
      </c>
      <c r="Q360">
        <f t="shared" si="35"/>
        <v>5</v>
      </c>
      <c r="R360">
        <f t="shared" si="36"/>
        <v>5</v>
      </c>
      <c r="S360">
        <f t="shared" si="38"/>
        <v>1632</v>
      </c>
      <c r="T360">
        <f t="shared" si="39"/>
        <v>1632</v>
      </c>
      <c r="U360">
        <f t="shared" si="40"/>
        <v>0</v>
      </c>
      <c r="V360" s="3">
        <f t="shared" si="41"/>
        <v>40800</v>
      </c>
      <c r="W360" s="2">
        <f t="shared" si="37"/>
        <v>0</v>
      </c>
    </row>
    <row r="361" spans="1:23" x14ac:dyDescent="0.25">
      <c r="A361" t="s">
        <v>15</v>
      </c>
      <c r="B361" t="s">
        <v>829</v>
      </c>
      <c r="C361" t="s">
        <v>43</v>
      </c>
      <c r="D361" t="s">
        <v>785</v>
      </c>
      <c r="E361" t="s">
        <v>785</v>
      </c>
      <c r="F361" s="3">
        <v>6528</v>
      </c>
      <c r="G361" t="b">
        <v>0</v>
      </c>
      <c r="H361" t="s">
        <v>830</v>
      </c>
      <c r="Q361">
        <f t="shared" si="35"/>
        <v>0</v>
      </c>
      <c r="R361">
        <f t="shared" si="36"/>
        <v>0</v>
      </c>
      <c r="S361">
        <f t="shared" si="38"/>
        <v>1632</v>
      </c>
      <c r="T361">
        <f t="shared" si="39"/>
        <v>1632</v>
      </c>
      <c r="U361">
        <f t="shared" si="40"/>
        <v>0</v>
      </c>
      <c r="V361" s="3">
        <f t="shared" si="41"/>
        <v>6528</v>
      </c>
      <c r="W361" s="2">
        <f t="shared" si="37"/>
        <v>0</v>
      </c>
    </row>
    <row r="362" spans="1:23" x14ac:dyDescent="0.25">
      <c r="A362" t="s">
        <v>15</v>
      </c>
      <c r="B362" t="s">
        <v>831</v>
      </c>
      <c r="C362" t="s">
        <v>46</v>
      </c>
      <c r="D362" t="s">
        <v>785</v>
      </c>
      <c r="E362" t="s">
        <v>785</v>
      </c>
      <c r="F362" s="3">
        <v>0</v>
      </c>
      <c r="G362" t="b">
        <v>0</v>
      </c>
      <c r="H362" t="s">
        <v>832</v>
      </c>
      <c r="I362" t="s">
        <v>48</v>
      </c>
      <c r="Q362">
        <f t="shared" si="35"/>
        <v>0</v>
      </c>
      <c r="R362">
        <f t="shared" si="36"/>
        <v>0</v>
      </c>
      <c r="S362">
        <f t="shared" si="38"/>
        <v>1632</v>
      </c>
      <c r="T362">
        <f t="shared" si="39"/>
        <v>1632</v>
      </c>
      <c r="U362">
        <f t="shared" si="40"/>
        <v>0</v>
      </c>
      <c r="V362" s="3">
        <f t="shared" si="41"/>
        <v>0</v>
      </c>
      <c r="W362" s="2">
        <f t="shared" si="37"/>
        <v>0</v>
      </c>
    </row>
    <row r="363" spans="1:23" x14ac:dyDescent="0.25">
      <c r="A363" t="s">
        <v>15</v>
      </c>
      <c r="B363" t="s">
        <v>833</v>
      </c>
      <c r="C363" t="s">
        <v>59</v>
      </c>
      <c r="D363" t="s">
        <v>785</v>
      </c>
      <c r="E363" t="s">
        <v>798</v>
      </c>
      <c r="F363" s="3">
        <v>0</v>
      </c>
      <c r="G363" t="b">
        <v>0</v>
      </c>
      <c r="H363" t="s">
        <v>834</v>
      </c>
      <c r="Q363">
        <f t="shared" si="35"/>
        <v>0</v>
      </c>
      <c r="R363">
        <f t="shared" si="36"/>
        <v>0</v>
      </c>
      <c r="S363">
        <f t="shared" si="38"/>
        <v>1632</v>
      </c>
      <c r="T363">
        <f t="shared" si="39"/>
        <v>1632</v>
      </c>
      <c r="U363">
        <f t="shared" si="40"/>
        <v>0</v>
      </c>
      <c r="V363" s="3">
        <f t="shared" si="41"/>
        <v>0</v>
      </c>
      <c r="W363" s="2">
        <f t="shared" si="37"/>
        <v>0</v>
      </c>
    </row>
    <row r="364" spans="1:23" x14ac:dyDescent="0.25">
      <c r="A364" t="s">
        <v>15</v>
      </c>
      <c r="B364" t="s">
        <v>835</v>
      </c>
      <c r="C364" t="s">
        <v>63</v>
      </c>
      <c r="D364" t="s">
        <v>798</v>
      </c>
      <c r="E364" t="s">
        <v>801</v>
      </c>
      <c r="F364" s="3">
        <v>0</v>
      </c>
      <c r="G364" t="b">
        <v>0</v>
      </c>
      <c r="H364" t="s">
        <v>836</v>
      </c>
      <c r="P364" t="s">
        <v>803</v>
      </c>
      <c r="Q364">
        <f t="shared" si="35"/>
        <v>0</v>
      </c>
      <c r="R364">
        <f t="shared" si="36"/>
        <v>0</v>
      </c>
      <c r="S364">
        <f t="shared" si="38"/>
        <v>1632</v>
      </c>
      <c r="T364">
        <f t="shared" si="39"/>
        <v>1632</v>
      </c>
      <c r="U364">
        <f t="shared" si="40"/>
        <v>0</v>
      </c>
      <c r="V364" s="3">
        <f t="shared" si="41"/>
        <v>0</v>
      </c>
      <c r="W364" s="2">
        <f t="shared" si="37"/>
        <v>0</v>
      </c>
    </row>
    <row r="365" spans="1:23" x14ac:dyDescent="0.25">
      <c r="A365" t="s">
        <v>15</v>
      </c>
      <c r="B365" t="s">
        <v>837</v>
      </c>
      <c r="C365" t="s">
        <v>35</v>
      </c>
      <c r="D365" t="s">
        <v>801</v>
      </c>
      <c r="E365" t="s">
        <v>805</v>
      </c>
      <c r="F365" s="3">
        <v>111044</v>
      </c>
      <c r="G365" t="b">
        <v>0</v>
      </c>
      <c r="H365" t="s">
        <v>838</v>
      </c>
      <c r="I365" t="s">
        <v>48</v>
      </c>
      <c r="J365" t="s">
        <v>53</v>
      </c>
      <c r="K365" t="b">
        <v>1</v>
      </c>
      <c r="L365" t="s">
        <v>52</v>
      </c>
      <c r="M365" t="s">
        <v>53</v>
      </c>
      <c r="Q365">
        <f t="shared" si="35"/>
        <v>1</v>
      </c>
      <c r="R365">
        <f t="shared" si="36"/>
        <v>1</v>
      </c>
      <c r="S365">
        <f t="shared" si="38"/>
        <v>1632</v>
      </c>
      <c r="T365">
        <f t="shared" si="39"/>
        <v>68</v>
      </c>
      <c r="U365">
        <f t="shared" si="40"/>
        <v>1</v>
      </c>
      <c r="V365" s="3">
        <f t="shared" si="41"/>
        <v>111044</v>
      </c>
      <c r="W365" s="2">
        <f t="shared" si="37"/>
        <v>0</v>
      </c>
    </row>
    <row r="366" spans="1:23" x14ac:dyDescent="0.25">
      <c r="A366" t="s">
        <v>15</v>
      </c>
      <c r="B366" t="s">
        <v>839</v>
      </c>
      <c r="C366" t="s">
        <v>35</v>
      </c>
      <c r="D366" t="s">
        <v>805</v>
      </c>
      <c r="E366" t="s">
        <v>801</v>
      </c>
      <c r="F366" s="3">
        <v>112608</v>
      </c>
      <c r="G366" t="b">
        <v>0</v>
      </c>
      <c r="H366" t="s">
        <v>840</v>
      </c>
      <c r="I366" t="s">
        <v>72</v>
      </c>
      <c r="J366" t="s">
        <v>53</v>
      </c>
      <c r="K366" t="b">
        <v>1</v>
      </c>
      <c r="L366" t="s">
        <v>52</v>
      </c>
      <c r="M366" t="s">
        <v>53</v>
      </c>
      <c r="Q366">
        <f t="shared" si="35"/>
        <v>1</v>
      </c>
      <c r="R366">
        <f t="shared" si="36"/>
        <v>1</v>
      </c>
      <c r="S366">
        <f t="shared" si="38"/>
        <v>68</v>
      </c>
      <c r="T366">
        <f t="shared" si="39"/>
        <v>1632</v>
      </c>
      <c r="U366">
        <f t="shared" si="40"/>
        <v>1</v>
      </c>
      <c r="V366" s="3">
        <f t="shared" si="41"/>
        <v>112608</v>
      </c>
      <c r="W366" s="2">
        <f t="shared" si="37"/>
        <v>0</v>
      </c>
    </row>
    <row r="367" spans="1:23" x14ac:dyDescent="0.25">
      <c r="A367" t="s">
        <v>15</v>
      </c>
      <c r="B367" t="s">
        <v>841</v>
      </c>
      <c r="C367" t="s">
        <v>74</v>
      </c>
      <c r="D367" t="s">
        <v>810</v>
      </c>
      <c r="E367" t="s">
        <v>785</v>
      </c>
      <c r="F367" s="3">
        <v>0</v>
      </c>
      <c r="G367" t="b">
        <v>0</v>
      </c>
      <c r="H367" t="s">
        <v>842</v>
      </c>
      <c r="Q367">
        <f t="shared" si="35"/>
        <v>0</v>
      </c>
      <c r="R367">
        <f t="shared" si="36"/>
        <v>0</v>
      </c>
      <c r="S367" t="e">
        <f t="shared" si="38"/>
        <v>#VALUE!</v>
      </c>
      <c r="T367">
        <f t="shared" si="39"/>
        <v>1632</v>
      </c>
      <c r="U367">
        <f t="shared" si="40"/>
        <v>0</v>
      </c>
      <c r="V367" s="3">
        <f t="shared" si="41"/>
        <v>0</v>
      </c>
      <c r="W367" s="2">
        <f t="shared" si="37"/>
        <v>0</v>
      </c>
    </row>
    <row r="368" spans="1:23" x14ac:dyDescent="0.25">
      <c r="A368" t="s">
        <v>15</v>
      </c>
      <c r="B368" t="s">
        <v>843</v>
      </c>
      <c r="C368" t="s">
        <v>35</v>
      </c>
      <c r="D368" t="s">
        <v>785</v>
      </c>
      <c r="E368" t="s">
        <v>780</v>
      </c>
      <c r="F368" s="3">
        <v>443904</v>
      </c>
      <c r="G368" t="b">
        <v>0</v>
      </c>
      <c r="H368" t="s">
        <v>844</v>
      </c>
      <c r="I368" t="s">
        <v>38</v>
      </c>
      <c r="J368" t="s">
        <v>53</v>
      </c>
      <c r="K368" t="b">
        <v>0</v>
      </c>
      <c r="L368" t="s">
        <v>52</v>
      </c>
      <c r="M368" t="s">
        <v>53</v>
      </c>
      <c r="Q368">
        <f t="shared" si="35"/>
        <v>1</v>
      </c>
      <c r="R368">
        <f t="shared" si="36"/>
        <v>1</v>
      </c>
      <c r="S368">
        <f t="shared" si="38"/>
        <v>1632</v>
      </c>
      <c r="T368">
        <f t="shared" si="39"/>
        <v>272</v>
      </c>
      <c r="U368">
        <f t="shared" si="40"/>
        <v>0</v>
      </c>
      <c r="V368" s="3">
        <f t="shared" si="41"/>
        <v>443904</v>
      </c>
      <c r="W368" s="2">
        <f t="shared" si="37"/>
        <v>0</v>
      </c>
    </row>
    <row r="369" spans="1:23" x14ac:dyDescent="0.25">
      <c r="A369" t="s">
        <v>15</v>
      </c>
      <c r="B369" t="s">
        <v>845</v>
      </c>
      <c r="C369" t="s">
        <v>43</v>
      </c>
      <c r="D369" t="s">
        <v>780</v>
      </c>
      <c r="E369" t="s">
        <v>780</v>
      </c>
      <c r="F369" s="3">
        <v>1088</v>
      </c>
      <c r="G369" t="b">
        <v>0</v>
      </c>
      <c r="H369" t="s">
        <v>846</v>
      </c>
      <c r="Q369">
        <f t="shared" si="35"/>
        <v>0</v>
      </c>
      <c r="R369">
        <f t="shared" si="36"/>
        <v>0</v>
      </c>
      <c r="S369">
        <f t="shared" si="38"/>
        <v>272</v>
      </c>
      <c r="T369">
        <f t="shared" si="39"/>
        <v>272</v>
      </c>
      <c r="U369">
        <f t="shared" si="40"/>
        <v>0</v>
      </c>
      <c r="V369" s="3">
        <f t="shared" si="41"/>
        <v>1088</v>
      </c>
      <c r="W369" s="2">
        <f t="shared" si="37"/>
        <v>0</v>
      </c>
    </row>
    <row r="370" spans="1:23" x14ac:dyDescent="0.25">
      <c r="A370" t="s">
        <v>15</v>
      </c>
      <c r="B370" t="s">
        <v>847</v>
      </c>
      <c r="C370" t="s">
        <v>108</v>
      </c>
      <c r="D370" t="s">
        <v>780</v>
      </c>
      <c r="E370" t="s">
        <v>780</v>
      </c>
      <c r="F370" s="3">
        <v>0</v>
      </c>
      <c r="G370" t="b">
        <v>0</v>
      </c>
      <c r="H370" t="s">
        <v>848</v>
      </c>
      <c r="O370">
        <v>0.15</v>
      </c>
      <c r="Q370">
        <f t="shared" si="35"/>
        <v>0</v>
      </c>
      <c r="R370">
        <f t="shared" si="36"/>
        <v>0</v>
      </c>
      <c r="S370">
        <f t="shared" si="38"/>
        <v>272</v>
      </c>
      <c r="T370">
        <f t="shared" si="39"/>
        <v>272</v>
      </c>
      <c r="U370">
        <f t="shared" si="40"/>
        <v>0</v>
      </c>
      <c r="V370" s="3">
        <f t="shared" si="41"/>
        <v>0</v>
      </c>
      <c r="W370" s="2">
        <f t="shared" si="37"/>
        <v>0</v>
      </c>
    </row>
    <row r="371" spans="1:23" x14ac:dyDescent="0.25">
      <c r="A371" t="s">
        <v>15</v>
      </c>
      <c r="B371" t="s">
        <v>849</v>
      </c>
      <c r="C371" t="s">
        <v>111</v>
      </c>
      <c r="D371" t="s">
        <v>819</v>
      </c>
      <c r="E371" t="s">
        <v>780</v>
      </c>
      <c r="F371" s="3">
        <v>0</v>
      </c>
      <c r="G371" t="b">
        <v>0</v>
      </c>
      <c r="H371" t="s">
        <v>850</v>
      </c>
      <c r="Q371">
        <f t="shared" si="35"/>
        <v>0</v>
      </c>
      <c r="R371">
        <f t="shared" si="36"/>
        <v>0</v>
      </c>
      <c r="S371" t="e">
        <f t="shared" si="38"/>
        <v>#VALUE!</v>
      </c>
      <c r="T371">
        <f t="shared" si="39"/>
        <v>272</v>
      </c>
      <c r="U371">
        <f t="shared" si="40"/>
        <v>0</v>
      </c>
      <c r="V371" s="3">
        <f t="shared" si="41"/>
        <v>0</v>
      </c>
      <c r="W371" s="2">
        <f t="shared" si="37"/>
        <v>0</v>
      </c>
    </row>
    <row r="372" spans="1:23" x14ac:dyDescent="0.25">
      <c r="A372" t="s">
        <v>15</v>
      </c>
      <c r="B372" t="s">
        <v>851</v>
      </c>
      <c r="C372" t="s">
        <v>35</v>
      </c>
      <c r="D372" t="s">
        <v>780</v>
      </c>
      <c r="E372" t="s">
        <v>785</v>
      </c>
      <c r="F372" s="3">
        <v>443904</v>
      </c>
      <c r="G372" t="b">
        <v>0</v>
      </c>
      <c r="H372" t="s">
        <v>852</v>
      </c>
      <c r="I372" t="s">
        <v>38</v>
      </c>
      <c r="J372" t="s">
        <v>53</v>
      </c>
      <c r="K372" t="b">
        <v>0</v>
      </c>
      <c r="L372" t="s">
        <v>52</v>
      </c>
      <c r="M372" t="s">
        <v>53</v>
      </c>
      <c r="Q372">
        <f t="shared" si="35"/>
        <v>1</v>
      </c>
      <c r="R372">
        <f t="shared" si="36"/>
        <v>1</v>
      </c>
      <c r="S372">
        <f t="shared" si="38"/>
        <v>272</v>
      </c>
      <c r="T372">
        <f t="shared" si="39"/>
        <v>1632</v>
      </c>
      <c r="U372">
        <f t="shared" si="40"/>
        <v>0</v>
      </c>
      <c r="V372" s="3">
        <f t="shared" si="41"/>
        <v>443904</v>
      </c>
      <c r="W372" s="2">
        <f t="shared" si="37"/>
        <v>0</v>
      </c>
    </row>
    <row r="373" spans="1:23" x14ac:dyDescent="0.25">
      <c r="A373" t="s">
        <v>15</v>
      </c>
      <c r="B373" t="s">
        <v>853</v>
      </c>
      <c r="C373" t="s">
        <v>43</v>
      </c>
      <c r="D373" t="s">
        <v>785</v>
      </c>
      <c r="E373" t="s">
        <v>785</v>
      </c>
      <c r="F373" s="3">
        <v>6528</v>
      </c>
      <c r="G373" t="b">
        <v>0</v>
      </c>
      <c r="H373" t="s">
        <v>854</v>
      </c>
      <c r="Q373">
        <f t="shared" si="35"/>
        <v>0</v>
      </c>
      <c r="R373">
        <f t="shared" si="36"/>
        <v>0</v>
      </c>
      <c r="S373">
        <f t="shared" si="38"/>
        <v>1632</v>
      </c>
      <c r="T373">
        <f t="shared" si="39"/>
        <v>1632</v>
      </c>
      <c r="U373">
        <f t="shared" si="40"/>
        <v>0</v>
      </c>
      <c r="V373" s="3">
        <f t="shared" si="41"/>
        <v>6528</v>
      </c>
      <c r="W373" s="2">
        <f t="shared" si="37"/>
        <v>0</v>
      </c>
    </row>
    <row r="374" spans="1:23" x14ac:dyDescent="0.25">
      <c r="A374" t="s">
        <v>15</v>
      </c>
      <c r="B374" t="s">
        <v>855</v>
      </c>
      <c r="C374" t="s">
        <v>46</v>
      </c>
      <c r="D374" t="s">
        <v>785</v>
      </c>
      <c r="E374" t="s">
        <v>785</v>
      </c>
      <c r="F374" s="3">
        <v>0</v>
      </c>
      <c r="G374" t="b">
        <v>0</v>
      </c>
      <c r="H374" t="s">
        <v>856</v>
      </c>
      <c r="I374" t="s">
        <v>48</v>
      </c>
      <c r="Q374">
        <f t="shared" si="35"/>
        <v>0</v>
      </c>
      <c r="R374">
        <f t="shared" si="36"/>
        <v>0</v>
      </c>
      <c r="S374">
        <f t="shared" si="38"/>
        <v>1632</v>
      </c>
      <c r="T374">
        <f t="shared" si="39"/>
        <v>1632</v>
      </c>
      <c r="U374">
        <f t="shared" si="40"/>
        <v>0</v>
      </c>
      <c r="V374" s="3">
        <f t="shared" si="41"/>
        <v>0</v>
      </c>
      <c r="W374" s="2">
        <f t="shared" si="37"/>
        <v>0</v>
      </c>
    </row>
    <row r="375" spans="1:23" x14ac:dyDescent="0.25">
      <c r="A375" t="s">
        <v>15</v>
      </c>
      <c r="B375" t="s">
        <v>857</v>
      </c>
      <c r="C375" t="s">
        <v>50</v>
      </c>
      <c r="D375" t="s">
        <v>785</v>
      </c>
      <c r="E375" t="s">
        <v>785</v>
      </c>
      <c r="F375" s="3">
        <v>40800</v>
      </c>
      <c r="G375" t="b">
        <v>0</v>
      </c>
      <c r="H375" t="s">
        <v>858</v>
      </c>
      <c r="I375" t="s">
        <v>38</v>
      </c>
      <c r="J375" t="s">
        <v>260</v>
      </c>
      <c r="K375" t="b">
        <v>0</v>
      </c>
      <c r="L375" t="s">
        <v>52</v>
      </c>
      <c r="M375" t="s">
        <v>53</v>
      </c>
      <c r="Q375">
        <f t="shared" si="35"/>
        <v>5</v>
      </c>
      <c r="R375">
        <f t="shared" si="36"/>
        <v>5</v>
      </c>
      <c r="S375">
        <f t="shared" si="38"/>
        <v>1632</v>
      </c>
      <c r="T375">
        <f t="shared" si="39"/>
        <v>1632</v>
      </c>
      <c r="U375">
        <f t="shared" si="40"/>
        <v>0</v>
      </c>
      <c r="V375" s="3">
        <f t="shared" si="41"/>
        <v>40800</v>
      </c>
      <c r="W375" s="2">
        <f t="shared" si="37"/>
        <v>0</v>
      </c>
    </row>
    <row r="376" spans="1:23" x14ac:dyDescent="0.25">
      <c r="A376" t="s">
        <v>15</v>
      </c>
      <c r="B376" t="s">
        <v>859</v>
      </c>
      <c r="C376" t="s">
        <v>43</v>
      </c>
      <c r="D376" t="s">
        <v>785</v>
      </c>
      <c r="E376" t="s">
        <v>785</v>
      </c>
      <c r="F376" s="3">
        <v>6528</v>
      </c>
      <c r="G376" t="b">
        <v>0</v>
      </c>
      <c r="H376" t="s">
        <v>860</v>
      </c>
      <c r="Q376">
        <f t="shared" si="35"/>
        <v>0</v>
      </c>
      <c r="R376">
        <f t="shared" si="36"/>
        <v>0</v>
      </c>
      <c r="S376">
        <f t="shared" si="38"/>
        <v>1632</v>
      </c>
      <c r="T376">
        <f t="shared" si="39"/>
        <v>1632</v>
      </c>
      <c r="U376">
        <f t="shared" si="40"/>
        <v>0</v>
      </c>
      <c r="V376" s="3">
        <f t="shared" si="41"/>
        <v>6528</v>
      </c>
      <c r="W376" s="2">
        <f t="shared" si="37"/>
        <v>0</v>
      </c>
    </row>
    <row r="377" spans="1:23" x14ac:dyDescent="0.25">
      <c r="A377" t="s">
        <v>15</v>
      </c>
      <c r="B377" t="s">
        <v>861</v>
      </c>
      <c r="C377" t="s">
        <v>46</v>
      </c>
      <c r="D377" t="s">
        <v>785</v>
      </c>
      <c r="E377" t="s">
        <v>785</v>
      </c>
      <c r="F377" s="3">
        <v>0</v>
      </c>
      <c r="G377" t="b">
        <v>0</v>
      </c>
      <c r="H377" t="s">
        <v>862</v>
      </c>
      <c r="I377" t="s">
        <v>48</v>
      </c>
      <c r="Q377">
        <f t="shared" si="35"/>
        <v>0</v>
      </c>
      <c r="R377">
        <f t="shared" si="36"/>
        <v>0</v>
      </c>
      <c r="S377">
        <f t="shared" si="38"/>
        <v>1632</v>
      </c>
      <c r="T377">
        <f t="shared" si="39"/>
        <v>1632</v>
      </c>
      <c r="U377">
        <f t="shared" si="40"/>
        <v>0</v>
      </c>
      <c r="V377" s="3">
        <f t="shared" si="41"/>
        <v>0</v>
      </c>
      <c r="W377" s="2">
        <f t="shared" si="37"/>
        <v>0</v>
      </c>
    </row>
    <row r="378" spans="1:23" x14ac:dyDescent="0.25">
      <c r="A378" t="s">
        <v>15</v>
      </c>
      <c r="B378" t="s">
        <v>863</v>
      </c>
      <c r="C378" t="s">
        <v>59</v>
      </c>
      <c r="D378" t="s">
        <v>785</v>
      </c>
      <c r="E378" t="s">
        <v>798</v>
      </c>
      <c r="F378" s="3">
        <v>0</v>
      </c>
      <c r="G378" t="b">
        <v>0</v>
      </c>
      <c r="H378" t="s">
        <v>864</v>
      </c>
      <c r="Q378">
        <f t="shared" si="35"/>
        <v>0</v>
      </c>
      <c r="R378">
        <f t="shared" si="36"/>
        <v>0</v>
      </c>
      <c r="S378">
        <f t="shared" si="38"/>
        <v>1632</v>
      </c>
      <c r="T378">
        <f t="shared" si="39"/>
        <v>1632</v>
      </c>
      <c r="U378">
        <f t="shared" si="40"/>
        <v>0</v>
      </c>
      <c r="V378" s="3">
        <f t="shared" si="41"/>
        <v>0</v>
      </c>
      <c r="W378" s="2">
        <f t="shared" si="37"/>
        <v>0</v>
      </c>
    </row>
    <row r="379" spans="1:23" x14ac:dyDescent="0.25">
      <c r="A379" t="s">
        <v>15</v>
      </c>
      <c r="B379" t="s">
        <v>865</v>
      </c>
      <c r="C379" t="s">
        <v>63</v>
      </c>
      <c r="D379" t="s">
        <v>798</v>
      </c>
      <c r="E379" t="s">
        <v>801</v>
      </c>
      <c r="F379" s="3">
        <v>0</v>
      </c>
      <c r="G379" t="b">
        <v>0</v>
      </c>
      <c r="H379" t="s">
        <v>866</v>
      </c>
      <c r="P379" t="s">
        <v>803</v>
      </c>
      <c r="Q379">
        <f t="shared" si="35"/>
        <v>0</v>
      </c>
      <c r="R379">
        <f t="shared" si="36"/>
        <v>0</v>
      </c>
      <c r="S379">
        <f t="shared" si="38"/>
        <v>1632</v>
      </c>
      <c r="T379">
        <f t="shared" si="39"/>
        <v>1632</v>
      </c>
      <c r="U379">
        <f t="shared" si="40"/>
        <v>0</v>
      </c>
      <c r="V379" s="3">
        <f t="shared" si="41"/>
        <v>0</v>
      </c>
      <c r="W379" s="2">
        <f t="shared" si="37"/>
        <v>0</v>
      </c>
    </row>
    <row r="380" spans="1:23" x14ac:dyDescent="0.25">
      <c r="A380" t="s">
        <v>15</v>
      </c>
      <c r="B380" t="s">
        <v>867</v>
      </c>
      <c r="C380" t="s">
        <v>35</v>
      </c>
      <c r="D380" t="s">
        <v>801</v>
      </c>
      <c r="E380" t="s">
        <v>805</v>
      </c>
      <c r="F380" s="3">
        <v>111044</v>
      </c>
      <c r="G380" t="b">
        <v>0</v>
      </c>
      <c r="H380" t="s">
        <v>868</v>
      </c>
      <c r="I380" t="s">
        <v>48</v>
      </c>
      <c r="J380" t="s">
        <v>53</v>
      </c>
      <c r="K380" t="b">
        <v>1</v>
      </c>
      <c r="L380" t="s">
        <v>52</v>
      </c>
      <c r="M380" t="s">
        <v>53</v>
      </c>
      <c r="Q380">
        <f t="shared" si="35"/>
        <v>1</v>
      </c>
      <c r="R380">
        <f t="shared" si="36"/>
        <v>1</v>
      </c>
      <c r="S380">
        <f t="shared" si="38"/>
        <v>1632</v>
      </c>
      <c r="T380">
        <f t="shared" si="39"/>
        <v>68</v>
      </c>
      <c r="U380">
        <f t="shared" si="40"/>
        <v>1</v>
      </c>
      <c r="V380" s="3">
        <f t="shared" si="41"/>
        <v>111044</v>
      </c>
      <c r="W380" s="2">
        <f t="shared" si="37"/>
        <v>0</v>
      </c>
    </row>
    <row r="381" spans="1:23" x14ac:dyDescent="0.25">
      <c r="A381" t="s">
        <v>15</v>
      </c>
      <c r="B381" t="s">
        <v>869</v>
      </c>
      <c r="C381" t="s">
        <v>35</v>
      </c>
      <c r="D381" t="s">
        <v>805</v>
      </c>
      <c r="E381" t="s">
        <v>801</v>
      </c>
      <c r="F381" s="3">
        <v>112608</v>
      </c>
      <c r="G381" t="b">
        <v>0</v>
      </c>
      <c r="H381" t="s">
        <v>870</v>
      </c>
      <c r="I381" t="s">
        <v>72</v>
      </c>
      <c r="J381" t="s">
        <v>53</v>
      </c>
      <c r="K381" t="b">
        <v>1</v>
      </c>
      <c r="L381" t="s">
        <v>52</v>
      </c>
      <c r="M381" t="s">
        <v>53</v>
      </c>
      <c r="Q381">
        <f t="shared" si="35"/>
        <v>1</v>
      </c>
      <c r="R381">
        <f t="shared" si="36"/>
        <v>1</v>
      </c>
      <c r="S381">
        <f t="shared" si="38"/>
        <v>68</v>
      </c>
      <c r="T381">
        <f t="shared" si="39"/>
        <v>1632</v>
      </c>
      <c r="U381">
        <f t="shared" si="40"/>
        <v>1</v>
      </c>
      <c r="V381" s="3">
        <f t="shared" si="41"/>
        <v>112608</v>
      </c>
      <c r="W381" s="2">
        <f t="shared" si="37"/>
        <v>0</v>
      </c>
    </row>
    <row r="382" spans="1:23" x14ac:dyDescent="0.25">
      <c r="A382" t="s">
        <v>15</v>
      </c>
      <c r="B382" t="s">
        <v>871</v>
      </c>
      <c r="C382" t="s">
        <v>74</v>
      </c>
      <c r="D382" t="s">
        <v>810</v>
      </c>
      <c r="E382" t="s">
        <v>785</v>
      </c>
      <c r="F382" s="3">
        <v>0</v>
      </c>
      <c r="G382" t="b">
        <v>0</v>
      </c>
      <c r="H382" t="s">
        <v>872</v>
      </c>
      <c r="Q382">
        <f t="shared" si="35"/>
        <v>0</v>
      </c>
      <c r="R382">
        <f t="shared" si="36"/>
        <v>0</v>
      </c>
      <c r="S382" t="e">
        <f t="shared" si="38"/>
        <v>#VALUE!</v>
      </c>
      <c r="T382">
        <f t="shared" si="39"/>
        <v>1632</v>
      </c>
      <c r="U382">
        <f t="shared" si="40"/>
        <v>0</v>
      </c>
      <c r="V382" s="3">
        <f t="shared" si="41"/>
        <v>0</v>
      </c>
      <c r="W382" s="2">
        <f t="shared" si="37"/>
        <v>0</v>
      </c>
    </row>
    <row r="383" spans="1:23" x14ac:dyDescent="0.25">
      <c r="A383" t="s">
        <v>15</v>
      </c>
      <c r="B383" t="s">
        <v>873</v>
      </c>
      <c r="C383" t="s">
        <v>35</v>
      </c>
      <c r="D383" t="s">
        <v>785</v>
      </c>
      <c r="E383" t="s">
        <v>780</v>
      </c>
      <c r="F383" s="3">
        <v>443904</v>
      </c>
      <c r="G383" t="b">
        <v>0</v>
      </c>
      <c r="H383" t="s">
        <v>874</v>
      </c>
      <c r="I383" t="s">
        <v>38</v>
      </c>
      <c r="J383" t="s">
        <v>53</v>
      </c>
      <c r="K383" t="b">
        <v>0</v>
      </c>
      <c r="L383" t="s">
        <v>52</v>
      </c>
      <c r="M383" t="s">
        <v>53</v>
      </c>
      <c r="Q383">
        <f t="shared" si="35"/>
        <v>1</v>
      </c>
      <c r="R383">
        <f t="shared" si="36"/>
        <v>1</v>
      </c>
      <c r="S383">
        <f t="shared" si="38"/>
        <v>1632</v>
      </c>
      <c r="T383">
        <f t="shared" si="39"/>
        <v>272</v>
      </c>
      <c r="U383">
        <f t="shared" si="40"/>
        <v>0</v>
      </c>
      <c r="V383" s="3">
        <f t="shared" si="41"/>
        <v>443904</v>
      </c>
      <c r="W383" s="2">
        <f t="shared" si="37"/>
        <v>0</v>
      </c>
    </row>
    <row r="384" spans="1:23" x14ac:dyDescent="0.25">
      <c r="A384" t="s">
        <v>15</v>
      </c>
      <c r="B384" t="s">
        <v>875</v>
      </c>
      <c r="C384" t="s">
        <v>43</v>
      </c>
      <c r="D384" t="s">
        <v>780</v>
      </c>
      <c r="E384" t="s">
        <v>780</v>
      </c>
      <c r="F384" s="3">
        <v>1088</v>
      </c>
      <c r="G384" t="b">
        <v>0</v>
      </c>
      <c r="H384" t="s">
        <v>876</v>
      </c>
      <c r="Q384">
        <f t="shared" si="35"/>
        <v>0</v>
      </c>
      <c r="R384">
        <f t="shared" si="36"/>
        <v>0</v>
      </c>
      <c r="S384">
        <f t="shared" si="38"/>
        <v>272</v>
      </c>
      <c r="T384">
        <f t="shared" si="39"/>
        <v>272</v>
      </c>
      <c r="U384">
        <f t="shared" si="40"/>
        <v>0</v>
      </c>
      <c r="V384" s="3">
        <f t="shared" si="41"/>
        <v>1088</v>
      </c>
      <c r="W384" s="2">
        <f t="shared" si="37"/>
        <v>0</v>
      </c>
    </row>
    <row r="385" spans="1:23" x14ac:dyDescent="0.25">
      <c r="A385" t="s">
        <v>15</v>
      </c>
      <c r="B385" t="s">
        <v>877</v>
      </c>
      <c r="C385" t="s">
        <v>108</v>
      </c>
      <c r="D385" t="s">
        <v>780</v>
      </c>
      <c r="E385" t="s">
        <v>780</v>
      </c>
      <c r="F385" s="3">
        <v>0</v>
      </c>
      <c r="G385" t="b">
        <v>0</v>
      </c>
      <c r="H385" t="s">
        <v>878</v>
      </c>
      <c r="O385">
        <v>0.15625</v>
      </c>
      <c r="Q385">
        <f t="shared" si="35"/>
        <v>0</v>
      </c>
      <c r="R385">
        <f t="shared" si="36"/>
        <v>0</v>
      </c>
      <c r="S385">
        <f t="shared" si="38"/>
        <v>272</v>
      </c>
      <c r="T385">
        <f t="shared" si="39"/>
        <v>272</v>
      </c>
      <c r="U385">
        <f t="shared" si="40"/>
        <v>0</v>
      </c>
      <c r="V385" s="3">
        <f t="shared" si="41"/>
        <v>0</v>
      </c>
      <c r="W385" s="2">
        <f t="shared" si="37"/>
        <v>0</v>
      </c>
    </row>
    <row r="386" spans="1:23" x14ac:dyDescent="0.25">
      <c r="A386" t="s">
        <v>15</v>
      </c>
      <c r="B386" t="s">
        <v>879</v>
      </c>
      <c r="C386" t="s">
        <v>111</v>
      </c>
      <c r="D386" t="s">
        <v>819</v>
      </c>
      <c r="E386" t="s">
        <v>780</v>
      </c>
      <c r="F386" s="3">
        <v>0</v>
      </c>
      <c r="G386" t="b">
        <v>0</v>
      </c>
      <c r="H386" t="s">
        <v>880</v>
      </c>
      <c r="Q386">
        <f t="shared" si="35"/>
        <v>0</v>
      </c>
      <c r="R386">
        <f t="shared" si="36"/>
        <v>0</v>
      </c>
      <c r="S386" t="e">
        <f t="shared" si="38"/>
        <v>#VALUE!</v>
      </c>
      <c r="T386">
        <f t="shared" si="39"/>
        <v>272</v>
      </c>
      <c r="U386">
        <f t="shared" si="40"/>
        <v>0</v>
      </c>
      <c r="V386" s="3">
        <f t="shared" si="41"/>
        <v>0</v>
      </c>
      <c r="W386" s="2">
        <f t="shared" si="37"/>
        <v>0</v>
      </c>
    </row>
    <row r="387" spans="1:23" x14ac:dyDescent="0.25">
      <c r="A387" t="s">
        <v>15</v>
      </c>
      <c r="B387" t="s">
        <v>881</v>
      </c>
      <c r="C387" t="s">
        <v>35</v>
      </c>
      <c r="D387" t="s">
        <v>780</v>
      </c>
      <c r="E387" t="s">
        <v>785</v>
      </c>
      <c r="F387" s="3">
        <v>443904</v>
      </c>
      <c r="G387" t="b">
        <v>0</v>
      </c>
      <c r="H387" t="s">
        <v>882</v>
      </c>
      <c r="I387" t="s">
        <v>38</v>
      </c>
      <c r="J387" t="s">
        <v>53</v>
      </c>
      <c r="K387" t="b">
        <v>0</v>
      </c>
      <c r="L387" t="s">
        <v>52</v>
      </c>
      <c r="M387" t="s">
        <v>53</v>
      </c>
      <c r="Q387">
        <f t="shared" si="35"/>
        <v>1</v>
      </c>
      <c r="R387">
        <f t="shared" si="36"/>
        <v>1</v>
      </c>
      <c r="S387">
        <f t="shared" si="38"/>
        <v>272</v>
      </c>
      <c r="T387">
        <f t="shared" si="39"/>
        <v>1632</v>
      </c>
      <c r="U387">
        <f t="shared" si="40"/>
        <v>0</v>
      </c>
      <c r="V387" s="3">
        <f t="shared" si="41"/>
        <v>443904</v>
      </c>
      <c r="W387" s="2">
        <f t="shared" si="37"/>
        <v>0</v>
      </c>
    </row>
    <row r="388" spans="1:23" x14ac:dyDescent="0.25">
      <c r="A388" t="s">
        <v>15</v>
      </c>
      <c r="B388" t="s">
        <v>883</v>
      </c>
      <c r="C388" t="s">
        <v>43</v>
      </c>
      <c r="D388" t="s">
        <v>785</v>
      </c>
      <c r="E388" t="s">
        <v>785</v>
      </c>
      <c r="F388" s="3">
        <v>6528</v>
      </c>
      <c r="G388" t="b">
        <v>0</v>
      </c>
      <c r="H388" t="s">
        <v>884</v>
      </c>
      <c r="Q388">
        <f t="shared" ref="Q388:Q451" si="42">VALUE(IF($J388&lt;&gt;"",MID($J388,2,1),0))</f>
        <v>0</v>
      </c>
      <c r="R388">
        <f t="shared" ref="R388:R451" si="43">VALUE(IF($J388&lt;&gt;"",MID($J388,5,1),0))</f>
        <v>0</v>
      </c>
      <c r="S388">
        <f t="shared" si="38"/>
        <v>1632</v>
      </c>
      <c r="T388">
        <f t="shared" si="39"/>
        <v>1632</v>
      </c>
      <c r="U388">
        <f t="shared" si="40"/>
        <v>0</v>
      </c>
      <c r="V388" s="3">
        <f t="shared" si="41"/>
        <v>6528</v>
      </c>
      <c r="W388" s="2">
        <f t="shared" ref="W388:W451" si="44">V388-F388</f>
        <v>0</v>
      </c>
    </row>
    <row r="389" spans="1:23" x14ac:dyDescent="0.25">
      <c r="A389" t="s">
        <v>15</v>
      </c>
      <c r="B389" t="s">
        <v>885</v>
      </c>
      <c r="C389" t="s">
        <v>46</v>
      </c>
      <c r="D389" t="s">
        <v>785</v>
      </c>
      <c r="E389" t="s">
        <v>785</v>
      </c>
      <c r="F389" s="3">
        <v>0</v>
      </c>
      <c r="G389" t="b">
        <v>0</v>
      </c>
      <c r="H389" t="s">
        <v>886</v>
      </c>
      <c r="I389" t="s">
        <v>48</v>
      </c>
      <c r="Q389">
        <f t="shared" si="42"/>
        <v>0</v>
      </c>
      <c r="R389">
        <f t="shared" si="43"/>
        <v>0</v>
      </c>
      <c r="S389">
        <f t="shared" ref="S389:S452" si="45">VALUE(TRIM(MID(D389,FIND("@",SUBSTITUTE(D389,",","@",LEN(D389)-LEN(SUBSTITUTE(D389,",",""))))+1,FIND(")",D389)-FIND("@",SUBSTITUTE(D389,",","@",LEN(D389)-LEN(SUBSTITUTE(D389,",",""))))-1)))</f>
        <v>1632</v>
      </c>
      <c r="T389">
        <f t="shared" ref="T389:T452" si="46">VALUE(TRIM(MID(E389,FIND("@",SUBSTITUTE(E389,",","@",LEN(E389)-LEN(SUBSTITUTE(E389,",",""))))+1,FIND(")",E389)-FIND("@",SUBSTITUTE(E389,",","@",LEN(E389)-LEN(SUBSTITUTE(E389,",",""))))-1)))</f>
        <v>1632</v>
      </c>
      <c r="U389">
        <f t="shared" ref="U389:U452" si="47">IF(K389=TRUE,1,0)</f>
        <v>0</v>
      </c>
      <c r="V389" s="3">
        <f t="shared" ref="V389:V452" si="48">IF(C389="Conv2D",(Q389*R389*S389+U389)*T389,IF(C389="DepthwiseConv2D",(Q389*R389*1+U389)*T389,IF(C389="BatchNormalization",4*T389,IF(C389="Normalization",S389*2+1,IF(C389="Dense",(S389*T389)+T389,0)))))</f>
        <v>0</v>
      </c>
      <c r="W389" s="2">
        <f t="shared" si="44"/>
        <v>0</v>
      </c>
    </row>
    <row r="390" spans="1:23" x14ac:dyDescent="0.25">
      <c r="A390" t="s">
        <v>15</v>
      </c>
      <c r="B390" t="s">
        <v>887</v>
      </c>
      <c r="C390" t="s">
        <v>50</v>
      </c>
      <c r="D390" t="s">
        <v>785</v>
      </c>
      <c r="E390" t="s">
        <v>785</v>
      </c>
      <c r="F390" s="3">
        <v>40800</v>
      </c>
      <c r="G390" t="b">
        <v>0</v>
      </c>
      <c r="H390" t="s">
        <v>888</v>
      </c>
      <c r="I390" t="s">
        <v>38</v>
      </c>
      <c r="J390" t="s">
        <v>260</v>
      </c>
      <c r="K390" t="b">
        <v>0</v>
      </c>
      <c r="L390" t="s">
        <v>52</v>
      </c>
      <c r="M390" t="s">
        <v>53</v>
      </c>
      <c r="Q390">
        <f t="shared" si="42"/>
        <v>5</v>
      </c>
      <c r="R390">
        <f t="shared" si="43"/>
        <v>5</v>
      </c>
      <c r="S390">
        <f t="shared" si="45"/>
        <v>1632</v>
      </c>
      <c r="T390">
        <f t="shared" si="46"/>
        <v>1632</v>
      </c>
      <c r="U390">
        <f t="shared" si="47"/>
        <v>0</v>
      </c>
      <c r="V390" s="3">
        <f t="shared" si="48"/>
        <v>40800</v>
      </c>
      <c r="W390" s="2">
        <f t="shared" si="44"/>
        <v>0</v>
      </c>
    </row>
    <row r="391" spans="1:23" x14ac:dyDescent="0.25">
      <c r="A391" t="s">
        <v>15</v>
      </c>
      <c r="B391" t="s">
        <v>889</v>
      </c>
      <c r="C391" t="s">
        <v>43</v>
      </c>
      <c r="D391" t="s">
        <v>785</v>
      </c>
      <c r="E391" t="s">
        <v>785</v>
      </c>
      <c r="F391" s="3">
        <v>6528</v>
      </c>
      <c r="G391" t="b">
        <v>0</v>
      </c>
      <c r="H391" t="s">
        <v>890</v>
      </c>
      <c r="Q391">
        <f t="shared" si="42"/>
        <v>0</v>
      </c>
      <c r="R391">
        <f t="shared" si="43"/>
        <v>0</v>
      </c>
      <c r="S391">
        <f t="shared" si="45"/>
        <v>1632</v>
      </c>
      <c r="T391">
        <f t="shared" si="46"/>
        <v>1632</v>
      </c>
      <c r="U391">
        <f t="shared" si="47"/>
        <v>0</v>
      </c>
      <c r="V391" s="3">
        <f t="shared" si="48"/>
        <v>6528</v>
      </c>
      <c r="W391" s="2">
        <f t="shared" si="44"/>
        <v>0</v>
      </c>
    </row>
    <row r="392" spans="1:23" x14ac:dyDescent="0.25">
      <c r="A392" t="s">
        <v>15</v>
      </c>
      <c r="B392" t="s">
        <v>891</v>
      </c>
      <c r="C392" t="s">
        <v>46</v>
      </c>
      <c r="D392" t="s">
        <v>785</v>
      </c>
      <c r="E392" t="s">
        <v>785</v>
      </c>
      <c r="F392" s="3">
        <v>0</v>
      </c>
      <c r="G392" t="b">
        <v>0</v>
      </c>
      <c r="H392" t="s">
        <v>892</v>
      </c>
      <c r="I392" t="s">
        <v>48</v>
      </c>
      <c r="Q392">
        <f t="shared" si="42"/>
        <v>0</v>
      </c>
      <c r="R392">
        <f t="shared" si="43"/>
        <v>0</v>
      </c>
      <c r="S392">
        <f t="shared" si="45"/>
        <v>1632</v>
      </c>
      <c r="T392">
        <f t="shared" si="46"/>
        <v>1632</v>
      </c>
      <c r="U392">
        <f t="shared" si="47"/>
        <v>0</v>
      </c>
      <c r="V392" s="3">
        <f t="shared" si="48"/>
        <v>0</v>
      </c>
      <c r="W392" s="2">
        <f t="shared" si="44"/>
        <v>0</v>
      </c>
    </row>
    <row r="393" spans="1:23" x14ac:dyDescent="0.25">
      <c r="A393" t="s">
        <v>15</v>
      </c>
      <c r="B393" t="s">
        <v>893</v>
      </c>
      <c r="C393" t="s">
        <v>59</v>
      </c>
      <c r="D393" t="s">
        <v>785</v>
      </c>
      <c r="E393" t="s">
        <v>798</v>
      </c>
      <c r="F393" s="3">
        <v>0</v>
      </c>
      <c r="G393" t="b">
        <v>0</v>
      </c>
      <c r="H393" t="s">
        <v>894</v>
      </c>
      <c r="Q393">
        <f t="shared" si="42"/>
        <v>0</v>
      </c>
      <c r="R393">
        <f t="shared" si="43"/>
        <v>0</v>
      </c>
      <c r="S393">
        <f t="shared" si="45"/>
        <v>1632</v>
      </c>
      <c r="T393">
        <f t="shared" si="46"/>
        <v>1632</v>
      </c>
      <c r="U393">
        <f t="shared" si="47"/>
        <v>0</v>
      </c>
      <c r="V393" s="3">
        <f t="shared" si="48"/>
        <v>0</v>
      </c>
      <c r="W393" s="2">
        <f t="shared" si="44"/>
        <v>0</v>
      </c>
    </row>
    <row r="394" spans="1:23" x14ac:dyDescent="0.25">
      <c r="A394" t="s">
        <v>15</v>
      </c>
      <c r="B394" t="s">
        <v>895</v>
      </c>
      <c r="C394" t="s">
        <v>63</v>
      </c>
      <c r="D394" t="s">
        <v>798</v>
      </c>
      <c r="E394" t="s">
        <v>801</v>
      </c>
      <c r="F394" s="3">
        <v>0</v>
      </c>
      <c r="G394" t="b">
        <v>0</v>
      </c>
      <c r="H394" t="s">
        <v>896</v>
      </c>
      <c r="P394" t="s">
        <v>803</v>
      </c>
      <c r="Q394">
        <f t="shared" si="42"/>
        <v>0</v>
      </c>
      <c r="R394">
        <f t="shared" si="43"/>
        <v>0</v>
      </c>
      <c r="S394">
        <f t="shared" si="45"/>
        <v>1632</v>
      </c>
      <c r="T394">
        <f t="shared" si="46"/>
        <v>1632</v>
      </c>
      <c r="U394">
        <f t="shared" si="47"/>
        <v>0</v>
      </c>
      <c r="V394" s="3">
        <f t="shared" si="48"/>
        <v>0</v>
      </c>
      <c r="W394" s="2">
        <f t="shared" si="44"/>
        <v>0</v>
      </c>
    </row>
    <row r="395" spans="1:23" x14ac:dyDescent="0.25">
      <c r="A395" t="s">
        <v>15</v>
      </c>
      <c r="B395" t="s">
        <v>897</v>
      </c>
      <c r="C395" t="s">
        <v>35</v>
      </c>
      <c r="D395" t="s">
        <v>801</v>
      </c>
      <c r="E395" t="s">
        <v>805</v>
      </c>
      <c r="F395" s="3">
        <v>111044</v>
      </c>
      <c r="G395" t="b">
        <v>0</v>
      </c>
      <c r="H395" t="s">
        <v>898</v>
      </c>
      <c r="I395" t="s">
        <v>48</v>
      </c>
      <c r="J395" t="s">
        <v>53</v>
      </c>
      <c r="K395" t="b">
        <v>1</v>
      </c>
      <c r="L395" t="s">
        <v>52</v>
      </c>
      <c r="M395" t="s">
        <v>53</v>
      </c>
      <c r="Q395">
        <f t="shared" si="42"/>
        <v>1</v>
      </c>
      <c r="R395">
        <f t="shared" si="43"/>
        <v>1</v>
      </c>
      <c r="S395">
        <f t="shared" si="45"/>
        <v>1632</v>
      </c>
      <c r="T395">
        <f t="shared" si="46"/>
        <v>68</v>
      </c>
      <c r="U395">
        <f t="shared" si="47"/>
        <v>1</v>
      </c>
      <c r="V395" s="3">
        <f t="shared" si="48"/>
        <v>111044</v>
      </c>
      <c r="W395" s="2">
        <f t="shared" si="44"/>
        <v>0</v>
      </c>
    </row>
    <row r="396" spans="1:23" x14ac:dyDescent="0.25">
      <c r="A396" t="s">
        <v>15</v>
      </c>
      <c r="B396" t="s">
        <v>899</v>
      </c>
      <c r="C396" t="s">
        <v>35</v>
      </c>
      <c r="D396" t="s">
        <v>805</v>
      </c>
      <c r="E396" t="s">
        <v>801</v>
      </c>
      <c r="F396" s="3">
        <v>112608</v>
      </c>
      <c r="G396" t="b">
        <v>0</v>
      </c>
      <c r="H396" t="s">
        <v>900</v>
      </c>
      <c r="I396" t="s">
        <v>72</v>
      </c>
      <c r="J396" t="s">
        <v>53</v>
      </c>
      <c r="K396" t="b">
        <v>1</v>
      </c>
      <c r="L396" t="s">
        <v>52</v>
      </c>
      <c r="M396" t="s">
        <v>53</v>
      </c>
      <c r="Q396">
        <f t="shared" si="42"/>
        <v>1</v>
      </c>
      <c r="R396">
        <f t="shared" si="43"/>
        <v>1</v>
      </c>
      <c r="S396">
        <f t="shared" si="45"/>
        <v>68</v>
      </c>
      <c r="T396">
        <f t="shared" si="46"/>
        <v>1632</v>
      </c>
      <c r="U396">
        <f t="shared" si="47"/>
        <v>1</v>
      </c>
      <c r="V396" s="3">
        <f t="shared" si="48"/>
        <v>112608</v>
      </c>
      <c r="W396" s="2">
        <f t="shared" si="44"/>
        <v>0</v>
      </c>
    </row>
    <row r="397" spans="1:23" x14ac:dyDescent="0.25">
      <c r="A397" t="s">
        <v>15</v>
      </c>
      <c r="B397" t="s">
        <v>901</v>
      </c>
      <c r="C397" t="s">
        <v>74</v>
      </c>
      <c r="D397" t="s">
        <v>810</v>
      </c>
      <c r="E397" t="s">
        <v>785</v>
      </c>
      <c r="F397" s="3">
        <v>0</v>
      </c>
      <c r="G397" t="b">
        <v>0</v>
      </c>
      <c r="H397" t="s">
        <v>902</v>
      </c>
      <c r="Q397">
        <f t="shared" si="42"/>
        <v>0</v>
      </c>
      <c r="R397">
        <f t="shared" si="43"/>
        <v>0</v>
      </c>
      <c r="S397" t="e">
        <f t="shared" si="45"/>
        <v>#VALUE!</v>
      </c>
      <c r="T397">
        <f t="shared" si="46"/>
        <v>1632</v>
      </c>
      <c r="U397">
        <f t="shared" si="47"/>
        <v>0</v>
      </c>
      <c r="V397" s="3">
        <f t="shared" si="48"/>
        <v>0</v>
      </c>
      <c r="W397" s="2">
        <f t="shared" si="44"/>
        <v>0</v>
      </c>
    </row>
    <row r="398" spans="1:23" x14ac:dyDescent="0.25">
      <c r="A398" t="s">
        <v>15</v>
      </c>
      <c r="B398" t="s">
        <v>903</v>
      </c>
      <c r="C398" t="s">
        <v>35</v>
      </c>
      <c r="D398" t="s">
        <v>785</v>
      </c>
      <c r="E398" t="s">
        <v>780</v>
      </c>
      <c r="F398" s="3">
        <v>443904</v>
      </c>
      <c r="G398" t="b">
        <v>0</v>
      </c>
      <c r="H398" t="s">
        <v>904</v>
      </c>
      <c r="I398" t="s">
        <v>38</v>
      </c>
      <c r="J398" t="s">
        <v>53</v>
      </c>
      <c r="K398" t="b">
        <v>0</v>
      </c>
      <c r="L398" t="s">
        <v>52</v>
      </c>
      <c r="M398" t="s">
        <v>53</v>
      </c>
      <c r="Q398">
        <f t="shared" si="42"/>
        <v>1</v>
      </c>
      <c r="R398">
        <f t="shared" si="43"/>
        <v>1</v>
      </c>
      <c r="S398">
        <f t="shared" si="45"/>
        <v>1632</v>
      </c>
      <c r="T398">
        <f t="shared" si="46"/>
        <v>272</v>
      </c>
      <c r="U398">
        <f t="shared" si="47"/>
        <v>0</v>
      </c>
      <c r="V398" s="3">
        <f t="shared" si="48"/>
        <v>443904</v>
      </c>
      <c r="W398" s="2">
        <f t="shared" si="44"/>
        <v>0</v>
      </c>
    </row>
    <row r="399" spans="1:23" x14ac:dyDescent="0.25">
      <c r="A399" t="s">
        <v>15</v>
      </c>
      <c r="B399" t="s">
        <v>905</v>
      </c>
      <c r="C399" t="s">
        <v>43</v>
      </c>
      <c r="D399" t="s">
        <v>780</v>
      </c>
      <c r="E399" t="s">
        <v>780</v>
      </c>
      <c r="F399" s="3">
        <v>1088</v>
      </c>
      <c r="G399" t="b">
        <v>0</v>
      </c>
      <c r="H399" t="s">
        <v>906</v>
      </c>
      <c r="Q399">
        <f t="shared" si="42"/>
        <v>0</v>
      </c>
      <c r="R399">
        <f t="shared" si="43"/>
        <v>0</v>
      </c>
      <c r="S399">
        <f t="shared" si="45"/>
        <v>272</v>
      </c>
      <c r="T399">
        <f t="shared" si="46"/>
        <v>272</v>
      </c>
      <c r="U399">
        <f t="shared" si="47"/>
        <v>0</v>
      </c>
      <c r="V399" s="3">
        <f t="shared" si="48"/>
        <v>1088</v>
      </c>
      <c r="W399" s="2">
        <f t="shared" si="44"/>
        <v>0</v>
      </c>
    </row>
    <row r="400" spans="1:23" x14ac:dyDescent="0.25">
      <c r="A400" t="s">
        <v>15</v>
      </c>
      <c r="B400" t="s">
        <v>907</v>
      </c>
      <c r="C400" t="s">
        <v>108</v>
      </c>
      <c r="D400" t="s">
        <v>780</v>
      </c>
      <c r="E400" t="s">
        <v>780</v>
      </c>
      <c r="F400" s="3">
        <v>0</v>
      </c>
      <c r="G400" t="b">
        <v>0</v>
      </c>
      <c r="H400" t="s">
        <v>908</v>
      </c>
      <c r="O400">
        <v>0.16250000000000001</v>
      </c>
      <c r="Q400">
        <f t="shared" si="42"/>
        <v>0</v>
      </c>
      <c r="R400">
        <f t="shared" si="43"/>
        <v>0</v>
      </c>
      <c r="S400">
        <f t="shared" si="45"/>
        <v>272</v>
      </c>
      <c r="T400">
        <f t="shared" si="46"/>
        <v>272</v>
      </c>
      <c r="U400">
        <f t="shared" si="47"/>
        <v>0</v>
      </c>
      <c r="V400" s="3">
        <f t="shared" si="48"/>
        <v>0</v>
      </c>
      <c r="W400" s="2">
        <f t="shared" si="44"/>
        <v>0</v>
      </c>
    </row>
    <row r="401" spans="1:23" x14ac:dyDescent="0.25">
      <c r="A401" t="s">
        <v>15</v>
      </c>
      <c r="B401" t="s">
        <v>909</v>
      </c>
      <c r="C401" t="s">
        <v>111</v>
      </c>
      <c r="D401" t="s">
        <v>819</v>
      </c>
      <c r="E401" t="s">
        <v>780</v>
      </c>
      <c r="F401" s="3">
        <v>0</v>
      </c>
      <c r="G401" t="b">
        <v>0</v>
      </c>
      <c r="H401" t="s">
        <v>910</v>
      </c>
      <c r="Q401">
        <f t="shared" si="42"/>
        <v>0</v>
      </c>
      <c r="R401">
        <f t="shared" si="43"/>
        <v>0</v>
      </c>
      <c r="S401" t="e">
        <f t="shared" si="45"/>
        <v>#VALUE!</v>
      </c>
      <c r="T401">
        <f t="shared" si="46"/>
        <v>272</v>
      </c>
      <c r="U401">
        <f t="shared" si="47"/>
        <v>0</v>
      </c>
      <c r="V401" s="3">
        <f t="shared" si="48"/>
        <v>0</v>
      </c>
      <c r="W401" s="2">
        <f t="shared" si="44"/>
        <v>0</v>
      </c>
    </row>
    <row r="402" spans="1:23" x14ac:dyDescent="0.25">
      <c r="A402" t="s">
        <v>15</v>
      </c>
      <c r="B402" t="s">
        <v>911</v>
      </c>
      <c r="C402" t="s">
        <v>35</v>
      </c>
      <c r="D402" t="s">
        <v>780</v>
      </c>
      <c r="E402" t="s">
        <v>785</v>
      </c>
      <c r="F402" s="3">
        <v>443904</v>
      </c>
      <c r="G402" t="b">
        <v>0</v>
      </c>
      <c r="H402" t="s">
        <v>912</v>
      </c>
      <c r="I402" t="s">
        <v>38</v>
      </c>
      <c r="J402" t="s">
        <v>53</v>
      </c>
      <c r="K402" t="b">
        <v>0</v>
      </c>
      <c r="L402" t="s">
        <v>52</v>
      </c>
      <c r="M402" t="s">
        <v>53</v>
      </c>
      <c r="Q402">
        <f t="shared" si="42"/>
        <v>1</v>
      </c>
      <c r="R402">
        <f t="shared" si="43"/>
        <v>1</v>
      </c>
      <c r="S402">
        <f t="shared" si="45"/>
        <v>272</v>
      </c>
      <c r="T402">
        <f t="shared" si="46"/>
        <v>1632</v>
      </c>
      <c r="U402">
        <f t="shared" si="47"/>
        <v>0</v>
      </c>
      <c r="V402" s="3">
        <f t="shared" si="48"/>
        <v>443904</v>
      </c>
      <c r="W402" s="2">
        <f t="shared" si="44"/>
        <v>0</v>
      </c>
    </row>
    <row r="403" spans="1:23" x14ac:dyDescent="0.25">
      <c r="A403" t="s">
        <v>15</v>
      </c>
      <c r="B403" t="s">
        <v>913</v>
      </c>
      <c r="C403" t="s">
        <v>43</v>
      </c>
      <c r="D403" t="s">
        <v>785</v>
      </c>
      <c r="E403" t="s">
        <v>785</v>
      </c>
      <c r="F403" s="3">
        <v>6528</v>
      </c>
      <c r="G403" t="b">
        <v>0</v>
      </c>
      <c r="H403" t="s">
        <v>914</v>
      </c>
      <c r="Q403">
        <f t="shared" si="42"/>
        <v>0</v>
      </c>
      <c r="R403">
        <f t="shared" si="43"/>
        <v>0</v>
      </c>
      <c r="S403">
        <f t="shared" si="45"/>
        <v>1632</v>
      </c>
      <c r="T403">
        <f t="shared" si="46"/>
        <v>1632</v>
      </c>
      <c r="U403">
        <f t="shared" si="47"/>
        <v>0</v>
      </c>
      <c r="V403" s="3">
        <f t="shared" si="48"/>
        <v>6528</v>
      </c>
      <c r="W403" s="2">
        <f t="shared" si="44"/>
        <v>0</v>
      </c>
    </row>
    <row r="404" spans="1:23" x14ac:dyDescent="0.25">
      <c r="A404" t="s">
        <v>15</v>
      </c>
      <c r="B404" t="s">
        <v>915</v>
      </c>
      <c r="C404" t="s">
        <v>46</v>
      </c>
      <c r="D404" t="s">
        <v>785</v>
      </c>
      <c r="E404" t="s">
        <v>785</v>
      </c>
      <c r="F404" s="3">
        <v>0</v>
      </c>
      <c r="G404" t="b">
        <v>0</v>
      </c>
      <c r="H404" t="s">
        <v>916</v>
      </c>
      <c r="I404" t="s">
        <v>48</v>
      </c>
      <c r="Q404">
        <f t="shared" si="42"/>
        <v>0</v>
      </c>
      <c r="R404">
        <f t="shared" si="43"/>
        <v>0</v>
      </c>
      <c r="S404">
        <f t="shared" si="45"/>
        <v>1632</v>
      </c>
      <c r="T404">
        <f t="shared" si="46"/>
        <v>1632</v>
      </c>
      <c r="U404">
        <f t="shared" si="47"/>
        <v>0</v>
      </c>
      <c r="V404" s="3">
        <f t="shared" si="48"/>
        <v>0</v>
      </c>
      <c r="W404" s="2">
        <f t="shared" si="44"/>
        <v>0</v>
      </c>
    </row>
    <row r="405" spans="1:23" x14ac:dyDescent="0.25">
      <c r="A405" t="s">
        <v>15</v>
      </c>
      <c r="B405" t="s">
        <v>917</v>
      </c>
      <c r="C405" t="s">
        <v>50</v>
      </c>
      <c r="D405" t="s">
        <v>785</v>
      </c>
      <c r="E405" t="s">
        <v>785</v>
      </c>
      <c r="F405" s="3">
        <v>40800</v>
      </c>
      <c r="G405" t="b">
        <v>0</v>
      </c>
      <c r="H405" t="s">
        <v>918</v>
      </c>
      <c r="I405" t="s">
        <v>38</v>
      </c>
      <c r="J405" t="s">
        <v>260</v>
      </c>
      <c r="K405" t="b">
        <v>0</v>
      </c>
      <c r="L405" t="s">
        <v>52</v>
      </c>
      <c r="M405" t="s">
        <v>53</v>
      </c>
      <c r="Q405">
        <f t="shared" si="42"/>
        <v>5</v>
      </c>
      <c r="R405">
        <f t="shared" si="43"/>
        <v>5</v>
      </c>
      <c r="S405">
        <f t="shared" si="45"/>
        <v>1632</v>
      </c>
      <c r="T405">
        <f t="shared" si="46"/>
        <v>1632</v>
      </c>
      <c r="U405">
        <f t="shared" si="47"/>
        <v>0</v>
      </c>
      <c r="V405" s="3">
        <f t="shared" si="48"/>
        <v>40800</v>
      </c>
      <c r="W405" s="2">
        <f t="shared" si="44"/>
        <v>0</v>
      </c>
    </row>
    <row r="406" spans="1:23" x14ac:dyDescent="0.25">
      <c r="A406" t="s">
        <v>15</v>
      </c>
      <c r="B406" t="s">
        <v>919</v>
      </c>
      <c r="C406" t="s">
        <v>43</v>
      </c>
      <c r="D406" t="s">
        <v>785</v>
      </c>
      <c r="E406" t="s">
        <v>785</v>
      </c>
      <c r="F406" s="3">
        <v>6528</v>
      </c>
      <c r="G406" t="b">
        <v>0</v>
      </c>
      <c r="H406" t="s">
        <v>920</v>
      </c>
      <c r="Q406">
        <f t="shared" si="42"/>
        <v>0</v>
      </c>
      <c r="R406">
        <f t="shared" si="43"/>
        <v>0</v>
      </c>
      <c r="S406">
        <f t="shared" si="45"/>
        <v>1632</v>
      </c>
      <c r="T406">
        <f t="shared" si="46"/>
        <v>1632</v>
      </c>
      <c r="U406">
        <f t="shared" si="47"/>
        <v>0</v>
      </c>
      <c r="V406" s="3">
        <f t="shared" si="48"/>
        <v>6528</v>
      </c>
      <c r="W406" s="2">
        <f t="shared" si="44"/>
        <v>0</v>
      </c>
    </row>
    <row r="407" spans="1:23" x14ac:dyDescent="0.25">
      <c r="A407" t="s">
        <v>15</v>
      </c>
      <c r="B407" t="s">
        <v>921</v>
      </c>
      <c r="C407" t="s">
        <v>46</v>
      </c>
      <c r="D407" t="s">
        <v>785</v>
      </c>
      <c r="E407" t="s">
        <v>785</v>
      </c>
      <c r="F407" s="3">
        <v>0</v>
      </c>
      <c r="G407" t="b">
        <v>0</v>
      </c>
      <c r="H407" t="s">
        <v>922</v>
      </c>
      <c r="I407" t="s">
        <v>48</v>
      </c>
      <c r="Q407">
        <f t="shared" si="42"/>
        <v>0</v>
      </c>
      <c r="R407">
        <f t="shared" si="43"/>
        <v>0</v>
      </c>
      <c r="S407">
        <f t="shared" si="45"/>
        <v>1632</v>
      </c>
      <c r="T407">
        <f t="shared" si="46"/>
        <v>1632</v>
      </c>
      <c r="U407">
        <f t="shared" si="47"/>
        <v>0</v>
      </c>
      <c r="V407" s="3">
        <f t="shared" si="48"/>
        <v>0</v>
      </c>
      <c r="W407" s="2">
        <f t="shared" si="44"/>
        <v>0</v>
      </c>
    </row>
    <row r="408" spans="1:23" x14ac:dyDescent="0.25">
      <c r="A408" t="s">
        <v>15</v>
      </c>
      <c r="B408" t="s">
        <v>923</v>
      </c>
      <c r="C408" t="s">
        <v>59</v>
      </c>
      <c r="D408" t="s">
        <v>785</v>
      </c>
      <c r="E408" t="s">
        <v>798</v>
      </c>
      <c r="F408" s="3">
        <v>0</v>
      </c>
      <c r="G408" t="b">
        <v>0</v>
      </c>
      <c r="H408" t="s">
        <v>924</v>
      </c>
      <c r="Q408">
        <f t="shared" si="42"/>
        <v>0</v>
      </c>
      <c r="R408">
        <f t="shared" si="43"/>
        <v>0</v>
      </c>
      <c r="S408">
        <f t="shared" si="45"/>
        <v>1632</v>
      </c>
      <c r="T408">
        <f t="shared" si="46"/>
        <v>1632</v>
      </c>
      <c r="U408">
        <f t="shared" si="47"/>
        <v>0</v>
      </c>
      <c r="V408" s="3">
        <f t="shared" si="48"/>
        <v>0</v>
      </c>
      <c r="W408" s="2">
        <f t="shared" si="44"/>
        <v>0</v>
      </c>
    </row>
    <row r="409" spans="1:23" x14ac:dyDescent="0.25">
      <c r="A409" t="s">
        <v>15</v>
      </c>
      <c r="B409" t="s">
        <v>925</v>
      </c>
      <c r="C409" t="s">
        <v>63</v>
      </c>
      <c r="D409" t="s">
        <v>798</v>
      </c>
      <c r="E409" t="s">
        <v>801</v>
      </c>
      <c r="F409" s="3">
        <v>0</v>
      </c>
      <c r="G409" t="b">
        <v>0</v>
      </c>
      <c r="H409" t="s">
        <v>926</v>
      </c>
      <c r="P409" t="s">
        <v>803</v>
      </c>
      <c r="Q409">
        <f t="shared" si="42"/>
        <v>0</v>
      </c>
      <c r="R409">
        <f t="shared" si="43"/>
        <v>0</v>
      </c>
      <c r="S409">
        <f t="shared" si="45"/>
        <v>1632</v>
      </c>
      <c r="T409">
        <f t="shared" si="46"/>
        <v>1632</v>
      </c>
      <c r="U409">
        <f t="shared" si="47"/>
        <v>0</v>
      </c>
      <c r="V409" s="3">
        <f t="shared" si="48"/>
        <v>0</v>
      </c>
      <c r="W409" s="2">
        <f t="shared" si="44"/>
        <v>0</v>
      </c>
    </row>
    <row r="410" spans="1:23" x14ac:dyDescent="0.25">
      <c r="A410" t="s">
        <v>15</v>
      </c>
      <c r="B410" t="s">
        <v>927</v>
      </c>
      <c r="C410" t="s">
        <v>35</v>
      </c>
      <c r="D410" t="s">
        <v>801</v>
      </c>
      <c r="E410" t="s">
        <v>805</v>
      </c>
      <c r="F410" s="3">
        <v>111044</v>
      </c>
      <c r="G410" t="b">
        <v>0</v>
      </c>
      <c r="H410" t="s">
        <v>928</v>
      </c>
      <c r="I410" t="s">
        <v>48</v>
      </c>
      <c r="J410" t="s">
        <v>53</v>
      </c>
      <c r="K410" t="b">
        <v>1</v>
      </c>
      <c r="L410" t="s">
        <v>52</v>
      </c>
      <c r="M410" t="s">
        <v>53</v>
      </c>
      <c r="Q410">
        <f t="shared" si="42"/>
        <v>1</v>
      </c>
      <c r="R410">
        <f t="shared" si="43"/>
        <v>1</v>
      </c>
      <c r="S410">
        <f t="shared" si="45"/>
        <v>1632</v>
      </c>
      <c r="T410">
        <f t="shared" si="46"/>
        <v>68</v>
      </c>
      <c r="U410">
        <f t="shared" si="47"/>
        <v>1</v>
      </c>
      <c r="V410" s="3">
        <f t="shared" si="48"/>
        <v>111044</v>
      </c>
      <c r="W410" s="2">
        <f t="shared" si="44"/>
        <v>0</v>
      </c>
    </row>
    <row r="411" spans="1:23" x14ac:dyDescent="0.25">
      <c r="A411" t="s">
        <v>15</v>
      </c>
      <c r="B411" t="s">
        <v>929</v>
      </c>
      <c r="C411" t="s">
        <v>35</v>
      </c>
      <c r="D411" t="s">
        <v>805</v>
      </c>
      <c r="E411" t="s">
        <v>801</v>
      </c>
      <c r="F411" s="3">
        <v>112608</v>
      </c>
      <c r="G411" t="b">
        <v>0</v>
      </c>
      <c r="H411" t="s">
        <v>930</v>
      </c>
      <c r="I411" t="s">
        <v>72</v>
      </c>
      <c r="J411" t="s">
        <v>53</v>
      </c>
      <c r="K411" t="b">
        <v>1</v>
      </c>
      <c r="L411" t="s">
        <v>52</v>
      </c>
      <c r="M411" t="s">
        <v>53</v>
      </c>
      <c r="Q411">
        <f t="shared" si="42"/>
        <v>1</v>
      </c>
      <c r="R411">
        <f t="shared" si="43"/>
        <v>1</v>
      </c>
      <c r="S411">
        <f t="shared" si="45"/>
        <v>68</v>
      </c>
      <c r="T411">
        <f t="shared" si="46"/>
        <v>1632</v>
      </c>
      <c r="U411">
        <f t="shared" si="47"/>
        <v>1</v>
      </c>
      <c r="V411" s="3">
        <f t="shared" si="48"/>
        <v>112608</v>
      </c>
      <c r="W411" s="2">
        <f t="shared" si="44"/>
        <v>0</v>
      </c>
    </row>
    <row r="412" spans="1:23" x14ac:dyDescent="0.25">
      <c r="A412" t="s">
        <v>15</v>
      </c>
      <c r="B412" t="s">
        <v>931</v>
      </c>
      <c r="C412" t="s">
        <v>74</v>
      </c>
      <c r="D412" t="s">
        <v>810</v>
      </c>
      <c r="E412" t="s">
        <v>785</v>
      </c>
      <c r="F412" s="3">
        <v>0</v>
      </c>
      <c r="G412" t="b">
        <v>0</v>
      </c>
      <c r="H412" t="s">
        <v>932</v>
      </c>
      <c r="Q412">
        <f t="shared" si="42"/>
        <v>0</v>
      </c>
      <c r="R412">
        <f t="shared" si="43"/>
        <v>0</v>
      </c>
      <c r="S412" t="e">
        <f t="shared" si="45"/>
        <v>#VALUE!</v>
      </c>
      <c r="T412">
        <f t="shared" si="46"/>
        <v>1632</v>
      </c>
      <c r="U412">
        <f t="shared" si="47"/>
        <v>0</v>
      </c>
      <c r="V412" s="3">
        <f t="shared" si="48"/>
        <v>0</v>
      </c>
      <c r="W412" s="2">
        <f t="shared" si="44"/>
        <v>0</v>
      </c>
    </row>
    <row r="413" spans="1:23" x14ac:dyDescent="0.25">
      <c r="A413" t="s">
        <v>15</v>
      </c>
      <c r="B413" t="s">
        <v>933</v>
      </c>
      <c r="C413" t="s">
        <v>35</v>
      </c>
      <c r="D413" t="s">
        <v>785</v>
      </c>
      <c r="E413" t="s">
        <v>780</v>
      </c>
      <c r="F413" s="3">
        <v>443904</v>
      </c>
      <c r="G413" t="b">
        <v>0</v>
      </c>
      <c r="H413" t="s">
        <v>934</v>
      </c>
      <c r="I413" t="s">
        <v>38</v>
      </c>
      <c r="J413" t="s">
        <v>53</v>
      </c>
      <c r="K413" t="b">
        <v>0</v>
      </c>
      <c r="L413" t="s">
        <v>52</v>
      </c>
      <c r="M413" t="s">
        <v>53</v>
      </c>
      <c r="Q413">
        <f t="shared" si="42"/>
        <v>1</v>
      </c>
      <c r="R413">
        <f t="shared" si="43"/>
        <v>1</v>
      </c>
      <c r="S413">
        <f t="shared" si="45"/>
        <v>1632</v>
      </c>
      <c r="T413">
        <f t="shared" si="46"/>
        <v>272</v>
      </c>
      <c r="U413">
        <f t="shared" si="47"/>
        <v>0</v>
      </c>
      <c r="V413" s="3">
        <f t="shared" si="48"/>
        <v>443904</v>
      </c>
      <c r="W413" s="2">
        <f t="shared" si="44"/>
        <v>0</v>
      </c>
    </row>
    <row r="414" spans="1:23" x14ac:dyDescent="0.25">
      <c r="A414" t="s">
        <v>15</v>
      </c>
      <c r="B414" t="s">
        <v>935</v>
      </c>
      <c r="C414" t="s">
        <v>43</v>
      </c>
      <c r="D414" t="s">
        <v>780</v>
      </c>
      <c r="E414" t="s">
        <v>780</v>
      </c>
      <c r="F414" s="3">
        <v>1088</v>
      </c>
      <c r="G414" t="b">
        <v>0</v>
      </c>
      <c r="H414" t="s">
        <v>936</v>
      </c>
      <c r="Q414">
        <f t="shared" si="42"/>
        <v>0</v>
      </c>
      <c r="R414">
        <f t="shared" si="43"/>
        <v>0</v>
      </c>
      <c r="S414">
        <f t="shared" si="45"/>
        <v>272</v>
      </c>
      <c r="T414">
        <f t="shared" si="46"/>
        <v>272</v>
      </c>
      <c r="U414">
        <f t="shared" si="47"/>
        <v>0</v>
      </c>
      <c r="V414" s="3">
        <f t="shared" si="48"/>
        <v>1088</v>
      </c>
      <c r="W414" s="2">
        <f t="shared" si="44"/>
        <v>0</v>
      </c>
    </row>
    <row r="415" spans="1:23" x14ac:dyDescent="0.25">
      <c r="A415" t="s">
        <v>15</v>
      </c>
      <c r="B415" t="s">
        <v>937</v>
      </c>
      <c r="C415" t="s">
        <v>108</v>
      </c>
      <c r="D415" t="s">
        <v>780</v>
      </c>
      <c r="E415" t="s">
        <v>780</v>
      </c>
      <c r="F415" s="3">
        <v>0</v>
      </c>
      <c r="G415" t="b">
        <v>0</v>
      </c>
      <c r="H415" t="s">
        <v>938</v>
      </c>
      <c r="O415">
        <v>0.16875000000000001</v>
      </c>
      <c r="Q415">
        <f t="shared" si="42"/>
        <v>0</v>
      </c>
      <c r="R415">
        <f t="shared" si="43"/>
        <v>0</v>
      </c>
      <c r="S415">
        <f t="shared" si="45"/>
        <v>272</v>
      </c>
      <c r="T415">
        <f t="shared" si="46"/>
        <v>272</v>
      </c>
      <c r="U415">
        <f t="shared" si="47"/>
        <v>0</v>
      </c>
      <c r="V415" s="3">
        <f t="shared" si="48"/>
        <v>0</v>
      </c>
      <c r="W415" s="2">
        <f t="shared" si="44"/>
        <v>0</v>
      </c>
    </row>
    <row r="416" spans="1:23" x14ac:dyDescent="0.25">
      <c r="A416" t="s">
        <v>15</v>
      </c>
      <c r="B416" t="s">
        <v>939</v>
      </c>
      <c r="C416" t="s">
        <v>111</v>
      </c>
      <c r="D416" t="s">
        <v>819</v>
      </c>
      <c r="E416" t="s">
        <v>780</v>
      </c>
      <c r="F416" s="3">
        <v>0</v>
      </c>
      <c r="G416" t="b">
        <v>0</v>
      </c>
      <c r="H416" t="s">
        <v>940</v>
      </c>
      <c r="Q416">
        <f t="shared" si="42"/>
        <v>0</v>
      </c>
      <c r="R416">
        <f t="shared" si="43"/>
        <v>0</v>
      </c>
      <c r="S416" t="e">
        <f t="shared" si="45"/>
        <v>#VALUE!</v>
      </c>
      <c r="T416">
        <f t="shared" si="46"/>
        <v>272</v>
      </c>
      <c r="U416">
        <f t="shared" si="47"/>
        <v>0</v>
      </c>
      <c r="V416" s="3">
        <f t="shared" si="48"/>
        <v>0</v>
      </c>
      <c r="W416" s="2">
        <f t="shared" si="44"/>
        <v>0</v>
      </c>
    </row>
    <row r="417" spans="1:23" x14ac:dyDescent="0.25">
      <c r="A417" t="s">
        <v>15</v>
      </c>
      <c r="B417" t="s">
        <v>941</v>
      </c>
      <c r="C417" t="s">
        <v>35</v>
      </c>
      <c r="D417" t="s">
        <v>780</v>
      </c>
      <c r="E417" t="s">
        <v>785</v>
      </c>
      <c r="F417" s="3">
        <v>443904</v>
      </c>
      <c r="G417" t="b">
        <v>0</v>
      </c>
      <c r="H417" t="s">
        <v>942</v>
      </c>
      <c r="I417" t="s">
        <v>38</v>
      </c>
      <c r="J417" t="s">
        <v>53</v>
      </c>
      <c r="K417" t="b">
        <v>0</v>
      </c>
      <c r="L417" t="s">
        <v>52</v>
      </c>
      <c r="M417" t="s">
        <v>53</v>
      </c>
      <c r="Q417">
        <f t="shared" si="42"/>
        <v>1</v>
      </c>
      <c r="R417">
        <f t="shared" si="43"/>
        <v>1</v>
      </c>
      <c r="S417">
        <f t="shared" si="45"/>
        <v>272</v>
      </c>
      <c r="T417">
        <f t="shared" si="46"/>
        <v>1632</v>
      </c>
      <c r="U417">
        <f t="shared" si="47"/>
        <v>0</v>
      </c>
      <c r="V417" s="3">
        <f t="shared" si="48"/>
        <v>443904</v>
      </c>
      <c r="W417" s="2">
        <f t="shared" si="44"/>
        <v>0</v>
      </c>
    </row>
    <row r="418" spans="1:23" x14ac:dyDescent="0.25">
      <c r="A418" t="s">
        <v>15</v>
      </c>
      <c r="B418" t="s">
        <v>943</v>
      </c>
      <c r="C418" t="s">
        <v>43</v>
      </c>
      <c r="D418" t="s">
        <v>785</v>
      </c>
      <c r="E418" t="s">
        <v>785</v>
      </c>
      <c r="F418" s="3">
        <v>6528</v>
      </c>
      <c r="G418" t="b">
        <v>0</v>
      </c>
      <c r="H418" t="s">
        <v>944</v>
      </c>
      <c r="Q418">
        <f t="shared" si="42"/>
        <v>0</v>
      </c>
      <c r="R418">
        <f t="shared" si="43"/>
        <v>0</v>
      </c>
      <c r="S418">
        <f t="shared" si="45"/>
        <v>1632</v>
      </c>
      <c r="T418">
        <f t="shared" si="46"/>
        <v>1632</v>
      </c>
      <c r="U418">
        <f t="shared" si="47"/>
        <v>0</v>
      </c>
      <c r="V418" s="3">
        <f t="shared" si="48"/>
        <v>6528</v>
      </c>
      <c r="W418" s="2">
        <f t="shared" si="44"/>
        <v>0</v>
      </c>
    </row>
    <row r="419" spans="1:23" x14ac:dyDescent="0.25">
      <c r="A419" t="s">
        <v>15</v>
      </c>
      <c r="B419" t="s">
        <v>945</v>
      </c>
      <c r="C419" t="s">
        <v>46</v>
      </c>
      <c r="D419" t="s">
        <v>785</v>
      </c>
      <c r="E419" t="s">
        <v>785</v>
      </c>
      <c r="F419" s="3">
        <v>0</v>
      </c>
      <c r="G419" t="b">
        <v>0</v>
      </c>
      <c r="H419" t="s">
        <v>946</v>
      </c>
      <c r="I419" t="s">
        <v>48</v>
      </c>
      <c r="Q419">
        <f t="shared" si="42"/>
        <v>0</v>
      </c>
      <c r="R419">
        <f t="shared" si="43"/>
        <v>0</v>
      </c>
      <c r="S419">
        <f t="shared" si="45"/>
        <v>1632</v>
      </c>
      <c r="T419">
        <f t="shared" si="46"/>
        <v>1632</v>
      </c>
      <c r="U419">
        <f t="shared" si="47"/>
        <v>0</v>
      </c>
      <c r="V419" s="3">
        <f t="shared" si="48"/>
        <v>0</v>
      </c>
      <c r="W419" s="2">
        <f t="shared" si="44"/>
        <v>0</v>
      </c>
    </row>
    <row r="420" spans="1:23" x14ac:dyDescent="0.25">
      <c r="A420" t="s">
        <v>15</v>
      </c>
      <c r="B420" t="s">
        <v>947</v>
      </c>
      <c r="C420" t="s">
        <v>50</v>
      </c>
      <c r="D420" t="s">
        <v>785</v>
      </c>
      <c r="E420" t="s">
        <v>785</v>
      </c>
      <c r="F420" s="3">
        <v>40800</v>
      </c>
      <c r="G420" t="b">
        <v>0</v>
      </c>
      <c r="H420" t="s">
        <v>948</v>
      </c>
      <c r="I420" t="s">
        <v>38</v>
      </c>
      <c r="J420" t="s">
        <v>260</v>
      </c>
      <c r="K420" t="b">
        <v>0</v>
      </c>
      <c r="L420" t="s">
        <v>52</v>
      </c>
      <c r="M420" t="s">
        <v>53</v>
      </c>
      <c r="Q420">
        <f t="shared" si="42"/>
        <v>5</v>
      </c>
      <c r="R420">
        <f t="shared" si="43"/>
        <v>5</v>
      </c>
      <c r="S420">
        <f t="shared" si="45"/>
        <v>1632</v>
      </c>
      <c r="T420">
        <f t="shared" si="46"/>
        <v>1632</v>
      </c>
      <c r="U420">
        <f t="shared" si="47"/>
        <v>0</v>
      </c>
      <c r="V420" s="3">
        <f t="shared" si="48"/>
        <v>40800</v>
      </c>
      <c r="W420" s="2">
        <f t="shared" si="44"/>
        <v>0</v>
      </c>
    </row>
    <row r="421" spans="1:23" x14ac:dyDescent="0.25">
      <c r="A421" t="s">
        <v>15</v>
      </c>
      <c r="B421" t="s">
        <v>949</v>
      </c>
      <c r="C421" t="s">
        <v>43</v>
      </c>
      <c r="D421" t="s">
        <v>785</v>
      </c>
      <c r="E421" t="s">
        <v>785</v>
      </c>
      <c r="F421" s="3">
        <v>6528</v>
      </c>
      <c r="G421" t="b">
        <v>0</v>
      </c>
      <c r="H421" t="s">
        <v>950</v>
      </c>
      <c r="Q421">
        <f t="shared" si="42"/>
        <v>0</v>
      </c>
      <c r="R421">
        <f t="shared" si="43"/>
        <v>0</v>
      </c>
      <c r="S421">
        <f t="shared" si="45"/>
        <v>1632</v>
      </c>
      <c r="T421">
        <f t="shared" si="46"/>
        <v>1632</v>
      </c>
      <c r="U421">
        <f t="shared" si="47"/>
        <v>0</v>
      </c>
      <c r="V421" s="3">
        <f t="shared" si="48"/>
        <v>6528</v>
      </c>
      <c r="W421" s="2">
        <f t="shared" si="44"/>
        <v>0</v>
      </c>
    </row>
    <row r="422" spans="1:23" x14ac:dyDescent="0.25">
      <c r="A422" t="s">
        <v>15</v>
      </c>
      <c r="B422" t="s">
        <v>951</v>
      </c>
      <c r="C422" t="s">
        <v>46</v>
      </c>
      <c r="D422" t="s">
        <v>785</v>
      </c>
      <c r="E422" t="s">
        <v>785</v>
      </c>
      <c r="F422" s="3">
        <v>0</v>
      </c>
      <c r="G422" t="b">
        <v>0</v>
      </c>
      <c r="H422" t="s">
        <v>952</v>
      </c>
      <c r="I422" t="s">
        <v>48</v>
      </c>
      <c r="Q422">
        <f t="shared" si="42"/>
        <v>0</v>
      </c>
      <c r="R422">
        <f t="shared" si="43"/>
        <v>0</v>
      </c>
      <c r="S422">
        <f t="shared" si="45"/>
        <v>1632</v>
      </c>
      <c r="T422">
        <f t="shared" si="46"/>
        <v>1632</v>
      </c>
      <c r="U422">
        <f t="shared" si="47"/>
        <v>0</v>
      </c>
      <c r="V422" s="3">
        <f t="shared" si="48"/>
        <v>0</v>
      </c>
      <c r="W422" s="2">
        <f t="shared" si="44"/>
        <v>0</v>
      </c>
    </row>
    <row r="423" spans="1:23" x14ac:dyDescent="0.25">
      <c r="A423" t="s">
        <v>15</v>
      </c>
      <c r="B423" t="s">
        <v>953</v>
      </c>
      <c r="C423" t="s">
        <v>59</v>
      </c>
      <c r="D423" t="s">
        <v>785</v>
      </c>
      <c r="E423" t="s">
        <v>798</v>
      </c>
      <c r="F423" s="3">
        <v>0</v>
      </c>
      <c r="G423" t="b">
        <v>0</v>
      </c>
      <c r="H423" t="s">
        <v>954</v>
      </c>
      <c r="Q423">
        <f t="shared" si="42"/>
        <v>0</v>
      </c>
      <c r="R423">
        <f t="shared" si="43"/>
        <v>0</v>
      </c>
      <c r="S423">
        <f t="shared" si="45"/>
        <v>1632</v>
      </c>
      <c r="T423">
        <f t="shared" si="46"/>
        <v>1632</v>
      </c>
      <c r="U423">
        <f t="shared" si="47"/>
        <v>0</v>
      </c>
      <c r="V423" s="3">
        <f t="shared" si="48"/>
        <v>0</v>
      </c>
      <c r="W423" s="2">
        <f t="shared" si="44"/>
        <v>0</v>
      </c>
    </row>
    <row r="424" spans="1:23" x14ac:dyDescent="0.25">
      <c r="A424" t="s">
        <v>15</v>
      </c>
      <c r="B424" t="s">
        <v>955</v>
      </c>
      <c r="C424" t="s">
        <v>63</v>
      </c>
      <c r="D424" t="s">
        <v>798</v>
      </c>
      <c r="E424" t="s">
        <v>801</v>
      </c>
      <c r="F424" s="3">
        <v>0</v>
      </c>
      <c r="G424" t="b">
        <v>0</v>
      </c>
      <c r="H424" t="s">
        <v>956</v>
      </c>
      <c r="P424" t="s">
        <v>803</v>
      </c>
      <c r="Q424">
        <f t="shared" si="42"/>
        <v>0</v>
      </c>
      <c r="R424">
        <f t="shared" si="43"/>
        <v>0</v>
      </c>
      <c r="S424">
        <f t="shared" si="45"/>
        <v>1632</v>
      </c>
      <c r="T424">
        <f t="shared" si="46"/>
        <v>1632</v>
      </c>
      <c r="U424">
        <f t="shared" si="47"/>
        <v>0</v>
      </c>
      <c r="V424" s="3">
        <f t="shared" si="48"/>
        <v>0</v>
      </c>
      <c r="W424" s="2">
        <f t="shared" si="44"/>
        <v>0</v>
      </c>
    </row>
    <row r="425" spans="1:23" x14ac:dyDescent="0.25">
      <c r="A425" t="s">
        <v>15</v>
      </c>
      <c r="B425" t="s">
        <v>957</v>
      </c>
      <c r="C425" t="s">
        <v>35</v>
      </c>
      <c r="D425" t="s">
        <v>801</v>
      </c>
      <c r="E425" t="s">
        <v>805</v>
      </c>
      <c r="F425" s="3">
        <v>111044</v>
      </c>
      <c r="G425" t="b">
        <v>0</v>
      </c>
      <c r="H425" t="s">
        <v>958</v>
      </c>
      <c r="I425" t="s">
        <v>48</v>
      </c>
      <c r="J425" t="s">
        <v>53</v>
      </c>
      <c r="K425" t="b">
        <v>1</v>
      </c>
      <c r="L425" t="s">
        <v>52</v>
      </c>
      <c r="M425" t="s">
        <v>53</v>
      </c>
      <c r="Q425">
        <f t="shared" si="42"/>
        <v>1</v>
      </c>
      <c r="R425">
        <f t="shared" si="43"/>
        <v>1</v>
      </c>
      <c r="S425">
        <f t="shared" si="45"/>
        <v>1632</v>
      </c>
      <c r="T425">
        <f t="shared" si="46"/>
        <v>68</v>
      </c>
      <c r="U425">
        <f t="shared" si="47"/>
        <v>1</v>
      </c>
      <c r="V425" s="3">
        <f t="shared" si="48"/>
        <v>111044</v>
      </c>
      <c r="W425" s="2">
        <f t="shared" si="44"/>
        <v>0</v>
      </c>
    </row>
    <row r="426" spans="1:23" x14ac:dyDescent="0.25">
      <c r="A426" t="s">
        <v>15</v>
      </c>
      <c r="B426" t="s">
        <v>959</v>
      </c>
      <c r="C426" t="s">
        <v>35</v>
      </c>
      <c r="D426" t="s">
        <v>805</v>
      </c>
      <c r="E426" t="s">
        <v>801</v>
      </c>
      <c r="F426" s="3">
        <v>112608</v>
      </c>
      <c r="G426" t="b">
        <v>0</v>
      </c>
      <c r="H426" t="s">
        <v>960</v>
      </c>
      <c r="I426" t="s">
        <v>72</v>
      </c>
      <c r="J426" t="s">
        <v>53</v>
      </c>
      <c r="K426" t="b">
        <v>1</v>
      </c>
      <c r="L426" t="s">
        <v>52</v>
      </c>
      <c r="M426" t="s">
        <v>53</v>
      </c>
      <c r="Q426">
        <f t="shared" si="42"/>
        <v>1</v>
      </c>
      <c r="R426">
        <f t="shared" si="43"/>
        <v>1</v>
      </c>
      <c r="S426">
        <f t="shared" si="45"/>
        <v>68</v>
      </c>
      <c r="T426">
        <f t="shared" si="46"/>
        <v>1632</v>
      </c>
      <c r="U426">
        <f t="shared" si="47"/>
        <v>1</v>
      </c>
      <c r="V426" s="3">
        <f t="shared" si="48"/>
        <v>112608</v>
      </c>
      <c r="W426" s="2">
        <f t="shared" si="44"/>
        <v>0</v>
      </c>
    </row>
    <row r="427" spans="1:23" x14ac:dyDescent="0.25">
      <c r="A427" t="s">
        <v>15</v>
      </c>
      <c r="B427" t="s">
        <v>961</v>
      </c>
      <c r="C427" t="s">
        <v>74</v>
      </c>
      <c r="D427" t="s">
        <v>810</v>
      </c>
      <c r="E427" t="s">
        <v>785</v>
      </c>
      <c r="F427" s="3">
        <v>0</v>
      </c>
      <c r="G427" t="b">
        <v>0</v>
      </c>
      <c r="H427" t="s">
        <v>962</v>
      </c>
      <c r="Q427">
        <f t="shared" si="42"/>
        <v>0</v>
      </c>
      <c r="R427">
        <f t="shared" si="43"/>
        <v>0</v>
      </c>
      <c r="S427" t="e">
        <f t="shared" si="45"/>
        <v>#VALUE!</v>
      </c>
      <c r="T427">
        <f t="shared" si="46"/>
        <v>1632</v>
      </c>
      <c r="U427">
        <f t="shared" si="47"/>
        <v>0</v>
      </c>
      <c r="V427" s="3">
        <f t="shared" si="48"/>
        <v>0</v>
      </c>
      <c r="W427" s="2">
        <f t="shared" si="44"/>
        <v>0</v>
      </c>
    </row>
    <row r="428" spans="1:23" x14ac:dyDescent="0.25">
      <c r="A428" t="s">
        <v>15</v>
      </c>
      <c r="B428" t="s">
        <v>963</v>
      </c>
      <c r="C428" t="s">
        <v>35</v>
      </c>
      <c r="D428" t="s">
        <v>785</v>
      </c>
      <c r="E428" t="s">
        <v>780</v>
      </c>
      <c r="F428" s="3">
        <v>443904</v>
      </c>
      <c r="G428" t="b">
        <v>0</v>
      </c>
      <c r="H428" t="s">
        <v>964</v>
      </c>
      <c r="I428" t="s">
        <v>38</v>
      </c>
      <c r="J428" t="s">
        <v>53</v>
      </c>
      <c r="K428" t="b">
        <v>0</v>
      </c>
      <c r="L428" t="s">
        <v>52</v>
      </c>
      <c r="M428" t="s">
        <v>53</v>
      </c>
      <c r="Q428">
        <f t="shared" si="42"/>
        <v>1</v>
      </c>
      <c r="R428">
        <f t="shared" si="43"/>
        <v>1</v>
      </c>
      <c r="S428">
        <f t="shared" si="45"/>
        <v>1632</v>
      </c>
      <c r="T428">
        <f t="shared" si="46"/>
        <v>272</v>
      </c>
      <c r="U428">
        <f t="shared" si="47"/>
        <v>0</v>
      </c>
      <c r="V428" s="3">
        <f t="shared" si="48"/>
        <v>443904</v>
      </c>
      <c r="W428" s="2">
        <f t="shared" si="44"/>
        <v>0</v>
      </c>
    </row>
    <row r="429" spans="1:23" x14ac:dyDescent="0.25">
      <c r="A429" t="s">
        <v>15</v>
      </c>
      <c r="B429" t="s">
        <v>965</v>
      </c>
      <c r="C429" t="s">
        <v>43</v>
      </c>
      <c r="D429" t="s">
        <v>780</v>
      </c>
      <c r="E429" t="s">
        <v>780</v>
      </c>
      <c r="F429" s="3">
        <v>1088</v>
      </c>
      <c r="G429" t="b">
        <v>0</v>
      </c>
      <c r="H429" t="s">
        <v>966</v>
      </c>
      <c r="Q429">
        <f t="shared" si="42"/>
        <v>0</v>
      </c>
      <c r="R429">
        <f t="shared" si="43"/>
        <v>0</v>
      </c>
      <c r="S429">
        <f t="shared" si="45"/>
        <v>272</v>
      </c>
      <c r="T429">
        <f t="shared" si="46"/>
        <v>272</v>
      </c>
      <c r="U429">
        <f t="shared" si="47"/>
        <v>0</v>
      </c>
      <c r="V429" s="3">
        <f t="shared" si="48"/>
        <v>1088</v>
      </c>
      <c r="W429" s="2">
        <f t="shared" si="44"/>
        <v>0</v>
      </c>
    </row>
    <row r="430" spans="1:23" x14ac:dyDescent="0.25">
      <c r="A430" t="s">
        <v>15</v>
      </c>
      <c r="B430" t="s">
        <v>967</v>
      </c>
      <c r="C430" t="s">
        <v>108</v>
      </c>
      <c r="D430" t="s">
        <v>780</v>
      </c>
      <c r="E430" t="s">
        <v>780</v>
      </c>
      <c r="F430" s="3">
        <v>0</v>
      </c>
      <c r="G430" t="b">
        <v>0</v>
      </c>
      <c r="H430" t="s">
        <v>968</v>
      </c>
      <c r="O430">
        <v>0.17499999999999999</v>
      </c>
      <c r="Q430">
        <f t="shared" si="42"/>
        <v>0</v>
      </c>
      <c r="R430">
        <f t="shared" si="43"/>
        <v>0</v>
      </c>
      <c r="S430">
        <f t="shared" si="45"/>
        <v>272</v>
      </c>
      <c r="T430">
        <f t="shared" si="46"/>
        <v>272</v>
      </c>
      <c r="U430">
        <f t="shared" si="47"/>
        <v>0</v>
      </c>
      <c r="V430" s="3">
        <f t="shared" si="48"/>
        <v>0</v>
      </c>
      <c r="W430" s="2">
        <f t="shared" si="44"/>
        <v>0</v>
      </c>
    </row>
    <row r="431" spans="1:23" x14ac:dyDescent="0.25">
      <c r="A431" t="s">
        <v>15</v>
      </c>
      <c r="B431" t="s">
        <v>969</v>
      </c>
      <c r="C431" t="s">
        <v>111</v>
      </c>
      <c r="D431" t="s">
        <v>819</v>
      </c>
      <c r="E431" t="s">
        <v>780</v>
      </c>
      <c r="F431" s="3">
        <v>0</v>
      </c>
      <c r="G431" t="b">
        <v>0</v>
      </c>
      <c r="H431" t="s">
        <v>970</v>
      </c>
      <c r="Q431">
        <f t="shared" si="42"/>
        <v>0</v>
      </c>
      <c r="R431">
        <f t="shared" si="43"/>
        <v>0</v>
      </c>
      <c r="S431" t="e">
        <f t="shared" si="45"/>
        <v>#VALUE!</v>
      </c>
      <c r="T431">
        <f t="shared" si="46"/>
        <v>272</v>
      </c>
      <c r="U431">
        <f t="shared" si="47"/>
        <v>0</v>
      </c>
      <c r="V431" s="3">
        <f t="shared" si="48"/>
        <v>0</v>
      </c>
      <c r="W431" s="2">
        <f t="shared" si="44"/>
        <v>0</v>
      </c>
    </row>
    <row r="432" spans="1:23" x14ac:dyDescent="0.25">
      <c r="A432" t="s">
        <v>15</v>
      </c>
      <c r="B432" t="s">
        <v>971</v>
      </c>
      <c r="C432" t="s">
        <v>35</v>
      </c>
      <c r="D432" t="s">
        <v>780</v>
      </c>
      <c r="E432" t="s">
        <v>785</v>
      </c>
      <c r="F432" s="3">
        <v>443904</v>
      </c>
      <c r="G432" t="b">
        <v>0</v>
      </c>
      <c r="H432" t="s">
        <v>972</v>
      </c>
      <c r="I432" t="s">
        <v>38</v>
      </c>
      <c r="J432" t="s">
        <v>53</v>
      </c>
      <c r="K432" t="b">
        <v>0</v>
      </c>
      <c r="L432" t="s">
        <v>52</v>
      </c>
      <c r="M432" t="s">
        <v>53</v>
      </c>
      <c r="Q432">
        <f t="shared" si="42"/>
        <v>1</v>
      </c>
      <c r="R432">
        <f t="shared" si="43"/>
        <v>1</v>
      </c>
      <c r="S432">
        <f t="shared" si="45"/>
        <v>272</v>
      </c>
      <c r="T432">
        <f t="shared" si="46"/>
        <v>1632</v>
      </c>
      <c r="U432">
        <f t="shared" si="47"/>
        <v>0</v>
      </c>
      <c r="V432" s="3">
        <f t="shared" si="48"/>
        <v>443904</v>
      </c>
      <c r="W432" s="2">
        <f t="shared" si="44"/>
        <v>0</v>
      </c>
    </row>
    <row r="433" spans="1:23" x14ac:dyDescent="0.25">
      <c r="A433" t="s">
        <v>15</v>
      </c>
      <c r="B433" t="s">
        <v>973</v>
      </c>
      <c r="C433" t="s">
        <v>43</v>
      </c>
      <c r="D433" t="s">
        <v>785</v>
      </c>
      <c r="E433" t="s">
        <v>785</v>
      </c>
      <c r="F433" s="3">
        <v>6528</v>
      </c>
      <c r="G433" t="b">
        <v>0</v>
      </c>
      <c r="H433" t="s">
        <v>974</v>
      </c>
      <c r="Q433">
        <f t="shared" si="42"/>
        <v>0</v>
      </c>
      <c r="R433">
        <f t="shared" si="43"/>
        <v>0</v>
      </c>
      <c r="S433">
        <f t="shared" si="45"/>
        <v>1632</v>
      </c>
      <c r="T433">
        <f t="shared" si="46"/>
        <v>1632</v>
      </c>
      <c r="U433">
        <f t="shared" si="47"/>
        <v>0</v>
      </c>
      <c r="V433" s="3">
        <f t="shared" si="48"/>
        <v>6528</v>
      </c>
      <c r="W433" s="2">
        <f t="shared" si="44"/>
        <v>0</v>
      </c>
    </row>
    <row r="434" spans="1:23" x14ac:dyDescent="0.25">
      <c r="A434" t="s">
        <v>15</v>
      </c>
      <c r="B434" t="s">
        <v>975</v>
      </c>
      <c r="C434" t="s">
        <v>46</v>
      </c>
      <c r="D434" t="s">
        <v>785</v>
      </c>
      <c r="E434" t="s">
        <v>785</v>
      </c>
      <c r="F434" s="3">
        <v>0</v>
      </c>
      <c r="G434" t="b">
        <v>0</v>
      </c>
      <c r="H434" t="s">
        <v>976</v>
      </c>
      <c r="I434" t="s">
        <v>48</v>
      </c>
      <c r="Q434">
        <f t="shared" si="42"/>
        <v>0</v>
      </c>
      <c r="R434">
        <f t="shared" si="43"/>
        <v>0</v>
      </c>
      <c r="S434">
        <f t="shared" si="45"/>
        <v>1632</v>
      </c>
      <c r="T434">
        <f t="shared" si="46"/>
        <v>1632</v>
      </c>
      <c r="U434">
        <f t="shared" si="47"/>
        <v>0</v>
      </c>
      <c r="V434" s="3">
        <f t="shared" si="48"/>
        <v>0</v>
      </c>
      <c r="W434" s="2">
        <f t="shared" si="44"/>
        <v>0</v>
      </c>
    </row>
    <row r="435" spans="1:23" x14ac:dyDescent="0.25">
      <c r="A435" t="s">
        <v>15</v>
      </c>
      <c r="B435" t="s">
        <v>977</v>
      </c>
      <c r="C435" t="s">
        <v>50</v>
      </c>
      <c r="D435" t="s">
        <v>785</v>
      </c>
      <c r="E435" t="s">
        <v>785</v>
      </c>
      <c r="F435" s="3">
        <v>40800</v>
      </c>
      <c r="G435" t="b">
        <v>0</v>
      </c>
      <c r="H435" t="s">
        <v>978</v>
      </c>
      <c r="I435" t="s">
        <v>38</v>
      </c>
      <c r="J435" t="s">
        <v>260</v>
      </c>
      <c r="K435" t="b">
        <v>0</v>
      </c>
      <c r="L435" t="s">
        <v>52</v>
      </c>
      <c r="M435" t="s">
        <v>53</v>
      </c>
      <c r="Q435">
        <f t="shared" si="42"/>
        <v>5</v>
      </c>
      <c r="R435">
        <f t="shared" si="43"/>
        <v>5</v>
      </c>
      <c r="S435">
        <f t="shared" si="45"/>
        <v>1632</v>
      </c>
      <c r="T435">
        <f t="shared" si="46"/>
        <v>1632</v>
      </c>
      <c r="U435">
        <f t="shared" si="47"/>
        <v>0</v>
      </c>
      <c r="V435" s="3">
        <f t="shared" si="48"/>
        <v>40800</v>
      </c>
      <c r="W435" s="2">
        <f t="shared" si="44"/>
        <v>0</v>
      </c>
    </row>
    <row r="436" spans="1:23" x14ac:dyDescent="0.25">
      <c r="A436" t="s">
        <v>15</v>
      </c>
      <c r="B436" t="s">
        <v>979</v>
      </c>
      <c r="C436" t="s">
        <v>43</v>
      </c>
      <c r="D436" t="s">
        <v>785</v>
      </c>
      <c r="E436" t="s">
        <v>785</v>
      </c>
      <c r="F436" s="3">
        <v>6528</v>
      </c>
      <c r="G436" t="b">
        <v>0</v>
      </c>
      <c r="H436" t="s">
        <v>980</v>
      </c>
      <c r="Q436">
        <f t="shared" si="42"/>
        <v>0</v>
      </c>
      <c r="R436">
        <f t="shared" si="43"/>
        <v>0</v>
      </c>
      <c r="S436">
        <f t="shared" si="45"/>
        <v>1632</v>
      </c>
      <c r="T436">
        <f t="shared" si="46"/>
        <v>1632</v>
      </c>
      <c r="U436">
        <f t="shared" si="47"/>
        <v>0</v>
      </c>
      <c r="V436" s="3">
        <f t="shared" si="48"/>
        <v>6528</v>
      </c>
      <c r="W436" s="2">
        <f t="shared" si="44"/>
        <v>0</v>
      </c>
    </row>
    <row r="437" spans="1:23" x14ac:dyDescent="0.25">
      <c r="A437" t="s">
        <v>15</v>
      </c>
      <c r="B437" t="s">
        <v>981</v>
      </c>
      <c r="C437" t="s">
        <v>46</v>
      </c>
      <c r="D437" t="s">
        <v>785</v>
      </c>
      <c r="E437" t="s">
        <v>785</v>
      </c>
      <c r="F437" s="3">
        <v>0</v>
      </c>
      <c r="G437" t="b">
        <v>0</v>
      </c>
      <c r="H437" t="s">
        <v>982</v>
      </c>
      <c r="I437" t="s">
        <v>48</v>
      </c>
      <c r="Q437">
        <f t="shared" si="42"/>
        <v>0</v>
      </c>
      <c r="R437">
        <f t="shared" si="43"/>
        <v>0</v>
      </c>
      <c r="S437">
        <f t="shared" si="45"/>
        <v>1632</v>
      </c>
      <c r="T437">
        <f t="shared" si="46"/>
        <v>1632</v>
      </c>
      <c r="U437">
        <f t="shared" si="47"/>
        <v>0</v>
      </c>
      <c r="V437" s="3">
        <f t="shared" si="48"/>
        <v>0</v>
      </c>
      <c r="W437" s="2">
        <f t="shared" si="44"/>
        <v>0</v>
      </c>
    </row>
    <row r="438" spans="1:23" x14ac:dyDescent="0.25">
      <c r="A438" t="s">
        <v>15</v>
      </c>
      <c r="B438" t="s">
        <v>983</v>
      </c>
      <c r="C438" t="s">
        <v>59</v>
      </c>
      <c r="D438" t="s">
        <v>785</v>
      </c>
      <c r="E438" t="s">
        <v>798</v>
      </c>
      <c r="F438" s="3">
        <v>0</v>
      </c>
      <c r="G438" t="b">
        <v>0</v>
      </c>
      <c r="H438" t="s">
        <v>984</v>
      </c>
      <c r="Q438">
        <f t="shared" si="42"/>
        <v>0</v>
      </c>
      <c r="R438">
        <f t="shared" si="43"/>
        <v>0</v>
      </c>
      <c r="S438">
        <f t="shared" si="45"/>
        <v>1632</v>
      </c>
      <c r="T438">
        <f t="shared" si="46"/>
        <v>1632</v>
      </c>
      <c r="U438">
        <f t="shared" si="47"/>
        <v>0</v>
      </c>
      <c r="V438" s="3">
        <f t="shared" si="48"/>
        <v>0</v>
      </c>
      <c r="W438" s="2">
        <f t="shared" si="44"/>
        <v>0</v>
      </c>
    </row>
    <row r="439" spans="1:23" x14ac:dyDescent="0.25">
      <c r="A439" t="s">
        <v>15</v>
      </c>
      <c r="B439" t="s">
        <v>985</v>
      </c>
      <c r="C439" t="s">
        <v>63</v>
      </c>
      <c r="D439" t="s">
        <v>798</v>
      </c>
      <c r="E439" t="s">
        <v>801</v>
      </c>
      <c r="F439" s="3">
        <v>0</v>
      </c>
      <c r="G439" t="b">
        <v>0</v>
      </c>
      <c r="H439" t="s">
        <v>986</v>
      </c>
      <c r="P439" t="s">
        <v>803</v>
      </c>
      <c r="Q439">
        <f t="shared" si="42"/>
        <v>0</v>
      </c>
      <c r="R439">
        <f t="shared" si="43"/>
        <v>0</v>
      </c>
      <c r="S439">
        <f t="shared" si="45"/>
        <v>1632</v>
      </c>
      <c r="T439">
        <f t="shared" si="46"/>
        <v>1632</v>
      </c>
      <c r="U439">
        <f t="shared" si="47"/>
        <v>0</v>
      </c>
      <c r="V439" s="3">
        <f t="shared" si="48"/>
        <v>0</v>
      </c>
      <c r="W439" s="2">
        <f t="shared" si="44"/>
        <v>0</v>
      </c>
    </row>
    <row r="440" spans="1:23" x14ac:dyDescent="0.25">
      <c r="A440" t="s">
        <v>15</v>
      </c>
      <c r="B440" t="s">
        <v>987</v>
      </c>
      <c r="C440" t="s">
        <v>35</v>
      </c>
      <c r="D440" t="s">
        <v>801</v>
      </c>
      <c r="E440" t="s">
        <v>805</v>
      </c>
      <c r="F440" s="3">
        <v>111044</v>
      </c>
      <c r="G440" t="b">
        <v>0</v>
      </c>
      <c r="H440" t="s">
        <v>988</v>
      </c>
      <c r="I440" t="s">
        <v>48</v>
      </c>
      <c r="J440" t="s">
        <v>53</v>
      </c>
      <c r="K440" t="b">
        <v>1</v>
      </c>
      <c r="L440" t="s">
        <v>52</v>
      </c>
      <c r="M440" t="s">
        <v>53</v>
      </c>
      <c r="Q440">
        <f t="shared" si="42"/>
        <v>1</v>
      </c>
      <c r="R440">
        <f t="shared" si="43"/>
        <v>1</v>
      </c>
      <c r="S440">
        <f t="shared" si="45"/>
        <v>1632</v>
      </c>
      <c r="T440">
        <f t="shared" si="46"/>
        <v>68</v>
      </c>
      <c r="U440">
        <f t="shared" si="47"/>
        <v>1</v>
      </c>
      <c r="V440" s="3">
        <f t="shared" si="48"/>
        <v>111044</v>
      </c>
      <c r="W440" s="2">
        <f t="shared" si="44"/>
        <v>0</v>
      </c>
    </row>
    <row r="441" spans="1:23" x14ac:dyDescent="0.25">
      <c r="A441" t="s">
        <v>15</v>
      </c>
      <c r="B441" t="s">
        <v>989</v>
      </c>
      <c r="C441" t="s">
        <v>35</v>
      </c>
      <c r="D441" t="s">
        <v>805</v>
      </c>
      <c r="E441" t="s">
        <v>801</v>
      </c>
      <c r="F441" s="3">
        <v>112608</v>
      </c>
      <c r="G441" t="b">
        <v>0</v>
      </c>
      <c r="H441" t="s">
        <v>990</v>
      </c>
      <c r="I441" t="s">
        <v>72</v>
      </c>
      <c r="J441" t="s">
        <v>53</v>
      </c>
      <c r="K441" t="b">
        <v>1</v>
      </c>
      <c r="L441" t="s">
        <v>52</v>
      </c>
      <c r="M441" t="s">
        <v>53</v>
      </c>
      <c r="Q441">
        <f t="shared" si="42"/>
        <v>1</v>
      </c>
      <c r="R441">
        <f t="shared" si="43"/>
        <v>1</v>
      </c>
      <c r="S441">
        <f t="shared" si="45"/>
        <v>68</v>
      </c>
      <c r="T441">
        <f t="shared" si="46"/>
        <v>1632</v>
      </c>
      <c r="U441">
        <f t="shared" si="47"/>
        <v>1</v>
      </c>
      <c r="V441" s="3">
        <f t="shared" si="48"/>
        <v>112608</v>
      </c>
      <c r="W441" s="2">
        <f t="shared" si="44"/>
        <v>0</v>
      </c>
    </row>
    <row r="442" spans="1:23" x14ac:dyDescent="0.25">
      <c r="A442" t="s">
        <v>15</v>
      </c>
      <c r="B442" t="s">
        <v>991</v>
      </c>
      <c r="C442" t="s">
        <v>74</v>
      </c>
      <c r="D442" t="s">
        <v>810</v>
      </c>
      <c r="E442" t="s">
        <v>785</v>
      </c>
      <c r="F442" s="3">
        <v>0</v>
      </c>
      <c r="G442" t="b">
        <v>0</v>
      </c>
      <c r="H442" t="s">
        <v>992</v>
      </c>
      <c r="Q442">
        <f t="shared" si="42"/>
        <v>0</v>
      </c>
      <c r="R442">
        <f t="shared" si="43"/>
        <v>0</v>
      </c>
      <c r="S442" t="e">
        <f t="shared" si="45"/>
        <v>#VALUE!</v>
      </c>
      <c r="T442">
        <f t="shared" si="46"/>
        <v>1632</v>
      </c>
      <c r="U442">
        <f t="shared" si="47"/>
        <v>0</v>
      </c>
      <c r="V442" s="3">
        <f t="shared" si="48"/>
        <v>0</v>
      </c>
      <c r="W442" s="2">
        <f t="shared" si="44"/>
        <v>0</v>
      </c>
    </row>
    <row r="443" spans="1:23" x14ac:dyDescent="0.25">
      <c r="A443" t="s">
        <v>15</v>
      </c>
      <c r="B443" t="s">
        <v>993</v>
      </c>
      <c r="C443" t="s">
        <v>35</v>
      </c>
      <c r="D443" t="s">
        <v>785</v>
      </c>
      <c r="E443" t="s">
        <v>780</v>
      </c>
      <c r="F443" s="3">
        <v>443904</v>
      </c>
      <c r="G443" t="b">
        <v>0</v>
      </c>
      <c r="H443" t="s">
        <v>994</v>
      </c>
      <c r="I443" t="s">
        <v>38</v>
      </c>
      <c r="J443" t="s">
        <v>53</v>
      </c>
      <c r="K443" t="b">
        <v>0</v>
      </c>
      <c r="L443" t="s">
        <v>52</v>
      </c>
      <c r="M443" t="s">
        <v>53</v>
      </c>
      <c r="Q443">
        <f t="shared" si="42"/>
        <v>1</v>
      </c>
      <c r="R443">
        <f t="shared" si="43"/>
        <v>1</v>
      </c>
      <c r="S443">
        <f t="shared" si="45"/>
        <v>1632</v>
      </c>
      <c r="T443">
        <f t="shared" si="46"/>
        <v>272</v>
      </c>
      <c r="U443">
        <f t="shared" si="47"/>
        <v>0</v>
      </c>
      <c r="V443" s="3">
        <f t="shared" si="48"/>
        <v>443904</v>
      </c>
      <c r="W443" s="2">
        <f t="shared" si="44"/>
        <v>0</v>
      </c>
    </row>
    <row r="444" spans="1:23" x14ac:dyDescent="0.25">
      <c r="A444" t="s">
        <v>15</v>
      </c>
      <c r="B444" t="s">
        <v>995</v>
      </c>
      <c r="C444" t="s">
        <v>43</v>
      </c>
      <c r="D444" t="s">
        <v>780</v>
      </c>
      <c r="E444" t="s">
        <v>780</v>
      </c>
      <c r="F444" s="3">
        <v>1088</v>
      </c>
      <c r="G444" t="b">
        <v>0</v>
      </c>
      <c r="H444" t="s">
        <v>996</v>
      </c>
      <c r="Q444">
        <f t="shared" si="42"/>
        <v>0</v>
      </c>
      <c r="R444">
        <f t="shared" si="43"/>
        <v>0</v>
      </c>
      <c r="S444">
        <f t="shared" si="45"/>
        <v>272</v>
      </c>
      <c r="T444">
        <f t="shared" si="46"/>
        <v>272</v>
      </c>
      <c r="U444">
        <f t="shared" si="47"/>
        <v>0</v>
      </c>
      <c r="V444" s="3">
        <f t="shared" si="48"/>
        <v>1088</v>
      </c>
      <c r="W444" s="2">
        <f t="shared" si="44"/>
        <v>0</v>
      </c>
    </row>
    <row r="445" spans="1:23" x14ac:dyDescent="0.25">
      <c r="A445" t="s">
        <v>15</v>
      </c>
      <c r="B445" t="s">
        <v>997</v>
      </c>
      <c r="C445" t="s">
        <v>108</v>
      </c>
      <c r="D445" t="s">
        <v>780</v>
      </c>
      <c r="E445" t="s">
        <v>780</v>
      </c>
      <c r="F445" s="3">
        <v>0</v>
      </c>
      <c r="G445" t="b">
        <v>0</v>
      </c>
      <c r="H445" t="s">
        <v>998</v>
      </c>
      <c r="O445">
        <v>0.18124999999999999</v>
      </c>
      <c r="Q445">
        <f t="shared" si="42"/>
        <v>0</v>
      </c>
      <c r="R445">
        <f t="shared" si="43"/>
        <v>0</v>
      </c>
      <c r="S445">
        <f t="shared" si="45"/>
        <v>272</v>
      </c>
      <c r="T445">
        <f t="shared" si="46"/>
        <v>272</v>
      </c>
      <c r="U445">
        <f t="shared" si="47"/>
        <v>0</v>
      </c>
      <c r="V445" s="3">
        <f t="shared" si="48"/>
        <v>0</v>
      </c>
      <c r="W445" s="2">
        <f t="shared" si="44"/>
        <v>0</v>
      </c>
    </row>
    <row r="446" spans="1:23" x14ac:dyDescent="0.25">
      <c r="A446" t="s">
        <v>15</v>
      </c>
      <c r="B446" t="s">
        <v>999</v>
      </c>
      <c r="C446" t="s">
        <v>111</v>
      </c>
      <c r="D446" t="s">
        <v>819</v>
      </c>
      <c r="E446" t="s">
        <v>780</v>
      </c>
      <c r="F446" s="3">
        <v>0</v>
      </c>
      <c r="G446" t="b">
        <v>0</v>
      </c>
      <c r="H446" t="s">
        <v>1000</v>
      </c>
      <c r="Q446">
        <f t="shared" si="42"/>
        <v>0</v>
      </c>
      <c r="R446">
        <f t="shared" si="43"/>
        <v>0</v>
      </c>
      <c r="S446" t="e">
        <f t="shared" si="45"/>
        <v>#VALUE!</v>
      </c>
      <c r="T446">
        <f t="shared" si="46"/>
        <v>272</v>
      </c>
      <c r="U446">
        <f t="shared" si="47"/>
        <v>0</v>
      </c>
      <c r="V446" s="3">
        <f t="shared" si="48"/>
        <v>0</v>
      </c>
      <c r="W446" s="2">
        <f t="shared" si="44"/>
        <v>0</v>
      </c>
    </row>
    <row r="447" spans="1:23" x14ac:dyDescent="0.25">
      <c r="A447" t="s">
        <v>15</v>
      </c>
      <c r="B447" t="s">
        <v>1001</v>
      </c>
      <c r="C447" t="s">
        <v>35</v>
      </c>
      <c r="D447" t="s">
        <v>780</v>
      </c>
      <c r="E447" t="s">
        <v>785</v>
      </c>
      <c r="F447" s="3">
        <v>443904</v>
      </c>
      <c r="G447" t="b">
        <v>0</v>
      </c>
      <c r="H447" t="s">
        <v>1002</v>
      </c>
      <c r="I447" t="s">
        <v>38</v>
      </c>
      <c r="J447" t="s">
        <v>53</v>
      </c>
      <c r="K447" t="b">
        <v>0</v>
      </c>
      <c r="L447" t="s">
        <v>52</v>
      </c>
      <c r="M447" t="s">
        <v>53</v>
      </c>
      <c r="Q447">
        <f t="shared" si="42"/>
        <v>1</v>
      </c>
      <c r="R447">
        <f t="shared" si="43"/>
        <v>1</v>
      </c>
      <c r="S447">
        <f t="shared" si="45"/>
        <v>272</v>
      </c>
      <c r="T447">
        <f t="shared" si="46"/>
        <v>1632</v>
      </c>
      <c r="U447">
        <f t="shared" si="47"/>
        <v>0</v>
      </c>
      <c r="V447" s="3">
        <f t="shared" si="48"/>
        <v>443904</v>
      </c>
      <c r="W447" s="2">
        <f t="shared" si="44"/>
        <v>0</v>
      </c>
    </row>
    <row r="448" spans="1:23" x14ac:dyDescent="0.25">
      <c r="A448" t="s">
        <v>15</v>
      </c>
      <c r="B448" t="s">
        <v>1003</v>
      </c>
      <c r="C448" t="s">
        <v>43</v>
      </c>
      <c r="D448" t="s">
        <v>785</v>
      </c>
      <c r="E448" t="s">
        <v>785</v>
      </c>
      <c r="F448" s="3">
        <v>6528</v>
      </c>
      <c r="G448" t="b">
        <v>0</v>
      </c>
      <c r="H448" t="s">
        <v>1004</v>
      </c>
      <c r="Q448">
        <f t="shared" si="42"/>
        <v>0</v>
      </c>
      <c r="R448">
        <f t="shared" si="43"/>
        <v>0</v>
      </c>
      <c r="S448">
        <f t="shared" si="45"/>
        <v>1632</v>
      </c>
      <c r="T448">
        <f t="shared" si="46"/>
        <v>1632</v>
      </c>
      <c r="U448">
        <f t="shared" si="47"/>
        <v>0</v>
      </c>
      <c r="V448" s="3">
        <f t="shared" si="48"/>
        <v>6528</v>
      </c>
      <c r="W448" s="2">
        <f t="shared" si="44"/>
        <v>0</v>
      </c>
    </row>
    <row r="449" spans="1:23" x14ac:dyDescent="0.25">
      <c r="A449" t="s">
        <v>15</v>
      </c>
      <c r="B449" t="s">
        <v>1005</v>
      </c>
      <c r="C449" t="s">
        <v>46</v>
      </c>
      <c r="D449" t="s">
        <v>785</v>
      </c>
      <c r="E449" t="s">
        <v>785</v>
      </c>
      <c r="F449" s="3">
        <v>0</v>
      </c>
      <c r="G449" t="b">
        <v>0</v>
      </c>
      <c r="H449" t="s">
        <v>1006</v>
      </c>
      <c r="I449" t="s">
        <v>48</v>
      </c>
      <c r="Q449">
        <f t="shared" si="42"/>
        <v>0</v>
      </c>
      <c r="R449">
        <f t="shared" si="43"/>
        <v>0</v>
      </c>
      <c r="S449">
        <f t="shared" si="45"/>
        <v>1632</v>
      </c>
      <c r="T449">
        <f t="shared" si="46"/>
        <v>1632</v>
      </c>
      <c r="U449">
        <f t="shared" si="47"/>
        <v>0</v>
      </c>
      <c r="V449" s="3">
        <f t="shared" si="48"/>
        <v>0</v>
      </c>
      <c r="W449" s="2">
        <f t="shared" si="44"/>
        <v>0</v>
      </c>
    </row>
    <row r="450" spans="1:23" x14ac:dyDescent="0.25">
      <c r="A450" t="s">
        <v>15</v>
      </c>
      <c r="B450" t="s">
        <v>1007</v>
      </c>
      <c r="C450" t="s">
        <v>50</v>
      </c>
      <c r="D450" t="s">
        <v>785</v>
      </c>
      <c r="E450" t="s">
        <v>785</v>
      </c>
      <c r="F450" s="3">
        <v>14688</v>
      </c>
      <c r="G450" t="b">
        <v>0</v>
      </c>
      <c r="H450" t="s">
        <v>1008</v>
      </c>
      <c r="I450" t="s">
        <v>38</v>
      </c>
      <c r="J450" t="s">
        <v>39</v>
      </c>
      <c r="K450" t="b">
        <v>0</v>
      </c>
      <c r="L450" t="s">
        <v>52</v>
      </c>
      <c r="M450" t="s">
        <v>53</v>
      </c>
      <c r="Q450">
        <f t="shared" si="42"/>
        <v>3</v>
      </c>
      <c r="R450">
        <f t="shared" si="43"/>
        <v>3</v>
      </c>
      <c r="S450">
        <f t="shared" si="45"/>
        <v>1632</v>
      </c>
      <c r="T450">
        <f t="shared" si="46"/>
        <v>1632</v>
      </c>
      <c r="U450">
        <f t="shared" si="47"/>
        <v>0</v>
      </c>
      <c r="V450" s="3">
        <f t="shared" si="48"/>
        <v>14688</v>
      </c>
      <c r="W450" s="2">
        <f t="shared" si="44"/>
        <v>0</v>
      </c>
    </row>
    <row r="451" spans="1:23" x14ac:dyDescent="0.25">
      <c r="A451" t="s">
        <v>15</v>
      </c>
      <c r="B451" t="s">
        <v>1009</v>
      </c>
      <c r="C451" t="s">
        <v>43</v>
      </c>
      <c r="D451" t="s">
        <v>785</v>
      </c>
      <c r="E451" t="s">
        <v>785</v>
      </c>
      <c r="F451" s="3">
        <v>6528</v>
      </c>
      <c r="G451" t="b">
        <v>0</v>
      </c>
      <c r="H451" t="s">
        <v>1010</v>
      </c>
      <c r="Q451">
        <f t="shared" si="42"/>
        <v>0</v>
      </c>
      <c r="R451">
        <f t="shared" si="43"/>
        <v>0</v>
      </c>
      <c r="S451">
        <f t="shared" si="45"/>
        <v>1632</v>
      </c>
      <c r="T451">
        <f t="shared" si="46"/>
        <v>1632</v>
      </c>
      <c r="U451">
        <f t="shared" si="47"/>
        <v>0</v>
      </c>
      <c r="V451" s="3">
        <f t="shared" si="48"/>
        <v>6528</v>
      </c>
      <c r="W451" s="2">
        <f t="shared" si="44"/>
        <v>0</v>
      </c>
    </row>
    <row r="452" spans="1:23" x14ac:dyDescent="0.25">
      <c r="A452" t="s">
        <v>15</v>
      </c>
      <c r="B452" t="s">
        <v>1011</v>
      </c>
      <c r="C452" t="s">
        <v>46</v>
      </c>
      <c r="D452" t="s">
        <v>785</v>
      </c>
      <c r="E452" t="s">
        <v>785</v>
      </c>
      <c r="F452" s="3">
        <v>0</v>
      </c>
      <c r="G452" t="b">
        <v>0</v>
      </c>
      <c r="H452" t="s">
        <v>1012</v>
      </c>
      <c r="I452" t="s">
        <v>48</v>
      </c>
      <c r="Q452">
        <f t="shared" ref="Q452:Q481" si="49">VALUE(IF($J452&lt;&gt;"",MID($J452,2,1),0))</f>
        <v>0</v>
      </c>
      <c r="R452">
        <f t="shared" ref="R452:R481" si="50">VALUE(IF($J452&lt;&gt;"",MID($J452,5,1),0))</f>
        <v>0</v>
      </c>
      <c r="S452">
        <f t="shared" si="45"/>
        <v>1632</v>
      </c>
      <c r="T452">
        <f t="shared" si="46"/>
        <v>1632</v>
      </c>
      <c r="U452">
        <f t="shared" si="47"/>
        <v>0</v>
      </c>
      <c r="V452" s="3">
        <f t="shared" si="48"/>
        <v>0</v>
      </c>
      <c r="W452" s="2">
        <f t="shared" ref="W452:W482" si="51">V452-F452</f>
        <v>0</v>
      </c>
    </row>
    <row r="453" spans="1:23" x14ac:dyDescent="0.25">
      <c r="A453" t="s">
        <v>15</v>
      </c>
      <c r="B453" t="s">
        <v>1013</v>
      </c>
      <c r="C453" t="s">
        <v>59</v>
      </c>
      <c r="D453" t="s">
        <v>785</v>
      </c>
      <c r="E453" t="s">
        <v>798</v>
      </c>
      <c r="F453" s="3">
        <v>0</v>
      </c>
      <c r="G453" t="b">
        <v>0</v>
      </c>
      <c r="H453" t="s">
        <v>1014</v>
      </c>
      <c r="Q453">
        <f t="shared" si="49"/>
        <v>0</v>
      </c>
      <c r="R453">
        <f t="shared" si="50"/>
        <v>0</v>
      </c>
      <c r="S453">
        <f t="shared" ref="S453:S481" si="52">VALUE(TRIM(MID(D453,FIND("@",SUBSTITUTE(D453,",","@",LEN(D453)-LEN(SUBSTITUTE(D453,",",""))))+1,FIND(")",D453)-FIND("@",SUBSTITUTE(D453,",","@",LEN(D453)-LEN(SUBSTITUTE(D453,",",""))))-1)))</f>
        <v>1632</v>
      </c>
      <c r="T453">
        <f t="shared" ref="T453:T481" si="53">VALUE(TRIM(MID(E453,FIND("@",SUBSTITUTE(E453,",","@",LEN(E453)-LEN(SUBSTITUTE(E453,",",""))))+1,FIND(")",E453)-FIND("@",SUBSTITUTE(E453,",","@",LEN(E453)-LEN(SUBSTITUTE(E453,",",""))))-1)))</f>
        <v>1632</v>
      </c>
      <c r="U453">
        <f t="shared" ref="U453:U481" si="54">IF(K453=TRUE,1,0)</f>
        <v>0</v>
      </c>
      <c r="V453" s="3">
        <f t="shared" ref="V453:V481" si="55">IF(C453="Conv2D",(Q453*R453*S453+U453)*T453,IF(C453="DepthwiseConv2D",(Q453*R453*1+U453)*T453,IF(C453="BatchNormalization",4*T453,IF(C453="Normalization",S453*2+1,IF(C453="Dense",(S453*T453)+T453,0)))))</f>
        <v>0</v>
      </c>
      <c r="W453" s="2">
        <f t="shared" si="51"/>
        <v>0</v>
      </c>
    </row>
    <row r="454" spans="1:23" x14ac:dyDescent="0.25">
      <c r="A454" t="s">
        <v>15</v>
      </c>
      <c r="B454" t="s">
        <v>1015</v>
      </c>
      <c r="C454" t="s">
        <v>63</v>
      </c>
      <c r="D454" t="s">
        <v>798</v>
      </c>
      <c r="E454" t="s">
        <v>801</v>
      </c>
      <c r="F454" s="3">
        <v>0</v>
      </c>
      <c r="G454" t="b">
        <v>0</v>
      </c>
      <c r="H454" t="s">
        <v>1016</v>
      </c>
      <c r="P454" t="s">
        <v>803</v>
      </c>
      <c r="Q454">
        <f t="shared" si="49"/>
        <v>0</v>
      </c>
      <c r="R454">
        <f t="shared" si="50"/>
        <v>0</v>
      </c>
      <c r="S454">
        <f t="shared" si="52"/>
        <v>1632</v>
      </c>
      <c r="T454">
        <f t="shared" si="53"/>
        <v>1632</v>
      </c>
      <c r="U454">
        <f t="shared" si="54"/>
        <v>0</v>
      </c>
      <c r="V454" s="3">
        <f t="shared" si="55"/>
        <v>0</v>
      </c>
      <c r="W454" s="2">
        <f t="shared" si="51"/>
        <v>0</v>
      </c>
    </row>
    <row r="455" spans="1:23" x14ac:dyDescent="0.25">
      <c r="A455" t="s">
        <v>15</v>
      </c>
      <c r="B455" t="s">
        <v>1017</v>
      </c>
      <c r="C455" t="s">
        <v>35</v>
      </c>
      <c r="D455" t="s">
        <v>801</v>
      </c>
      <c r="E455" t="s">
        <v>805</v>
      </c>
      <c r="F455" s="3">
        <v>111044</v>
      </c>
      <c r="G455" t="b">
        <v>0</v>
      </c>
      <c r="H455" t="s">
        <v>1018</v>
      </c>
      <c r="I455" t="s">
        <v>48</v>
      </c>
      <c r="J455" t="s">
        <v>53</v>
      </c>
      <c r="K455" t="b">
        <v>1</v>
      </c>
      <c r="L455" t="s">
        <v>52</v>
      </c>
      <c r="M455" t="s">
        <v>53</v>
      </c>
      <c r="Q455">
        <f t="shared" si="49"/>
        <v>1</v>
      </c>
      <c r="R455">
        <f t="shared" si="50"/>
        <v>1</v>
      </c>
      <c r="S455">
        <f t="shared" si="52"/>
        <v>1632</v>
      </c>
      <c r="T455">
        <f t="shared" si="53"/>
        <v>68</v>
      </c>
      <c r="U455">
        <f t="shared" si="54"/>
        <v>1</v>
      </c>
      <c r="V455" s="3">
        <f t="shared" si="55"/>
        <v>111044</v>
      </c>
      <c r="W455" s="2">
        <f t="shared" si="51"/>
        <v>0</v>
      </c>
    </row>
    <row r="456" spans="1:23" x14ac:dyDescent="0.25">
      <c r="A456" t="s">
        <v>15</v>
      </c>
      <c r="B456" t="s">
        <v>1019</v>
      </c>
      <c r="C456" t="s">
        <v>35</v>
      </c>
      <c r="D456" t="s">
        <v>805</v>
      </c>
      <c r="E456" t="s">
        <v>801</v>
      </c>
      <c r="F456" s="3">
        <v>112608</v>
      </c>
      <c r="G456" t="b">
        <v>0</v>
      </c>
      <c r="H456" t="s">
        <v>1020</v>
      </c>
      <c r="I456" t="s">
        <v>72</v>
      </c>
      <c r="J456" t="s">
        <v>53</v>
      </c>
      <c r="K456" t="b">
        <v>1</v>
      </c>
      <c r="L456" t="s">
        <v>52</v>
      </c>
      <c r="M456" t="s">
        <v>53</v>
      </c>
      <c r="Q456">
        <f t="shared" si="49"/>
        <v>1</v>
      </c>
      <c r="R456">
        <f t="shared" si="50"/>
        <v>1</v>
      </c>
      <c r="S456">
        <f t="shared" si="52"/>
        <v>68</v>
      </c>
      <c r="T456">
        <f t="shared" si="53"/>
        <v>1632</v>
      </c>
      <c r="U456">
        <f t="shared" si="54"/>
        <v>1</v>
      </c>
      <c r="V456" s="3">
        <f t="shared" si="55"/>
        <v>112608</v>
      </c>
      <c r="W456" s="2">
        <f t="shared" si="51"/>
        <v>0</v>
      </c>
    </row>
    <row r="457" spans="1:23" x14ac:dyDescent="0.25">
      <c r="A457" t="s">
        <v>15</v>
      </c>
      <c r="B457" t="s">
        <v>1021</v>
      </c>
      <c r="C457" t="s">
        <v>74</v>
      </c>
      <c r="D457" t="s">
        <v>810</v>
      </c>
      <c r="E457" t="s">
        <v>785</v>
      </c>
      <c r="F457" s="3">
        <v>0</v>
      </c>
      <c r="G457" t="b">
        <v>0</v>
      </c>
      <c r="H457" t="s">
        <v>1022</v>
      </c>
      <c r="Q457">
        <f t="shared" si="49"/>
        <v>0</v>
      </c>
      <c r="R457">
        <f t="shared" si="50"/>
        <v>0</v>
      </c>
      <c r="S457" t="e">
        <f t="shared" si="52"/>
        <v>#VALUE!</v>
      </c>
      <c r="T457">
        <f t="shared" si="53"/>
        <v>1632</v>
      </c>
      <c r="U457">
        <f t="shared" si="54"/>
        <v>0</v>
      </c>
      <c r="V457" s="3">
        <f t="shared" si="55"/>
        <v>0</v>
      </c>
      <c r="W457" s="2">
        <f t="shared" si="51"/>
        <v>0</v>
      </c>
    </row>
    <row r="458" spans="1:23" x14ac:dyDescent="0.25">
      <c r="A458" t="s">
        <v>15</v>
      </c>
      <c r="B458" t="s">
        <v>1023</v>
      </c>
      <c r="C458" t="s">
        <v>35</v>
      </c>
      <c r="D458" t="s">
        <v>785</v>
      </c>
      <c r="E458" t="s">
        <v>1024</v>
      </c>
      <c r="F458" s="3">
        <v>731136</v>
      </c>
      <c r="G458" t="b">
        <v>0</v>
      </c>
      <c r="H458" t="s">
        <v>1025</v>
      </c>
      <c r="I458" t="s">
        <v>38</v>
      </c>
      <c r="J458" t="s">
        <v>53</v>
      </c>
      <c r="K458" t="b">
        <v>0</v>
      </c>
      <c r="L458" t="s">
        <v>52</v>
      </c>
      <c r="M458" t="s">
        <v>53</v>
      </c>
      <c r="Q458">
        <f t="shared" si="49"/>
        <v>1</v>
      </c>
      <c r="R458">
        <f t="shared" si="50"/>
        <v>1</v>
      </c>
      <c r="S458">
        <f t="shared" si="52"/>
        <v>1632</v>
      </c>
      <c r="T458">
        <f t="shared" si="53"/>
        <v>448</v>
      </c>
      <c r="U458">
        <f t="shared" si="54"/>
        <v>0</v>
      </c>
      <c r="V458" s="3">
        <f t="shared" si="55"/>
        <v>731136</v>
      </c>
      <c r="W458" s="2">
        <f t="shared" si="51"/>
        <v>0</v>
      </c>
    </row>
    <row r="459" spans="1:23" x14ac:dyDescent="0.25">
      <c r="A459" t="s">
        <v>15</v>
      </c>
      <c r="B459" t="s">
        <v>1026</v>
      </c>
      <c r="C459" t="s">
        <v>43</v>
      </c>
      <c r="D459" t="s">
        <v>1024</v>
      </c>
      <c r="E459" t="s">
        <v>1024</v>
      </c>
      <c r="F459" s="3">
        <v>1792</v>
      </c>
      <c r="G459" t="b">
        <v>0</v>
      </c>
      <c r="H459" t="s">
        <v>1027</v>
      </c>
      <c r="Q459">
        <f t="shared" si="49"/>
        <v>0</v>
      </c>
      <c r="R459">
        <f t="shared" si="50"/>
        <v>0</v>
      </c>
      <c r="S459">
        <f t="shared" si="52"/>
        <v>448</v>
      </c>
      <c r="T459">
        <f t="shared" si="53"/>
        <v>448</v>
      </c>
      <c r="U459">
        <f t="shared" si="54"/>
        <v>0</v>
      </c>
      <c r="V459" s="3">
        <f t="shared" si="55"/>
        <v>1792</v>
      </c>
      <c r="W459" s="2">
        <f t="shared" si="51"/>
        <v>0</v>
      </c>
    </row>
    <row r="460" spans="1:23" x14ac:dyDescent="0.25">
      <c r="A460" t="s">
        <v>15</v>
      </c>
      <c r="B460" t="s">
        <v>1028</v>
      </c>
      <c r="C460" t="s">
        <v>35</v>
      </c>
      <c r="D460" t="s">
        <v>1024</v>
      </c>
      <c r="E460" t="s">
        <v>1029</v>
      </c>
      <c r="F460" s="3">
        <v>1204224</v>
      </c>
      <c r="G460" t="b">
        <v>0</v>
      </c>
      <c r="H460" t="s">
        <v>1030</v>
      </c>
      <c r="I460" t="s">
        <v>38</v>
      </c>
      <c r="J460" t="s">
        <v>53</v>
      </c>
      <c r="K460" t="b">
        <v>0</v>
      </c>
      <c r="L460" t="s">
        <v>52</v>
      </c>
      <c r="M460" t="s">
        <v>53</v>
      </c>
      <c r="Q460">
        <f t="shared" si="49"/>
        <v>1</v>
      </c>
      <c r="R460">
        <f t="shared" si="50"/>
        <v>1</v>
      </c>
      <c r="S460">
        <f t="shared" si="52"/>
        <v>448</v>
      </c>
      <c r="T460">
        <f t="shared" si="53"/>
        <v>2688</v>
      </c>
      <c r="U460">
        <f t="shared" si="54"/>
        <v>0</v>
      </c>
      <c r="V460" s="3">
        <f t="shared" si="55"/>
        <v>1204224</v>
      </c>
      <c r="W460" s="2">
        <f t="shared" si="51"/>
        <v>0</v>
      </c>
    </row>
    <row r="461" spans="1:23" x14ac:dyDescent="0.25">
      <c r="A461" t="s">
        <v>15</v>
      </c>
      <c r="B461" t="s">
        <v>1031</v>
      </c>
      <c r="C461" t="s">
        <v>43</v>
      </c>
      <c r="D461" t="s">
        <v>1029</v>
      </c>
      <c r="E461" t="s">
        <v>1029</v>
      </c>
      <c r="F461" s="3">
        <v>10752</v>
      </c>
      <c r="G461" t="b">
        <v>0</v>
      </c>
      <c r="H461" t="s">
        <v>1032</v>
      </c>
      <c r="Q461">
        <f t="shared" si="49"/>
        <v>0</v>
      </c>
      <c r="R461">
        <f t="shared" si="50"/>
        <v>0</v>
      </c>
      <c r="S461">
        <f t="shared" si="52"/>
        <v>2688</v>
      </c>
      <c r="T461">
        <f t="shared" si="53"/>
        <v>2688</v>
      </c>
      <c r="U461">
        <f t="shared" si="54"/>
        <v>0</v>
      </c>
      <c r="V461" s="3">
        <f t="shared" si="55"/>
        <v>10752</v>
      </c>
      <c r="W461" s="2">
        <f t="shared" si="51"/>
        <v>0</v>
      </c>
    </row>
    <row r="462" spans="1:23" x14ac:dyDescent="0.25">
      <c r="A462" t="s">
        <v>15</v>
      </c>
      <c r="B462" t="s">
        <v>1033</v>
      </c>
      <c r="C462" t="s">
        <v>46</v>
      </c>
      <c r="D462" t="s">
        <v>1029</v>
      </c>
      <c r="E462" t="s">
        <v>1029</v>
      </c>
      <c r="F462" s="3">
        <v>0</v>
      </c>
      <c r="G462" t="b">
        <v>0</v>
      </c>
      <c r="H462" t="s">
        <v>1034</v>
      </c>
      <c r="I462" t="s">
        <v>48</v>
      </c>
      <c r="Q462">
        <f t="shared" si="49"/>
        <v>0</v>
      </c>
      <c r="R462">
        <f t="shared" si="50"/>
        <v>0</v>
      </c>
      <c r="S462">
        <f t="shared" si="52"/>
        <v>2688</v>
      </c>
      <c r="T462">
        <f t="shared" si="53"/>
        <v>2688</v>
      </c>
      <c r="U462">
        <f t="shared" si="54"/>
        <v>0</v>
      </c>
      <c r="V462" s="3">
        <f t="shared" si="55"/>
        <v>0</v>
      </c>
      <c r="W462" s="2">
        <f t="shared" si="51"/>
        <v>0</v>
      </c>
    </row>
    <row r="463" spans="1:23" x14ac:dyDescent="0.25">
      <c r="A463" t="s">
        <v>15</v>
      </c>
      <c r="B463" t="s">
        <v>1035</v>
      </c>
      <c r="C463" t="s">
        <v>50</v>
      </c>
      <c r="D463" t="s">
        <v>1029</v>
      </c>
      <c r="E463" t="s">
        <v>1029</v>
      </c>
      <c r="F463" s="3">
        <v>24192</v>
      </c>
      <c r="G463" t="b">
        <v>0</v>
      </c>
      <c r="H463" t="s">
        <v>1036</v>
      </c>
      <c r="I463" t="s">
        <v>38</v>
      </c>
      <c r="J463" t="s">
        <v>39</v>
      </c>
      <c r="K463" t="b">
        <v>0</v>
      </c>
      <c r="L463" t="s">
        <v>52</v>
      </c>
      <c r="M463" t="s">
        <v>53</v>
      </c>
      <c r="Q463">
        <f t="shared" si="49"/>
        <v>3</v>
      </c>
      <c r="R463">
        <f t="shared" si="50"/>
        <v>3</v>
      </c>
      <c r="S463">
        <f t="shared" si="52"/>
        <v>2688</v>
      </c>
      <c r="T463">
        <f t="shared" si="53"/>
        <v>2688</v>
      </c>
      <c r="U463">
        <f t="shared" si="54"/>
        <v>0</v>
      </c>
      <c r="V463" s="3">
        <f t="shared" si="55"/>
        <v>24192</v>
      </c>
      <c r="W463" s="2">
        <f t="shared" si="51"/>
        <v>0</v>
      </c>
    </row>
    <row r="464" spans="1:23" x14ac:dyDescent="0.25">
      <c r="A464" t="s">
        <v>15</v>
      </c>
      <c r="B464" t="s">
        <v>1037</v>
      </c>
      <c r="C464" t="s">
        <v>43</v>
      </c>
      <c r="D464" t="s">
        <v>1029</v>
      </c>
      <c r="E464" t="s">
        <v>1029</v>
      </c>
      <c r="F464" s="3">
        <v>10752</v>
      </c>
      <c r="G464" t="b">
        <v>0</v>
      </c>
      <c r="H464" t="s">
        <v>1038</v>
      </c>
      <c r="Q464">
        <f t="shared" si="49"/>
        <v>0</v>
      </c>
      <c r="R464">
        <f t="shared" si="50"/>
        <v>0</v>
      </c>
      <c r="S464">
        <f t="shared" si="52"/>
        <v>2688</v>
      </c>
      <c r="T464">
        <f t="shared" si="53"/>
        <v>2688</v>
      </c>
      <c r="U464">
        <f t="shared" si="54"/>
        <v>0</v>
      </c>
      <c r="V464" s="3">
        <f t="shared" si="55"/>
        <v>10752</v>
      </c>
      <c r="W464" s="2">
        <f t="shared" si="51"/>
        <v>0</v>
      </c>
    </row>
    <row r="465" spans="1:23" x14ac:dyDescent="0.25">
      <c r="A465" t="s">
        <v>15</v>
      </c>
      <c r="B465" t="s">
        <v>1039</v>
      </c>
      <c r="C465" t="s">
        <v>46</v>
      </c>
      <c r="D465" t="s">
        <v>1029</v>
      </c>
      <c r="E465" t="s">
        <v>1029</v>
      </c>
      <c r="F465" s="3">
        <v>0</v>
      </c>
      <c r="G465" t="b">
        <v>0</v>
      </c>
      <c r="H465" t="s">
        <v>1040</v>
      </c>
      <c r="I465" t="s">
        <v>48</v>
      </c>
      <c r="Q465">
        <f t="shared" si="49"/>
        <v>0</v>
      </c>
      <c r="R465">
        <f t="shared" si="50"/>
        <v>0</v>
      </c>
      <c r="S465">
        <f t="shared" si="52"/>
        <v>2688</v>
      </c>
      <c r="T465">
        <f t="shared" si="53"/>
        <v>2688</v>
      </c>
      <c r="U465">
        <f t="shared" si="54"/>
        <v>0</v>
      </c>
      <c r="V465" s="3">
        <f t="shared" si="55"/>
        <v>0</v>
      </c>
      <c r="W465" s="2">
        <f t="shared" si="51"/>
        <v>0</v>
      </c>
    </row>
    <row r="466" spans="1:23" x14ac:dyDescent="0.25">
      <c r="A466" t="s">
        <v>15</v>
      </c>
      <c r="B466" t="s">
        <v>1041</v>
      </c>
      <c r="C466" t="s">
        <v>59</v>
      </c>
      <c r="D466" t="s">
        <v>1029</v>
      </c>
      <c r="E466" t="s">
        <v>1042</v>
      </c>
      <c r="F466" s="3">
        <v>0</v>
      </c>
      <c r="G466" t="b">
        <v>0</v>
      </c>
      <c r="H466" t="s">
        <v>1043</v>
      </c>
      <c r="Q466">
        <f t="shared" si="49"/>
        <v>0</v>
      </c>
      <c r="R466">
        <f t="shared" si="50"/>
        <v>0</v>
      </c>
      <c r="S466">
        <f t="shared" si="52"/>
        <v>2688</v>
      </c>
      <c r="T466">
        <f t="shared" si="53"/>
        <v>2688</v>
      </c>
      <c r="U466">
        <f t="shared" si="54"/>
        <v>0</v>
      </c>
      <c r="V466" s="3">
        <f t="shared" si="55"/>
        <v>0</v>
      </c>
      <c r="W466" s="2">
        <f t="shared" si="51"/>
        <v>0</v>
      </c>
    </row>
    <row r="467" spans="1:23" x14ac:dyDescent="0.25">
      <c r="A467" t="s">
        <v>15</v>
      </c>
      <c r="B467" t="s">
        <v>1044</v>
      </c>
      <c r="C467" t="s">
        <v>63</v>
      </c>
      <c r="D467" t="s">
        <v>1042</v>
      </c>
      <c r="E467" t="s">
        <v>1045</v>
      </c>
      <c r="F467" s="3">
        <v>0</v>
      </c>
      <c r="G467" t="b">
        <v>0</v>
      </c>
      <c r="H467" t="s">
        <v>1046</v>
      </c>
      <c r="P467" t="s">
        <v>1047</v>
      </c>
      <c r="Q467">
        <f t="shared" si="49"/>
        <v>0</v>
      </c>
      <c r="R467">
        <f t="shared" si="50"/>
        <v>0</v>
      </c>
      <c r="S467">
        <f t="shared" si="52"/>
        <v>2688</v>
      </c>
      <c r="T467">
        <f t="shared" si="53"/>
        <v>2688</v>
      </c>
      <c r="U467">
        <f t="shared" si="54"/>
        <v>0</v>
      </c>
      <c r="V467" s="3">
        <f t="shared" si="55"/>
        <v>0</v>
      </c>
      <c r="W467" s="2">
        <f t="shared" si="51"/>
        <v>0</v>
      </c>
    </row>
    <row r="468" spans="1:23" x14ac:dyDescent="0.25">
      <c r="A468" t="s">
        <v>15</v>
      </c>
      <c r="B468" t="s">
        <v>1048</v>
      </c>
      <c r="C468" t="s">
        <v>35</v>
      </c>
      <c r="D468" t="s">
        <v>1045</v>
      </c>
      <c r="E468" t="s">
        <v>1049</v>
      </c>
      <c r="F468" s="3">
        <v>301168</v>
      </c>
      <c r="G468" t="b">
        <v>0</v>
      </c>
      <c r="H468" t="s">
        <v>1050</v>
      </c>
      <c r="I468" t="s">
        <v>48</v>
      </c>
      <c r="J468" t="s">
        <v>53</v>
      </c>
      <c r="K468" t="b">
        <v>1</v>
      </c>
      <c r="L468" t="s">
        <v>52</v>
      </c>
      <c r="M468" t="s">
        <v>53</v>
      </c>
      <c r="Q468">
        <f t="shared" si="49"/>
        <v>1</v>
      </c>
      <c r="R468">
        <f t="shared" si="50"/>
        <v>1</v>
      </c>
      <c r="S468">
        <f t="shared" si="52"/>
        <v>2688</v>
      </c>
      <c r="T468">
        <f t="shared" si="53"/>
        <v>112</v>
      </c>
      <c r="U468">
        <f t="shared" si="54"/>
        <v>1</v>
      </c>
      <c r="V468" s="3">
        <f t="shared" si="55"/>
        <v>301168</v>
      </c>
      <c r="W468" s="2">
        <f t="shared" si="51"/>
        <v>0</v>
      </c>
    </row>
    <row r="469" spans="1:23" x14ac:dyDescent="0.25">
      <c r="A469" t="s">
        <v>15</v>
      </c>
      <c r="B469" t="s">
        <v>1051</v>
      </c>
      <c r="C469" t="s">
        <v>35</v>
      </c>
      <c r="D469" t="s">
        <v>1049</v>
      </c>
      <c r="E469" t="s">
        <v>1045</v>
      </c>
      <c r="F469" s="3">
        <v>303744</v>
      </c>
      <c r="G469" t="b">
        <v>0</v>
      </c>
      <c r="H469" t="s">
        <v>1052</v>
      </c>
      <c r="I469" t="s">
        <v>72</v>
      </c>
      <c r="J469" t="s">
        <v>53</v>
      </c>
      <c r="K469" t="b">
        <v>1</v>
      </c>
      <c r="L469" t="s">
        <v>52</v>
      </c>
      <c r="M469" t="s">
        <v>53</v>
      </c>
      <c r="Q469">
        <f t="shared" si="49"/>
        <v>1</v>
      </c>
      <c r="R469">
        <f t="shared" si="50"/>
        <v>1</v>
      </c>
      <c r="S469">
        <f t="shared" si="52"/>
        <v>112</v>
      </c>
      <c r="T469">
        <f t="shared" si="53"/>
        <v>2688</v>
      </c>
      <c r="U469">
        <f t="shared" si="54"/>
        <v>1</v>
      </c>
      <c r="V469" s="3">
        <f t="shared" si="55"/>
        <v>303744</v>
      </c>
      <c r="W469" s="2">
        <f t="shared" si="51"/>
        <v>0</v>
      </c>
    </row>
    <row r="470" spans="1:23" x14ac:dyDescent="0.25">
      <c r="A470" t="s">
        <v>15</v>
      </c>
      <c r="B470" t="s">
        <v>1053</v>
      </c>
      <c r="C470" t="s">
        <v>74</v>
      </c>
      <c r="D470" t="s">
        <v>1054</v>
      </c>
      <c r="E470" t="s">
        <v>1029</v>
      </c>
      <c r="F470" s="3">
        <v>0</v>
      </c>
      <c r="G470" t="b">
        <v>0</v>
      </c>
      <c r="H470" t="s">
        <v>1055</v>
      </c>
      <c r="Q470">
        <f t="shared" si="49"/>
        <v>0</v>
      </c>
      <c r="R470">
        <f t="shared" si="50"/>
        <v>0</v>
      </c>
      <c r="S470" t="e">
        <f t="shared" si="52"/>
        <v>#VALUE!</v>
      </c>
      <c r="T470">
        <f t="shared" si="53"/>
        <v>2688</v>
      </c>
      <c r="U470">
        <f t="shared" si="54"/>
        <v>0</v>
      </c>
      <c r="V470" s="3">
        <f t="shared" si="55"/>
        <v>0</v>
      </c>
      <c r="W470" s="2">
        <f t="shared" si="51"/>
        <v>0</v>
      </c>
    </row>
    <row r="471" spans="1:23" x14ac:dyDescent="0.25">
      <c r="A471" t="s">
        <v>15</v>
      </c>
      <c r="B471" t="s">
        <v>1056</v>
      </c>
      <c r="C471" t="s">
        <v>35</v>
      </c>
      <c r="D471" t="s">
        <v>1029</v>
      </c>
      <c r="E471" t="s">
        <v>1024</v>
      </c>
      <c r="F471" s="3">
        <v>1204224</v>
      </c>
      <c r="G471" t="b">
        <v>0</v>
      </c>
      <c r="H471" t="s">
        <v>1057</v>
      </c>
      <c r="I471" t="s">
        <v>38</v>
      </c>
      <c r="J471" t="s">
        <v>53</v>
      </c>
      <c r="K471" t="b">
        <v>0</v>
      </c>
      <c r="L471" t="s">
        <v>52</v>
      </c>
      <c r="M471" t="s">
        <v>53</v>
      </c>
      <c r="Q471">
        <f t="shared" si="49"/>
        <v>1</v>
      </c>
      <c r="R471">
        <f t="shared" si="50"/>
        <v>1</v>
      </c>
      <c r="S471">
        <f t="shared" si="52"/>
        <v>2688</v>
      </c>
      <c r="T471">
        <f t="shared" si="53"/>
        <v>448</v>
      </c>
      <c r="U471">
        <f t="shared" si="54"/>
        <v>0</v>
      </c>
      <c r="V471" s="3">
        <f t="shared" si="55"/>
        <v>1204224</v>
      </c>
      <c r="W471" s="2">
        <f t="shared" si="51"/>
        <v>0</v>
      </c>
    </row>
    <row r="472" spans="1:23" x14ac:dyDescent="0.25">
      <c r="A472" t="s">
        <v>15</v>
      </c>
      <c r="B472" t="s">
        <v>1058</v>
      </c>
      <c r="C472" t="s">
        <v>43</v>
      </c>
      <c r="D472" t="s">
        <v>1024</v>
      </c>
      <c r="E472" t="s">
        <v>1024</v>
      </c>
      <c r="F472" s="3">
        <v>1792</v>
      </c>
      <c r="G472" t="b">
        <v>0</v>
      </c>
      <c r="H472" t="s">
        <v>1059</v>
      </c>
      <c r="Q472">
        <f t="shared" si="49"/>
        <v>0</v>
      </c>
      <c r="R472">
        <f t="shared" si="50"/>
        <v>0</v>
      </c>
      <c r="S472">
        <f t="shared" si="52"/>
        <v>448</v>
      </c>
      <c r="T472">
        <f t="shared" si="53"/>
        <v>448</v>
      </c>
      <c r="U472">
        <f t="shared" si="54"/>
        <v>0</v>
      </c>
      <c r="V472" s="3">
        <f t="shared" si="55"/>
        <v>1792</v>
      </c>
      <c r="W472" s="2">
        <f t="shared" si="51"/>
        <v>0</v>
      </c>
    </row>
    <row r="473" spans="1:23" x14ac:dyDescent="0.25">
      <c r="A473" t="s">
        <v>15</v>
      </c>
      <c r="B473" t="s">
        <v>1060</v>
      </c>
      <c r="C473" t="s">
        <v>108</v>
      </c>
      <c r="D473" t="s">
        <v>1024</v>
      </c>
      <c r="E473" t="s">
        <v>1024</v>
      </c>
      <c r="F473" s="3">
        <v>0</v>
      </c>
      <c r="G473" t="b">
        <v>0</v>
      </c>
      <c r="H473" t="s">
        <v>1061</v>
      </c>
      <c r="O473">
        <v>0.19375000000000001</v>
      </c>
      <c r="Q473">
        <f t="shared" si="49"/>
        <v>0</v>
      </c>
      <c r="R473">
        <f t="shared" si="50"/>
        <v>0</v>
      </c>
      <c r="S473">
        <f t="shared" si="52"/>
        <v>448</v>
      </c>
      <c r="T473">
        <f t="shared" si="53"/>
        <v>448</v>
      </c>
      <c r="U473">
        <f t="shared" si="54"/>
        <v>0</v>
      </c>
      <c r="V473" s="3">
        <f t="shared" si="55"/>
        <v>0</v>
      </c>
      <c r="W473" s="2">
        <f t="shared" si="51"/>
        <v>0</v>
      </c>
    </row>
    <row r="474" spans="1:23" x14ac:dyDescent="0.25">
      <c r="A474" t="s">
        <v>15</v>
      </c>
      <c r="B474" t="s">
        <v>1062</v>
      </c>
      <c r="C474" t="s">
        <v>111</v>
      </c>
      <c r="D474" t="s">
        <v>1063</v>
      </c>
      <c r="E474" t="s">
        <v>1024</v>
      </c>
      <c r="F474" s="3">
        <v>0</v>
      </c>
      <c r="G474" t="b">
        <v>0</v>
      </c>
      <c r="H474" t="s">
        <v>1064</v>
      </c>
      <c r="Q474">
        <f t="shared" si="49"/>
        <v>0</v>
      </c>
      <c r="R474">
        <f t="shared" si="50"/>
        <v>0</v>
      </c>
      <c r="S474" t="e">
        <f t="shared" si="52"/>
        <v>#VALUE!</v>
      </c>
      <c r="T474">
        <f t="shared" si="53"/>
        <v>448</v>
      </c>
      <c r="U474">
        <f t="shared" si="54"/>
        <v>0</v>
      </c>
      <c r="V474" s="3">
        <f t="shared" si="55"/>
        <v>0</v>
      </c>
      <c r="W474" s="2">
        <f t="shared" si="51"/>
        <v>0</v>
      </c>
    </row>
    <row r="475" spans="1:23" x14ac:dyDescent="0.25">
      <c r="A475" t="s">
        <v>15</v>
      </c>
      <c r="B475" t="s">
        <v>1065</v>
      </c>
      <c r="C475" t="s">
        <v>35</v>
      </c>
      <c r="D475" t="s">
        <v>1024</v>
      </c>
      <c r="E475" t="s">
        <v>1066</v>
      </c>
      <c r="F475" s="3">
        <v>802816</v>
      </c>
      <c r="G475" t="b">
        <v>0</v>
      </c>
      <c r="H475" t="s">
        <v>1067</v>
      </c>
      <c r="I475" t="s">
        <v>38</v>
      </c>
      <c r="J475" t="s">
        <v>53</v>
      </c>
      <c r="K475" t="b">
        <v>0</v>
      </c>
      <c r="L475" t="s">
        <v>52</v>
      </c>
      <c r="M475" t="s">
        <v>53</v>
      </c>
      <c r="Q475">
        <f t="shared" si="49"/>
        <v>1</v>
      </c>
      <c r="R475">
        <f t="shared" si="50"/>
        <v>1</v>
      </c>
      <c r="S475">
        <f t="shared" si="52"/>
        <v>448</v>
      </c>
      <c r="T475">
        <f t="shared" si="53"/>
        <v>1792</v>
      </c>
      <c r="U475">
        <f t="shared" si="54"/>
        <v>0</v>
      </c>
      <c r="V475" s="3">
        <f t="shared" si="55"/>
        <v>802816</v>
      </c>
      <c r="W475" s="2">
        <f t="shared" si="51"/>
        <v>0</v>
      </c>
    </row>
    <row r="476" spans="1:23" x14ac:dyDescent="0.25">
      <c r="A476" t="s">
        <v>15</v>
      </c>
      <c r="B476" t="s">
        <v>1068</v>
      </c>
      <c r="C476" t="s">
        <v>43</v>
      </c>
      <c r="D476" t="s">
        <v>1066</v>
      </c>
      <c r="E476" t="s">
        <v>1066</v>
      </c>
      <c r="F476" s="3">
        <v>7168</v>
      </c>
      <c r="G476" t="b">
        <v>0</v>
      </c>
      <c r="H476" t="s">
        <v>1069</v>
      </c>
      <c r="Q476">
        <f t="shared" si="49"/>
        <v>0</v>
      </c>
      <c r="R476">
        <f t="shared" si="50"/>
        <v>0</v>
      </c>
      <c r="S476">
        <f t="shared" si="52"/>
        <v>1792</v>
      </c>
      <c r="T476">
        <f t="shared" si="53"/>
        <v>1792</v>
      </c>
      <c r="U476">
        <f t="shared" si="54"/>
        <v>0</v>
      </c>
      <c r="V476" s="3">
        <f t="shared" si="55"/>
        <v>7168</v>
      </c>
      <c r="W476" s="2">
        <f t="shared" si="51"/>
        <v>0</v>
      </c>
    </row>
    <row r="477" spans="1:23" x14ac:dyDescent="0.25">
      <c r="A477" t="s">
        <v>15</v>
      </c>
      <c r="B477" t="s">
        <v>1070</v>
      </c>
      <c r="C477" t="s">
        <v>46</v>
      </c>
      <c r="D477" t="s">
        <v>1066</v>
      </c>
      <c r="E477" t="s">
        <v>1066</v>
      </c>
      <c r="F477" s="3">
        <v>0</v>
      </c>
      <c r="G477" t="b">
        <v>0</v>
      </c>
      <c r="H477" t="s">
        <v>1071</v>
      </c>
      <c r="I477" t="s">
        <v>48</v>
      </c>
      <c r="Q477">
        <f t="shared" si="49"/>
        <v>0</v>
      </c>
      <c r="R477">
        <f t="shared" si="50"/>
        <v>0</v>
      </c>
      <c r="S477">
        <f t="shared" si="52"/>
        <v>1792</v>
      </c>
      <c r="T477">
        <f t="shared" si="53"/>
        <v>1792</v>
      </c>
      <c r="U477">
        <f t="shared" si="54"/>
        <v>0</v>
      </c>
      <c r="V477" s="3">
        <f t="shared" si="55"/>
        <v>0</v>
      </c>
      <c r="W477" s="2">
        <f t="shared" si="51"/>
        <v>0</v>
      </c>
    </row>
    <row r="478" spans="1:23" x14ac:dyDescent="0.25">
      <c r="A478" t="s">
        <v>15</v>
      </c>
      <c r="B478" t="s">
        <v>1072</v>
      </c>
      <c r="C478" t="s">
        <v>59</v>
      </c>
      <c r="D478" t="s">
        <v>1066</v>
      </c>
      <c r="E478" t="s">
        <v>1073</v>
      </c>
      <c r="F478" s="3">
        <v>0</v>
      </c>
      <c r="G478" t="b">
        <v>1</v>
      </c>
      <c r="H478" t="s">
        <v>1074</v>
      </c>
      <c r="Q478">
        <f t="shared" si="49"/>
        <v>0</v>
      </c>
      <c r="R478">
        <f t="shared" si="50"/>
        <v>0</v>
      </c>
      <c r="S478">
        <f t="shared" si="52"/>
        <v>1792</v>
      </c>
      <c r="T478">
        <f t="shared" si="53"/>
        <v>1792</v>
      </c>
      <c r="U478">
        <f t="shared" si="54"/>
        <v>0</v>
      </c>
      <c r="V478" s="3">
        <f t="shared" si="55"/>
        <v>0</v>
      </c>
      <c r="W478" s="2">
        <f t="shared" si="51"/>
        <v>0</v>
      </c>
    </row>
    <row r="479" spans="1:23" x14ac:dyDescent="0.25">
      <c r="A479" t="s">
        <v>15</v>
      </c>
      <c r="B479" t="s">
        <v>1075</v>
      </c>
      <c r="C479" t="s">
        <v>108</v>
      </c>
      <c r="D479" t="s">
        <v>1073</v>
      </c>
      <c r="E479" t="s">
        <v>1073</v>
      </c>
      <c r="F479" s="3">
        <v>0</v>
      </c>
      <c r="G479" t="b">
        <v>1</v>
      </c>
      <c r="H479" t="s">
        <v>1076</v>
      </c>
      <c r="O479">
        <v>0.4</v>
      </c>
      <c r="Q479">
        <f t="shared" si="49"/>
        <v>0</v>
      </c>
      <c r="R479">
        <f t="shared" si="50"/>
        <v>0</v>
      </c>
      <c r="S479">
        <f t="shared" si="52"/>
        <v>1792</v>
      </c>
      <c r="T479">
        <f t="shared" si="53"/>
        <v>1792</v>
      </c>
      <c r="U479">
        <f t="shared" si="54"/>
        <v>0</v>
      </c>
      <c r="V479" s="3">
        <f t="shared" si="55"/>
        <v>0</v>
      </c>
      <c r="W479" s="2">
        <f t="shared" si="51"/>
        <v>0</v>
      </c>
    </row>
    <row r="480" spans="1:23" x14ac:dyDescent="0.25">
      <c r="A480" t="s">
        <v>15</v>
      </c>
      <c r="B480" t="s">
        <v>1077</v>
      </c>
      <c r="C480" t="s">
        <v>1078</v>
      </c>
      <c r="D480" t="s">
        <v>1073</v>
      </c>
      <c r="E480" t="s">
        <v>1079</v>
      </c>
      <c r="F480" s="3">
        <v>1836032</v>
      </c>
      <c r="G480" t="b">
        <v>1</v>
      </c>
      <c r="H480" t="s">
        <v>1080</v>
      </c>
      <c r="I480" t="s">
        <v>1081</v>
      </c>
      <c r="K480" t="b">
        <v>1</v>
      </c>
      <c r="Q480">
        <f t="shared" si="49"/>
        <v>0</v>
      </c>
      <c r="R480">
        <f t="shared" si="50"/>
        <v>0</v>
      </c>
      <c r="S480">
        <f t="shared" si="52"/>
        <v>1792</v>
      </c>
      <c r="T480">
        <f t="shared" si="53"/>
        <v>1024</v>
      </c>
      <c r="U480">
        <f t="shared" si="54"/>
        <v>1</v>
      </c>
      <c r="V480" s="3">
        <f t="shared" si="55"/>
        <v>1836032</v>
      </c>
      <c r="W480" s="2">
        <f t="shared" si="51"/>
        <v>0</v>
      </c>
    </row>
    <row r="481" spans="1:23" x14ac:dyDescent="0.25">
      <c r="A481" t="s">
        <v>15</v>
      </c>
      <c r="B481" t="s">
        <v>1082</v>
      </c>
      <c r="C481" t="s">
        <v>1078</v>
      </c>
      <c r="D481" t="s">
        <v>1079</v>
      </c>
      <c r="E481" t="s">
        <v>1083</v>
      </c>
      <c r="F481" s="3">
        <v>1025</v>
      </c>
      <c r="G481" t="b">
        <v>1</v>
      </c>
      <c r="H481" t="s">
        <v>1084</v>
      </c>
      <c r="I481" t="s">
        <v>72</v>
      </c>
      <c r="K481" t="b">
        <v>1</v>
      </c>
      <c r="Q481">
        <f t="shared" si="49"/>
        <v>0</v>
      </c>
      <c r="R481">
        <f t="shared" si="50"/>
        <v>0</v>
      </c>
      <c r="S481">
        <f t="shared" si="52"/>
        <v>1024</v>
      </c>
      <c r="T481">
        <f t="shared" si="53"/>
        <v>1</v>
      </c>
      <c r="U481">
        <f t="shared" si="54"/>
        <v>1</v>
      </c>
      <c r="V481" s="3">
        <f t="shared" si="55"/>
        <v>1025</v>
      </c>
      <c r="W481" s="2">
        <f t="shared" si="51"/>
        <v>0</v>
      </c>
    </row>
    <row r="482" spans="1:23" x14ac:dyDescent="0.25">
      <c r="A482" s="4" t="s">
        <v>3122</v>
      </c>
      <c r="F482" s="10">
        <f>SUM(F3:F481)</f>
        <v>19510880</v>
      </c>
      <c r="V482" s="10">
        <f>SUM(V3:V481)</f>
        <v>19510880</v>
      </c>
      <c r="W482" s="2">
        <f t="shared" si="5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2"/>
  <sheetViews>
    <sheetView workbookViewId="0">
      <pane ySplit="2" topLeftCell="A152" activePane="bottomLeft" state="frozen"/>
      <selection pane="bottomLeft" activeCell="O179" sqref="O179"/>
    </sheetView>
  </sheetViews>
  <sheetFormatPr defaultRowHeight="15" outlineLevelCol="1" x14ac:dyDescent="0.25"/>
  <cols>
    <col min="3" max="3" width="19.5703125" customWidth="1"/>
    <col min="4" max="5" width="17.7109375" customWidth="1"/>
    <col min="6" max="6" width="11.140625" bestFit="1" customWidth="1"/>
    <col min="7" max="16" width="9.140625" hidden="1" customWidth="1" outlineLevel="1"/>
    <col min="17" max="17" width="13.5703125" bestFit="1" customWidth="1" collapsed="1"/>
    <col min="18" max="18" width="12.85546875" bestFit="1" customWidth="1"/>
    <col min="19" max="19" width="13.85546875" bestFit="1" customWidth="1"/>
    <col min="20" max="20" width="15.140625" bestFit="1" customWidth="1"/>
    <col min="21" max="21" width="4.5703125" bestFit="1" customWidth="1"/>
    <col min="22" max="22" width="11.140625" bestFit="1" customWidth="1"/>
    <col min="23" max="23" width="10.28515625" bestFit="1" customWidth="1"/>
  </cols>
  <sheetData>
    <row r="1" spans="1:23" x14ac:dyDescent="0.25">
      <c r="A1" s="5" t="s">
        <v>3124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 t="s">
        <v>3123</v>
      </c>
      <c r="R1" s="7"/>
      <c r="S1" s="7"/>
      <c r="T1" s="7"/>
      <c r="U1" s="7"/>
      <c r="V1" s="7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3120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8" t="s">
        <v>3115</v>
      </c>
      <c r="R2" s="8" t="s">
        <v>3116</v>
      </c>
      <c r="S2" s="8" t="s">
        <v>3117</v>
      </c>
      <c r="T2" s="8" t="s">
        <v>3118</v>
      </c>
      <c r="U2" s="8" t="s">
        <v>3119</v>
      </c>
      <c r="V2" s="9" t="s">
        <v>3120</v>
      </c>
      <c r="W2" s="6" t="s">
        <v>3121</v>
      </c>
    </row>
    <row r="3" spans="1:23" x14ac:dyDescent="0.25">
      <c r="A3" t="s">
        <v>1085</v>
      </c>
      <c r="B3" t="s">
        <v>1086</v>
      </c>
      <c r="C3" t="s">
        <v>17</v>
      </c>
      <c r="D3" t="s">
        <v>18</v>
      </c>
      <c r="E3" t="s">
        <v>1087</v>
      </c>
      <c r="F3" s="3">
        <v>0</v>
      </c>
      <c r="G3" t="b">
        <v>0</v>
      </c>
      <c r="H3" t="s">
        <v>1088</v>
      </c>
      <c r="Q3">
        <f>VALUE(IF($J3&lt;&gt;"",MID($J3,2,1),0))</f>
        <v>0</v>
      </c>
      <c r="R3">
        <f>VALUE(IF($J3&lt;&gt;"",MID($J3,5,1),0))</f>
        <v>0</v>
      </c>
      <c r="S3" t="e">
        <f>VALUE(TRIM(MID(D3,FIND("@",SUBSTITUTE(D3,",","@",LEN(D3)-LEN(SUBSTITUTE(D3,",",""))))+1,FIND(")",D3)-FIND("@",SUBSTITUTE(D3,",","@",LEN(D3)-LEN(SUBSTITUTE(D3,",",""))))-1)))</f>
        <v>#VALUE!</v>
      </c>
      <c r="T3">
        <f>VALUE(TRIM(MID(E3,FIND("@",SUBSTITUTE(E3,",","@",LEN(E3)-LEN(SUBSTITUTE(E3,",",""))))+1,FIND(")",E3)-FIND("@",SUBSTITUTE(E3,",","@",LEN(E3)-LEN(SUBSTITUTE(E3,",",""))))-1)))</f>
        <v>3</v>
      </c>
      <c r="U3">
        <f>IF(K3=TRUE,1,0)</f>
        <v>0</v>
      </c>
      <c r="V3" s="3">
        <f>IF(C3="Conv2D",(Q3*R3*S3+U3)*T3,IF(C3="DepthwiseConv2D",(Q3*R3*1+U3)*T3,IF(C3="BatchNormalization",4*T3,IF(C3="Normalization",S3*2+1,IF(C3="Dense",(S3*T3)+T3,0)))))</f>
        <v>0</v>
      </c>
      <c r="W3" s="2">
        <f t="shared" ref="W3" si="0">V4-F4</f>
        <v>0</v>
      </c>
    </row>
    <row r="4" spans="1:23" x14ac:dyDescent="0.25">
      <c r="A4" t="s">
        <v>1085</v>
      </c>
      <c r="B4" t="s">
        <v>1089</v>
      </c>
      <c r="C4" t="s">
        <v>30</v>
      </c>
      <c r="D4" t="s">
        <v>1087</v>
      </c>
      <c r="E4" t="s">
        <v>1090</v>
      </c>
      <c r="F4" s="3">
        <v>0</v>
      </c>
      <c r="G4" t="b">
        <v>0</v>
      </c>
      <c r="H4" t="s">
        <v>1091</v>
      </c>
      <c r="L4" t="s">
        <v>1092</v>
      </c>
      <c r="Q4">
        <f t="shared" ref="Q4" si="1">VALUE(IF($J4&lt;&gt;"",MID($J4,2,1),0))</f>
        <v>0</v>
      </c>
      <c r="R4">
        <f t="shared" ref="R4" si="2">VALUE(IF($J4&lt;&gt;"",MID($J4,5,1),0))</f>
        <v>0</v>
      </c>
      <c r="S4">
        <f>VALUE(TRIM(MID(D4,FIND("@",SUBSTITUTE(D4,",","@",LEN(D4)-LEN(SUBSTITUTE(D4,",",""))))+1,FIND(")",D4)-FIND("@",SUBSTITUTE(D4,",","@",LEN(D4)-LEN(SUBSTITUTE(D4,",",""))))-1)))</f>
        <v>3</v>
      </c>
      <c r="T4">
        <f>VALUE(TRIM(MID(E4,FIND("@",SUBSTITUTE(E4,",","@",LEN(E4)-LEN(SUBSTITUTE(E4,",",""))))+1,FIND(")",E4)-FIND("@",SUBSTITUTE(E4,",","@",LEN(E4)-LEN(SUBSTITUTE(E4,",",""))))-1)))</f>
        <v>3</v>
      </c>
      <c r="U4">
        <f>IF(K4=TRUE,1,0)</f>
        <v>0</v>
      </c>
      <c r="V4" s="3">
        <f>IF(C4="Conv2D",(Q4*R4*S4+U4)*T4,IF(C4="DepthwiseConv2D",(Q4*R4*1+U4)*T4,IF(C4="BatchNormalization",4*T4,IF(C4="Normalization",S4*2+1,IF(C4="Dense",(S4*T4)+T4,0)))))</f>
        <v>0</v>
      </c>
      <c r="W4" s="2">
        <f t="shared" ref="W4:W35" si="3">V5-F5</f>
        <v>0</v>
      </c>
    </row>
    <row r="5" spans="1:23" x14ac:dyDescent="0.25">
      <c r="A5" t="s">
        <v>1085</v>
      </c>
      <c r="B5" t="s">
        <v>1093</v>
      </c>
      <c r="C5" t="s">
        <v>35</v>
      </c>
      <c r="D5" t="s">
        <v>1090</v>
      </c>
      <c r="E5" t="s">
        <v>1094</v>
      </c>
      <c r="F5" s="3">
        <v>9472</v>
      </c>
      <c r="G5" t="b">
        <v>0</v>
      </c>
      <c r="H5" t="s">
        <v>1095</v>
      </c>
      <c r="I5" t="s">
        <v>38</v>
      </c>
      <c r="J5" t="s">
        <v>1096</v>
      </c>
      <c r="K5" t="b">
        <v>1</v>
      </c>
      <c r="L5" t="s">
        <v>40</v>
      </c>
      <c r="M5" t="s">
        <v>41</v>
      </c>
      <c r="Q5">
        <f t="shared" ref="Q5:Q67" si="4">VALUE(IF($J5&lt;&gt;"",MID($J5,2,1),0))</f>
        <v>7</v>
      </c>
      <c r="R5">
        <f t="shared" ref="R5:R67" si="5">VALUE(IF($J5&lt;&gt;"",MID($J5,5,1),0))</f>
        <v>7</v>
      </c>
      <c r="S5">
        <f t="shared" ref="S5:S68" si="6">VALUE(TRIM(MID(D5,FIND("@",SUBSTITUTE(D5,",","@",LEN(D5)-LEN(SUBSTITUTE(D5,",",""))))+1,FIND(")",D5)-FIND("@",SUBSTITUTE(D5,",","@",LEN(D5)-LEN(SUBSTITUTE(D5,",",""))))-1)))</f>
        <v>3</v>
      </c>
      <c r="T5">
        <f t="shared" ref="T5:T68" si="7">VALUE(TRIM(MID(E5,FIND("@",SUBSTITUTE(E5,",","@",LEN(E5)-LEN(SUBSTITUTE(E5,",",""))))+1,FIND(")",E5)-FIND("@",SUBSTITUTE(E5,",","@",LEN(E5)-LEN(SUBSTITUTE(E5,",",""))))-1)))</f>
        <v>64</v>
      </c>
      <c r="U5">
        <f t="shared" ref="U5:U68" si="8">IF(K5=TRUE,1,0)</f>
        <v>1</v>
      </c>
      <c r="V5" s="3">
        <f t="shared" ref="V5:V68" si="9">IF(C5="Conv2D",(Q5*R5*S5+U5)*T5,IF(C5="DepthwiseConv2D",(Q5*R5*1+U5)*T5,IF(C5="BatchNormalization",4*T5,IF(C5="Normalization",S5*2+1,IF(C5="Dense",(S5*T5)+T5,0)))))</f>
        <v>9472</v>
      </c>
      <c r="W5" s="2">
        <f t="shared" si="3"/>
        <v>0</v>
      </c>
    </row>
    <row r="6" spans="1:23" x14ac:dyDescent="0.25">
      <c r="A6" t="s">
        <v>1085</v>
      </c>
      <c r="B6" t="s">
        <v>1097</v>
      </c>
      <c r="C6" t="s">
        <v>43</v>
      </c>
      <c r="D6" t="s">
        <v>1094</v>
      </c>
      <c r="E6" t="s">
        <v>1094</v>
      </c>
      <c r="F6" s="3">
        <v>256</v>
      </c>
      <c r="G6" t="b">
        <v>0</v>
      </c>
      <c r="H6" t="s">
        <v>1098</v>
      </c>
      <c r="Q6">
        <f t="shared" si="4"/>
        <v>0</v>
      </c>
      <c r="R6">
        <f t="shared" si="5"/>
        <v>0</v>
      </c>
      <c r="S6">
        <f t="shared" si="6"/>
        <v>64</v>
      </c>
      <c r="T6">
        <f t="shared" si="7"/>
        <v>64</v>
      </c>
      <c r="U6">
        <f t="shared" si="8"/>
        <v>0</v>
      </c>
      <c r="V6" s="3">
        <f t="shared" si="9"/>
        <v>256</v>
      </c>
      <c r="W6" s="2">
        <f t="shared" si="3"/>
        <v>0</v>
      </c>
    </row>
    <row r="7" spans="1:23" x14ac:dyDescent="0.25">
      <c r="A7" t="s">
        <v>1085</v>
      </c>
      <c r="B7" t="s">
        <v>1099</v>
      </c>
      <c r="C7" t="s">
        <v>46</v>
      </c>
      <c r="D7" t="s">
        <v>1094</v>
      </c>
      <c r="E7" t="s">
        <v>1094</v>
      </c>
      <c r="F7" s="3">
        <v>0</v>
      </c>
      <c r="G7" t="b">
        <v>0</v>
      </c>
      <c r="H7" t="s">
        <v>1100</v>
      </c>
      <c r="I7" t="s">
        <v>1081</v>
      </c>
      <c r="Q7">
        <f t="shared" si="4"/>
        <v>0</v>
      </c>
      <c r="R7">
        <f t="shared" si="5"/>
        <v>0</v>
      </c>
      <c r="S7">
        <f t="shared" si="6"/>
        <v>64</v>
      </c>
      <c r="T7">
        <f t="shared" si="7"/>
        <v>64</v>
      </c>
      <c r="U7">
        <f t="shared" si="8"/>
        <v>0</v>
      </c>
      <c r="V7" s="3">
        <f t="shared" si="9"/>
        <v>0</v>
      </c>
      <c r="W7" s="2">
        <f t="shared" si="3"/>
        <v>0</v>
      </c>
    </row>
    <row r="8" spans="1:23" x14ac:dyDescent="0.25">
      <c r="A8" t="s">
        <v>1085</v>
      </c>
      <c r="B8" t="s">
        <v>1101</v>
      </c>
      <c r="C8" t="s">
        <v>30</v>
      </c>
      <c r="D8" t="s">
        <v>1094</v>
      </c>
      <c r="E8" t="s">
        <v>1102</v>
      </c>
      <c r="F8" s="3">
        <v>0</v>
      </c>
      <c r="G8" t="b">
        <v>0</v>
      </c>
      <c r="H8" t="s">
        <v>1103</v>
      </c>
      <c r="L8" t="s">
        <v>1104</v>
      </c>
      <c r="Q8">
        <f t="shared" si="4"/>
        <v>0</v>
      </c>
      <c r="R8">
        <f t="shared" si="5"/>
        <v>0</v>
      </c>
      <c r="S8">
        <f t="shared" si="6"/>
        <v>64</v>
      </c>
      <c r="T8">
        <f t="shared" si="7"/>
        <v>64</v>
      </c>
      <c r="U8">
        <f t="shared" si="8"/>
        <v>0</v>
      </c>
      <c r="V8" s="3">
        <f t="shared" si="9"/>
        <v>0</v>
      </c>
      <c r="W8" s="2">
        <f t="shared" si="3"/>
        <v>0</v>
      </c>
    </row>
    <row r="9" spans="1:23" x14ac:dyDescent="0.25">
      <c r="A9" t="s">
        <v>1085</v>
      </c>
      <c r="B9" t="s">
        <v>1105</v>
      </c>
      <c r="C9" t="s">
        <v>1106</v>
      </c>
      <c r="D9" t="s">
        <v>1102</v>
      </c>
      <c r="E9" t="s">
        <v>1107</v>
      </c>
      <c r="F9" s="3">
        <v>0</v>
      </c>
      <c r="G9" t="b">
        <v>0</v>
      </c>
      <c r="H9" t="s">
        <v>1108</v>
      </c>
      <c r="L9" t="s">
        <v>40</v>
      </c>
      <c r="M9" t="s">
        <v>41</v>
      </c>
      <c r="N9" t="s">
        <v>39</v>
      </c>
      <c r="Q9">
        <f t="shared" si="4"/>
        <v>0</v>
      </c>
      <c r="R9">
        <f t="shared" si="5"/>
        <v>0</v>
      </c>
      <c r="S9">
        <f t="shared" si="6"/>
        <v>64</v>
      </c>
      <c r="T9">
        <f t="shared" si="7"/>
        <v>64</v>
      </c>
      <c r="U9">
        <f t="shared" si="8"/>
        <v>0</v>
      </c>
      <c r="V9" s="3">
        <f t="shared" si="9"/>
        <v>0</v>
      </c>
      <c r="W9" s="2">
        <f t="shared" si="3"/>
        <v>0</v>
      </c>
    </row>
    <row r="10" spans="1:23" x14ac:dyDescent="0.25">
      <c r="A10" t="s">
        <v>1085</v>
      </c>
      <c r="B10" t="s">
        <v>1109</v>
      </c>
      <c r="C10" t="s">
        <v>35</v>
      </c>
      <c r="D10" t="s">
        <v>1107</v>
      </c>
      <c r="E10" t="s">
        <v>1107</v>
      </c>
      <c r="F10" s="3">
        <v>4160</v>
      </c>
      <c r="G10" t="b">
        <v>0</v>
      </c>
      <c r="H10" t="s">
        <v>1110</v>
      </c>
      <c r="I10" t="s">
        <v>38</v>
      </c>
      <c r="J10" t="s">
        <v>53</v>
      </c>
      <c r="K10" t="b">
        <v>1</v>
      </c>
      <c r="L10" t="s">
        <v>40</v>
      </c>
      <c r="M10" t="s">
        <v>53</v>
      </c>
      <c r="Q10">
        <f t="shared" si="4"/>
        <v>1</v>
      </c>
      <c r="R10">
        <f t="shared" si="5"/>
        <v>1</v>
      </c>
      <c r="S10">
        <f t="shared" si="6"/>
        <v>64</v>
      </c>
      <c r="T10">
        <f t="shared" si="7"/>
        <v>64</v>
      </c>
      <c r="U10">
        <f t="shared" si="8"/>
        <v>1</v>
      </c>
      <c r="V10" s="3">
        <f t="shared" si="9"/>
        <v>4160</v>
      </c>
      <c r="W10" s="2">
        <f t="shared" si="3"/>
        <v>0</v>
      </c>
    </row>
    <row r="11" spans="1:23" x14ac:dyDescent="0.25">
      <c r="A11" t="s">
        <v>1085</v>
      </c>
      <c r="B11" t="s">
        <v>1111</v>
      </c>
      <c r="C11" t="s">
        <v>43</v>
      </c>
      <c r="D11" t="s">
        <v>1107</v>
      </c>
      <c r="E11" t="s">
        <v>1107</v>
      </c>
      <c r="F11" s="3">
        <v>256</v>
      </c>
      <c r="G11" t="b">
        <v>0</v>
      </c>
      <c r="H11" t="s">
        <v>1112</v>
      </c>
      <c r="Q11">
        <f t="shared" si="4"/>
        <v>0</v>
      </c>
      <c r="R11">
        <f t="shared" si="5"/>
        <v>0</v>
      </c>
      <c r="S11">
        <f t="shared" si="6"/>
        <v>64</v>
      </c>
      <c r="T11">
        <f t="shared" si="7"/>
        <v>64</v>
      </c>
      <c r="U11">
        <f t="shared" si="8"/>
        <v>0</v>
      </c>
      <c r="V11" s="3">
        <f t="shared" si="9"/>
        <v>256</v>
      </c>
      <c r="W11" s="2">
        <f t="shared" si="3"/>
        <v>0</v>
      </c>
    </row>
    <row r="12" spans="1:23" x14ac:dyDescent="0.25">
      <c r="A12" t="s">
        <v>1085</v>
      </c>
      <c r="B12" t="s">
        <v>1113</v>
      </c>
      <c r="C12" t="s">
        <v>46</v>
      </c>
      <c r="D12" t="s">
        <v>1107</v>
      </c>
      <c r="E12" t="s">
        <v>1107</v>
      </c>
      <c r="F12" s="3">
        <v>0</v>
      </c>
      <c r="G12" t="b">
        <v>0</v>
      </c>
      <c r="H12" t="s">
        <v>1114</v>
      </c>
      <c r="I12" t="s">
        <v>1081</v>
      </c>
      <c r="Q12">
        <f t="shared" si="4"/>
        <v>0</v>
      </c>
      <c r="R12">
        <f t="shared" si="5"/>
        <v>0</v>
      </c>
      <c r="S12">
        <f t="shared" si="6"/>
        <v>64</v>
      </c>
      <c r="T12">
        <f t="shared" si="7"/>
        <v>64</v>
      </c>
      <c r="U12">
        <f t="shared" si="8"/>
        <v>0</v>
      </c>
      <c r="V12" s="3">
        <f t="shared" si="9"/>
        <v>0</v>
      </c>
      <c r="W12" s="2">
        <f t="shared" si="3"/>
        <v>0</v>
      </c>
    </row>
    <row r="13" spans="1:23" x14ac:dyDescent="0.25">
      <c r="A13" t="s">
        <v>1085</v>
      </c>
      <c r="B13" t="s">
        <v>1115</v>
      </c>
      <c r="C13" t="s">
        <v>35</v>
      </c>
      <c r="D13" t="s">
        <v>1107</v>
      </c>
      <c r="E13" t="s">
        <v>1107</v>
      </c>
      <c r="F13" s="3">
        <v>36928</v>
      </c>
      <c r="G13" t="b">
        <v>0</v>
      </c>
      <c r="H13" t="s">
        <v>1116</v>
      </c>
      <c r="I13" t="s">
        <v>38</v>
      </c>
      <c r="J13" t="s">
        <v>39</v>
      </c>
      <c r="K13" t="b">
        <v>1</v>
      </c>
      <c r="L13" t="s">
        <v>52</v>
      </c>
      <c r="M13" t="s">
        <v>53</v>
      </c>
      <c r="Q13">
        <f t="shared" si="4"/>
        <v>3</v>
      </c>
      <c r="R13">
        <f t="shared" si="5"/>
        <v>3</v>
      </c>
      <c r="S13">
        <f t="shared" si="6"/>
        <v>64</v>
      </c>
      <c r="T13">
        <f t="shared" si="7"/>
        <v>64</v>
      </c>
      <c r="U13">
        <f t="shared" si="8"/>
        <v>1</v>
      </c>
      <c r="V13" s="3">
        <f t="shared" si="9"/>
        <v>36928</v>
      </c>
      <c r="W13" s="2">
        <f t="shared" si="3"/>
        <v>0</v>
      </c>
    </row>
    <row r="14" spans="1:23" x14ac:dyDescent="0.25">
      <c r="A14" t="s">
        <v>1085</v>
      </c>
      <c r="B14" t="s">
        <v>1117</v>
      </c>
      <c r="C14" t="s">
        <v>43</v>
      </c>
      <c r="D14" t="s">
        <v>1107</v>
      </c>
      <c r="E14" t="s">
        <v>1107</v>
      </c>
      <c r="F14" s="3">
        <v>256</v>
      </c>
      <c r="G14" t="b">
        <v>0</v>
      </c>
      <c r="H14" t="s">
        <v>1118</v>
      </c>
      <c r="Q14">
        <f t="shared" si="4"/>
        <v>0</v>
      </c>
      <c r="R14">
        <f t="shared" si="5"/>
        <v>0</v>
      </c>
      <c r="S14">
        <f t="shared" si="6"/>
        <v>64</v>
      </c>
      <c r="T14">
        <f t="shared" si="7"/>
        <v>64</v>
      </c>
      <c r="U14">
        <f t="shared" si="8"/>
        <v>0</v>
      </c>
      <c r="V14" s="3">
        <f t="shared" si="9"/>
        <v>256</v>
      </c>
      <c r="W14" s="2">
        <f t="shared" si="3"/>
        <v>0</v>
      </c>
    </row>
    <row r="15" spans="1:23" x14ac:dyDescent="0.25">
      <c r="A15" t="s">
        <v>1085</v>
      </c>
      <c r="B15" t="s">
        <v>1119</v>
      </c>
      <c r="C15" t="s">
        <v>46</v>
      </c>
      <c r="D15" t="s">
        <v>1107</v>
      </c>
      <c r="E15" t="s">
        <v>1107</v>
      </c>
      <c r="F15" s="3">
        <v>0</v>
      </c>
      <c r="G15" t="b">
        <v>0</v>
      </c>
      <c r="H15" t="s">
        <v>1120</v>
      </c>
      <c r="I15" t="s">
        <v>1081</v>
      </c>
      <c r="Q15">
        <f t="shared" si="4"/>
        <v>0</v>
      </c>
      <c r="R15">
        <f t="shared" si="5"/>
        <v>0</v>
      </c>
      <c r="S15">
        <f t="shared" si="6"/>
        <v>64</v>
      </c>
      <c r="T15">
        <f t="shared" si="7"/>
        <v>64</v>
      </c>
      <c r="U15">
        <f t="shared" si="8"/>
        <v>0</v>
      </c>
      <c r="V15" s="3">
        <f t="shared" si="9"/>
        <v>0</v>
      </c>
      <c r="W15" s="2">
        <f t="shared" si="3"/>
        <v>0</v>
      </c>
    </row>
    <row r="16" spans="1:23" x14ac:dyDescent="0.25">
      <c r="A16" t="s">
        <v>1085</v>
      </c>
      <c r="B16" t="s">
        <v>1121</v>
      </c>
      <c r="C16" t="s">
        <v>35</v>
      </c>
      <c r="D16" t="s">
        <v>1107</v>
      </c>
      <c r="E16" t="s">
        <v>1122</v>
      </c>
      <c r="F16" s="3">
        <v>16640</v>
      </c>
      <c r="G16" t="b">
        <v>0</v>
      </c>
      <c r="H16" t="s">
        <v>1123</v>
      </c>
      <c r="I16" t="s">
        <v>38</v>
      </c>
      <c r="J16" t="s">
        <v>53</v>
      </c>
      <c r="K16" t="b">
        <v>1</v>
      </c>
      <c r="L16" t="s">
        <v>40</v>
      </c>
      <c r="M16" t="s">
        <v>53</v>
      </c>
      <c r="Q16">
        <f t="shared" si="4"/>
        <v>1</v>
      </c>
      <c r="R16">
        <f t="shared" si="5"/>
        <v>1</v>
      </c>
      <c r="S16">
        <f t="shared" si="6"/>
        <v>64</v>
      </c>
      <c r="T16">
        <f t="shared" si="7"/>
        <v>256</v>
      </c>
      <c r="U16">
        <f t="shared" si="8"/>
        <v>1</v>
      </c>
      <c r="V16" s="3">
        <f t="shared" si="9"/>
        <v>16640</v>
      </c>
      <c r="W16" s="2">
        <f t="shared" si="3"/>
        <v>0</v>
      </c>
    </row>
    <row r="17" spans="1:23" x14ac:dyDescent="0.25">
      <c r="A17" t="s">
        <v>1085</v>
      </c>
      <c r="B17" t="s">
        <v>1124</v>
      </c>
      <c r="C17" t="s">
        <v>35</v>
      </c>
      <c r="D17" t="s">
        <v>1107</v>
      </c>
      <c r="E17" t="s">
        <v>1122</v>
      </c>
      <c r="F17" s="3">
        <v>16640</v>
      </c>
      <c r="G17" t="b">
        <v>0</v>
      </c>
      <c r="H17" t="s">
        <v>1125</v>
      </c>
      <c r="I17" t="s">
        <v>38</v>
      </c>
      <c r="J17" t="s">
        <v>53</v>
      </c>
      <c r="K17" t="b">
        <v>1</v>
      </c>
      <c r="L17" t="s">
        <v>40</v>
      </c>
      <c r="M17" t="s">
        <v>53</v>
      </c>
      <c r="Q17">
        <f t="shared" si="4"/>
        <v>1</v>
      </c>
      <c r="R17">
        <f t="shared" si="5"/>
        <v>1</v>
      </c>
      <c r="S17">
        <f t="shared" si="6"/>
        <v>64</v>
      </c>
      <c r="T17">
        <f t="shared" si="7"/>
        <v>256</v>
      </c>
      <c r="U17">
        <f t="shared" si="8"/>
        <v>1</v>
      </c>
      <c r="V17" s="3">
        <f t="shared" si="9"/>
        <v>16640</v>
      </c>
      <c r="W17" s="2">
        <f t="shared" si="3"/>
        <v>0</v>
      </c>
    </row>
    <row r="18" spans="1:23" x14ac:dyDescent="0.25">
      <c r="A18" t="s">
        <v>1085</v>
      </c>
      <c r="B18" t="s">
        <v>1126</v>
      </c>
      <c r="C18" t="s">
        <v>43</v>
      </c>
      <c r="D18" t="s">
        <v>1122</v>
      </c>
      <c r="E18" t="s">
        <v>1122</v>
      </c>
      <c r="F18" s="3">
        <v>1024</v>
      </c>
      <c r="G18" t="b">
        <v>0</v>
      </c>
      <c r="H18" t="s">
        <v>1127</v>
      </c>
      <c r="Q18">
        <f t="shared" si="4"/>
        <v>0</v>
      </c>
      <c r="R18">
        <f t="shared" si="5"/>
        <v>0</v>
      </c>
      <c r="S18">
        <f t="shared" si="6"/>
        <v>256</v>
      </c>
      <c r="T18">
        <f t="shared" si="7"/>
        <v>256</v>
      </c>
      <c r="U18">
        <f t="shared" si="8"/>
        <v>0</v>
      </c>
      <c r="V18" s="3">
        <f t="shared" si="9"/>
        <v>1024</v>
      </c>
      <c r="W18" s="2">
        <f t="shared" si="3"/>
        <v>0</v>
      </c>
    </row>
    <row r="19" spans="1:23" x14ac:dyDescent="0.25">
      <c r="A19" t="s">
        <v>1085</v>
      </c>
      <c r="B19" t="s">
        <v>1128</v>
      </c>
      <c r="C19" t="s">
        <v>43</v>
      </c>
      <c r="D19" t="s">
        <v>1122</v>
      </c>
      <c r="E19" t="s">
        <v>1122</v>
      </c>
      <c r="F19" s="3">
        <v>1024</v>
      </c>
      <c r="G19" t="b">
        <v>0</v>
      </c>
      <c r="H19" t="s">
        <v>1129</v>
      </c>
      <c r="Q19">
        <f t="shared" si="4"/>
        <v>0</v>
      </c>
      <c r="R19">
        <f t="shared" si="5"/>
        <v>0</v>
      </c>
      <c r="S19">
        <f t="shared" si="6"/>
        <v>256</v>
      </c>
      <c r="T19">
        <f t="shared" si="7"/>
        <v>256</v>
      </c>
      <c r="U19">
        <f t="shared" si="8"/>
        <v>0</v>
      </c>
      <c r="V19" s="3">
        <f t="shared" si="9"/>
        <v>1024</v>
      </c>
      <c r="W19" s="2">
        <f t="shared" si="3"/>
        <v>0</v>
      </c>
    </row>
    <row r="20" spans="1:23" x14ac:dyDescent="0.25">
      <c r="A20" t="s">
        <v>1085</v>
      </c>
      <c r="B20" t="s">
        <v>1130</v>
      </c>
      <c r="C20" t="s">
        <v>111</v>
      </c>
      <c r="D20" t="s">
        <v>1131</v>
      </c>
      <c r="E20" t="s">
        <v>1122</v>
      </c>
      <c r="F20" s="3">
        <v>0</v>
      </c>
      <c r="G20" t="b">
        <v>0</v>
      </c>
      <c r="H20" t="s">
        <v>1132</v>
      </c>
      <c r="Q20">
        <f t="shared" si="4"/>
        <v>0</v>
      </c>
      <c r="R20">
        <f t="shared" si="5"/>
        <v>0</v>
      </c>
      <c r="S20" t="e">
        <f t="shared" si="6"/>
        <v>#VALUE!</v>
      </c>
      <c r="T20">
        <f t="shared" si="7"/>
        <v>256</v>
      </c>
      <c r="U20">
        <f t="shared" si="8"/>
        <v>0</v>
      </c>
      <c r="V20" s="3">
        <f t="shared" si="9"/>
        <v>0</v>
      </c>
      <c r="W20" s="2">
        <f t="shared" si="3"/>
        <v>0</v>
      </c>
    </row>
    <row r="21" spans="1:23" x14ac:dyDescent="0.25">
      <c r="A21" t="s">
        <v>1085</v>
      </c>
      <c r="B21" t="s">
        <v>1133</v>
      </c>
      <c r="C21" t="s">
        <v>46</v>
      </c>
      <c r="D21" t="s">
        <v>1122</v>
      </c>
      <c r="E21" t="s">
        <v>1122</v>
      </c>
      <c r="F21" s="3">
        <v>0</v>
      </c>
      <c r="G21" t="b">
        <v>0</v>
      </c>
      <c r="H21" t="s">
        <v>1134</v>
      </c>
      <c r="I21" t="s">
        <v>1081</v>
      </c>
      <c r="Q21">
        <f t="shared" si="4"/>
        <v>0</v>
      </c>
      <c r="R21">
        <f t="shared" si="5"/>
        <v>0</v>
      </c>
      <c r="S21">
        <f t="shared" si="6"/>
        <v>256</v>
      </c>
      <c r="T21">
        <f t="shared" si="7"/>
        <v>256</v>
      </c>
      <c r="U21">
        <f t="shared" si="8"/>
        <v>0</v>
      </c>
      <c r="V21" s="3">
        <f t="shared" si="9"/>
        <v>0</v>
      </c>
      <c r="W21" s="2">
        <f t="shared" si="3"/>
        <v>0</v>
      </c>
    </row>
    <row r="22" spans="1:23" x14ac:dyDescent="0.25">
      <c r="A22" t="s">
        <v>1085</v>
      </c>
      <c r="B22" t="s">
        <v>1135</v>
      </c>
      <c r="C22" t="s">
        <v>35</v>
      </c>
      <c r="D22" t="s">
        <v>1122</v>
      </c>
      <c r="E22" t="s">
        <v>1107</v>
      </c>
      <c r="F22" s="3">
        <v>16448</v>
      </c>
      <c r="G22" t="b">
        <v>0</v>
      </c>
      <c r="H22" t="s">
        <v>1136</v>
      </c>
      <c r="I22" t="s">
        <v>38</v>
      </c>
      <c r="J22" t="s">
        <v>53</v>
      </c>
      <c r="K22" t="b">
        <v>1</v>
      </c>
      <c r="L22" t="s">
        <v>40</v>
      </c>
      <c r="M22" t="s">
        <v>53</v>
      </c>
      <c r="Q22">
        <f t="shared" si="4"/>
        <v>1</v>
      </c>
      <c r="R22">
        <f t="shared" si="5"/>
        <v>1</v>
      </c>
      <c r="S22">
        <f t="shared" si="6"/>
        <v>256</v>
      </c>
      <c r="T22">
        <f t="shared" si="7"/>
        <v>64</v>
      </c>
      <c r="U22">
        <f t="shared" si="8"/>
        <v>1</v>
      </c>
      <c r="V22" s="3">
        <f t="shared" si="9"/>
        <v>16448</v>
      </c>
      <c r="W22" s="2">
        <f t="shared" si="3"/>
        <v>0</v>
      </c>
    </row>
    <row r="23" spans="1:23" x14ac:dyDescent="0.25">
      <c r="A23" t="s">
        <v>1085</v>
      </c>
      <c r="B23" t="s">
        <v>1137</v>
      </c>
      <c r="C23" t="s">
        <v>43</v>
      </c>
      <c r="D23" t="s">
        <v>1107</v>
      </c>
      <c r="E23" t="s">
        <v>1107</v>
      </c>
      <c r="F23" s="3">
        <v>256</v>
      </c>
      <c r="G23" t="b">
        <v>0</v>
      </c>
      <c r="H23" t="s">
        <v>1138</v>
      </c>
      <c r="Q23">
        <f t="shared" si="4"/>
        <v>0</v>
      </c>
      <c r="R23">
        <f t="shared" si="5"/>
        <v>0</v>
      </c>
      <c r="S23">
        <f t="shared" si="6"/>
        <v>64</v>
      </c>
      <c r="T23">
        <f t="shared" si="7"/>
        <v>64</v>
      </c>
      <c r="U23">
        <f t="shared" si="8"/>
        <v>0</v>
      </c>
      <c r="V23" s="3">
        <f t="shared" si="9"/>
        <v>256</v>
      </c>
      <c r="W23" s="2">
        <f t="shared" si="3"/>
        <v>0</v>
      </c>
    </row>
    <row r="24" spans="1:23" x14ac:dyDescent="0.25">
      <c r="A24" t="s">
        <v>1085</v>
      </c>
      <c r="B24" t="s">
        <v>1139</v>
      </c>
      <c r="C24" t="s">
        <v>46</v>
      </c>
      <c r="D24" t="s">
        <v>1107</v>
      </c>
      <c r="E24" t="s">
        <v>1107</v>
      </c>
      <c r="F24" s="3">
        <v>0</v>
      </c>
      <c r="G24" t="b">
        <v>0</v>
      </c>
      <c r="H24" t="s">
        <v>1140</v>
      </c>
      <c r="I24" t="s">
        <v>1081</v>
      </c>
      <c r="Q24">
        <f t="shared" si="4"/>
        <v>0</v>
      </c>
      <c r="R24">
        <f t="shared" si="5"/>
        <v>0</v>
      </c>
      <c r="S24">
        <f t="shared" si="6"/>
        <v>64</v>
      </c>
      <c r="T24">
        <f t="shared" si="7"/>
        <v>64</v>
      </c>
      <c r="U24">
        <f t="shared" si="8"/>
        <v>0</v>
      </c>
      <c r="V24" s="3">
        <f t="shared" si="9"/>
        <v>0</v>
      </c>
      <c r="W24" s="2">
        <f t="shared" si="3"/>
        <v>0</v>
      </c>
    </row>
    <row r="25" spans="1:23" x14ac:dyDescent="0.25">
      <c r="A25" t="s">
        <v>1085</v>
      </c>
      <c r="B25" t="s">
        <v>1141</v>
      </c>
      <c r="C25" t="s">
        <v>35</v>
      </c>
      <c r="D25" t="s">
        <v>1107</v>
      </c>
      <c r="E25" t="s">
        <v>1107</v>
      </c>
      <c r="F25" s="3">
        <v>36928</v>
      </c>
      <c r="G25" t="b">
        <v>0</v>
      </c>
      <c r="H25" t="s">
        <v>1142</v>
      </c>
      <c r="I25" t="s">
        <v>38</v>
      </c>
      <c r="J25" t="s">
        <v>39</v>
      </c>
      <c r="K25" t="b">
        <v>1</v>
      </c>
      <c r="L25" t="s">
        <v>52</v>
      </c>
      <c r="M25" t="s">
        <v>53</v>
      </c>
      <c r="Q25">
        <f t="shared" si="4"/>
        <v>3</v>
      </c>
      <c r="R25">
        <f t="shared" si="5"/>
        <v>3</v>
      </c>
      <c r="S25">
        <f t="shared" si="6"/>
        <v>64</v>
      </c>
      <c r="T25">
        <f t="shared" si="7"/>
        <v>64</v>
      </c>
      <c r="U25">
        <f t="shared" si="8"/>
        <v>1</v>
      </c>
      <c r="V25" s="3">
        <f t="shared" si="9"/>
        <v>36928</v>
      </c>
      <c r="W25" s="2">
        <f t="shared" si="3"/>
        <v>0</v>
      </c>
    </row>
    <row r="26" spans="1:23" x14ac:dyDescent="0.25">
      <c r="A26" t="s">
        <v>1085</v>
      </c>
      <c r="B26" t="s">
        <v>1143</v>
      </c>
      <c r="C26" t="s">
        <v>43</v>
      </c>
      <c r="D26" t="s">
        <v>1107</v>
      </c>
      <c r="E26" t="s">
        <v>1107</v>
      </c>
      <c r="F26" s="3">
        <v>256</v>
      </c>
      <c r="G26" t="b">
        <v>0</v>
      </c>
      <c r="H26" t="s">
        <v>1144</v>
      </c>
      <c r="Q26">
        <f t="shared" si="4"/>
        <v>0</v>
      </c>
      <c r="R26">
        <f t="shared" si="5"/>
        <v>0</v>
      </c>
      <c r="S26">
        <f t="shared" si="6"/>
        <v>64</v>
      </c>
      <c r="T26">
        <f t="shared" si="7"/>
        <v>64</v>
      </c>
      <c r="U26">
        <f t="shared" si="8"/>
        <v>0</v>
      </c>
      <c r="V26" s="3">
        <f t="shared" si="9"/>
        <v>256</v>
      </c>
      <c r="W26" s="2">
        <f t="shared" si="3"/>
        <v>0</v>
      </c>
    </row>
    <row r="27" spans="1:23" x14ac:dyDescent="0.25">
      <c r="A27" t="s">
        <v>1085</v>
      </c>
      <c r="B27" t="s">
        <v>1145</v>
      </c>
      <c r="C27" t="s">
        <v>46</v>
      </c>
      <c r="D27" t="s">
        <v>1107</v>
      </c>
      <c r="E27" t="s">
        <v>1107</v>
      </c>
      <c r="F27" s="3">
        <v>0</v>
      </c>
      <c r="G27" t="b">
        <v>0</v>
      </c>
      <c r="H27" t="s">
        <v>1146</v>
      </c>
      <c r="I27" t="s">
        <v>1081</v>
      </c>
      <c r="Q27">
        <f t="shared" si="4"/>
        <v>0</v>
      </c>
      <c r="R27">
        <f t="shared" si="5"/>
        <v>0</v>
      </c>
      <c r="S27">
        <f t="shared" si="6"/>
        <v>64</v>
      </c>
      <c r="T27">
        <f t="shared" si="7"/>
        <v>64</v>
      </c>
      <c r="U27">
        <f t="shared" si="8"/>
        <v>0</v>
      </c>
      <c r="V27" s="3">
        <f t="shared" si="9"/>
        <v>0</v>
      </c>
      <c r="W27" s="2">
        <f t="shared" si="3"/>
        <v>0</v>
      </c>
    </row>
    <row r="28" spans="1:23" x14ac:dyDescent="0.25">
      <c r="A28" t="s">
        <v>1085</v>
      </c>
      <c r="B28" t="s">
        <v>1147</v>
      </c>
      <c r="C28" t="s">
        <v>35</v>
      </c>
      <c r="D28" t="s">
        <v>1107</v>
      </c>
      <c r="E28" t="s">
        <v>1122</v>
      </c>
      <c r="F28" s="3">
        <v>16640</v>
      </c>
      <c r="G28" t="b">
        <v>0</v>
      </c>
      <c r="H28" t="s">
        <v>1148</v>
      </c>
      <c r="I28" t="s">
        <v>38</v>
      </c>
      <c r="J28" t="s">
        <v>53</v>
      </c>
      <c r="K28" t="b">
        <v>1</v>
      </c>
      <c r="L28" t="s">
        <v>40</v>
      </c>
      <c r="M28" t="s">
        <v>53</v>
      </c>
      <c r="Q28">
        <f t="shared" si="4"/>
        <v>1</v>
      </c>
      <c r="R28">
        <f t="shared" si="5"/>
        <v>1</v>
      </c>
      <c r="S28">
        <f t="shared" si="6"/>
        <v>64</v>
      </c>
      <c r="T28">
        <f t="shared" si="7"/>
        <v>256</v>
      </c>
      <c r="U28">
        <f t="shared" si="8"/>
        <v>1</v>
      </c>
      <c r="V28" s="3">
        <f t="shared" si="9"/>
        <v>16640</v>
      </c>
      <c r="W28" s="2">
        <f t="shared" si="3"/>
        <v>0</v>
      </c>
    </row>
    <row r="29" spans="1:23" x14ac:dyDescent="0.25">
      <c r="A29" t="s">
        <v>1085</v>
      </c>
      <c r="B29" t="s">
        <v>1149</v>
      </c>
      <c r="C29" t="s">
        <v>43</v>
      </c>
      <c r="D29" t="s">
        <v>1122</v>
      </c>
      <c r="E29" t="s">
        <v>1122</v>
      </c>
      <c r="F29" s="3">
        <v>1024</v>
      </c>
      <c r="G29" t="b">
        <v>0</v>
      </c>
      <c r="H29" t="s">
        <v>1150</v>
      </c>
      <c r="Q29">
        <f t="shared" si="4"/>
        <v>0</v>
      </c>
      <c r="R29">
        <f t="shared" si="5"/>
        <v>0</v>
      </c>
      <c r="S29">
        <f t="shared" si="6"/>
        <v>256</v>
      </c>
      <c r="T29">
        <f t="shared" si="7"/>
        <v>256</v>
      </c>
      <c r="U29">
        <f t="shared" si="8"/>
        <v>0</v>
      </c>
      <c r="V29" s="3">
        <f t="shared" si="9"/>
        <v>1024</v>
      </c>
      <c r="W29" s="2">
        <f t="shared" si="3"/>
        <v>0</v>
      </c>
    </row>
    <row r="30" spans="1:23" x14ac:dyDescent="0.25">
      <c r="A30" t="s">
        <v>1085</v>
      </c>
      <c r="B30" t="s">
        <v>1151</v>
      </c>
      <c r="C30" t="s">
        <v>111</v>
      </c>
      <c r="D30" t="s">
        <v>1131</v>
      </c>
      <c r="E30" t="s">
        <v>1122</v>
      </c>
      <c r="F30" s="3">
        <v>0</v>
      </c>
      <c r="G30" t="b">
        <v>0</v>
      </c>
      <c r="H30" t="s">
        <v>1152</v>
      </c>
      <c r="Q30">
        <f t="shared" si="4"/>
        <v>0</v>
      </c>
      <c r="R30">
        <f t="shared" si="5"/>
        <v>0</v>
      </c>
      <c r="S30" t="e">
        <f t="shared" si="6"/>
        <v>#VALUE!</v>
      </c>
      <c r="T30">
        <f t="shared" si="7"/>
        <v>256</v>
      </c>
      <c r="U30">
        <f t="shared" si="8"/>
        <v>0</v>
      </c>
      <c r="V30" s="3">
        <f t="shared" si="9"/>
        <v>0</v>
      </c>
      <c r="W30" s="2">
        <f t="shared" si="3"/>
        <v>0</v>
      </c>
    </row>
    <row r="31" spans="1:23" x14ac:dyDescent="0.25">
      <c r="A31" t="s">
        <v>1085</v>
      </c>
      <c r="B31" t="s">
        <v>1153</v>
      </c>
      <c r="C31" t="s">
        <v>46</v>
      </c>
      <c r="D31" t="s">
        <v>1122</v>
      </c>
      <c r="E31" t="s">
        <v>1122</v>
      </c>
      <c r="F31" s="3">
        <v>0</v>
      </c>
      <c r="G31" t="b">
        <v>0</v>
      </c>
      <c r="H31" t="s">
        <v>1154</v>
      </c>
      <c r="I31" t="s">
        <v>1081</v>
      </c>
      <c r="Q31">
        <f t="shared" si="4"/>
        <v>0</v>
      </c>
      <c r="R31">
        <f t="shared" si="5"/>
        <v>0</v>
      </c>
      <c r="S31">
        <f t="shared" si="6"/>
        <v>256</v>
      </c>
      <c r="T31">
        <f t="shared" si="7"/>
        <v>256</v>
      </c>
      <c r="U31">
        <f t="shared" si="8"/>
        <v>0</v>
      </c>
      <c r="V31" s="3">
        <f t="shared" si="9"/>
        <v>0</v>
      </c>
      <c r="W31" s="2">
        <f t="shared" si="3"/>
        <v>0</v>
      </c>
    </row>
    <row r="32" spans="1:23" x14ac:dyDescent="0.25">
      <c r="A32" t="s">
        <v>1085</v>
      </c>
      <c r="B32" t="s">
        <v>1155</v>
      </c>
      <c r="C32" t="s">
        <v>35</v>
      </c>
      <c r="D32" t="s">
        <v>1122</v>
      </c>
      <c r="E32" t="s">
        <v>1107</v>
      </c>
      <c r="F32" s="3">
        <v>16448</v>
      </c>
      <c r="G32" t="b">
        <v>0</v>
      </c>
      <c r="H32" t="s">
        <v>1156</v>
      </c>
      <c r="I32" t="s">
        <v>38</v>
      </c>
      <c r="J32" t="s">
        <v>53</v>
      </c>
      <c r="K32" t="b">
        <v>1</v>
      </c>
      <c r="L32" t="s">
        <v>40</v>
      </c>
      <c r="M32" t="s">
        <v>53</v>
      </c>
      <c r="Q32">
        <f t="shared" si="4"/>
        <v>1</v>
      </c>
      <c r="R32">
        <f t="shared" si="5"/>
        <v>1</v>
      </c>
      <c r="S32">
        <f t="shared" si="6"/>
        <v>256</v>
      </c>
      <c r="T32">
        <f t="shared" si="7"/>
        <v>64</v>
      </c>
      <c r="U32">
        <f t="shared" si="8"/>
        <v>1</v>
      </c>
      <c r="V32" s="3">
        <f t="shared" si="9"/>
        <v>16448</v>
      </c>
      <c r="W32" s="2">
        <f t="shared" si="3"/>
        <v>0</v>
      </c>
    </row>
    <row r="33" spans="1:23" x14ac:dyDescent="0.25">
      <c r="A33" t="s">
        <v>1085</v>
      </c>
      <c r="B33" t="s">
        <v>1157</v>
      </c>
      <c r="C33" t="s">
        <v>43</v>
      </c>
      <c r="D33" t="s">
        <v>1107</v>
      </c>
      <c r="E33" t="s">
        <v>1107</v>
      </c>
      <c r="F33" s="3">
        <v>256</v>
      </c>
      <c r="G33" t="b">
        <v>0</v>
      </c>
      <c r="H33" t="s">
        <v>1158</v>
      </c>
      <c r="Q33">
        <f t="shared" si="4"/>
        <v>0</v>
      </c>
      <c r="R33">
        <f t="shared" si="5"/>
        <v>0</v>
      </c>
      <c r="S33">
        <f t="shared" si="6"/>
        <v>64</v>
      </c>
      <c r="T33">
        <f t="shared" si="7"/>
        <v>64</v>
      </c>
      <c r="U33">
        <f t="shared" si="8"/>
        <v>0</v>
      </c>
      <c r="V33" s="3">
        <f t="shared" si="9"/>
        <v>256</v>
      </c>
      <c r="W33" s="2">
        <f t="shared" si="3"/>
        <v>0</v>
      </c>
    </row>
    <row r="34" spans="1:23" x14ac:dyDescent="0.25">
      <c r="A34" t="s">
        <v>1085</v>
      </c>
      <c r="B34" t="s">
        <v>1159</v>
      </c>
      <c r="C34" t="s">
        <v>46</v>
      </c>
      <c r="D34" t="s">
        <v>1107</v>
      </c>
      <c r="E34" t="s">
        <v>1107</v>
      </c>
      <c r="F34" s="3">
        <v>0</v>
      </c>
      <c r="G34" t="b">
        <v>0</v>
      </c>
      <c r="H34" t="s">
        <v>1160</v>
      </c>
      <c r="I34" t="s">
        <v>1081</v>
      </c>
      <c r="Q34">
        <f t="shared" si="4"/>
        <v>0</v>
      </c>
      <c r="R34">
        <f t="shared" si="5"/>
        <v>0</v>
      </c>
      <c r="S34">
        <f t="shared" si="6"/>
        <v>64</v>
      </c>
      <c r="T34">
        <f t="shared" si="7"/>
        <v>64</v>
      </c>
      <c r="U34">
        <f t="shared" si="8"/>
        <v>0</v>
      </c>
      <c r="V34" s="3">
        <f t="shared" si="9"/>
        <v>0</v>
      </c>
      <c r="W34" s="2">
        <f t="shared" si="3"/>
        <v>0</v>
      </c>
    </row>
    <row r="35" spans="1:23" x14ac:dyDescent="0.25">
      <c r="A35" t="s">
        <v>1085</v>
      </c>
      <c r="B35" t="s">
        <v>1161</v>
      </c>
      <c r="C35" t="s">
        <v>35</v>
      </c>
      <c r="D35" t="s">
        <v>1107</v>
      </c>
      <c r="E35" t="s">
        <v>1107</v>
      </c>
      <c r="F35" s="3">
        <v>36928</v>
      </c>
      <c r="G35" t="b">
        <v>0</v>
      </c>
      <c r="H35" t="s">
        <v>1162</v>
      </c>
      <c r="I35" t="s">
        <v>38</v>
      </c>
      <c r="J35" t="s">
        <v>39</v>
      </c>
      <c r="K35" t="b">
        <v>1</v>
      </c>
      <c r="L35" t="s">
        <v>52</v>
      </c>
      <c r="M35" t="s">
        <v>53</v>
      </c>
      <c r="Q35">
        <f t="shared" si="4"/>
        <v>3</v>
      </c>
      <c r="R35">
        <f t="shared" si="5"/>
        <v>3</v>
      </c>
      <c r="S35">
        <f t="shared" si="6"/>
        <v>64</v>
      </c>
      <c r="T35">
        <f t="shared" si="7"/>
        <v>64</v>
      </c>
      <c r="U35">
        <f t="shared" si="8"/>
        <v>1</v>
      </c>
      <c r="V35" s="3">
        <f t="shared" si="9"/>
        <v>36928</v>
      </c>
      <c r="W35" s="2">
        <f t="shared" si="3"/>
        <v>0</v>
      </c>
    </row>
    <row r="36" spans="1:23" x14ac:dyDescent="0.25">
      <c r="A36" t="s">
        <v>1085</v>
      </c>
      <c r="B36" t="s">
        <v>1163</v>
      </c>
      <c r="C36" t="s">
        <v>43</v>
      </c>
      <c r="D36" t="s">
        <v>1107</v>
      </c>
      <c r="E36" t="s">
        <v>1107</v>
      </c>
      <c r="F36" s="3">
        <v>256</v>
      </c>
      <c r="G36" t="b">
        <v>0</v>
      </c>
      <c r="H36" t="s">
        <v>1164</v>
      </c>
      <c r="Q36">
        <f t="shared" si="4"/>
        <v>0</v>
      </c>
      <c r="R36">
        <f t="shared" si="5"/>
        <v>0</v>
      </c>
      <c r="S36">
        <f t="shared" si="6"/>
        <v>64</v>
      </c>
      <c r="T36">
        <f t="shared" si="7"/>
        <v>64</v>
      </c>
      <c r="U36">
        <f t="shared" si="8"/>
        <v>0</v>
      </c>
      <c r="V36" s="3">
        <f t="shared" si="9"/>
        <v>256</v>
      </c>
      <c r="W36" s="2">
        <f t="shared" ref="W36:W66" si="10">V37-F37</f>
        <v>0</v>
      </c>
    </row>
    <row r="37" spans="1:23" x14ac:dyDescent="0.25">
      <c r="A37" t="s">
        <v>1085</v>
      </c>
      <c r="B37" t="s">
        <v>1165</v>
      </c>
      <c r="C37" t="s">
        <v>46</v>
      </c>
      <c r="D37" t="s">
        <v>1107</v>
      </c>
      <c r="E37" t="s">
        <v>1107</v>
      </c>
      <c r="F37" s="3">
        <v>0</v>
      </c>
      <c r="G37" t="b">
        <v>0</v>
      </c>
      <c r="H37" t="s">
        <v>1166</v>
      </c>
      <c r="I37" t="s">
        <v>1081</v>
      </c>
      <c r="Q37">
        <f t="shared" si="4"/>
        <v>0</v>
      </c>
      <c r="R37">
        <f t="shared" si="5"/>
        <v>0</v>
      </c>
      <c r="S37">
        <f t="shared" si="6"/>
        <v>64</v>
      </c>
      <c r="T37">
        <f t="shared" si="7"/>
        <v>64</v>
      </c>
      <c r="U37">
        <f t="shared" si="8"/>
        <v>0</v>
      </c>
      <c r="V37" s="3">
        <f t="shared" si="9"/>
        <v>0</v>
      </c>
      <c r="W37" s="2">
        <f t="shared" si="10"/>
        <v>0</v>
      </c>
    </row>
    <row r="38" spans="1:23" x14ac:dyDescent="0.25">
      <c r="A38" t="s">
        <v>1085</v>
      </c>
      <c r="B38" t="s">
        <v>1167</v>
      </c>
      <c r="C38" t="s">
        <v>35</v>
      </c>
      <c r="D38" t="s">
        <v>1107</v>
      </c>
      <c r="E38" t="s">
        <v>1122</v>
      </c>
      <c r="F38" s="3">
        <v>16640</v>
      </c>
      <c r="G38" t="b">
        <v>0</v>
      </c>
      <c r="H38" t="s">
        <v>1168</v>
      </c>
      <c r="I38" t="s">
        <v>38</v>
      </c>
      <c r="J38" t="s">
        <v>53</v>
      </c>
      <c r="K38" t="b">
        <v>1</v>
      </c>
      <c r="L38" t="s">
        <v>40</v>
      </c>
      <c r="M38" t="s">
        <v>53</v>
      </c>
      <c r="Q38">
        <f t="shared" si="4"/>
        <v>1</v>
      </c>
      <c r="R38">
        <f t="shared" si="5"/>
        <v>1</v>
      </c>
      <c r="S38">
        <f t="shared" si="6"/>
        <v>64</v>
      </c>
      <c r="T38">
        <f t="shared" si="7"/>
        <v>256</v>
      </c>
      <c r="U38">
        <f t="shared" si="8"/>
        <v>1</v>
      </c>
      <c r="V38" s="3">
        <f t="shared" si="9"/>
        <v>16640</v>
      </c>
      <c r="W38" s="2">
        <f t="shared" si="10"/>
        <v>0</v>
      </c>
    </row>
    <row r="39" spans="1:23" x14ac:dyDescent="0.25">
      <c r="A39" t="s">
        <v>1085</v>
      </c>
      <c r="B39" t="s">
        <v>1169</v>
      </c>
      <c r="C39" t="s">
        <v>43</v>
      </c>
      <c r="D39" t="s">
        <v>1122</v>
      </c>
      <c r="E39" t="s">
        <v>1122</v>
      </c>
      <c r="F39" s="3">
        <v>1024</v>
      </c>
      <c r="G39" t="b">
        <v>0</v>
      </c>
      <c r="H39" t="s">
        <v>1170</v>
      </c>
      <c r="Q39">
        <f t="shared" si="4"/>
        <v>0</v>
      </c>
      <c r="R39">
        <f t="shared" si="5"/>
        <v>0</v>
      </c>
      <c r="S39">
        <f t="shared" si="6"/>
        <v>256</v>
      </c>
      <c r="T39">
        <f t="shared" si="7"/>
        <v>256</v>
      </c>
      <c r="U39">
        <f t="shared" si="8"/>
        <v>0</v>
      </c>
      <c r="V39" s="3">
        <f t="shared" si="9"/>
        <v>1024</v>
      </c>
      <c r="W39" s="2">
        <f t="shared" si="10"/>
        <v>0</v>
      </c>
    </row>
    <row r="40" spans="1:23" x14ac:dyDescent="0.25">
      <c r="A40" t="s">
        <v>1085</v>
      </c>
      <c r="B40" t="s">
        <v>1171</v>
      </c>
      <c r="C40" t="s">
        <v>111</v>
      </c>
      <c r="D40" t="s">
        <v>1131</v>
      </c>
      <c r="E40" t="s">
        <v>1122</v>
      </c>
      <c r="F40" s="3">
        <v>0</v>
      </c>
      <c r="G40" t="b">
        <v>0</v>
      </c>
      <c r="H40" t="s">
        <v>1172</v>
      </c>
      <c r="Q40">
        <f t="shared" si="4"/>
        <v>0</v>
      </c>
      <c r="R40">
        <f t="shared" si="5"/>
        <v>0</v>
      </c>
      <c r="S40" t="e">
        <f t="shared" si="6"/>
        <v>#VALUE!</v>
      </c>
      <c r="T40">
        <f t="shared" si="7"/>
        <v>256</v>
      </c>
      <c r="U40">
        <f t="shared" si="8"/>
        <v>0</v>
      </c>
      <c r="V40" s="3">
        <f t="shared" si="9"/>
        <v>0</v>
      </c>
      <c r="W40" s="2">
        <f t="shared" si="10"/>
        <v>0</v>
      </c>
    </row>
    <row r="41" spans="1:23" x14ac:dyDescent="0.25">
      <c r="A41" t="s">
        <v>1085</v>
      </c>
      <c r="B41" t="s">
        <v>1173</v>
      </c>
      <c r="C41" t="s">
        <v>46</v>
      </c>
      <c r="D41" t="s">
        <v>1122</v>
      </c>
      <c r="E41" t="s">
        <v>1122</v>
      </c>
      <c r="F41" s="3">
        <v>0</v>
      </c>
      <c r="G41" t="b">
        <v>0</v>
      </c>
      <c r="H41" t="s">
        <v>1174</v>
      </c>
      <c r="I41" t="s">
        <v>1081</v>
      </c>
      <c r="Q41">
        <f t="shared" si="4"/>
        <v>0</v>
      </c>
      <c r="R41">
        <f t="shared" si="5"/>
        <v>0</v>
      </c>
      <c r="S41">
        <f t="shared" si="6"/>
        <v>256</v>
      </c>
      <c r="T41">
        <f t="shared" si="7"/>
        <v>256</v>
      </c>
      <c r="U41">
        <f t="shared" si="8"/>
        <v>0</v>
      </c>
      <c r="V41" s="3">
        <f t="shared" si="9"/>
        <v>0</v>
      </c>
      <c r="W41" s="2">
        <f t="shared" si="10"/>
        <v>0</v>
      </c>
    </row>
    <row r="42" spans="1:23" x14ac:dyDescent="0.25">
      <c r="A42" t="s">
        <v>1085</v>
      </c>
      <c r="B42" t="s">
        <v>1175</v>
      </c>
      <c r="C42" t="s">
        <v>35</v>
      </c>
      <c r="D42" t="s">
        <v>1122</v>
      </c>
      <c r="E42" t="s">
        <v>1176</v>
      </c>
      <c r="F42" s="3">
        <v>32896</v>
      </c>
      <c r="G42" t="b">
        <v>0</v>
      </c>
      <c r="H42" t="s">
        <v>1177</v>
      </c>
      <c r="I42" t="s">
        <v>38</v>
      </c>
      <c r="J42" t="s">
        <v>53</v>
      </c>
      <c r="K42" t="b">
        <v>1</v>
      </c>
      <c r="L42" t="s">
        <v>40</v>
      </c>
      <c r="M42" t="s">
        <v>41</v>
      </c>
      <c r="Q42">
        <f t="shared" si="4"/>
        <v>1</v>
      </c>
      <c r="R42">
        <f t="shared" si="5"/>
        <v>1</v>
      </c>
      <c r="S42">
        <f t="shared" si="6"/>
        <v>256</v>
      </c>
      <c r="T42">
        <f t="shared" si="7"/>
        <v>128</v>
      </c>
      <c r="U42">
        <f t="shared" si="8"/>
        <v>1</v>
      </c>
      <c r="V42" s="3">
        <f t="shared" si="9"/>
        <v>32896</v>
      </c>
      <c r="W42" s="2">
        <f t="shared" si="10"/>
        <v>0</v>
      </c>
    </row>
    <row r="43" spans="1:23" x14ac:dyDescent="0.25">
      <c r="A43" t="s">
        <v>1085</v>
      </c>
      <c r="B43" t="s">
        <v>1178</v>
      </c>
      <c r="C43" t="s">
        <v>43</v>
      </c>
      <c r="D43" t="s">
        <v>1176</v>
      </c>
      <c r="E43" t="s">
        <v>1176</v>
      </c>
      <c r="F43" s="3">
        <v>512</v>
      </c>
      <c r="G43" t="b">
        <v>0</v>
      </c>
      <c r="H43" t="s">
        <v>1179</v>
      </c>
      <c r="Q43">
        <f t="shared" si="4"/>
        <v>0</v>
      </c>
      <c r="R43">
        <f t="shared" si="5"/>
        <v>0</v>
      </c>
      <c r="S43">
        <f t="shared" si="6"/>
        <v>128</v>
      </c>
      <c r="T43">
        <f t="shared" si="7"/>
        <v>128</v>
      </c>
      <c r="U43">
        <f t="shared" si="8"/>
        <v>0</v>
      </c>
      <c r="V43" s="3">
        <f t="shared" si="9"/>
        <v>512</v>
      </c>
      <c r="W43" s="2">
        <f t="shared" si="10"/>
        <v>0</v>
      </c>
    </row>
    <row r="44" spans="1:23" x14ac:dyDescent="0.25">
      <c r="A44" t="s">
        <v>1085</v>
      </c>
      <c r="B44" t="s">
        <v>1180</v>
      </c>
      <c r="C44" t="s">
        <v>46</v>
      </c>
      <c r="D44" t="s">
        <v>1176</v>
      </c>
      <c r="E44" t="s">
        <v>1176</v>
      </c>
      <c r="F44" s="3">
        <v>0</v>
      </c>
      <c r="G44" t="b">
        <v>0</v>
      </c>
      <c r="H44" t="s">
        <v>1181</v>
      </c>
      <c r="I44" t="s">
        <v>1081</v>
      </c>
      <c r="Q44">
        <f t="shared" si="4"/>
        <v>0</v>
      </c>
      <c r="R44">
        <f t="shared" si="5"/>
        <v>0</v>
      </c>
      <c r="S44">
        <f t="shared" si="6"/>
        <v>128</v>
      </c>
      <c r="T44">
        <f t="shared" si="7"/>
        <v>128</v>
      </c>
      <c r="U44">
        <f t="shared" si="8"/>
        <v>0</v>
      </c>
      <c r="V44" s="3">
        <f t="shared" si="9"/>
        <v>0</v>
      </c>
      <c r="W44" s="2">
        <f t="shared" si="10"/>
        <v>0</v>
      </c>
    </row>
    <row r="45" spans="1:23" x14ac:dyDescent="0.25">
      <c r="A45" t="s">
        <v>1085</v>
      </c>
      <c r="B45" t="s">
        <v>1182</v>
      </c>
      <c r="C45" t="s">
        <v>35</v>
      </c>
      <c r="D45" t="s">
        <v>1176</v>
      </c>
      <c r="E45" t="s">
        <v>1176</v>
      </c>
      <c r="F45" s="3">
        <v>147584</v>
      </c>
      <c r="G45" t="b">
        <v>0</v>
      </c>
      <c r="H45" t="s">
        <v>1183</v>
      </c>
      <c r="I45" t="s">
        <v>38</v>
      </c>
      <c r="J45" t="s">
        <v>39</v>
      </c>
      <c r="K45" t="b">
        <v>1</v>
      </c>
      <c r="L45" t="s">
        <v>52</v>
      </c>
      <c r="M45" t="s">
        <v>53</v>
      </c>
      <c r="Q45">
        <f t="shared" si="4"/>
        <v>3</v>
      </c>
      <c r="R45">
        <f t="shared" si="5"/>
        <v>3</v>
      </c>
      <c r="S45">
        <f t="shared" si="6"/>
        <v>128</v>
      </c>
      <c r="T45">
        <f t="shared" si="7"/>
        <v>128</v>
      </c>
      <c r="U45">
        <f t="shared" si="8"/>
        <v>1</v>
      </c>
      <c r="V45" s="3">
        <f t="shared" si="9"/>
        <v>147584</v>
      </c>
      <c r="W45" s="2">
        <f t="shared" si="10"/>
        <v>0</v>
      </c>
    </row>
    <row r="46" spans="1:23" x14ac:dyDescent="0.25">
      <c r="A46" t="s">
        <v>1085</v>
      </c>
      <c r="B46" t="s">
        <v>1184</v>
      </c>
      <c r="C46" t="s">
        <v>43</v>
      </c>
      <c r="D46" t="s">
        <v>1176</v>
      </c>
      <c r="E46" t="s">
        <v>1176</v>
      </c>
      <c r="F46" s="3">
        <v>512</v>
      </c>
      <c r="G46" t="b">
        <v>0</v>
      </c>
      <c r="H46" t="s">
        <v>1185</v>
      </c>
      <c r="Q46">
        <f t="shared" si="4"/>
        <v>0</v>
      </c>
      <c r="R46">
        <f t="shared" si="5"/>
        <v>0</v>
      </c>
      <c r="S46">
        <f t="shared" si="6"/>
        <v>128</v>
      </c>
      <c r="T46">
        <f t="shared" si="7"/>
        <v>128</v>
      </c>
      <c r="U46">
        <f t="shared" si="8"/>
        <v>0</v>
      </c>
      <c r="V46" s="3">
        <f t="shared" si="9"/>
        <v>512</v>
      </c>
      <c r="W46" s="2">
        <f t="shared" si="10"/>
        <v>0</v>
      </c>
    </row>
    <row r="47" spans="1:23" x14ac:dyDescent="0.25">
      <c r="A47" t="s">
        <v>1085</v>
      </c>
      <c r="B47" t="s">
        <v>1186</v>
      </c>
      <c r="C47" t="s">
        <v>46</v>
      </c>
      <c r="D47" t="s">
        <v>1176</v>
      </c>
      <c r="E47" t="s">
        <v>1176</v>
      </c>
      <c r="F47" s="3">
        <v>0</v>
      </c>
      <c r="G47" t="b">
        <v>0</v>
      </c>
      <c r="H47" t="s">
        <v>1187</v>
      </c>
      <c r="I47" t="s">
        <v>1081</v>
      </c>
      <c r="Q47">
        <f t="shared" si="4"/>
        <v>0</v>
      </c>
      <c r="R47">
        <f t="shared" si="5"/>
        <v>0</v>
      </c>
      <c r="S47">
        <f t="shared" si="6"/>
        <v>128</v>
      </c>
      <c r="T47">
        <f t="shared" si="7"/>
        <v>128</v>
      </c>
      <c r="U47">
        <f t="shared" si="8"/>
        <v>0</v>
      </c>
      <c r="V47" s="3">
        <f t="shared" si="9"/>
        <v>0</v>
      </c>
      <c r="W47" s="2">
        <f t="shared" si="10"/>
        <v>0</v>
      </c>
    </row>
    <row r="48" spans="1:23" x14ac:dyDescent="0.25">
      <c r="A48" t="s">
        <v>1085</v>
      </c>
      <c r="B48" t="s">
        <v>1188</v>
      </c>
      <c r="C48" t="s">
        <v>35</v>
      </c>
      <c r="D48" t="s">
        <v>1122</v>
      </c>
      <c r="E48" t="s">
        <v>1189</v>
      </c>
      <c r="F48" s="3">
        <v>131584</v>
      </c>
      <c r="G48" t="b">
        <v>0</v>
      </c>
      <c r="H48" t="s">
        <v>1190</v>
      </c>
      <c r="I48" t="s">
        <v>38</v>
      </c>
      <c r="J48" t="s">
        <v>53</v>
      </c>
      <c r="K48" t="b">
        <v>1</v>
      </c>
      <c r="L48" t="s">
        <v>40</v>
      </c>
      <c r="M48" t="s">
        <v>41</v>
      </c>
      <c r="Q48">
        <f t="shared" si="4"/>
        <v>1</v>
      </c>
      <c r="R48">
        <f t="shared" si="5"/>
        <v>1</v>
      </c>
      <c r="S48">
        <f t="shared" si="6"/>
        <v>256</v>
      </c>
      <c r="T48">
        <f t="shared" si="7"/>
        <v>512</v>
      </c>
      <c r="U48">
        <f t="shared" si="8"/>
        <v>1</v>
      </c>
      <c r="V48" s="3">
        <f t="shared" si="9"/>
        <v>131584</v>
      </c>
      <c r="W48" s="2">
        <f t="shared" si="10"/>
        <v>0</v>
      </c>
    </row>
    <row r="49" spans="1:23" x14ac:dyDescent="0.25">
      <c r="A49" t="s">
        <v>1085</v>
      </c>
      <c r="B49" t="s">
        <v>1191</v>
      </c>
      <c r="C49" t="s">
        <v>35</v>
      </c>
      <c r="D49" t="s">
        <v>1176</v>
      </c>
      <c r="E49" t="s">
        <v>1189</v>
      </c>
      <c r="F49" s="3">
        <v>66048</v>
      </c>
      <c r="G49" t="b">
        <v>0</v>
      </c>
      <c r="H49" t="s">
        <v>1192</v>
      </c>
      <c r="I49" t="s">
        <v>38</v>
      </c>
      <c r="J49" t="s">
        <v>53</v>
      </c>
      <c r="K49" t="b">
        <v>1</v>
      </c>
      <c r="L49" t="s">
        <v>40</v>
      </c>
      <c r="M49" t="s">
        <v>53</v>
      </c>
      <c r="Q49">
        <f t="shared" si="4"/>
        <v>1</v>
      </c>
      <c r="R49">
        <f t="shared" si="5"/>
        <v>1</v>
      </c>
      <c r="S49">
        <f t="shared" si="6"/>
        <v>128</v>
      </c>
      <c r="T49">
        <f t="shared" si="7"/>
        <v>512</v>
      </c>
      <c r="U49">
        <f t="shared" si="8"/>
        <v>1</v>
      </c>
      <c r="V49" s="3">
        <f t="shared" si="9"/>
        <v>66048</v>
      </c>
      <c r="W49" s="2">
        <f t="shared" si="10"/>
        <v>0</v>
      </c>
    </row>
    <row r="50" spans="1:23" x14ac:dyDescent="0.25">
      <c r="A50" t="s">
        <v>1085</v>
      </c>
      <c r="B50" t="s">
        <v>1193</v>
      </c>
      <c r="C50" t="s">
        <v>43</v>
      </c>
      <c r="D50" t="s">
        <v>1189</v>
      </c>
      <c r="E50" t="s">
        <v>1189</v>
      </c>
      <c r="F50" s="3">
        <v>2048</v>
      </c>
      <c r="G50" t="b">
        <v>0</v>
      </c>
      <c r="H50" t="s">
        <v>1194</v>
      </c>
      <c r="Q50">
        <f t="shared" si="4"/>
        <v>0</v>
      </c>
      <c r="R50">
        <f t="shared" si="5"/>
        <v>0</v>
      </c>
      <c r="S50">
        <f t="shared" si="6"/>
        <v>512</v>
      </c>
      <c r="T50">
        <f t="shared" si="7"/>
        <v>512</v>
      </c>
      <c r="U50">
        <f t="shared" si="8"/>
        <v>0</v>
      </c>
      <c r="V50" s="3">
        <f t="shared" si="9"/>
        <v>2048</v>
      </c>
      <c r="W50" s="2">
        <f t="shared" si="10"/>
        <v>0</v>
      </c>
    </row>
    <row r="51" spans="1:23" x14ac:dyDescent="0.25">
      <c r="A51" t="s">
        <v>1085</v>
      </c>
      <c r="B51" t="s">
        <v>1195</v>
      </c>
      <c r="C51" t="s">
        <v>43</v>
      </c>
      <c r="D51" t="s">
        <v>1189</v>
      </c>
      <c r="E51" t="s">
        <v>1189</v>
      </c>
      <c r="F51" s="3">
        <v>2048</v>
      </c>
      <c r="G51" t="b">
        <v>0</v>
      </c>
      <c r="H51" t="s">
        <v>1196</v>
      </c>
      <c r="Q51">
        <f t="shared" si="4"/>
        <v>0</v>
      </c>
      <c r="R51">
        <f t="shared" si="5"/>
        <v>0</v>
      </c>
      <c r="S51">
        <f t="shared" si="6"/>
        <v>512</v>
      </c>
      <c r="T51">
        <f t="shared" si="7"/>
        <v>512</v>
      </c>
      <c r="U51">
        <f t="shared" si="8"/>
        <v>0</v>
      </c>
      <c r="V51" s="3">
        <f t="shared" si="9"/>
        <v>2048</v>
      </c>
      <c r="W51" s="2">
        <f t="shared" si="10"/>
        <v>0</v>
      </c>
    </row>
    <row r="52" spans="1:23" x14ac:dyDescent="0.25">
      <c r="A52" t="s">
        <v>1085</v>
      </c>
      <c r="B52" t="s">
        <v>1197</v>
      </c>
      <c r="C52" t="s">
        <v>111</v>
      </c>
      <c r="D52" t="s">
        <v>1198</v>
      </c>
      <c r="E52" t="s">
        <v>1189</v>
      </c>
      <c r="F52" s="3">
        <v>0</v>
      </c>
      <c r="G52" t="b">
        <v>0</v>
      </c>
      <c r="H52" t="s">
        <v>1199</v>
      </c>
      <c r="Q52">
        <f t="shared" si="4"/>
        <v>0</v>
      </c>
      <c r="R52">
        <f t="shared" si="5"/>
        <v>0</v>
      </c>
      <c r="S52" t="e">
        <f t="shared" si="6"/>
        <v>#VALUE!</v>
      </c>
      <c r="T52">
        <f t="shared" si="7"/>
        <v>512</v>
      </c>
      <c r="U52">
        <f t="shared" si="8"/>
        <v>0</v>
      </c>
      <c r="V52" s="3">
        <f t="shared" si="9"/>
        <v>0</v>
      </c>
      <c r="W52" s="2">
        <f t="shared" si="10"/>
        <v>0</v>
      </c>
    </row>
    <row r="53" spans="1:23" x14ac:dyDescent="0.25">
      <c r="A53" t="s">
        <v>1085</v>
      </c>
      <c r="B53" t="s">
        <v>1200</v>
      </c>
      <c r="C53" t="s">
        <v>46</v>
      </c>
      <c r="D53" t="s">
        <v>1189</v>
      </c>
      <c r="E53" t="s">
        <v>1189</v>
      </c>
      <c r="F53" s="3">
        <v>0</v>
      </c>
      <c r="G53" t="b">
        <v>0</v>
      </c>
      <c r="H53" t="s">
        <v>1201</v>
      </c>
      <c r="I53" t="s">
        <v>1081</v>
      </c>
      <c r="Q53">
        <f t="shared" si="4"/>
        <v>0</v>
      </c>
      <c r="R53">
        <f t="shared" si="5"/>
        <v>0</v>
      </c>
      <c r="S53">
        <f t="shared" si="6"/>
        <v>512</v>
      </c>
      <c r="T53">
        <f t="shared" si="7"/>
        <v>512</v>
      </c>
      <c r="U53">
        <f t="shared" si="8"/>
        <v>0</v>
      </c>
      <c r="V53" s="3">
        <f t="shared" si="9"/>
        <v>0</v>
      </c>
      <c r="W53" s="2">
        <f t="shared" si="10"/>
        <v>0</v>
      </c>
    </row>
    <row r="54" spans="1:23" x14ac:dyDescent="0.25">
      <c r="A54" t="s">
        <v>1085</v>
      </c>
      <c r="B54" t="s">
        <v>1202</v>
      </c>
      <c r="C54" t="s">
        <v>35</v>
      </c>
      <c r="D54" t="s">
        <v>1189</v>
      </c>
      <c r="E54" t="s">
        <v>1176</v>
      </c>
      <c r="F54" s="3">
        <v>65664</v>
      </c>
      <c r="G54" t="b">
        <v>0</v>
      </c>
      <c r="H54" t="s">
        <v>1203</v>
      </c>
      <c r="I54" t="s">
        <v>38</v>
      </c>
      <c r="J54" t="s">
        <v>53</v>
      </c>
      <c r="K54" t="b">
        <v>1</v>
      </c>
      <c r="L54" t="s">
        <v>40</v>
      </c>
      <c r="M54" t="s">
        <v>53</v>
      </c>
      <c r="Q54">
        <f t="shared" si="4"/>
        <v>1</v>
      </c>
      <c r="R54">
        <f t="shared" si="5"/>
        <v>1</v>
      </c>
      <c r="S54">
        <f t="shared" si="6"/>
        <v>512</v>
      </c>
      <c r="T54">
        <f t="shared" si="7"/>
        <v>128</v>
      </c>
      <c r="U54">
        <f t="shared" si="8"/>
        <v>1</v>
      </c>
      <c r="V54" s="3">
        <f t="shared" si="9"/>
        <v>65664</v>
      </c>
      <c r="W54" s="2">
        <f t="shared" si="10"/>
        <v>0</v>
      </c>
    </row>
    <row r="55" spans="1:23" x14ac:dyDescent="0.25">
      <c r="A55" t="s">
        <v>1085</v>
      </c>
      <c r="B55" t="s">
        <v>1204</v>
      </c>
      <c r="C55" t="s">
        <v>43</v>
      </c>
      <c r="D55" t="s">
        <v>1176</v>
      </c>
      <c r="E55" t="s">
        <v>1176</v>
      </c>
      <c r="F55" s="3">
        <v>512</v>
      </c>
      <c r="G55" t="b">
        <v>0</v>
      </c>
      <c r="H55" t="s">
        <v>1205</v>
      </c>
      <c r="Q55">
        <f t="shared" si="4"/>
        <v>0</v>
      </c>
      <c r="R55">
        <f t="shared" si="5"/>
        <v>0</v>
      </c>
      <c r="S55">
        <f t="shared" si="6"/>
        <v>128</v>
      </c>
      <c r="T55">
        <f t="shared" si="7"/>
        <v>128</v>
      </c>
      <c r="U55">
        <f t="shared" si="8"/>
        <v>0</v>
      </c>
      <c r="V55" s="3">
        <f t="shared" si="9"/>
        <v>512</v>
      </c>
      <c r="W55" s="2">
        <f t="shared" si="10"/>
        <v>0</v>
      </c>
    </row>
    <row r="56" spans="1:23" x14ac:dyDescent="0.25">
      <c r="A56" t="s">
        <v>1085</v>
      </c>
      <c r="B56" t="s">
        <v>1206</v>
      </c>
      <c r="C56" t="s">
        <v>46</v>
      </c>
      <c r="D56" t="s">
        <v>1176</v>
      </c>
      <c r="E56" t="s">
        <v>1176</v>
      </c>
      <c r="F56" s="3">
        <v>0</v>
      </c>
      <c r="G56" t="b">
        <v>0</v>
      </c>
      <c r="H56" t="s">
        <v>1207</v>
      </c>
      <c r="I56" t="s">
        <v>1081</v>
      </c>
      <c r="Q56">
        <f t="shared" si="4"/>
        <v>0</v>
      </c>
      <c r="R56">
        <f t="shared" si="5"/>
        <v>0</v>
      </c>
      <c r="S56">
        <f t="shared" si="6"/>
        <v>128</v>
      </c>
      <c r="T56">
        <f t="shared" si="7"/>
        <v>128</v>
      </c>
      <c r="U56">
        <f t="shared" si="8"/>
        <v>0</v>
      </c>
      <c r="V56" s="3">
        <f t="shared" si="9"/>
        <v>0</v>
      </c>
      <c r="W56" s="2">
        <f t="shared" si="10"/>
        <v>0</v>
      </c>
    </row>
    <row r="57" spans="1:23" x14ac:dyDescent="0.25">
      <c r="A57" t="s">
        <v>1085</v>
      </c>
      <c r="B57" t="s">
        <v>1208</v>
      </c>
      <c r="C57" t="s">
        <v>35</v>
      </c>
      <c r="D57" t="s">
        <v>1176</v>
      </c>
      <c r="E57" t="s">
        <v>1176</v>
      </c>
      <c r="F57" s="3">
        <v>147584</v>
      </c>
      <c r="G57" t="b">
        <v>0</v>
      </c>
      <c r="H57" t="s">
        <v>1209</v>
      </c>
      <c r="I57" t="s">
        <v>38</v>
      </c>
      <c r="J57" t="s">
        <v>39</v>
      </c>
      <c r="K57" t="b">
        <v>1</v>
      </c>
      <c r="L57" t="s">
        <v>52</v>
      </c>
      <c r="M57" t="s">
        <v>53</v>
      </c>
      <c r="Q57">
        <f t="shared" si="4"/>
        <v>3</v>
      </c>
      <c r="R57">
        <f t="shared" si="5"/>
        <v>3</v>
      </c>
      <c r="S57">
        <f t="shared" si="6"/>
        <v>128</v>
      </c>
      <c r="T57">
        <f t="shared" si="7"/>
        <v>128</v>
      </c>
      <c r="U57">
        <f t="shared" si="8"/>
        <v>1</v>
      </c>
      <c r="V57" s="3">
        <f t="shared" si="9"/>
        <v>147584</v>
      </c>
      <c r="W57" s="2">
        <f t="shared" si="10"/>
        <v>0</v>
      </c>
    </row>
    <row r="58" spans="1:23" x14ac:dyDescent="0.25">
      <c r="A58" t="s">
        <v>1085</v>
      </c>
      <c r="B58" t="s">
        <v>1210</v>
      </c>
      <c r="C58" t="s">
        <v>43</v>
      </c>
      <c r="D58" t="s">
        <v>1176</v>
      </c>
      <c r="E58" t="s">
        <v>1176</v>
      </c>
      <c r="F58" s="3">
        <v>512</v>
      </c>
      <c r="G58" t="b">
        <v>0</v>
      </c>
      <c r="H58" t="s">
        <v>1211</v>
      </c>
      <c r="Q58">
        <f t="shared" si="4"/>
        <v>0</v>
      </c>
      <c r="R58">
        <f t="shared" si="5"/>
        <v>0</v>
      </c>
      <c r="S58">
        <f t="shared" si="6"/>
        <v>128</v>
      </c>
      <c r="T58">
        <f t="shared" si="7"/>
        <v>128</v>
      </c>
      <c r="U58">
        <f t="shared" si="8"/>
        <v>0</v>
      </c>
      <c r="V58" s="3">
        <f t="shared" si="9"/>
        <v>512</v>
      </c>
      <c r="W58" s="2">
        <f t="shared" si="10"/>
        <v>0</v>
      </c>
    </row>
    <row r="59" spans="1:23" x14ac:dyDescent="0.25">
      <c r="A59" t="s">
        <v>1085</v>
      </c>
      <c r="B59" t="s">
        <v>1212</v>
      </c>
      <c r="C59" t="s">
        <v>46</v>
      </c>
      <c r="D59" t="s">
        <v>1176</v>
      </c>
      <c r="E59" t="s">
        <v>1176</v>
      </c>
      <c r="F59" s="3">
        <v>0</v>
      </c>
      <c r="G59" t="b">
        <v>0</v>
      </c>
      <c r="H59" t="s">
        <v>1213</v>
      </c>
      <c r="I59" t="s">
        <v>1081</v>
      </c>
      <c r="Q59">
        <f t="shared" si="4"/>
        <v>0</v>
      </c>
      <c r="R59">
        <f t="shared" si="5"/>
        <v>0</v>
      </c>
      <c r="S59">
        <f t="shared" si="6"/>
        <v>128</v>
      </c>
      <c r="T59">
        <f t="shared" si="7"/>
        <v>128</v>
      </c>
      <c r="U59">
        <f t="shared" si="8"/>
        <v>0</v>
      </c>
      <c r="V59" s="3">
        <f t="shared" si="9"/>
        <v>0</v>
      </c>
      <c r="W59" s="2">
        <f t="shared" si="10"/>
        <v>0</v>
      </c>
    </row>
    <row r="60" spans="1:23" x14ac:dyDescent="0.25">
      <c r="A60" t="s">
        <v>1085</v>
      </c>
      <c r="B60" t="s">
        <v>1214</v>
      </c>
      <c r="C60" t="s">
        <v>35</v>
      </c>
      <c r="D60" t="s">
        <v>1176</v>
      </c>
      <c r="E60" t="s">
        <v>1189</v>
      </c>
      <c r="F60" s="3">
        <v>66048</v>
      </c>
      <c r="G60" t="b">
        <v>0</v>
      </c>
      <c r="H60" t="s">
        <v>1215</v>
      </c>
      <c r="I60" t="s">
        <v>38</v>
      </c>
      <c r="J60" t="s">
        <v>53</v>
      </c>
      <c r="K60" t="b">
        <v>1</v>
      </c>
      <c r="L60" t="s">
        <v>40</v>
      </c>
      <c r="M60" t="s">
        <v>53</v>
      </c>
      <c r="Q60">
        <f t="shared" si="4"/>
        <v>1</v>
      </c>
      <c r="R60">
        <f t="shared" si="5"/>
        <v>1</v>
      </c>
      <c r="S60">
        <f t="shared" si="6"/>
        <v>128</v>
      </c>
      <c r="T60">
        <f t="shared" si="7"/>
        <v>512</v>
      </c>
      <c r="U60">
        <f t="shared" si="8"/>
        <v>1</v>
      </c>
      <c r="V60" s="3">
        <f t="shared" si="9"/>
        <v>66048</v>
      </c>
      <c r="W60" s="2">
        <f t="shared" si="10"/>
        <v>0</v>
      </c>
    </row>
    <row r="61" spans="1:23" x14ac:dyDescent="0.25">
      <c r="A61" t="s">
        <v>1085</v>
      </c>
      <c r="B61" t="s">
        <v>1216</v>
      </c>
      <c r="C61" t="s">
        <v>43</v>
      </c>
      <c r="D61" t="s">
        <v>1189</v>
      </c>
      <c r="E61" t="s">
        <v>1189</v>
      </c>
      <c r="F61" s="3">
        <v>2048</v>
      </c>
      <c r="G61" t="b">
        <v>0</v>
      </c>
      <c r="H61" t="s">
        <v>1217</v>
      </c>
      <c r="Q61">
        <f t="shared" si="4"/>
        <v>0</v>
      </c>
      <c r="R61">
        <f t="shared" si="5"/>
        <v>0</v>
      </c>
      <c r="S61">
        <f t="shared" si="6"/>
        <v>512</v>
      </c>
      <c r="T61">
        <f t="shared" si="7"/>
        <v>512</v>
      </c>
      <c r="U61">
        <f t="shared" si="8"/>
        <v>0</v>
      </c>
      <c r="V61" s="3">
        <f t="shared" si="9"/>
        <v>2048</v>
      </c>
      <c r="W61" s="2">
        <f t="shared" si="10"/>
        <v>0</v>
      </c>
    </row>
    <row r="62" spans="1:23" x14ac:dyDescent="0.25">
      <c r="A62" t="s">
        <v>1085</v>
      </c>
      <c r="B62" t="s">
        <v>1218</v>
      </c>
      <c r="C62" t="s">
        <v>111</v>
      </c>
      <c r="D62" t="s">
        <v>1198</v>
      </c>
      <c r="E62" t="s">
        <v>1189</v>
      </c>
      <c r="F62" s="3">
        <v>0</v>
      </c>
      <c r="G62" t="b">
        <v>0</v>
      </c>
      <c r="H62" t="s">
        <v>1219</v>
      </c>
      <c r="Q62">
        <f t="shared" si="4"/>
        <v>0</v>
      </c>
      <c r="R62">
        <f t="shared" si="5"/>
        <v>0</v>
      </c>
      <c r="S62" t="e">
        <f t="shared" si="6"/>
        <v>#VALUE!</v>
      </c>
      <c r="T62">
        <f t="shared" si="7"/>
        <v>512</v>
      </c>
      <c r="U62">
        <f t="shared" si="8"/>
        <v>0</v>
      </c>
      <c r="V62" s="3">
        <f t="shared" si="9"/>
        <v>0</v>
      </c>
      <c r="W62" s="2">
        <f t="shared" si="10"/>
        <v>0</v>
      </c>
    </row>
    <row r="63" spans="1:23" x14ac:dyDescent="0.25">
      <c r="A63" t="s">
        <v>1085</v>
      </c>
      <c r="B63" t="s">
        <v>1220</v>
      </c>
      <c r="C63" t="s">
        <v>46</v>
      </c>
      <c r="D63" t="s">
        <v>1189</v>
      </c>
      <c r="E63" t="s">
        <v>1189</v>
      </c>
      <c r="F63" s="3">
        <v>0</v>
      </c>
      <c r="G63" t="b">
        <v>0</v>
      </c>
      <c r="H63" t="s">
        <v>1221</v>
      </c>
      <c r="I63" t="s">
        <v>1081</v>
      </c>
      <c r="Q63">
        <f t="shared" si="4"/>
        <v>0</v>
      </c>
      <c r="R63">
        <f t="shared" si="5"/>
        <v>0</v>
      </c>
      <c r="S63">
        <f t="shared" si="6"/>
        <v>512</v>
      </c>
      <c r="T63">
        <f t="shared" si="7"/>
        <v>512</v>
      </c>
      <c r="U63">
        <f t="shared" si="8"/>
        <v>0</v>
      </c>
      <c r="V63" s="3">
        <f t="shared" si="9"/>
        <v>0</v>
      </c>
      <c r="W63" s="2">
        <f t="shared" si="10"/>
        <v>0</v>
      </c>
    </row>
    <row r="64" spans="1:23" x14ac:dyDescent="0.25">
      <c r="A64" t="s">
        <v>1085</v>
      </c>
      <c r="B64" t="s">
        <v>1222</v>
      </c>
      <c r="C64" t="s">
        <v>35</v>
      </c>
      <c r="D64" t="s">
        <v>1189</v>
      </c>
      <c r="E64" t="s">
        <v>1176</v>
      </c>
      <c r="F64" s="3">
        <v>65664</v>
      </c>
      <c r="G64" t="b">
        <v>0</v>
      </c>
      <c r="H64" t="s">
        <v>1223</v>
      </c>
      <c r="I64" t="s">
        <v>38</v>
      </c>
      <c r="J64" t="s">
        <v>53</v>
      </c>
      <c r="K64" t="b">
        <v>1</v>
      </c>
      <c r="L64" t="s">
        <v>40</v>
      </c>
      <c r="M64" t="s">
        <v>53</v>
      </c>
      <c r="Q64">
        <f t="shared" si="4"/>
        <v>1</v>
      </c>
      <c r="R64">
        <f t="shared" si="5"/>
        <v>1</v>
      </c>
      <c r="S64">
        <f t="shared" si="6"/>
        <v>512</v>
      </c>
      <c r="T64">
        <f t="shared" si="7"/>
        <v>128</v>
      </c>
      <c r="U64">
        <f t="shared" si="8"/>
        <v>1</v>
      </c>
      <c r="V64" s="3">
        <f t="shared" si="9"/>
        <v>65664</v>
      </c>
      <c r="W64" s="2">
        <f t="shared" si="10"/>
        <v>0</v>
      </c>
    </row>
    <row r="65" spans="1:23" x14ac:dyDescent="0.25">
      <c r="A65" t="s">
        <v>1085</v>
      </c>
      <c r="B65" t="s">
        <v>1224</v>
      </c>
      <c r="C65" t="s">
        <v>43</v>
      </c>
      <c r="D65" t="s">
        <v>1176</v>
      </c>
      <c r="E65" t="s">
        <v>1176</v>
      </c>
      <c r="F65" s="3">
        <v>512</v>
      </c>
      <c r="G65" t="b">
        <v>0</v>
      </c>
      <c r="H65" t="s">
        <v>1225</v>
      </c>
      <c r="Q65">
        <f t="shared" si="4"/>
        <v>0</v>
      </c>
      <c r="R65">
        <f t="shared" si="5"/>
        <v>0</v>
      </c>
      <c r="S65">
        <f t="shared" si="6"/>
        <v>128</v>
      </c>
      <c r="T65">
        <f t="shared" si="7"/>
        <v>128</v>
      </c>
      <c r="U65">
        <f t="shared" si="8"/>
        <v>0</v>
      </c>
      <c r="V65" s="3">
        <f t="shared" si="9"/>
        <v>512</v>
      </c>
      <c r="W65" s="2">
        <f t="shared" si="10"/>
        <v>0</v>
      </c>
    </row>
    <row r="66" spans="1:23" x14ac:dyDescent="0.25">
      <c r="A66" t="s">
        <v>1085</v>
      </c>
      <c r="B66" t="s">
        <v>1226</v>
      </c>
      <c r="C66" t="s">
        <v>46</v>
      </c>
      <c r="D66" t="s">
        <v>1176</v>
      </c>
      <c r="E66" t="s">
        <v>1176</v>
      </c>
      <c r="F66" s="3">
        <v>0</v>
      </c>
      <c r="G66" t="b">
        <v>0</v>
      </c>
      <c r="H66" t="s">
        <v>1227</v>
      </c>
      <c r="I66" t="s">
        <v>1081</v>
      </c>
      <c r="Q66">
        <f t="shared" si="4"/>
        <v>0</v>
      </c>
      <c r="R66">
        <f t="shared" si="5"/>
        <v>0</v>
      </c>
      <c r="S66">
        <f t="shared" si="6"/>
        <v>128</v>
      </c>
      <c r="T66">
        <f t="shared" si="7"/>
        <v>128</v>
      </c>
      <c r="U66">
        <f t="shared" si="8"/>
        <v>0</v>
      </c>
      <c r="V66" s="3">
        <f t="shared" si="9"/>
        <v>0</v>
      </c>
      <c r="W66" s="2">
        <f t="shared" si="10"/>
        <v>0</v>
      </c>
    </row>
    <row r="67" spans="1:23" x14ac:dyDescent="0.25">
      <c r="A67" t="s">
        <v>1085</v>
      </c>
      <c r="B67" t="s">
        <v>1228</v>
      </c>
      <c r="C67" t="s">
        <v>35</v>
      </c>
      <c r="D67" t="s">
        <v>1176</v>
      </c>
      <c r="E67" t="s">
        <v>1176</v>
      </c>
      <c r="F67" s="3">
        <v>147584</v>
      </c>
      <c r="G67" t="b">
        <v>0</v>
      </c>
      <c r="H67" t="s">
        <v>1229</v>
      </c>
      <c r="I67" t="s">
        <v>38</v>
      </c>
      <c r="J67" t="s">
        <v>39</v>
      </c>
      <c r="K67" t="b">
        <v>1</v>
      </c>
      <c r="L67" t="s">
        <v>52</v>
      </c>
      <c r="M67" t="s">
        <v>53</v>
      </c>
      <c r="Q67">
        <f t="shared" si="4"/>
        <v>3</v>
      </c>
      <c r="R67">
        <f t="shared" si="5"/>
        <v>3</v>
      </c>
      <c r="S67">
        <f t="shared" si="6"/>
        <v>128</v>
      </c>
      <c r="T67">
        <f t="shared" si="7"/>
        <v>128</v>
      </c>
      <c r="U67">
        <f t="shared" si="8"/>
        <v>1</v>
      </c>
      <c r="V67" s="3">
        <f t="shared" si="9"/>
        <v>147584</v>
      </c>
      <c r="W67" s="2">
        <f t="shared" ref="W67:W130" si="11">V68-F68</f>
        <v>0</v>
      </c>
    </row>
    <row r="68" spans="1:23" x14ac:dyDescent="0.25">
      <c r="A68" t="s">
        <v>1085</v>
      </c>
      <c r="B68" t="s">
        <v>1230</v>
      </c>
      <c r="C68" t="s">
        <v>43</v>
      </c>
      <c r="D68" t="s">
        <v>1176</v>
      </c>
      <c r="E68" t="s">
        <v>1176</v>
      </c>
      <c r="F68" s="3">
        <v>512</v>
      </c>
      <c r="G68" t="b">
        <v>0</v>
      </c>
      <c r="H68" t="s">
        <v>1231</v>
      </c>
      <c r="Q68">
        <f t="shared" ref="Q68:Q131" si="12">VALUE(IF($J68&lt;&gt;"",MID($J68,2,1),0))</f>
        <v>0</v>
      </c>
      <c r="R68">
        <f t="shared" ref="R68:R131" si="13">VALUE(IF($J68&lt;&gt;"",MID($J68,5,1),0))</f>
        <v>0</v>
      </c>
      <c r="S68">
        <f t="shared" si="6"/>
        <v>128</v>
      </c>
      <c r="T68">
        <f t="shared" si="7"/>
        <v>128</v>
      </c>
      <c r="U68">
        <f t="shared" si="8"/>
        <v>0</v>
      </c>
      <c r="V68" s="3">
        <f t="shared" si="9"/>
        <v>512</v>
      </c>
      <c r="W68" s="2">
        <f t="shared" si="11"/>
        <v>0</v>
      </c>
    </row>
    <row r="69" spans="1:23" x14ac:dyDescent="0.25">
      <c r="A69" t="s">
        <v>1085</v>
      </c>
      <c r="B69" t="s">
        <v>1232</v>
      </c>
      <c r="C69" t="s">
        <v>46</v>
      </c>
      <c r="D69" t="s">
        <v>1176</v>
      </c>
      <c r="E69" t="s">
        <v>1176</v>
      </c>
      <c r="F69" s="3">
        <v>0</v>
      </c>
      <c r="G69" t="b">
        <v>0</v>
      </c>
      <c r="H69" t="s">
        <v>1233</v>
      </c>
      <c r="I69" t="s">
        <v>1081</v>
      </c>
      <c r="Q69">
        <f t="shared" si="12"/>
        <v>0</v>
      </c>
      <c r="R69">
        <f t="shared" si="13"/>
        <v>0</v>
      </c>
      <c r="S69">
        <f t="shared" ref="S69:S132" si="14">VALUE(TRIM(MID(D69,FIND("@",SUBSTITUTE(D69,",","@",LEN(D69)-LEN(SUBSTITUTE(D69,",",""))))+1,FIND(")",D69)-FIND("@",SUBSTITUTE(D69,",","@",LEN(D69)-LEN(SUBSTITUTE(D69,",",""))))-1)))</f>
        <v>128</v>
      </c>
      <c r="T69">
        <f t="shared" ref="T69:T132" si="15">VALUE(TRIM(MID(E69,FIND("@",SUBSTITUTE(E69,",","@",LEN(E69)-LEN(SUBSTITUTE(E69,",",""))))+1,FIND(")",E69)-FIND("@",SUBSTITUTE(E69,",","@",LEN(E69)-LEN(SUBSTITUTE(E69,",",""))))-1)))</f>
        <v>128</v>
      </c>
      <c r="U69">
        <f t="shared" ref="U69:U132" si="16">IF(K69=TRUE,1,0)</f>
        <v>0</v>
      </c>
      <c r="V69" s="3">
        <f t="shared" ref="V69:V132" si="17">IF(C69="Conv2D",(Q69*R69*S69+U69)*T69,IF(C69="DepthwiseConv2D",(Q69*R69*1+U69)*T69,IF(C69="BatchNormalization",4*T69,IF(C69="Normalization",S69*2+1,IF(C69="Dense",(S69*T69)+T69,0)))))</f>
        <v>0</v>
      </c>
      <c r="W69" s="2">
        <f t="shared" si="11"/>
        <v>0</v>
      </c>
    </row>
    <row r="70" spans="1:23" x14ac:dyDescent="0.25">
      <c r="A70" t="s">
        <v>1085</v>
      </c>
      <c r="B70" t="s">
        <v>1234</v>
      </c>
      <c r="C70" t="s">
        <v>35</v>
      </c>
      <c r="D70" t="s">
        <v>1176</v>
      </c>
      <c r="E70" t="s">
        <v>1189</v>
      </c>
      <c r="F70" s="3">
        <v>66048</v>
      </c>
      <c r="G70" t="b">
        <v>0</v>
      </c>
      <c r="H70" t="s">
        <v>1235</v>
      </c>
      <c r="I70" t="s">
        <v>38</v>
      </c>
      <c r="J70" t="s">
        <v>53</v>
      </c>
      <c r="K70" t="b">
        <v>1</v>
      </c>
      <c r="L70" t="s">
        <v>40</v>
      </c>
      <c r="M70" t="s">
        <v>53</v>
      </c>
      <c r="Q70">
        <f t="shared" si="12"/>
        <v>1</v>
      </c>
      <c r="R70">
        <f t="shared" si="13"/>
        <v>1</v>
      </c>
      <c r="S70">
        <f t="shared" si="14"/>
        <v>128</v>
      </c>
      <c r="T70">
        <f t="shared" si="15"/>
        <v>512</v>
      </c>
      <c r="U70">
        <f t="shared" si="16"/>
        <v>1</v>
      </c>
      <c r="V70" s="3">
        <f t="shared" si="17"/>
        <v>66048</v>
      </c>
      <c r="W70" s="2">
        <f t="shared" si="11"/>
        <v>0</v>
      </c>
    </row>
    <row r="71" spans="1:23" x14ac:dyDescent="0.25">
      <c r="A71" t="s">
        <v>1085</v>
      </c>
      <c r="B71" t="s">
        <v>1236</v>
      </c>
      <c r="C71" t="s">
        <v>43</v>
      </c>
      <c r="D71" t="s">
        <v>1189</v>
      </c>
      <c r="E71" t="s">
        <v>1189</v>
      </c>
      <c r="F71" s="3">
        <v>2048</v>
      </c>
      <c r="G71" t="b">
        <v>0</v>
      </c>
      <c r="H71" t="s">
        <v>1237</v>
      </c>
      <c r="Q71">
        <f t="shared" si="12"/>
        <v>0</v>
      </c>
      <c r="R71">
        <f t="shared" si="13"/>
        <v>0</v>
      </c>
      <c r="S71">
        <f t="shared" si="14"/>
        <v>512</v>
      </c>
      <c r="T71">
        <f t="shared" si="15"/>
        <v>512</v>
      </c>
      <c r="U71">
        <f t="shared" si="16"/>
        <v>0</v>
      </c>
      <c r="V71" s="3">
        <f t="shared" si="17"/>
        <v>2048</v>
      </c>
      <c r="W71" s="2">
        <f t="shared" si="11"/>
        <v>0</v>
      </c>
    </row>
    <row r="72" spans="1:23" x14ac:dyDescent="0.25">
      <c r="A72" t="s">
        <v>1085</v>
      </c>
      <c r="B72" t="s">
        <v>1238</v>
      </c>
      <c r="C72" t="s">
        <v>111</v>
      </c>
      <c r="D72" t="s">
        <v>1198</v>
      </c>
      <c r="E72" t="s">
        <v>1189</v>
      </c>
      <c r="F72" s="3">
        <v>0</v>
      </c>
      <c r="G72" t="b">
        <v>0</v>
      </c>
      <c r="H72" t="s">
        <v>1239</v>
      </c>
      <c r="Q72">
        <f t="shared" si="12"/>
        <v>0</v>
      </c>
      <c r="R72">
        <f t="shared" si="13"/>
        <v>0</v>
      </c>
      <c r="S72" t="e">
        <f t="shared" si="14"/>
        <v>#VALUE!</v>
      </c>
      <c r="T72">
        <f t="shared" si="15"/>
        <v>512</v>
      </c>
      <c r="U72">
        <f t="shared" si="16"/>
        <v>0</v>
      </c>
      <c r="V72" s="3">
        <f t="shared" si="17"/>
        <v>0</v>
      </c>
      <c r="W72" s="2">
        <f t="shared" si="11"/>
        <v>0</v>
      </c>
    </row>
    <row r="73" spans="1:23" x14ac:dyDescent="0.25">
      <c r="A73" t="s">
        <v>1085</v>
      </c>
      <c r="B73" t="s">
        <v>1240</v>
      </c>
      <c r="C73" t="s">
        <v>46</v>
      </c>
      <c r="D73" t="s">
        <v>1189</v>
      </c>
      <c r="E73" t="s">
        <v>1189</v>
      </c>
      <c r="F73" s="3">
        <v>0</v>
      </c>
      <c r="G73" t="b">
        <v>0</v>
      </c>
      <c r="H73" t="s">
        <v>1241</v>
      </c>
      <c r="I73" t="s">
        <v>1081</v>
      </c>
      <c r="Q73">
        <f t="shared" si="12"/>
        <v>0</v>
      </c>
      <c r="R73">
        <f t="shared" si="13"/>
        <v>0</v>
      </c>
      <c r="S73">
        <f t="shared" si="14"/>
        <v>512</v>
      </c>
      <c r="T73">
        <f t="shared" si="15"/>
        <v>512</v>
      </c>
      <c r="U73">
        <f t="shared" si="16"/>
        <v>0</v>
      </c>
      <c r="V73" s="3">
        <f t="shared" si="17"/>
        <v>0</v>
      </c>
      <c r="W73" s="2">
        <f t="shared" si="11"/>
        <v>0</v>
      </c>
    </row>
    <row r="74" spans="1:23" x14ac:dyDescent="0.25">
      <c r="A74" t="s">
        <v>1085</v>
      </c>
      <c r="B74" t="s">
        <v>1242</v>
      </c>
      <c r="C74" t="s">
        <v>35</v>
      </c>
      <c r="D74" t="s">
        <v>1189</v>
      </c>
      <c r="E74" t="s">
        <v>1176</v>
      </c>
      <c r="F74" s="3">
        <v>65664</v>
      </c>
      <c r="G74" t="b">
        <v>0</v>
      </c>
      <c r="H74" t="s">
        <v>1243</v>
      </c>
      <c r="I74" t="s">
        <v>38</v>
      </c>
      <c r="J74" t="s">
        <v>53</v>
      </c>
      <c r="K74" t="b">
        <v>1</v>
      </c>
      <c r="L74" t="s">
        <v>40</v>
      </c>
      <c r="M74" t="s">
        <v>53</v>
      </c>
      <c r="Q74">
        <f t="shared" si="12"/>
        <v>1</v>
      </c>
      <c r="R74">
        <f t="shared" si="13"/>
        <v>1</v>
      </c>
      <c r="S74">
        <f t="shared" si="14"/>
        <v>512</v>
      </c>
      <c r="T74">
        <f t="shared" si="15"/>
        <v>128</v>
      </c>
      <c r="U74">
        <f t="shared" si="16"/>
        <v>1</v>
      </c>
      <c r="V74" s="3">
        <f t="shared" si="17"/>
        <v>65664</v>
      </c>
      <c r="W74" s="2">
        <f t="shared" si="11"/>
        <v>0</v>
      </c>
    </row>
    <row r="75" spans="1:23" x14ac:dyDescent="0.25">
      <c r="A75" t="s">
        <v>1085</v>
      </c>
      <c r="B75" t="s">
        <v>1244</v>
      </c>
      <c r="C75" t="s">
        <v>43</v>
      </c>
      <c r="D75" t="s">
        <v>1176</v>
      </c>
      <c r="E75" t="s">
        <v>1176</v>
      </c>
      <c r="F75" s="3">
        <v>512</v>
      </c>
      <c r="G75" t="b">
        <v>0</v>
      </c>
      <c r="H75" t="s">
        <v>1245</v>
      </c>
      <c r="Q75">
        <f t="shared" si="12"/>
        <v>0</v>
      </c>
      <c r="R75">
        <f t="shared" si="13"/>
        <v>0</v>
      </c>
      <c r="S75">
        <f t="shared" si="14"/>
        <v>128</v>
      </c>
      <c r="T75">
        <f t="shared" si="15"/>
        <v>128</v>
      </c>
      <c r="U75">
        <f t="shared" si="16"/>
        <v>0</v>
      </c>
      <c r="V75" s="3">
        <f t="shared" si="17"/>
        <v>512</v>
      </c>
      <c r="W75" s="2">
        <f t="shared" si="11"/>
        <v>0</v>
      </c>
    </row>
    <row r="76" spans="1:23" x14ac:dyDescent="0.25">
      <c r="A76" t="s">
        <v>1085</v>
      </c>
      <c r="B76" t="s">
        <v>1246</v>
      </c>
      <c r="C76" t="s">
        <v>46</v>
      </c>
      <c r="D76" t="s">
        <v>1176</v>
      </c>
      <c r="E76" t="s">
        <v>1176</v>
      </c>
      <c r="F76" s="3">
        <v>0</v>
      </c>
      <c r="G76" t="b">
        <v>0</v>
      </c>
      <c r="H76" t="s">
        <v>1247</v>
      </c>
      <c r="I76" t="s">
        <v>1081</v>
      </c>
      <c r="Q76">
        <f t="shared" si="12"/>
        <v>0</v>
      </c>
      <c r="R76">
        <f t="shared" si="13"/>
        <v>0</v>
      </c>
      <c r="S76">
        <f t="shared" si="14"/>
        <v>128</v>
      </c>
      <c r="T76">
        <f t="shared" si="15"/>
        <v>128</v>
      </c>
      <c r="U76">
        <f t="shared" si="16"/>
        <v>0</v>
      </c>
      <c r="V76" s="3">
        <f t="shared" si="17"/>
        <v>0</v>
      </c>
      <c r="W76" s="2">
        <f t="shared" si="11"/>
        <v>0</v>
      </c>
    </row>
    <row r="77" spans="1:23" x14ac:dyDescent="0.25">
      <c r="A77" t="s">
        <v>1085</v>
      </c>
      <c r="B77" t="s">
        <v>1248</v>
      </c>
      <c r="C77" t="s">
        <v>35</v>
      </c>
      <c r="D77" t="s">
        <v>1176</v>
      </c>
      <c r="E77" t="s">
        <v>1176</v>
      </c>
      <c r="F77" s="3">
        <v>147584</v>
      </c>
      <c r="G77" t="b">
        <v>0</v>
      </c>
      <c r="H77" t="s">
        <v>1249</v>
      </c>
      <c r="I77" t="s">
        <v>38</v>
      </c>
      <c r="J77" t="s">
        <v>39</v>
      </c>
      <c r="K77" t="b">
        <v>1</v>
      </c>
      <c r="L77" t="s">
        <v>52</v>
      </c>
      <c r="M77" t="s">
        <v>53</v>
      </c>
      <c r="Q77">
        <f t="shared" si="12"/>
        <v>3</v>
      </c>
      <c r="R77">
        <f t="shared" si="13"/>
        <v>3</v>
      </c>
      <c r="S77">
        <f t="shared" si="14"/>
        <v>128</v>
      </c>
      <c r="T77">
        <f t="shared" si="15"/>
        <v>128</v>
      </c>
      <c r="U77">
        <f t="shared" si="16"/>
        <v>1</v>
      </c>
      <c r="V77" s="3">
        <f t="shared" si="17"/>
        <v>147584</v>
      </c>
      <c r="W77" s="2">
        <f t="shared" si="11"/>
        <v>0</v>
      </c>
    </row>
    <row r="78" spans="1:23" x14ac:dyDescent="0.25">
      <c r="A78" t="s">
        <v>1085</v>
      </c>
      <c r="B78" t="s">
        <v>1250</v>
      </c>
      <c r="C78" t="s">
        <v>43</v>
      </c>
      <c r="D78" t="s">
        <v>1176</v>
      </c>
      <c r="E78" t="s">
        <v>1176</v>
      </c>
      <c r="F78" s="3">
        <v>512</v>
      </c>
      <c r="G78" t="b">
        <v>0</v>
      </c>
      <c r="H78" t="s">
        <v>1251</v>
      </c>
      <c r="Q78">
        <f t="shared" si="12"/>
        <v>0</v>
      </c>
      <c r="R78">
        <f t="shared" si="13"/>
        <v>0</v>
      </c>
      <c r="S78">
        <f t="shared" si="14"/>
        <v>128</v>
      </c>
      <c r="T78">
        <f t="shared" si="15"/>
        <v>128</v>
      </c>
      <c r="U78">
        <f t="shared" si="16"/>
        <v>0</v>
      </c>
      <c r="V78" s="3">
        <f t="shared" si="17"/>
        <v>512</v>
      </c>
      <c r="W78" s="2">
        <f t="shared" si="11"/>
        <v>0</v>
      </c>
    </row>
    <row r="79" spans="1:23" x14ac:dyDescent="0.25">
      <c r="A79" t="s">
        <v>1085</v>
      </c>
      <c r="B79" t="s">
        <v>1252</v>
      </c>
      <c r="C79" t="s">
        <v>46</v>
      </c>
      <c r="D79" t="s">
        <v>1176</v>
      </c>
      <c r="E79" t="s">
        <v>1176</v>
      </c>
      <c r="F79" s="3">
        <v>0</v>
      </c>
      <c r="G79" t="b">
        <v>0</v>
      </c>
      <c r="H79" t="s">
        <v>1253</v>
      </c>
      <c r="I79" t="s">
        <v>1081</v>
      </c>
      <c r="Q79">
        <f t="shared" si="12"/>
        <v>0</v>
      </c>
      <c r="R79">
        <f t="shared" si="13"/>
        <v>0</v>
      </c>
      <c r="S79">
        <f t="shared" si="14"/>
        <v>128</v>
      </c>
      <c r="T79">
        <f t="shared" si="15"/>
        <v>128</v>
      </c>
      <c r="U79">
        <f t="shared" si="16"/>
        <v>0</v>
      </c>
      <c r="V79" s="3">
        <f t="shared" si="17"/>
        <v>0</v>
      </c>
      <c r="W79" s="2">
        <f t="shared" si="11"/>
        <v>0</v>
      </c>
    </row>
    <row r="80" spans="1:23" x14ac:dyDescent="0.25">
      <c r="A80" t="s">
        <v>1085</v>
      </c>
      <c r="B80" t="s">
        <v>1254</v>
      </c>
      <c r="C80" t="s">
        <v>35</v>
      </c>
      <c r="D80" t="s">
        <v>1176</v>
      </c>
      <c r="E80" t="s">
        <v>1189</v>
      </c>
      <c r="F80" s="3">
        <v>66048</v>
      </c>
      <c r="G80" t="b">
        <v>0</v>
      </c>
      <c r="H80" t="s">
        <v>1255</v>
      </c>
      <c r="I80" t="s">
        <v>38</v>
      </c>
      <c r="J80" t="s">
        <v>53</v>
      </c>
      <c r="K80" t="b">
        <v>1</v>
      </c>
      <c r="L80" t="s">
        <v>40</v>
      </c>
      <c r="M80" t="s">
        <v>53</v>
      </c>
      <c r="Q80">
        <f t="shared" si="12"/>
        <v>1</v>
      </c>
      <c r="R80">
        <f t="shared" si="13"/>
        <v>1</v>
      </c>
      <c r="S80">
        <f t="shared" si="14"/>
        <v>128</v>
      </c>
      <c r="T80">
        <f t="shared" si="15"/>
        <v>512</v>
      </c>
      <c r="U80">
        <f t="shared" si="16"/>
        <v>1</v>
      </c>
      <c r="V80" s="3">
        <f t="shared" si="17"/>
        <v>66048</v>
      </c>
      <c r="W80" s="2">
        <f t="shared" si="11"/>
        <v>0</v>
      </c>
    </row>
    <row r="81" spans="1:23" x14ac:dyDescent="0.25">
      <c r="A81" t="s">
        <v>1085</v>
      </c>
      <c r="B81" t="s">
        <v>1256</v>
      </c>
      <c r="C81" t="s">
        <v>43</v>
      </c>
      <c r="D81" t="s">
        <v>1189</v>
      </c>
      <c r="E81" t="s">
        <v>1189</v>
      </c>
      <c r="F81" s="3">
        <v>2048</v>
      </c>
      <c r="G81" t="b">
        <v>0</v>
      </c>
      <c r="H81" t="s">
        <v>1257</v>
      </c>
      <c r="Q81">
        <f t="shared" si="12"/>
        <v>0</v>
      </c>
      <c r="R81">
        <f t="shared" si="13"/>
        <v>0</v>
      </c>
      <c r="S81">
        <f t="shared" si="14"/>
        <v>512</v>
      </c>
      <c r="T81">
        <f t="shared" si="15"/>
        <v>512</v>
      </c>
      <c r="U81">
        <f t="shared" si="16"/>
        <v>0</v>
      </c>
      <c r="V81" s="3">
        <f t="shared" si="17"/>
        <v>2048</v>
      </c>
      <c r="W81" s="2">
        <f t="shared" si="11"/>
        <v>0</v>
      </c>
    </row>
    <row r="82" spans="1:23" x14ac:dyDescent="0.25">
      <c r="A82" t="s">
        <v>1085</v>
      </c>
      <c r="B82" t="s">
        <v>1258</v>
      </c>
      <c r="C82" t="s">
        <v>111</v>
      </c>
      <c r="D82" t="s">
        <v>1198</v>
      </c>
      <c r="E82" t="s">
        <v>1189</v>
      </c>
      <c r="F82" s="3">
        <v>0</v>
      </c>
      <c r="G82" t="b">
        <v>0</v>
      </c>
      <c r="H82" t="s">
        <v>1259</v>
      </c>
      <c r="Q82">
        <f t="shared" si="12"/>
        <v>0</v>
      </c>
      <c r="R82">
        <f t="shared" si="13"/>
        <v>0</v>
      </c>
      <c r="S82" t="e">
        <f t="shared" si="14"/>
        <v>#VALUE!</v>
      </c>
      <c r="T82">
        <f t="shared" si="15"/>
        <v>512</v>
      </c>
      <c r="U82">
        <f t="shared" si="16"/>
        <v>0</v>
      </c>
      <c r="V82" s="3">
        <f t="shared" si="17"/>
        <v>0</v>
      </c>
      <c r="W82" s="2">
        <f t="shared" si="11"/>
        <v>0</v>
      </c>
    </row>
    <row r="83" spans="1:23" x14ac:dyDescent="0.25">
      <c r="A83" t="s">
        <v>1085</v>
      </c>
      <c r="B83" t="s">
        <v>1260</v>
      </c>
      <c r="C83" t="s">
        <v>46</v>
      </c>
      <c r="D83" t="s">
        <v>1189</v>
      </c>
      <c r="E83" t="s">
        <v>1189</v>
      </c>
      <c r="F83" s="3">
        <v>0</v>
      </c>
      <c r="G83" t="b">
        <v>0</v>
      </c>
      <c r="H83" t="s">
        <v>1261</v>
      </c>
      <c r="I83" t="s">
        <v>1081</v>
      </c>
      <c r="Q83">
        <f t="shared" si="12"/>
        <v>0</v>
      </c>
      <c r="R83">
        <f t="shared" si="13"/>
        <v>0</v>
      </c>
      <c r="S83">
        <f t="shared" si="14"/>
        <v>512</v>
      </c>
      <c r="T83">
        <f t="shared" si="15"/>
        <v>512</v>
      </c>
      <c r="U83">
        <f t="shared" si="16"/>
        <v>0</v>
      </c>
      <c r="V83" s="3">
        <f t="shared" si="17"/>
        <v>0</v>
      </c>
      <c r="W83" s="2">
        <f t="shared" si="11"/>
        <v>0</v>
      </c>
    </row>
    <row r="84" spans="1:23" x14ac:dyDescent="0.25">
      <c r="A84" t="s">
        <v>1085</v>
      </c>
      <c r="B84" t="s">
        <v>1262</v>
      </c>
      <c r="C84" t="s">
        <v>35</v>
      </c>
      <c r="D84" t="s">
        <v>1189</v>
      </c>
      <c r="E84" t="s">
        <v>1263</v>
      </c>
      <c r="F84" s="3">
        <v>131328</v>
      </c>
      <c r="G84" t="b">
        <v>0</v>
      </c>
      <c r="H84" t="s">
        <v>1264</v>
      </c>
      <c r="I84" t="s">
        <v>38</v>
      </c>
      <c r="J84" t="s">
        <v>53</v>
      </c>
      <c r="K84" t="b">
        <v>1</v>
      </c>
      <c r="L84" t="s">
        <v>40</v>
      </c>
      <c r="M84" t="s">
        <v>41</v>
      </c>
      <c r="Q84">
        <f t="shared" si="12"/>
        <v>1</v>
      </c>
      <c r="R84">
        <f t="shared" si="13"/>
        <v>1</v>
      </c>
      <c r="S84">
        <f t="shared" si="14"/>
        <v>512</v>
      </c>
      <c r="T84">
        <f t="shared" si="15"/>
        <v>256</v>
      </c>
      <c r="U84">
        <f t="shared" si="16"/>
        <v>1</v>
      </c>
      <c r="V84" s="3">
        <f t="shared" si="17"/>
        <v>131328</v>
      </c>
      <c r="W84" s="2">
        <f t="shared" si="11"/>
        <v>0</v>
      </c>
    </row>
    <row r="85" spans="1:23" x14ac:dyDescent="0.25">
      <c r="A85" t="s">
        <v>1085</v>
      </c>
      <c r="B85" t="s">
        <v>1265</v>
      </c>
      <c r="C85" t="s">
        <v>43</v>
      </c>
      <c r="D85" t="s">
        <v>1263</v>
      </c>
      <c r="E85" t="s">
        <v>1263</v>
      </c>
      <c r="F85" s="3">
        <v>1024</v>
      </c>
      <c r="G85" t="b">
        <v>0</v>
      </c>
      <c r="H85" t="s">
        <v>1266</v>
      </c>
      <c r="Q85">
        <f t="shared" si="12"/>
        <v>0</v>
      </c>
      <c r="R85">
        <f t="shared" si="13"/>
        <v>0</v>
      </c>
      <c r="S85">
        <f t="shared" si="14"/>
        <v>256</v>
      </c>
      <c r="T85">
        <f t="shared" si="15"/>
        <v>256</v>
      </c>
      <c r="U85">
        <f t="shared" si="16"/>
        <v>0</v>
      </c>
      <c r="V85" s="3">
        <f t="shared" si="17"/>
        <v>1024</v>
      </c>
      <c r="W85" s="2">
        <f t="shared" si="11"/>
        <v>0</v>
      </c>
    </row>
    <row r="86" spans="1:23" x14ac:dyDescent="0.25">
      <c r="A86" t="s">
        <v>1085</v>
      </c>
      <c r="B86" t="s">
        <v>1267</v>
      </c>
      <c r="C86" t="s">
        <v>46</v>
      </c>
      <c r="D86" t="s">
        <v>1263</v>
      </c>
      <c r="E86" t="s">
        <v>1263</v>
      </c>
      <c r="F86" s="3">
        <v>0</v>
      </c>
      <c r="G86" t="b">
        <v>0</v>
      </c>
      <c r="H86" t="s">
        <v>1268</v>
      </c>
      <c r="I86" t="s">
        <v>1081</v>
      </c>
      <c r="Q86">
        <f t="shared" si="12"/>
        <v>0</v>
      </c>
      <c r="R86">
        <f t="shared" si="13"/>
        <v>0</v>
      </c>
      <c r="S86">
        <f t="shared" si="14"/>
        <v>256</v>
      </c>
      <c r="T86">
        <f t="shared" si="15"/>
        <v>256</v>
      </c>
      <c r="U86">
        <f t="shared" si="16"/>
        <v>0</v>
      </c>
      <c r="V86" s="3">
        <f t="shared" si="17"/>
        <v>0</v>
      </c>
      <c r="W86" s="2">
        <f t="shared" si="11"/>
        <v>0</v>
      </c>
    </row>
    <row r="87" spans="1:23" x14ac:dyDescent="0.25">
      <c r="A87" t="s">
        <v>1085</v>
      </c>
      <c r="B87" t="s">
        <v>1269</v>
      </c>
      <c r="C87" t="s">
        <v>35</v>
      </c>
      <c r="D87" t="s">
        <v>1263</v>
      </c>
      <c r="E87" t="s">
        <v>1263</v>
      </c>
      <c r="F87" s="3">
        <v>590080</v>
      </c>
      <c r="G87" t="b">
        <v>0</v>
      </c>
      <c r="H87" t="s">
        <v>1270</v>
      </c>
      <c r="I87" t="s">
        <v>38</v>
      </c>
      <c r="J87" t="s">
        <v>39</v>
      </c>
      <c r="K87" t="b">
        <v>1</v>
      </c>
      <c r="L87" t="s">
        <v>52</v>
      </c>
      <c r="M87" t="s">
        <v>53</v>
      </c>
      <c r="Q87">
        <f t="shared" si="12"/>
        <v>3</v>
      </c>
      <c r="R87">
        <f t="shared" si="13"/>
        <v>3</v>
      </c>
      <c r="S87">
        <f t="shared" si="14"/>
        <v>256</v>
      </c>
      <c r="T87">
        <f t="shared" si="15"/>
        <v>256</v>
      </c>
      <c r="U87">
        <f t="shared" si="16"/>
        <v>1</v>
      </c>
      <c r="V87" s="3">
        <f t="shared" si="17"/>
        <v>590080</v>
      </c>
      <c r="W87" s="2">
        <f t="shared" si="11"/>
        <v>0</v>
      </c>
    </row>
    <row r="88" spans="1:23" x14ac:dyDescent="0.25">
      <c r="A88" t="s">
        <v>1085</v>
      </c>
      <c r="B88" t="s">
        <v>1271</v>
      </c>
      <c r="C88" t="s">
        <v>43</v>
      </c>
      <c r="D88" t="s">
        <v>1263</v>
      </c>
      <c r="E88" t="s">
        <v>1263</v>
      </c>
      <c r="F88" s="3">
        <v>1024</v>
      </c>
      <c r="G88" t="b">
        <v>0</v>
      </c>
      <c r="H88" t="s">
        <v>1272</v>
      </c>
      <c r="Q88">
        <f t="shared" si="12"/>
        <v>0</v>
      </c>
      <c r="R88">
        <f t="shared" si="13"/>
        <v>0</v>
      </c>
      <c r="S88">
        <f t="shared" si="14"/>
        <v>256</v>
      </c>
      <c r="T88">
        <f t="shared" si="15"/>
        <v>256</v>
      </c>
      <c r="U88">
        <f t="shared" si="16"/>
        <v>0</v>
      </c>
      <c r="V88" s="3">
        <f t="shared" si="17"/>
        <v>1024</v>
      </c>
      <c r="W88" s="2">
        <f t="shared" si="11"/>
        <v>0</v>
      </c>
    </row>
    <row r="89" spans="1:23" x14ac:dyDescent="0.25">
      <c r="A89" t="s">
        <v>1085</v>
      </c>
      <c r="B89" t="s">
        <v>1273</v>
      </c>
      <c r="C89" t="s">
        <v>46</v>
      </c>
      <c r="D89" t="s">
        <v>1263</v>
      </c>
      <c r="E89" t="s">
        <v>1263</v>
      </c>
      <c r="F89" s="3">
        <v>0</v>
      </c>
      <c r="G89" t="b">
        <v>0</v>
      </c>
      <c r="H89" t="s">
        <v>1274</v>
      </c>
      <c r="I89" t="s">
        <v>1081</v>
      </c>
      <c r="Q89">
        <f t="shared" si="12"/>
        <v>0</v>
      </c>
      <c r="R89">
        <f t="shared" si="13"/>
        <v>0</v>
      </c>
      <c r="S89">
        <f t="shared" si="14"/>
        <v>256</v>
      </c>
      <c r="T89">
        <f t="shared" si="15"/>
        <v>256</v>
      </c>
      <c r="U89">
        <f t="shared" si="16"/>
        <v>0</v>
      </c>
      <c r="V89" s="3">
        <f t="shared" si="17"/>
        <v>0</v>
      </c>
      <c r="W89" s="2">
        <f t="shared" si="11"/>
        <v>0</v>
      </c>
    </row>
    <row r="90" spans="1:23" x14ac:dyDescent="0.25">
      <c r="A90" t="s">
        <v>1085</v>
      </c>
      <c r="B90" t="s">
        <v>1275</v>
      </c>
      <c r="C90" t="s">
        <v>35</v>
      </c>
      <c r="D90" t="s">
        <v>1189</v>
      </c>
      <c r="E90" t="s">
        <v>1276</v>
      </c>
      <c r="F90" s="3">
        <v>525312</v>
      </c>
      <c r="G90" t="b">
        <v>0</v>
      </c>
      <c r="H90" t="s">
        <v>1277</v>
      </c>
      <c r="I90" t="s">
        <v>38</v>
      </c>
      <c r="J90" t="s">
        <v>53</v>
      </c>
      <c r="K90" t="b">
        <v>1</v>
      </c>
      <c r="L90" t="s">
        <v>40</v>
      </c>
      <c r="M90" t="s">
        <v>41</v>
      </c>
      <c r="Q90">
        <f t="shared" si="12"/>
        <v>1</v>
      </c>
      <c r="R90">
        <f t="shared" si="13"/>
        <v>1</v>
      </c>
      <c r="S90">
        <f t="shared" si="14"/>
        <v>512</v>
      </c>
      <c r="T90">
        <f t="shared" si="15"/>
        <v>1024</v>
      </c>
      <c r="U90">
        <f t="shared" si="16"/>
        <v>1</v>
      </c>
      <c r="V90" s="3">
        <f t="shared" si="17"/>
        <v>525312</v>
      </c>
      <c r="W90" s="2">
        <f t="shared" si="11"/>
        <v>0</v>
      </c>
    </row>
    <row r="91" spans="1:23" x14ac:dyDescent="0.25">
      <c r="A91" t="s">
        <v>1085</v>
      </c>
      <c r="B91" t="s">
        <v>1278</v>
      </c>
      <c r="C91" t="s">
        <v>35</v>
      </c>
      <c r="D91" t="s">
        <v>1263</v>
      </c>
      <c r="E91" t="s">
        <v>1276</v>
      </c>
      <c r="F91" s="3">
        <v>263168</v>
      </c>
      <c r="G91" t="b">
        <v>0</v>
      </c>
      <c r="H91" t="s">
        <v>1279</v>
      </c>
      <c r="I91" t="s">
        <v>38</v>
      </c>
      <c r="J91" t="s">
        <v>53</v>
      </c>
      <c r="K91" t="b">
        <v>1</v>
      </c>
      <c r="L91" t="s">
        <v>40</v>
      </c>
      <c r="M91" t="s">
        <v>53</v>
      </c>
      <c r="Q91">
        <f t="shared" si="12"/>
        <v>1</v>
      </c>
      <c r="R91">
        <f t="shared" si="13"/>
        <v>1</v>
      </c>
      <c r="S91">
        <f t="shared" si="14"/>
        <v>256</v>
      </c>
      <c r="T91">
        <f t="shared" si="15"/>
        <v>1024</v>
      </c>
      <c r="U91">
        <f t="shared" si="16"/>
        <v>1</v>
      </c>
      <c r="V91" s="3">
        <f t="shared" si="17"/>
        <v>263168</v>
      </c>
      <c r="W91" s="2">
        <f t="shared" si="11"/>
        <v>0</v>
      </c>
    </row>
    <row r="92" spans="1:23" x14ac:dyDescent="0.25">
      <c r="A92" t="s">
        <v>1085</v>
      </c>
      <c r="B92" t="s">
        <v>1280</v>
      </c>
      <c r="C92" t="s">
        <v>43</v>
      </c>
      <c r="D92" t="s">
        <v>1276</v>
      </c>
      <c r="E92" t="s">
        <v>1276</v>
      </c>
      <c r="F92" s="3">
        <v>4096</v>
      </c>
      <c r="G92" t="b">
        <v>0</v>
      </c>
      <c r="H92" t="s">
        <v>1281</v>
      </c>
      <c r="Q92">
        <f t="shared" si="12"/>
        <v>0</v>
      </c>
      <c r="R92">
        <f t="shared" si="13"/>
        <v>0</v>
      </c>
      <c r="S92">
        <f t="shared" si="14"/>
        <v>1024</v>
      </c>
      <c r="T92">
        <f t="shared" si="15"/>
        <v>1024</v>
      </c>
      <c r="U92">
        <f t="shared" si="16"/>
        <v>0</v>
      </c>
      <c r="V92" s="3">
        <f t="shared" si="17"/>
        <v>4096</v>
      </c>
      <c r="W92" s="2">
        <f t="shared" si="11"/>
        <v>0</v>
      </c>
    </row>
    <row r="93" spans="1:23" x14ac:dyDescent="0.25">
      <c r="A93" t="s">
        <v>1085</v>
      </c>
      <c r="B93" t="s">
        <v>1282</v>
      </c>
      <c r="C93" t="s">
        <v>43</v>
      </c>
      <c r="D93" t="s">
        <v>1276</v>
      </c>
      <c r="E93" t="s">
        <v>1276</v>
      </c>
      <c r="F93" s="3">
        <v>4096</v>
      </c>
      <c r="G93" t="b">
        <v>0</v>
      </c>
      <c r="H93" t="s">
        <v>1283</v>
      </c>
      <c r="Q93">
        <f t="shared" si="12"/>
        <v>0</v>
      </c>
      <c r="R93">
        <f t="shared" si="13"/>
        <v>0</v>
      </c>
      <c r="S93">
        <f t="shared" si="14"/>
        <v>1024</v>
      </c>
      <c r="T93">
        <f t="shared" si="15"/>
        <v>1024</v>
      </c>
      <c r="U93">
        <f t="shared" si="16"/>
        <v>0</v>
      </c>
      <c r="V93" s="3">
        <f t="shared" si="17"/>
        <v>4096</v>
      </c>
      <c r="W93" s="2">
        <f t="shared" si="11"/>
        <v>0</v>
      </c>
    </row>
    <row r="94" spans="1:23" x14ac:dyDescent="0.25">
      <c r="A94" t="s">
        <v>1085</v>
      </c>
      <c r="B94" t="s">
        <v>1284</v>
      </c>
      <c r="C94" t="s">
        <v>111</v>
      </c>
      <c r="D94" t="s">
        <v>1285</v>
      </c>
      <c r="E94" t="s">
        <v>1276</v>
      </c>
      <c r="F94" s="3">
        <v>0</v>
      </c>
      <c r="G94" t="b">
        <v>0</v>
      </c>
      <c r="H94" t="s">
        <v>1286</v>
      </c>
      <c r="Q94">
        <f t="shared" si="12"/>
        <v>0</v>
      </c>
      <c r="R94">
        <f t="shared" si="13"/>
        <v>0</v>
      </c>
      <c r="S94" t="e">
        <f t="shared" si="14"/>
        <v>#VALUE!</v>
      </c>
      <c r="T94">
        <f t="shared" si="15"/>
        <v>1024</v>
      </c>
      <c r="U94">
        <f t="shared" si="16"/>
        <v>0</v>
      </c>
      <c r="V94" s="3">
        <f t="shared" si="17"/>
        <v>0</v>
      </c>
      <c r="W94" s="2">
        <f t="shared" si="11"/>
        <v>0</v>
      </c>
    </row>
    <row r="95" spans="1:23" x14ac:dyDescent="0.25">
      <c r="A95" t="s">
        <v>1085</v>
      </c>
      <c r="B95" t="s">
        <v>1287</v>
      </c>
      <c r="C95" t="s">
        <v>46</v>
      </c>
      <c r="D95" t="s">
        <v>1276</v>
      </c>
      <c r="E95" t="s">
        <v>1276</v>
      </c>
      <c r="F95" s="3">
        <v>0</v>
      </c>
      <c r="G95" t="b">
        <v>0</v>
      </c>
      <c r="H95" t="s">
        <v>1288</v>
      </c>
      <c r="I95" t="s">
        <v>1081</v>
      </c>
      <c r="Q95">
        <f t="shared" si="12"/>
        <v>0</v>
      </c>
      <c r="R95">
        <f t="shared" si="13"/>
        <v>0</v>
      </c>
      <c r="S95">
        <f t="shared" si="14"/>
        <v>1024</v>
      </c>
      <c r="T95">
        <f t="shared" si="15"/>
        <v>1024</v>
      </c>
      <c r="U95">
        <f t="shared" si="16"/>
        <v>0</v>
      </c>
      <c r="V95" s="3">
        <f t="shared" si="17"/>
        <v>0</v>
      </c>
      <c r="W95" s="2">
        <f t="shared" si="11"/>
        <v>0</v>
      </c>
    </row>
    <row r="96" spans="1:23" x14ac:dyDescent="0.25">
      <c r="A96" t="s">
        <v>1085</v>
      </c>
      <c r="B96" t="s">
        <v>1289</v>
      </c>
      <c r="C96" t="s">
        <v>35</v>
      </c>
      <c r="D96" t="s">
        <v>1276</v>
      </c>
      <c r="E96" t="s">
        <v>1263</v>
      </c>
      <c r="F96" s="3">
        <v>262400</v>
      </c>
      <c r="G96" t="b">
        <v>0</v>
      </c>
      <c r="H96" t="s">
        <v>1290</v>
      </c>
      <c r="I96" t="s">
        <v>38</v>
      </c>
      <c r="J96" t="s">
        <v>53</v>
      </c>
      <c r="K96" t="b">
        <v>1</v>
      </c>
      <c r="L96" t="s">
        <v>40</v>
      </c>
      <c r="M96" t="s">
        <v>53</v>
      </c>
      <c r="Q96">
        <f t="shared" si="12"/>
        <v>1</v>
      </c>
      <c r="R96">
        <f t="shared" si="13"/>
        <v>1</v>
      </c>
      <c r="S96">
        <f t="shared" si="14"/>
        <v>1024</v>
      </c>
      <c r="T96">
        <f t="shared" si="15"/>
        <v>256</v>
      </c>
      <c r="U96">
        <f t="shared" si="16"/>
        <v>1</v>
      </c>
      <c r="V96" s="3">
        <f t="shared" si="17"/>
        <v>262400</v>
      </c>
      <c r="W96" s="2">
        <f t="shared" si="11"/>
        <v>0</v>
      </c>
    </row>
    <row r="97" spans="1:23" x14ac:dyDescent="0.25">
      <c r="A97" t="s">
        <v>1085</v>
      </c>
      <c r="B97" t="s">
        <v>1291</v>
      </c>
      <c r="C97" t="s">
        <v>43</v>
      </c>
      <c r="D97" t="s">
        <v>1263</v>
      </c>
      <c r="E97" t="s">
        <v>1263</v>
      </c>
      <c r="F97" s="3">
        <v>1024</v>
      </c>
      <c r="G97" t="b">
        <v>0</v>
      </c>
      <c r="H97" t="s">
        <v>1292</v>
      </c>
      <c r="Q97">
        <f t="shared" si="12"/>
        <v>0</v>
      </c>
      <c r="R97">
        <f t="shared" si="13"/>
        <v>0</v>
      </c>
      <c r="S97">
        <f t="shared" si="14"/>
        <v>256</v>
      </c>
      <c r="T97">
        <f t="shared" si="15"/>
        <v>256</v>
      </c>
      <c r="U97">
        <f t="shared" si="16"/>
        <v>0</v>
      </c>
      <c r="V97" s="3">
        <f t="shared" si="17"/>
        <v>1024</v>
      </c>
      <c r="W97" s="2">
        <f t="shared" si="11"/>
        <v>0</v>
      </c>
    </row>
    <row r="98" spans="1:23" x14ac:dyDescent="0.25">
      <c r="A98" t="s">
        <v>1085</v>
      </c>
      <c r="B98" t="s">
        <v>1293</v>
      </c>
      <c r="C98" t="s">
        <v>46</v>
      </c>
      <c r="D98" t="s">
        <v>1263</v>
      </c>
      <c r="E98" t="s">
        <v>1263</v>
      </c>
      <c r="F98" s="3">
        <v>0</v>
      </c>
      <c r="G98" t="b">
        <v>0</v>
      </c>
      <c r="H98" t="s">
        <v>1294</v>
      </c>
      <c r="I98" t="s">
        <v>1081</v>
      </c>
      <c r="Q98">
        <f t="shared" si="12"/>
        <v>0</v>
      </c>
      <c r="R98">
        <f t="shared" si="13"/>
        <v>0</v>
      </c>
      <c r="S98">
        <f t="shared" si="14"/>
        <v>256</v>
      </c>
      <c r="T98">
        <f t="shared" si="15"/>
        <v>256</v>
      </c>
      <c r="U98">
        <f t="shared" si="16"/>
        <v>0</v>
      </c>
      <c r="V98" s="3">
        <f t="shared" si="17"/>
        <v>0</v>
      </c>
      <c r="W98" s="2">
        <f t="shared" si="11"/>
        <v>0</v>
      </c>
    </row>
    <row r="99" spans="1:23" x14ac:dyDescent="0.25">
      <c r="A99" t="s">
        <v>1085</v>
      </c>
      <c r="B99" t="s">
        <v>1295</v>
      </c>
      <c r="C99" t="s">
        <v>35</v>
      </c>
      <c r="D99" t="s">
        <v>1263</v>
      </c>
      <c r="E99" t="s">
        <v>1263</v>
      </c>
      <c r="F99" s="3">
        <v>590080</v>
      </c>
      <c r="G99" t="b">
        <v>0</v>
      </c>
      <c r="H99" t="s">
        <v>1296</v>
      </c>
      <c r="I99" t="s">
        <v>38</v>
      </c>
      <c r="J99" t="s">
        <v>39</v>
      </c>
      <c r="K99" t="b">
        <v>1</v>
      </c>
      <c r="L99" t="s">
        <v>52</v>
      </c>
      <c r="M99" t="s">
        <v>53</v>
      </c>
      <c r="Q99">
        <f t="shared" si="12"/>
        <v>3</v>
      </c>
      <c r="R99">
        <f t="shared" si="13"/>
        <v>3</v>
      </c>
      <c r="S99">
        <f t="shared" si="14"/>
        <v>256</v>
      </c>
      <c r="T99">
        <f t="shared" si="15"/>
        <v>256</v>
      </c>
      <c r="U99">
        <f t="shared" si="16"/>
        <v>1</v>
      </c>
      <c r="V99" s="3">
        <f t="shared" si="17"/>
        <v>590080</v>
      </c>
      <c r="W99" s="2">
        <f t="shared" si="11"/>
        <v>0</v>
      </c>
    </row>
    <row r="100" spans="1:23" x14ac:dyDescent="0.25">
      <c r="A100" t="s">
        <v>1085</v>
      </c>
      <c r="B100" t="s">
        <v>1297</v>
      </c>
      <c r="C100" t="s">
        <v>43</v>
      </c>
      <c r="D100" t="s">
        <v>1263</v>
      </c>
      <c r="E100" t="s">
        <v>1263</v>
      </c>
      <c r="F100" s="3">
        <v>1024</v>
      </c>
      <c r="G100" t="b">
        <v>0</v>
      </c>
      <c r="H100" t="s">
        <v>1298</v>
      </c>
      <c r="Q100">
        <f t="shared" si="12"/>
        <v>0</v>
      </c>
      <c r="R100">
        <f t="shared" si="13"/>
        <v>0</v>
      </c>
      <c r="S100">
        <f t="shared" si="14"/>
        <v>256</v>
      </c>
      <c r="T100">
        <f t="shared" si="15"/>
        <v>256</v>
      </c>
      <c r="U100">
        <f t="shared" si="16"/>
        <v>0</v>
      </c>
      <c r="V100" s="3">
        <f t="shared" si="17"/>
        <v>1024</v>
      </c>
      <c r="W100" s="2">
        <f t="shared" si="11"/>
        <v>0</v>
      </c>
    </row>
    <row r="101" spans="1:23" x14ac:dyDescent="0.25">
      <c r="A101" t="s">
        <v>1085</v>
      </c>
      <c r="B101" t="s">
        <v>1299</v>
      </c>
      <c r="C101" t="s">
        <v>46</v>
      </c>
      <c r="D101" t="s">
        <v>1263</v>
      </c>
      <c r="E101" t="s">
        <v>1263</v>
      </c>
      <c r="F101" s="3">
        <v>0</v>
      </c>
      <c r="G101" t="b">
        <v>0</v>
      </c>
      <c r="H101" t="s">
        <v>1300</v>
      </c>
      <c r="I101" t="s">
        <v>1081</v>
      </c>
      <c r="Q101">
        <f t="shared" si="12"/>
        <v>0</v>
      </c>
      <c r="R101">
        <f t="shared" si="13"/>
        <v>0</v>
      </c>
      <c r="S101">
        <f t="shared" si="14"/>
        <v>256</v>
      </c>
      <c r="T101">
        <f t="shared" si="15"/>
        <v>256</v>
      </c>
      <c r="U101">
        <f t="shared" si="16"/>
        <v>0</v>
      </c>
      <c r="V101" s="3">
        <f t="shared" si="17"/>
        <v>0</v>
      </c>
      <c r="W101" s="2">
        <f t="shared" si="11"/>
        <v>0</v>
      </c>
    </row>
    <row r="102" spans="1:23" x14ac:dyDescent="0.25">
      <c r="A102" t="s">
        <v>1085</v>
      </c>
      <c r="B102" t="s">
        <v>1301</v>
      </c>
      <c r="C102" t="s">
        <v>35</v>
      </c>
      <c r="D102" t="s">
        <v>1263</v>
      </c>
      <c r="E102" t="s">
        <v>1276</v>
      </c>
      <c r="F102" s="3">
        <v>263168</v>
      </c>
      <c r="G102" t="b">
        <v>0</v>
      </c>
      <c r="H102" t="s">
        <v>1302</v>
      </c>
      <c r="I102" t="s">
        <v>38</v>
      </c>
      <c r="J102" t="s">
        <v>53</v>
      </c>
      <c r="K102" t="b">
        <v>1</v>
      </c>
      <c r="L102" t="s">
        <v>40</v>
      </c>
      <c r="M102" t="s">
        <v>53</v>
      </c>
      <c r="Q102">
        <f t="shared" si="12"/>
        <v>1</v>
      </c>
      <c r="R102">
        <f t="shared" si="13"/>
        <v>1</v>
      </c>
      <c r="S102">
        <f t="shared" si="14"/>
        <v>256</v>
      </c>
      <c r="T102">
        <f t="shared" si="15"/>
        <v>1024</v>
      </c>
      <c r="U102">
        <f t="shared" si="16"/>
        <v>1</v>
      </c>
      <c r="V102" s="3">
        <f t="shared" si="17"/>
        <v>263168</v>
      </c>
      <c r="W102" s="2">
        <f t="shared" si="11"/>
        <v>0</v>
      </c>
    </row>
    <row r="103" spans="1:23" x14ac:dyDescent="0.25">
      <c r="A103" t="s">
        <v>1085</v>
      </c>
      <c r="B103" t="s">
        <v>1303</v>
      </c>
      <c r="C103" t="s">
        <v>43</v>
      </c>
      <c r="D103" t="s">
        <v>1276</v>
      </c>
      <c r="E103" t="s">
        <v>1276</v>
      </c>
      <c r="F103" s="3">
        <v>4096</v>
      </c>
      <c r="G103" t="b">
        <v>0</v>
      </c>
      <c r="H103" t="s">
        <v>1304</v>
      </c>
      <c r="Q103">
        <f t="shared" si="12"/>
        <v>0</v>
      </c>
      <c r="R103">
        <f t="shared" si="13"/>
        <v>0</v>
      </c>
      <c r="S103">
        <f t="shared" si="14"/>
        <v>1024</v>
      </c>
      <c r="T103">
        <f t="shared" si="15"/>
        <v>1024</v>
      </c>
      <c r="U103">
        <f t="shared" si="16"/>
        <v>0</v>
      </c>
      <c r="V103" s="3">
        <f t="shared" si="17"/>
        <v>4096</v>
      </c>
      <c r="W103" s="2">
        <f t="shared" si="11"/>
        <v>0</v>
      </c>
    </row>
    <row r="104" spans="1:23" x14ac:dyDescent="0.25">
      <c r="A104" t="s">
        <v>1085</v>
      </c>
      <c r="B104" t="s">
        <v>1305</v>
      </c>
      <c r="C104" t="s">
        <v>111</v>
      </c>
      <c r="D104" t="s">
        <v>1285</v>
      </c>
      <c r="E104" t="s">
        <v>1276</v>
      </c>
      <c r="F104" s="3">
        <v>0</v>
      </c>
      <c r="G104" t="b">
        <v>0</v>
      </c>
      <c r="H104" t="s">
        <v>1306</v>
      </c>
      <c r="Q104">
        <f t="shared" si="12"/>
        <v>0</v>
      </c>
      <c r="R104">
        <f t="shared" si="13"/>
        <v>0</v>
      </c>
      <c r="S104" t="e">
        <f t="shared" si="14"/>
        <v>#VALUE!</v>
      </c>
      <c r="T104">
        <f t="shared" si="15"/>
        <v>1024</v>
      </c>
      <c r="U104">
        <f t="shared" si="16"/>
        <v>0</v>
      </c>
      <c r="V104" s="3">
        <f t="shared" si="17"/>
        <v>0</v>
      </c>
      <c r="W104" s="2">
        <f t="shared" si="11"/>
        <v>0</v>
      </c>
    </row>
    <row r="105" spans="1:23" x14ac:dyDescent="0.25">
      <c r="A105" t="s">
        <v>1085</v>
      </c>
      <c r="B105" t="s">
        <v>1307</v>
      </c>
      <c r="C105" t="s">
        <v>46</v>
      </c>
      <c r="D105" t="s">
        <v>1276</v>
      </c>
      <c r="E105" t="s">
        <v>1276</v>
      </c>
      <c r="F105" s="3">
        <v>0</v>
      </c>
      <c r="G105" t="b">
        <v>0</v>
      </c>
      <c r="H105" t="s">
        <v>1308</v>
      </c>
      <c r="I105" t="s">
        <v>1081</v>
      </c>
      <c r="Q105">
        <f t="shared" si="12"/>
        <v>0</v>
      </c>
      <c r="R105">
        <f t="shared" si="13"/>
        <v>0</v>
      </c>
      <c r="S105">
        <f t="shared" si="14"/>
        <v>1024</v>
      </c>
      <c r="T105">
        <f t="shared" si="15"/>
        <v>1024</v>
      </c>
      <c r="U105">
        <f t="shared" si="16"/>
        <v>0</v>
      </c>
      <c r="V105" s="3">
        <f t="shared" si="17"/>
        <v>0</v>
      </c>
      <c r="W105" s="2">
        <f t="shared" si="11"/>
        <v>0</v>
      </c>
    </row>
    <row r="106" spans="1:23" x14ac:dyDescent="0.25">
      <c r="A106" t="s">
        <v>1085</v>
      </c>
      <c r="B106" t="s">
        <v>1309</v>
      </c>
      <c r="C106" t="s">
        <v>35</v>
      </c>
      <c r="D106" t="s">
        <v>1276</v>
      </c>
      <c r="E106" t="s">
        <v>1263</v>
      </c>
      <c r="F106" s="3">
        <v>262400</v>
      </c>
      <c r="G106" t="b">
        <v>0</v>
      </c>
      <c r="H106" t="s">
        <v>1310</v>
      </c>
      <c r="I106" t="s">
        <v>38</v>
      </c>
      <c r="J106" t="s">
        <v>53</v>
      </c>
      <c r="K106" t="b">
        <v>1</v>
      </c>
      <c r="L106" t="s">
        <v>40</v>
      </c>
      <c r="M106" t="s">
        <v>53</v>
      </c>
      <c r="Q106">
        <f t="shared" si="12"/>
        <v>1</v>
      </c>
      <c r="R106">
        <f t="shared" si="13"/>
        <v>1</v>
      </c>
      <c r="S106">
        <f t="shared" si="14"/>
        <v>1024</v>
      </c>
      <c r="T106">
        <f t="shared" si="15"/>
        <v>256</v>
      </c>
      <c r="U106">
        <f t="shared" si="16"/>
        <v>1</v>
      </c>
      <c r="V106" s="3">
        <f t="shared" si="17"/>
        <v>262400</v>
      </c>
      <c r="W106" s="2">
        <f t="shared" si="11"/>
        <v>0</v>
      </c>
    </row>
    <row r="107" spans="1:23" x14ac:dyDescent="0.25">
      <c r="A107" t="s">
        <v>1085</v>
      </c>
      <c r="B107" t="s">
        <v>1311</v>
      </c>
      <c r="C107" t="s">
        <v>43</v>
      </c>
      <c r="D107" t="s">
        <v>1263</v>
      </c>
      <c r="E107" t="s">
        <v>1263</v>
      </c>
      <c r="F107" s="3">
        <v>1024</v>
      </c>
      <c r="G107" t="b">
        <v>0</v>
      </c>
      <c r="H107" t="s">
        <v>1312</v>
      </c>
      <c r="Q107">
        <f t="shared" si="12"/>
        <v>0</v>
      </c>
      <c r="R107">
        <f t="shared" si="13"/>
        <v>0</v>
      </c>
      <c r="S107">
        <f t="shared" si="14"/>
        <v>256</v>
      </c>
      <c r="T107">
        <f t="shared" si="15"/>
        <v>256</v>
      </c>
      <c r="U107">
        <f t="shared" si="16"/>
        <v>0</v>
      </c>
      <c r="V107" s="3">
        <f t="shared" si="17"/>
        <v>1024</v>
      </c>
      <c r="W107" s="2">
        <f t="shared" si="11"/>
        <v>0</v>
      </c>
    </row>
    <row r="108" spans="1:23" x14ac:dyDescent="0.25">
      <c r="A108" t="s">
        <v>1085</v>
      </c>
      <c r="B108" t="s">
        <v>1313</v>
      </c>
      <c r="C108" t="s">
        <v>46</v>
      </c>
      <c r="D108" t="s">
        <v>1263</v>
      </c>
      <c r="E108" t="s">
        <v>1263</v>
      </c>
      <c r="F108" s="3">
        <v>0</v>
      </c>
      <c r="G108" t="b">
        <v>0</v>
      </c>
      <c r="H108" t="s">
        <v>1314</v>
      </c>
      <c r="I108" t="s">
        <v>1081</v>
      </c>
      <c r="Q108">
        <f t="shared" si="12"/>
        <v>0</v>
      </c>
      <c r="R108">
        <f t="shared" si="13"/>
        <v>0</v>
      </c>
      <c r="S108">
        <f t="shared" si="14"/>
        <v>256</v>
      </c>
      <c r="T108">
        <f t="shared" si="15"/>
        <v>256</v>
      </c>
      <c r="U108">
        <f t="shared" si="16"/>
        <v>0</v>
      </c>
      <c r="V108" s="3">
        <f t="shared" si="17"/>
        <v>0</v>
      </c>
      <c r="W108" s="2">
        <f t="shared" si="11"/>
        <v>0</v>
      </c>
    </row>
    <row r="109" spans="1:23" x14ac:dyDescent="0.25">
      <c r="A109" t="s">
        <v>1085</v>
      </c>
      <c r="B109" t="s">
        <v>1315</v>
      </c>
      <c r="C109" t="s">
        <v>35</v>
      </c>
      <c r="D109" t="s">
        <v>1263</v>
      </c>
      <c r="E109" t="s">
        <v>1263</v>
      </c>
      <c r="F109" s="3">
        <v>590080</v>
      </c>
      <c r="G109" t="b">
        <v>0</v>
      </c>
      <c r="H109" t="s">
        <v>1316</v>
      </c>
      <c r="I109" t="s">
        <v>38</v>
      </c>
      <c r="J109" t="s">
        <v>39</v>
      </c>
      <c r="K109" t="b">
        <v>1</v>
      </c>
      <c r="L109" t="s">
        <v>52</v>
      </c>
      <c r="M109" t="s">
        <v>53</v>
      </c>
      <c r="Q109">
        <f t="shared" si="12"/>
        <v>3</v>
      </c>
      <c r="R109">
        <f t="shared" si="13"/>
        <v>3</v>
      </c>
      <c r="S109">
        <f t="shared" si="14"/>
        <v>256</v>
      </c>
      <c r="T109">
        <f t="shared" si="15"/>
        <v>256</v>
      </c>
      <c r="U109">
        <f t="shared" si="16"/>
        <v>1</v>
      </c>
      <c r="V109" s="3">
        <f t="shared" si="17"/>
        <v>590080</v>
      </c>
      <c r="W109" s="2">
        <f t="shared" si="11"/>
        <v>0</v>
      </c>
    </row>
    <row r="110" spans="1:23" x14ac:dyDescent="0.25">
      <c r="A110" t="s">
        <v>1085</v>
      </c>
      <c r="B110" t="s">
        <v>1317</v>
      </c>
      <c r="C110" t="s">
        <v>43</v>
      </c>
      <c r="D110" t="s">
        <v>1263</v>
      </c>
      <c r="E110" t="s">
        <v>1263</v>
      </c>
      <c r="F110" s="3">
        <v>1024</v>
      </c>
      <c r="G110" t="b">
        <v>0</v>
      </c>
      <c r="H110" t="s">
        <v>1318</v>
      </c>
      <c r="Q110">
        <f t="shared" si="12"/>
        <v>0</v>
      </c>
      <c r="R110">
        <f t="shared" si="13"/>
        <v>0</v>
      </c>
      <c r="S110">
        <f t="shared" si="14"/>
        <v>256</v>
      </c>
      <c r="T110">
        <f t="shared" si="15"/>
        <v>256</v>
      </c>
      <c r="U110">
        <f t="shared" si="16"/>
        <v>0</v>
      </c>
      <c r="V110" s="3">
        <f t="shared" si="17"/>
        <v>1024</v>
      </c>
      <c r="W110" s="2">
        <f t="shared" si="11"/>
        <v>0</v>
      </c>
    </row>
    <row r="111" spans="1:23" x14ac:dyDescent="0.25">
      <c r="A111" t="s">
        <v>1085</v>
      </c>
      <c r="B111" t="s">
        <v>1319</v>
      </c>
      <c r="C111" t="s">
        <v>46</v>
      </c>
      <c r="D111" t="s">
        <v>1263</v>
      </c>
      <c r="E111" t="s">
        <v>1263</v>
      </c>
      <c r="F111" s="3">
        <v>0</v>
      </c>
      <c r="G111" t="b">
        <v>0</v>
      </c>
      <c r="H111" t="s">
        <v>1320</v>
      </c>
      <c r="I111" t="s">
        <v>1081</v>
      </c>
      <c r="Q111">
        <f t="shared" si="12"/>
        <v>0</v>
      </c>
      <c r="R111">
        <f t="shared" si="13"/>
        <v>0</v>
      </c>
      <c r="S111">
        <f t="shared" si="14"/>
        <v>256</v>
      </c>
      <c r="T111">
        <f t="shared" si="15"/>
        <v>256</v>
      </c>
      <c r="U111">
        <f t="shared" si="16"/>
        <v>0</v>
      </c>
      <c r="V111" s="3">
        <f t="shared" si="17"/>
        <v>0</v>
      </c>
      <c r="W111" s="2">
        <f t="shared" si="11"/>
        <v>0</v>
      </c>
    </row>
    <row r="112" spans="1:23" x14ac:dyDescent="0.25">
      <c r="A112" t="s">
        <v>1085</v>
      </c>
      <c r="B112" t="s">
        <v>1321</v>
      </c>
      <c r="C112" t="s">
        <v>35</v>
      </c>
      <c r="D112" t="s">
        <v>1263</v>
      </c>
      <c r="E112" t="s">
        <v>1276</v>
      </c>
      <c r="F112" s="3">
        <v>263168</v>
      </c>
      <c r="G112" t="b">
        <v>0</v>
      </c>
      <c r="H112" t="s">
        <v>1322</v>
      </c>
      <c r="I112" t="s">
        <v>38</v>
      </c>
      <c r="J112" t="s">
        <v>53</v>
      </c>
      <c r="K112" t="b">
        <v>1</v>
      </c>
      <c r="L112" t="s">
        <v>40</v>
      </c>
      <c r="M112" t="s">
        <v>53</v>
      </c>
      <c r="Q112">
        <f t="shared" si="12"/>
        <v>1</v>
      </c>
      <c r="R112">
        <f t="shared" si="13"/>
        <v>1</v>
      </c>
      <c r="S112">
        <f t="shared" si="14"/>
        <v>256</v>
      </c>
      <c r="T112">
        <f t="shared" si="15"/>
        <v>1024</v>
      </c>
      <c r="U112">
        <f t="shared" si="16"/>
        <v>1</v>
      </c>
      <c r="V112" s="3">
        <f t="shared" si="17"/>
        <v>263168</v>
      </c>
      <c r="W112" s="2">
        <f t="shared" si="11"/>
        <v>0</v>
      </c>
    </row>
    <row r="113" spans="1:23" x14ac:dyDescent="0.25">
      <c r="A113" t="s">
        <v>1085</v>
      </c>
      <c r="B113" t="s">
        <v>1323</v>
      </c>
      <c r="C113" t="s">
        <v>43</v>
      </c>
      <c r="D113" t="s">
        <v>1276</v>
      </c>
      <c r="E113" t="s">
        <v>1276</v>
      </c>
      <c r="F113" s="3">
        <v>4096</v>
      </c>
      <c r="G113" t="b">
        <v>0</v>
      </c>
      <c r="H113" t="s">
        <v>1324</v>
      </c>
      <c r="Q113">
        <f t="shared" si="12"/>
        <v>0</v>
      </c>
      <c r="R113">
        <f t="shared" si="13"/>
        <v>0</v>
      </c>
      <c r="S113">
        <f t="shared" si="14"/>
        <v>1024</v>
      </c>
      <c r="T113">
        <f t="shared" si="15"/>
        <v>1024</v>
      </c>
      <c r="U113">
        <f t="shared" si="16"/>
        <v>0</v>
      </c>
      <c r="V113" s="3">
        <f t="shared" si="17"/>
        <v>4096</v>
      </c>
      <c r="W113" s="2">
        <f t="shared" si="11"/>
        <v>0</v>
      </c>
    </row>
    <row r="114" spans="1:23" x14ac:dyDescent="0.25">
      <c r="A114" t="s">
        <v>1085</v>
      </c>
      <c r="B114" t="s">
        <v>1325</v>
      </c>
      <c r="C114" t="s">
        <v>111</v>
      </c>
      <c r="D114" t="s">
        <v>1285</v>
      </c>
      <c r="E114" t="s">
        <v>1276</v>
      </c>
      <c r="F114" s="3">
        <v>0</v>
      </c>
      <c r="G114" t="b">
        <v>0</v>
      </c>
      <c r="H114" t="s">
        <v>1326</v>
      </c>
      <c r="Q114">
        <f t="shared" si="12"/>
        <v>0</v>
      </c>
      <c r="R114">
        <f t="shared" si="13"/>
        <v>0</v>
      </c>
      <c r="S114" t="e">
        <f t="shared" si="14"/>
        <v>#VALUE!</v>
      </c>
      <c r="T114">
        <f t="shared" si="15"/>
        <v>1024</v>
      </c>
      <c r="U114">
        <f t="shared" si="16"/>
        <v>0</v>
      </c>
      <c r="V114" s="3">
        <f t="shared" si="17"/>
        <v>0</v>
      </c>
      <c r="W114" s="2">
        <f t="shared" si="11"/>
        <v>0</v>
      </c>
    </row>
    <row r="115" spans="1:23" x14ac:dyDescent="0.25">
      <c r="A115" t="s">
        <v>1085</v>
      </c>
      <c r="B115" t="s">
        <v>1327</v>
      </c>
      <c r="C115" t="s">
        <v>46</v>
      </c>
      <c r="D115" t="s">
        <v>1276</v>
      </c>
      <c r="E115" t="s">
        <v>1276</v>
      </c>
      <c r="F115" s="3">
        <v>0</v>
      </c>
      <c r="G115" t="b">
        <v>0</v>
      </c>
      <c r="H115" t="s">
        <v>1328</v>
      </c>
      <c r="I115" t="s">
        <v>1081</v>
      </c>
      <c r="Q115">
        <f t="shared" si="12"/>
        <v>0</v>
      </c>
      <c r="R115">
        <f t="shared" si="13"/>
        <v>0</v>
      </c>
      <c r="S115">
        <f t="shared" si="14"/>
        <v>1024</v>
      </c>
      <c r="T115">
        <f t="shared" si="15"/>
        <v>1024</v>
      </c>
      <c r="U115">
        <f t="shared" si="16"/>
        <v>0</v>
      </c>
      <c r="V115" s="3">
        <f t="shared" si="17"/>
        <v>0</v>
      </c>
      <c r="W115" s="2">
        <f t="shared" si="11"/>
        <v>0</v>
      </c>
    </row>
    <row r="116" spans="1:23" x14ac:dyDescent="0.25">
      <c r="A116" t="s">
        <v>1085</v>
      </c>
      <c r="B116" t="s">
        <v>1329</v>
      </c>
      <c r="C116" t="s">
        <v>35</v>
      </c>
      <c r="D116" t="s">
        <v>1276</v>
      </c>
      <c r="E116" t="s">
        <v>1263</v>
      </c>
      <c r="F116" s="3">
        <v>262400</v>
      </c>
      <c r="G116" t="b">
        <v>0</v>
      </c>
      <c r="H116" t="s">
        <v>1330</v>
      </c>
      <c r="I116" t="s">
        <v>38</v>
      </c>
      <c r="J116" t="s">
        <v>53</v>
      </c>
      <c r="K116" t="b">
        <v>1</v>
      </c>
      <c r="L116" t="s">
        <v>40</v>
      </c>
      <c r="M116" t="s">
        <v>53</v>
      </c>
      <c r="Q116">
        <f t="shared" si="12"/>
        <v>1</v>
      </c>
      <c r="R116">
        <f t="shared" si="13"/>
        <v>1</v>
      </c>
      <c r="S116">
        <f t="shared" si="14"/>
        <v>1024</v>
      </c>
      <c r="T116">
        <f t="shared" si="15"/>
        <v>256</v>
      </c>
      <c r="U116">
        <f t="shared" si="16"/>
        <v>1</v>
      </c>
      <c r="V116" s="3">
        <f t="shared" si="17"/>
        <v>262400</v>
      </c>
      <c r="W116" s="2">
        <f t="shared" si="11"/>
        <v>0</v>
      </c>
    </row>
    <row r="117" spans="1:23" x14ac:dyDescent="0.25">
      <c r="A117" t="s">
        <v>1085</v>
      </c>
      <c r="B117" t="s">
        <v>1331</v>
      </c>
      <c r="C117" t="s">
        <v>43</v>
      </c>
      <c r="D117" t="s">
        <v>1263</v>
      </c>
      <c r="E117" t="s">
        <v>1263</v>
      </c>
      <c r="F117" s="3">
        <v>1024</v>
      </c>
      <c r="G117" t="b">
        <v>0</v>
      </c>
      <c r="H117" t="s">
        <v>1332</v>
      </c>
      <c r="Q117">
        <f t="shared" si="12"/>
        <v>0</v>
      </c>
      <c r="R117">
        <f t="shared" si="13"/>
        <v>0</v>
      </c>
      <c r="S117">
        <f t="shared" si="14"/>
        <v>256</v>
      </c>
      <c r="T117">
        <f t="shared" si="15"/>
        <v>256</v>
      </c>
      <c r="U117">
        <f t="shared" si="16"/>
        <v>0</v>
      </c>
      <c r="V117" s="3">
        <f t="shared" si="17"/>
        <v>1024</v>
      </c>
      <c r="W117" s="2">
        <f t="shared" si="11"/>
        <v>0</v>
      </c>
    </row>
    <row r="118" spans="1:23" x14ac:dyDescent="0.25">
      <c r="A118" t="s">
        <v>1085</v>
      </c>
      <c r="B118" t="s">
        <v>1333</v>
      </c>
      <c r="C118" t="s">
        <v>46</v>
      </c>
      <c r="D118" t="s">
        <v>1263</v>
      </c>
      <c r="E118" t="s">
        <v>1263</v>
      </c>
      <c r="F118" s="3">
        <v>0</v>
      </c>
      <c r="G118" t="b">
        <v>0</v>
      </c>
      <c r="H118" t="s">
        <v>1334</v>
      </c>
      <c r="I118" t="s">
        <v>1081</v>
      </c>
      <c r="Q118">
        <f t="shared" si="12"/>
        <v>0</v>
      </c>
      <c r="R118">
        <f t="shared" si="13"/>
        <v>0</v>
      </c>
      <c r="S118">
        <f t="shared" si="14"/>
        <v>256</v>
      </c>
      <c r="T118">
        <f t="shared" si="15"/>
        <v>256</v>
      </c>
      <c r="U118">
        <f t="shared" si="16"/>
        <v>0</v>
      </c>
      <c r="V118" s="3">
        <f t="shared" si="17"/>
        <v>0</v>
      </c>
      <c r="W118" s="2">
        <f t="shared" si="11"/>
        <v>0</v>
      </c>
    </row>
    <row r="119" spans="1:23" x14ac:dyDescent="0.25">
      <c r="A119" t="s">
        <v>1085</v>
      </c>
      <c r="B119" t="s">
        <v>1335</v>
      </c>
      <c r="C119" t="s">
        <v>35</v>
      </c>
      <c r="D119" t="s">
        <v>1263</v>
      </c>
      <c r="E119" t="s">
        <v>1263</v>
      </c>
      <c r="F119" s="3">
        <v>590080</v>
      </c>
      <c r="G119" t="b">
        <v>0</v>
      </c>
      <c r="H119" t="s">
        <v>1336</v>
      </c>
      <c r="I119" t="s">
        <v>38</v>
      </c>
      <c r="J119" t="s">
        <v>39</v>
      </c>
      <c r="K119" t="b">
        <v>1</v>
      </c>
      <c r="L119" t="s">
        <v>52</v>
      </c>
      <c r="M119" t="s">
        <v>53</v>
      </c>
      <c r="Q119">
        <f t="shared" si="12"/>
        <v>3</v>
      </c>
      <c r="R119">
        <f t="shared" si="13"/>
        <v>3</v>
      </c>
      <c r="S119">
        <f t="shared" si="14"/>
        <v>256</v>
      </c>
      <c r="T119">
        <f t="shared" si="15"/>
        <v>256</v>
      </c>
      <c r="U119">
        <f t="shared" si="16"/>
        <v>1</v>
      </c>
      <c r="V119" s="3">
        <f t="shared" si="17"/>
        <v>590080</v>
      </c>
      <c r="W119" s="2">
        <f t="shared" si="11"/>
        <v>0</v>
      </c>
    </row>
    <row r="120" spans="1:23" x14ac:dyDescent="0.25">
      <c r="A120" t="s">
        <v>1085</v>
      </c>
      <c r="B120" t="s">
        <v>1337</v>
      </c>
      <c r="C120" t="s">
        <v>43</v>
      </c>
      <c r="D120" t="s">
        <v>1263</v>
      </c>
      <c r="E120" t="s">
        <v>1263</v>
      </c>
      <c r="F120" s="3">
        <v>1024</v>
      </c>
      <c r="G120" t="b">
        <v>0</v>
      </c>
      <c r="H120" t="s">
        <v>1338</v>
      </c>
      <c r="Q120">
        <f t="shared" si="12"/>
        <v>0</v>
      </c>
      <c r="R120">
        <f t="shared" si="13"/>
        <v>0</v>
      </c>
      <c r="S120">
        <f t="shared" si="14"/>
        <v>256</v>
      </c>
      <c r="T120">
        <f t="shared" si="15"/>
        <v>256</v>
      </c>
      <c r="U120">
        <f t="shared" si="16"/>
        <v>0</v>
      </c>
      <c r="V120" s="3">
        <f t="shared" si="17"/>
        <v>1024</v>
      </c>
      <c r="W120" s="2">
        <f t="shared" si="11"/>
        <v>0</v>
      </c>
    </row>
    <row r="121" spans="1:23" x14ac:dyDescent="0.25">
      <c r="A121" t="s">
        <v>1085</v>
      </c>
      <c r="B121" t="s">
        <v>1339</v>
      </c>
      <c r="C121" t="s">
        <v>46</v>
      </c>
      <c r="D121" t="s">
        <v>1263</v>
      </c>
      <c r="E121" t="s">
        <v>1263</v>
      </c>
      <c r="F121" s="3">
        <v>0</v>
      </c>
      <c r="G121" t="b">
        <v>0</v>
      </c>
      <c r="H121" t="s">
        <v>1340</v>
      </c>
      <c r="I121" t="s">
        <v>1081</v>
      </c>
      <c r="Q121">
        <f t="shared" si="12"/>
        <v>0</v>
      </c>
      <c r="R121">
        <f t="shared" si="13"/>
        <v>0</v>
      </c>
      <c r="S121">
        <f t="shared" si="14"/>
        <v>256</v>
      </c>
      <c r="T121">
        <f t="shared" si="15"/>
        <v>256</v>
      </c>
      <c r="U121">
        <f t="shared" si="16"/>
        <v>0</v>
      </c>
      <c r="V121" s="3">
        <f t="shared" si="17"/>
        <v>0</v>
      </c>
      <c r="W121" s="2">
        <f t="shared" si="11"/>
        <v>0</v>
      </c>
    </row>
    <row r="122" spans="1:23" x14ac:dyDescent="0.25">
      <c r="A122" t="s">
        <v>1085</v>
      </c>
      <c r="B122" t="s">
        <v>1341</v>
      </c>
      <c r="C122" t="s">
        <v>35</v>
      </c>
      <c r="D122" t="s">
        <v>1263</v>
      </c>
      <c r="E122" t="s">
        <v>1276</v>
      </c>
      <c r="F122" s="3">
        <v>263168</v>
      </c>
      <c r="G122" t="b">
        <v>0</v>
      </c>
      <c r="H122" t="s">
        <v>1342</v>
      </c>
      <c r="I122" t="s">
        <v>38</v>
      </c>
      <c r="J122" t="s">
        <v>53</v>
      </c>
      <c r="K122" t="b">
        <v>1</v>
      </c>
      <c r="L122" t="s">
        <v>40</v>
      </c>
      <c r="M122" t="s">
        <v>53</v>
      </c>
      <c r="Q122">
        <f t="shared" si="12"/>
        <v>1</v>
      </c>
      <c r="R122">
        <f t="shared" si="13"/>
        <v>1</v>
      </c>
      <c r="S122">
        <f t="shared" si="14"/>
        <v>256</v>
      </c>
      <c r="T122">
        <f t="shared" si="15"/>
        <v>1024</v>
      </c>
      <c r="U122">
        <f t="shared" si="16"/>
        <v>1</v>
      </c>
      <c r="V122" s="3">
        <f t="shared" si="17"/>
        <v>263168</v>
      </c>
      <c r="W122" s="2">
        <f t="shared" si="11"/>
        <v>0</v>
      </c>
    </row>
    <row r="123" spans="1:23" x14ac:dyDescent="0.25">
      <c r="A123" t="s">
        <v>1085</v>
      </c>
      <c r="B123" t="s">
        <v>1343</v>
      </c>
      <c r="C123" t="s">
        <v>43</v>
      </c>
      <c r="D123" t="s">
        <v>1276</v>
      </c>
      <c r="E123" t="s">
        <v>1276</v>
      </c>
      <c r="F123" s="3">
        <v>4096</v>
      </c>
      <c r="G123" t="b">
        <v>0</v>
      </c>
      <c r="H123" t="s">
        <v>1344</v>
      </c>
      <c r="Q123">
        <f t="shared" si="12"/>
        <v>0</v>
      </c>
      <c r="R123">
        <f t="shared" si="13"/>
        <v>0</v>
      </c>
      <c r="S123">
        <f t="shared" si="14"/>
        <v>1024</v>
      </c>
      <c r="T123">
        <f t="shared" si="15"/>
        <v>1024</v>
      </c>
      <c r="U123">
        <f t="shared" si="16"/>
        <v>0</v>
      </c>
      <c r="V123" s="3">
        <f t="shared" si="17"/>
        <v>4096</v>
      </c>
      <c r="W123" s="2">
        <f t="shared" si="11"/>
        <v>0</v>
      </c>
    </row>
    <row r="124" spans="1:23" x14ac:dyDescent="0.25">
      <c r="A124" t="s">
        <v>1085</v>
      </c>
      <c r="B124" t="s">
        <v>1345</v>
      </c>
      <c r="C124" t="s">
        <v>111</v>
      </c>
      <c r="D124" t="s">
        <v>1285</v>
      </c>
      <c r="E124" t="s">
        <v>1276</v>
      </c>
      <c r="F124" s="3">
        <v>0</v>
      </c>
      <c r="G124" t="b">
        <v>0</v>
      </c>
      <c r="H124" t="s">
        <v>1346</v>
      </c>
      <c r="Q124">
        <f t="shared" si="12"/>
        <v>0</v>
      </c>
      <c r="R124">
        <f t="shared" si="13"/>
        <v>0</v>
      </c>
      <c r="S124" t="e">
        <f t="shared" si="14"/>
        <v>#VALUE!</v>
      </c>
      <c r="T124">
        <f t="shared" si="15"/>
        <v>1024</v>
      </c>
      <c r="U124">
        <f t="shared" si="16"/>
        <v>0</v>
      </c>
      <c r="V124" s="3">
        <f t="shared" si="17"/>
        <v>0</v>
      </c>
      <c r="W124" s="2">
        <f t="shared" si="11"/>
        <v>0</v>
      </c>
    </row>
    <row r="125" spans="1:23" x14ac:dyDescent="0.25">
      <c r="A125" t="s">
        <v>1085</v>
      </c>
      <c r="B125" t="s">
        <v>1347</v>
      </c>
      <c r="C125" t="s">
        <v>46</v>
      </c>
      <c r="D125" t="s">
        <v>1276</v>
      </c>
      <c r="E125" t="s">
        <v>1276</v>
      </c>
      <c r="F125" s="3">
        <v>0</v>
      </c>
      <c r="G125" t="b">
        <v>0</v>
      </c>
      <c r="H125" t="s">
        <v>1348</v>
      </c>
      <c r="I125" t="s">
        <v>1081</v>
      </c>
      <c r="Q125">
        <f t="shared" si="12"/>
        <v>0</v>
      </c>
      <c r="R125">
        <f t="shared" si="13"/>
        <v>0</v>
      </c>
      <c r="S125">
        <f t="shared" si="14"/>
        <v>1024</v>
      </c>
      <c r="T125">
        <f t="shared" si="15"/>
        <v>1024</v>
      </c>
      <c r="U125">
        <f t="shared" si="16"/>
        <v>0</v>
      </c>
      <c r="V125" s="3">
        <f t="shared" si="17"/>
        <v>0</v>
      </c>
      <c r="W125" s="2">
        <f t="shared" si="11"/>
        <v>0</v>
      </c>
    </row>
    <row r="126" spans="1:23" x14ac:dyDescent="0.25">
      <c r="A126" t="s">
        <v>1085</v>
      </c>
      <c r="B126" t="s">
        <v>1349</v>
      </c>
      <c r="C126" t="s">
        <v>35</v>
      </c>
      <c r="D126" t="s">
        <v>1276</v>
      </c>
      <c r="E126" t="s">
        <v>1263</v>
      </c>
      <c r="F126" s="3">
        <v>262400</v>
      </c>
      <c r="G126" t="b">
        <v>0</v>
      </c>
      <c r="H126" t="s">
        <v>1350</v>
      </c>
      <c r="I126" t="s">
        <v>38</v>
      </c>
      <c r="J126" t="s">
        <v>53</v>
      </c>
      <c r="K126" t="b">
        <v>1</v>
      </c>
      <c r="L126" t="s">
        <v>40</v>
      </c>
      <c r="M126" t="s">
        <v>53</v>
      </c>
      <c r="Q126">
        <f t="shared" si="12"/>
        <v>1</v>
      </c>
      <c r="R126">
        <f t="shared" si="13"/>
        <v>1</v>
      </c>
      <c r="S126">
        <f t="shared" si="14"/>
        <v>1024</v>
      </c>
      <c r="T126">
        <f t="shared" si="15"/>
        <v>256</v>
      </c>
      <c r="U126">
        <f t="shared" si="16"/>
        <v>1</v>
      </c>
      <c r="V126" s="3">
        <f t="shared" si="17"/>
        <v>262400</v>
      </c>
      <c r="W126" s="2">
        <f t="shared" si="11"/>
        <v>0</v>
      </c>
    </row>
    <row r="127" spans="1:23" x14ac:dyDescent="0.25">
      <c r="A127" t="s">
        <v>1085</v>
      </c>
      <c r="B127" t="s">
        <v>1351</v>
      </c>
      <c r="C127" t="s">
        <v>43</v>
      </c>
      <c r="D127" t="s">
        <v>1263</v>
      </c>
      <c r="E127" t="s">
        <v>1263</v>
      </c>
      <c r="F127" s="3">
        <v>1024</v>
      </c>
      <c r="G127" t="b">
        <v>0</v>
      </c>
      <c r="H127" t="s">
        <v>1352</v>
      </c>
      <c r="Q127">
        <f t="shared" si="12"/>
        <v>0</v>
      </c>
      <c r="R127">
        <f t="shared" si="13"/>
        <v>0</v>
      </c>
      <c r="S127">
        <f t="shared" si="14"/>
        <v>256</v>
      </c>
      <c r="T127">
        <f t="shared" si="15"/>
        <v>256</v>
      </c>
      <c r="U127">
        <f t="shared" si="16"/>
        <v>0</v>
      </c>
      <c r="V127" s="3">
        <f t="shared" si="17"/>
        <v>1024</v>
      </c>
      <c r="W127" s="2">
        <f t="shared" si="11"/>
        <v>0</v>
      </c>
    </row>
    <row r="128" spans="1:23" x14ac:dyDescent="0.25">
      <c r="A128" t="s">
        <v>1085</v>
      </c>
      <c r="B128" t="s">
        <v>1353</v>
      </c>
      <c r="C128" t="s">
        <v>46</v>
      </c>
      <c r="D128" t="s">
        <v>1263</v>
      </c>
      <c r="E128" t="s">
        <v>1263</v>
      </c>
      <c r="F128" s="3">
        <v>0</v>
      </c>
      <c r="G128" t="b">
        <v>0</v>
      </c>
      <c r="H128" t="s">
        <v>1354</v>
      </c>
      <c r="I128" t="s">
        <v>1081</v>
      </c>
      <c r="Q128">
        <f t="shared" si="12"/>
        <v>0</v>
      </c>
      <c r="R128">
        <f t="shared" si="13"/>
        <v>0</v>
      </c>
      <c r="S128">
        <f t="shared" si="14"/>
        <v>256</v>
      </c>
      <c r="T128">
        <f t="shared" si="15"/>
        <v>256</v>
      </c>
      <c r="U128">
        <f t="shared" si="16"/>
        <v>0</v>
      </c>
      <c r="V128" s="3">
        <f t="shared" si="17"/>
        <v>0</v>
      </c>
      <c r="W128" s="2">
        <f t="shared" si="11"/>
        <v>0</v>
      </c>
    </row>
    <row r="129" spans="1:23" x14ac:dyDescent="0.25">
      <c r="A129" t="s">
        <v>1085</v>
      </c>
      <c r="B129" t="s">
        <v>1355</v>
      </c>
      <c r="C129" t="s">
        <v>35</v>
      </c>
      <c r="D129" t="s">
        <v>1263</v>
      </c>
      <c r="E129" t="s">
        <v>1263</v>
      </c>
      <c r="F129" s="3">
        <v>590080</v>
      </c>
      <c r="G129" t="b">
        <v>0</v>
      </c>
      <c r="H129" t="s">
        <v>1356</v>
      </c>
      <c r="I129" t="s">
        <v>38</v>
      </c>
      <c r="J129" t="s">
        <v>39</v>
      </c>
      <c r="K129" t="b">
        <v>1</v>
      </c>
      <c r="L129" t="s">
        <v>52</v>
      </c>
      <c r="M129" t="s">
        <v>53</v>
      </c>
      <c r="Q129">
        <f t="shared" si="12"/>
        <v>3</v>
      </c>
      <c r="R129">
        <f t="shared" si="13"/>
        <v>3</v>
      </c>
      <c r="S129">
        <f t="shared" si="14"/>
        <v>256</v>
      </c>
      <c r="T129">
        <f t="shared" si="15"/>
        <v>256</v>
      </c>
      <c r="U129">
        <f t="shared" si="16"/>
        <v>1</v>
      </c>
      <c r="V129" s="3">
        <f t="shared" si="17"/>
        <v>590080</v>
      </c>
      <c r="W129" s="2">
        <f t="shared" si="11"/>
        <v>0</v>
      </c>
    </row>
    <row r="130" spans="1:23" x14ac:dyDescent="0.25">
      <c r="A130" t="s">
        <v>1085</v>
      </c>
      <c r="B130" t="s">
        <v>1357</v>
      </c>
      <c r="C130" t="s">
        <v>43</v>
      </c>
      <c r="D130" t="s">
        <v>1263</v>
      </c>
      <c r="E130" t="s">
        <v>1263</v>
      </c>
      <c r="F130" s="3">
        <v>1024</v>
      </c>
      <c r="G130" t="b">
        <v>0</v>
      </c>
      <c r="H130" t="s">
        <v>1358</v>
      </c>
      <c r="Q130">
        <f t="shared" si="12"/>
        <v>0</v>
      </c>
      <c r="R130">
        <f t="shared" si="13"/>
        <v>0</v>
      </c>
      <c r="S130">
        <f t="shared" si="14"/>
        <v>256</v>
      </c>
      <c r="T130">
        <f t="shared" si="15"/>
        <v>256</v>
      </c>
      <c r="U130">
        <f t="shared" si="16"/>
        <v>0</v>
      </c>
      <c r="V130" s="3">
        <f t="shared" si="17"/>
        <v>1024</v>
      </c>
      <c r="W130" s="2">
        <f t="shared" si="11"/>
        <v>0</v>
      </c>
    </row>
    <row r="131" spans="1:23" x14ac:dyDescent="0.25">
      <c r="A131" t="s">
        <v>1085</v>
      </c>
      <c r="B131" t="s">
        <v>1359</v>
      </c>
      <c r="C131" t="s">
        <v>46</v>
      </c>
      <c r="D131" t="s">
        <v>1263</v>
      </c>
      <c r="E131" t="s">
        <v>1263</v>
      </c>
      <c r="F131" s="3">
        <v>0</v>
      </c>
      <c r="G131" t="b">
        <v>0</v>
      </c>
      <c r="H131" t="s">
        <v>1360</v>
      </c>
      <c r="I131" t="s">
        <v>1081</v>
      </c>
      <c r="Q131">
        <f t="shared" si="12"/>
        <v>0</v>
      </c>
      <c r="R131">
        <f t="shared" si="13"/>
        <v>0</v>
      </c>
      <c r="S131">
        <f t="shared" si="14"/>
        <v>256</v>
      </c>
      <c r="T131">
        <f t="shared" si="15"/>
        <v>256</v>
      </c>
      <c r="U131">
        <f t="shared" si="16"/>
        <v>0</v>
      </c>
      <c r="V131" s="3">
        <f t="shared" si="17"/>
        <v>0</v>
      </c>
      <c r="W131" s="2">
        <f t="shared" ref="W131:W181" si="18">V132-F132</f>
        <v>0</v>
      </c>
    </row>
    <row r="132" spans="1:23" x14ac:dyDescent="0.25">
      <c r="A132" t="s">
        <v>1085</v>
      </c>
      <c r="B132" t="s">
        <v>1361</v>
      </c>
      <c r="C132" t="s">
        <v>35</v>
      </c>
      <c r="D132" t="s">
        <v>1263</v>
      </c>
      <c r="E132" t="s">
        <v>1276</v>
      </c>
      <c r="F132" s="3">
        <v>263168</v>
      </c>
      <c r="G132" t="b">
        <v>0</v>
      </c>
      <c r="H132" t="s">
        <v>1362</v>
      </c>
      <c r="I132" t="s">
        <v>38</v>
      </c>
      <c r="J132" t="s">
        <v>53</v>
      </c>
      <c r="K132" t="b">
        <v>1</v>
      </c>
      <c r="L132" t="s">
        <v>40</v>
      </c>
      <c r="M132" t="s">
        <v>53</v>
      </c>
      <c r="Q132">
        <f t="shared" ref="Q132:Q181" si="19">VALUE(IF($J132&lt;&gt;"",MID($J132,2,1),0))</f>
        <v>1</v>
      </c>
      <c r="R132">
        <f t="shared" ref="R132:R181" si="20">VALUE(IF($J132&lt;&gt;"",MID($J132,5,1),0))</f>
        <v>1</v>
      </c>
      <c r="S132">
        <f t="shared" si="14"/>
        <v>256</v>
      </c>
      <c r="T132">
        <f t="shared" si="15"/>
        <v>1024</v>
      </c>
      <c r="U132">
        <f t="shared" si="16"/>
        <v>1</v>
      </c>
      <c r="V132" s="3">
        <f t="shared" si="17"/>
        <v>263168</v>
      </c>
      <c r="W132" s="2">
        <f t="shared" si="18"/>
        <v>0</v>
      </c>
    </row>
    <row r="133" spans="1:23" x14ac:dyDescent="0.25">
      <c r="A133" t="s">
        <v>1085</v>
      </c>
      <c r="B133" t="s">
        <v>1363</v>
      </c>
      <c r="C133" t="s">
        <v>43</v>
      </c>
      <c r="D133" t="s">
        <v>1276</v>
      </c>
      <c r="E133" t="s">
        <v>1276</v>
      </c>
      <c r="F133" s="3">
        <v>4096</v>
      </c>
      <c r="G133" t="b">
        <v>0</v>
      </c>
      <c r="H133" t="s">
        <v>1364</v>
      </c>
      <c r="Q133">
        <f t="shared" si="19"/>
        <v>0</v>
      </c>
      <c r="R133">
        <f t="shared" si="20"/>
        <v>0</v>
      </c>
      <c r="S133">
        <f t="shared" ref="S133:S181" si="21">VALUE(TRIM(MID(D133,FIND("@",SUBSTITUTE(D133,",","@",LEN(D133)-LEN(SUBSTITUTE(D133,",",""))))+1,FIND(")",D133)-FIND("@",SUBSTITUTE(D133,",","@",LEN(D133)-LEN(SUBSTITUTE(D133,",",""))))-1)))</f>
        <v>1024</v>
      </c>
      <c r="T133">
        <f t="shared" ref="T133:T181" si="22">VALUE(TRIM(MID(E133,FIND("@",SUBSTITUTE(E133,",","@",LEN(E133)-LEN(SUBSTITUTE(E133,",",""))))+1,FIND(")",E133)-FIND("@",SUBSTITUTE(E133,",","@",LEN(E133)-LEN(SUBSTITUTE(E133,",",""))))-1)))</f>
        <v>1024</v>
      </c>
      <c r="U133">
        <f t="shared" ref="U133:U181" si="23">IF(K133=TRUE,1,0)</f>
        <v>0</v>
      </c>
      <c r="V133" s="3">
        <f t="shared" ref="V133:V181" si="24">IF(C133="Conv2D",(Q133*R133*S133+U133)*T133,IF(C133="DepthwiseConv2D",(Q133*R133*1+U133)*T133,IF(C133="BatchNormalization",4*T133,IF(C133="Normalization",S133*2+1,IF(C133="Dense",(S133*T133)+T133,0)))))</f>
        <v>4096</v>
      </c>
      <c r="W133" s="2">
        <f t="shared" si="18"/>
        <v>0</v>
      </c>
    </row>
    <row r="134" spans="1:23" x14ac:dyDescent="0.25">
      <c r="A134" t="s">
        <v>1085</v>
      </c>
      <c r="B134" t="s">
        <v>1365</v>
      </c>
      <c r="C134" t="s">
        <v>111</v>
      </c>
      <c r="D134" t="s">
        <v>1285</v>
      </c>
      <c r="E134" t="s">
        <v>1276</v>
      </c>
      <c r="F134" s="3">
        <v>0</v>
      </c>
      <c r="G134" t="b">
        <v>0</v>
      </c>
      <c r="H134" t="s">
        <v>1366</v>
      </c>
      <c r="Q134">
        <f t="shared" si="19"/>
        <v>0</v>
      </c>
      <c r="R134">
        <f t="shared" si="20"/>
        <v>0</v>
      </c>
      <c r="S134" t="e">
        <f t="shared" si="21"/>
        <v>#VALUE!</v>
      </c>
      <c r="T134">
        <f t="shared" si="22"/>
        <v>1024</v>
      </c>
      <c r="U134">
        <f t="shared" si="23"/>
        <v>0</v>
      </c>
      <c r="V134" s="3">
        <f t="shared" si="24"/>
        <v>0</v>
      </c>
      <c r="W134" s="2">
        <f t="shared" si="18"/>
        <v>0</v>
      </c>
    </row>
    <row r="135" spans="1:23" x14ac:dyDescent="0.25">
      <c r="A135" t="s">
        <v>1085</v>
      </c>
      <c r="B135" t="s">
        <v>1367</v>
      </c>
      <c r="C135" t="s">
        <v>46</v>
      </c>
      <c r="D135" t="s">
        <v>1276</v>
      </c>
      <c r="E135" t="s">
        <v>1276</v>
      </c>
      <c r="F135" s="3">
        <v>0</v>
      </c>
      <c r="G135" t="b">
        <v>0</v>
      </c>
      <c r="H135" t="s">
        <v>1368</v>
      </c>
      <c r="I135" t="s">
        <v>1081</v>
      </c>
      <c r="Q135">
        <f t="shared" si="19"/>
        <v>0</v>
      </c>
      <c r="R135">
        <f t="shared" si="20"/>
        <v>0</v>
      </c>
      <c r="S135">
        <f t="shared" si="21"/>
        <v>1024</v>
      </c>
      <c r="T135">
        <f t="shared" si="22"/>
        <v>1024</v>
      </c>
      <c r="U135">
        <f t="shared" si="23"/>
        <v>0</v>
      </c>
      <c r="V135" s="3">
        <f t="shared" si="24"/>
        <v>0</v>
      </c>
      <c r="W135" s="2">
        <f t="shared" si="18"/>
        <v>0</v>
      </c>
    </row>
    <row r="136" spans="1:23" x14ac:dyDescent="0.25">
      <c r="A136" t="s">
        <v>1085</v>
      </c>
      <c r="B136" t="s">
        <v>1369</v>
      </c>
      <c r="C136" t="s">
        <v>35</v>
      </c>
      <c r="D136" t="s">
        <v>1276</v>
      </c>
      <c r="E136" t="s">
        <v>1263</v>
      </c>
      <c r="F136" s="3">
        <v>262400</v>
      </c>
      <c r="G136" t="b">
        <v>0</v>
      </c>
      <c r="H136" t="s">
        <v>1370</v>
      </c>
      <c r="I136" t="s">
        <v>38</v>
      </c>
      <c r="J136" t="s">
        <v>53</v>
      </c>
      <c r="K136" t="b">
        <v>1</v>
      </c>
      <c r="L136" t="s">
        <v>40</v>
      </c>
      <c r="M136" t="s">
        <v>53</v>
      </c>
      <c r="Q136">
        <f t="shared" si="19"/>
        <v>1</v>
      </c>
      <c r="R136">
        <f t="shared" si="20"/>
        <v>1</v>
      </c>
      <c r="S136">
        <f t="shared" si="21"/>
        <v>1024</v>
      </c>
      <c r="T136">
        <f t="shared" si="22"/>
        <v>256</v>
      </c>
      <c r="U136">
        <f t="shared" si="23"/>
        <v>1</v>
      </c>
      <c r="V136" s="3">
        <f t="shared" si="24"/>
        <v>262400</v>
      </c>
      <c r="W136" s="2">
        <f t="shared" si="18"/>
        <v>0</v>
      </c>
    </row>
    <row r="137" spans="1:23" x14ac:dyDescent="0.25">
      <c r="A137" t="s">
        <v>1085</v>
      </c>
      <c r="B137" t="s">
        <v>1371</v>
      </c>
      <c r="C137" t="s">
        <v>43</v>
      </c>
      <c r="D137" t="s">
        <v>1263</v>
      </c>
      <c r="E137" t="s">
        <v>1263</v>
      </c>
      <c r="F137" s="3">
        <v>1024</v>
      </c>
      <c r="G137" t="b">
        <v>0</v>
      </c>
      <c r="H137" t="s">
        <v>1372</v>
      </c>
      <c r="Q137">
        <f t="shared" si="19"/>
        <v>0</v>
      </c>
      <c r="R137">
        <f t="shared" si="20"/>
        <v>0</v>
      </c>
      <c r="S137">
        <f t="shared" si="21"/>
        <v>256</v>
      </c>
      <c r="T137">
        <f t="shared" si="22"/>
        <v>256</v>
      </c>
      <c r="U137">
        <f t="shared" si="23"/>
        <v>0</v>
      </c>
      <c r="V137" s="3">
        <f t="shared" si="24"/>
        <v>1024</v>
      </c>
      <c r="W137" s="2">
        <f t="shared" si="18"/>
        <v>0</v>
      </c>
    </row>
    <row r="138" spans="1:23" x14ac:dyDescent="0.25">
      <c r="A138" t="s">
        <v>1085</v>
      </c>
      <c r="B138" t="s">
        <v>1373</v>
      </c>
      <c r="C138" t="s">
        <v>46</v>
      </c>
      <c r="D138" t="s">
        <v>1263</v>
      </c>
      <c r="E138" t="s">
        <v>1263</v>
      </c>
      <c r="F138" s="3">
        <v>0</v>
      </c>
      <c r="G138" t="b">
        <v>0</v>
      </c>
      <c r="H138" t="s">
        <v>1374</v>
      </c>
      <c r="I138" t="s">
        <v>1081</v>
      </c>
      <c r="Q138">
        <f t="shared" si="19"/>
        <v>0</v>
      </c>
      <c r="R138">
        <f t="shared" si="20"/>
        <v>0</v>
      </c>
      <c r="S138">
        <f t="shared" si="21"/>
        <v>256</v>
      </c>
      <c r="T138">
        <f t="shared" si="22"/>
        <v>256</v>
      </c>
      <c r="U138">
        <f t="shared" si="23"/>
        <v>0</v>
      </c>
      <c r="V138" s="3">
        <f t="shared" si="24"/>
        <v>0</v>
      </c>
      <c r="W138" s="2">
        <f t="shared" si="18"/>
        <v>0</v>
      </c>
    </row>
    <row r="139" spans="1:23" x14ac:dyDescent="0.25">
      <c r="A139" t="s">
        <v>1085</v>
      </c>
      <c r="B139" t="s">
        <v>1375</v>
      </c>
      <c r="C139" t="s">
        <v>35</v>
      </c>
      <c r="D139" t="s">
        <v>1263</v>
      </c>
      <c r="E139" t="s">
        <v>1263</v>
      </c>
      <c r="F139" s="3">
        <v>590080</v>
      </c>
      <c r="G139" t="b">
        <v>0</v>
      </c>
      <c r="H139" t="s">
        <v>1376</v>
      </c>
      <c r="I139" t="s">
        <v>38</v>
      </c>
      <c r="J139" t="s">
        <v>39</v>
      </c>
      <c r="K139" t="b">
        <v>1</v>
      </c>
      <c r="L139" t="s">
        <v>52</v>
      </c>
      <c r="M139" t="s">
        <v>53</v>
      </c>
      <c r="Q139">
        <f t="shared" si="19"/>
        <v>3</v>
      </c>
      <c r="R139">
        <f t="shared" si="20"/>
        <v>3</v>
      </c>
      <c r="S139">
        <f t="shared" si="21"/>
        <v>256</v>
      </c>
      <c r="T139">
        <f t="shared" si="22"/>
        <v>256</v>
      </c>
      <c r="U139">
        <f t="shared" si="23"/>
        <v>1</v>
      </c>
      <c r="V139" s="3">
        <f t="shared" si="24"/>
        <v>590080</v>
      </c>
      <c r="W139" s="2">
        <f t="shared" si="18"/>
        <v>0</v>
      </c>
    </row>
    <row r="140" spans="1:23" x14ac:dyDescent="0.25">
      <c r="A140" t="s">
        <v>1085</v>
      </c>
      <c r="B140" t="s">
        <v>1377</v>
      </c>
      <c r="C140" t="s">
        <v>43</v>
      </c>
      <c r="D140" t="s">
        <v>1263</v>
      </c>
      <c r="E140" t="s">
        <v>1263</v>
      </c>
      <c r="F140" s="3">
        <v>1024</v>
      </c>
      <c r="G140" t="b">
        <v>0</v>
      </c>
      <c r="H140" t="s">
        <v>1378</v>
      </c>
      <c r="Q140">
        <f t="shared" si="19"/>
        <v>0</v>
      </c>
      <c r="R140">
        <f t="shared" si="20"/>
        <v>0</v>
      </c>
      <c r="S140">
        <f t="shared" si="21"/>
        <v>256</v>
      </c>
      <c r="T140">
        <f t="shared" si="22"/>
        <v>256</v>
      </c>
      <c r="U140">
        <f t="shared" si="23"/>
        <v>0</v>
      </c>
      <c r="V140" s="3">
        <f t="shared" si="24"/>
        <v>1024</v>
      </c>
      <c r="W140" s="2">
        <f t="shared" si="18"/>
        <v>0</v>
      </c>
    </row>
    <row r="141" spans="1:23" x14ac:dyDescent="0.25">
      <c r="A141" t="s">
        <v>1085</v>
      </c>
      <c r="B141" t="s">
        <v>1379</v>
      </c>
      <c r="C141" t="s">
        <v>46</v>
      </c>
      <c r="D141" t="s">
        <v>1263</v>
      </c>
      <c r="E141" t="s">
        <v>1263</v>
      </c>
      <c r="F141" s="3">
        <v>0</v>
      </c>
      <c r="G141" t="b">
        <v>0</v>
      </c>
      <c r="H141" t="s">
        <v>1380</v>
      </c>
      <c r="I141" t="s">
        <v>1081</v>
      </c>
      <c r="Q141">
        <f t="shared" si="19"/>
        <v>0</v>
      </c>
      <c r="R141">
        <f t="shared" si="20"/>
        <v>0</v>
      </c>
      <c r="S141">
        <f t="shared" si="21"/>
        <v>256</v>
      </c>
      <c r="T141">
        <f t="shared" si="22"/>
        <v>256</v>
      </c>
      <c r="U141">
        <f t="shared" si="23"/>
        <v>0</v>
      </c>
      <c r="V141" s="3">
        <f t="shared" si="24"/>
        <v>0</v>
      </c>
      <c r="W141" s="2">
        <f t="shared" si="18"/>
        <v>0</v>
      </c>
    </row>
    <row r="142" spans="1:23" x14ac:dyDescent="0.25">
      <c r="A142" t="s">
        <v>1085</v>
      </c>
      <c r="B142" t="s">
        <v>1381</v>
      </c>
      <c r="C142" t="s">
        <v>35</v>
      </c>
      <c r="D142" t="s">
        <v>1263</v>
      </c>
      <c r="E142" t="s">
        <v>1276</v>
      </c>
      <c r="F142" s="3">
        <v>263168</v>
      </c>
      <c r="G142" t="b">
        <v>0</v>
      </c>
      <c r="H142" t="s">
        <v>1382</v>
      </c>
      <c r="I142" t="s">
        <v>38</v>
      </c>
      <c r="J142" t="s">
        <v>53</v>
      </c>
      <c r="K142" t="b">
        <v>1</v>
      </c>
      <c r="L142" t="s">
        <v>40</v>
      </c>
      <c r="M142" t="s">
        <v>53</v>
      </c>
      <c r="Q142">
        <f t="shared" si="19"/>
        <v>1</v>
      </c>
      <c r="R142">
        <f t="shared" si="20"/>
        <v>1</v>
      </c>
      <c r="S142">
        <f t="shared" si="21"/>
        <v>256</v>
      </c>
      <c r="T142">
        <f t="shared" si="22"/>
        <v>1024</v>
      </c>
      <c r="U142">
        <f t="shared" si="23"/>
        <v>1</v>
      </c>
      <c r="V142" s="3">
        <f t="shared" si="24"/>
        <v>263168</v>
      </c>
      <c r="W142" s="2">
        <f t="shared" si="18"/>
        <v>0</v>
      </c>
    </row>
    <row r="143" spans="1:23" x14ac:dyDescent="0.25">
      <c r="A143" t="s">
        <v>1085</v>
      </c>
      <c r="B143" t="s">
        <v>1383</v>
      </c>
      <c r="C143" t="s">
        <v>43</v>
      </c>
      <c r="D143" t="s">
        <v>1276</v>
      </c>
      <c r="E143" t="s">
        <v>1276</v>
      </c>
      <c r="F143" s="3">
        <v>4096</v>
      </c>
      <c r="G143" t="b">
        <v>0</v>
      </c>
      <c r="H143" t="s">
        <v>1384</v>
      </c>
      <c r="Q143">
        <f t="shared" si="19"/>
        <v>0</v>
      </c>
      <c r="R143">
        <f t="shared" si="20"/>
        <v>0</v>
      </c>
      <c r="S143">
        <f t="shared" si="21"/>
        <v>1024</v>
      </c>
      <c r="T143">
        <f t="shared" si="22"/>
        <v>1024</v>
      </c>
      <c r="U143">
        <f t="shared" si="23"/>
        <v>0</v>
      </c>
      <c r="V143" s="3">
        <f t="shared" si="24"/>
        <v>4096</v>
      </c>
      <c r="W143" s="2">
        <f t="shared" si="18"/>
        <v>0</v>
      </c>
    </row>
    <row r="144" spans="1:23" x14ac:dyDescent="0.25">
      <c r="A144" t="s">
        <v>1085</v>
      </c>
      <c r="B144" t="s">
        <v>1385</v>
      </c>
      <c r="C144" t="s">
        <v>111</v>
      </c>
      <c r="D144" t="s">
        <v>1285</v>
      </c>
      <c r="E144" t="s">
        <v>1276</v>
      </c>
      <c r="F144" s="3">
        <v>0</v>
      </c>
      <c r="G144" t="b">
        <v>0</v>
      </c>
      <c r="H144" t="s">
        <v>1386</v>
      </c>
      <c r="Q144">
        <f t="shared" si="19"/>
        <v>0</v>
      </c>
      <c r="R144">
        <f t="shared" si="20"/>
        <v>0</v>
      </c>
      <c r="S144" t="e">
        <f t="shared" si="21"/>
        <v>#VALUE!</v>
      </c>
      <c r="T144">
        <f t="shared" si="22"/>
        <v>1024</v>
      </c>
      <c r="U144">
        <f t="shared" si="23"/>
        <v>0</v>
      </c>
      <c r="V144" s="3">
        <f t="shared" si="24"/>
        <v>0</v>
      </c>
      <c r="W144" s="2">
        <f t="shared" si="18"/>
        <v>0</v>
      </c>
    </row>
    <row r="145" spans="1:23" x14ac:dyDescent="0.25">
      <c r="A145" t="s">
        <v>1085</v>
      </c>
      <c r="B145" t="s">
        <v>1387</v>
      </c>
      <c r="C145" t="s">
        <v>46</v>
      </c>
      <c r="D145" t="s">
        <v>1276</v>
      </c>
      <c r="E145" t="s">
        <v>1276</v>
      </c>
      <c r="F145" s="3">
        <v>0</v>
      </c>
      <c r="G145" t="b">
        <v>0</v>
      </c>
      <c r="H145" t="s">
        <v>1388</v>
      </c>
      <c r="I145" t="s">
        <v>1081</v>
      </c>
      <c r="Q145">
        <f t="shared" si="19"/>
        <v>0</v>
      </c>
      <c r="R145">
        <f t="shared" si="20"/>
        <v>0</v>
      </c>
      <c r="S145">
        <f t="shared" si="21"/>
        <v>1024</v>
      </c>
      <c r="T145">
        <f t="shared" si="22"/>
        <v>1024</v>
      </c>
      <c r="U145">
        <f t="shared" si="23"/>
        <v>0</v>
      </c>
      <c r="V145" s="3">
        <f t="shared" si="24"/>
        <v>0</v>
      </c>
      <c r="W145" s="2">
        <f t="shared" si="18"/>
        <v>0</v>
      </c>
    </row>
    <row r="146" spans="1:23" x14ac:dyDescent="0.25">
      <c r="A146" t="s">
        <v>1085</v>
      </c>
      <c r="B146" t="s">
        <v>1389</v>
      </c>
      <c r="C146" t="s">
        <v>35</v>
      </c>
      <c r="D146" t="s">
        <v>1276</v>
      </c>
      <c r="E146" t="s">
        <v>1390</v>
      </c>
      <c r="F146" s="3">
        <v>524800</v>
      </c>
      <c r="G146" t="b">
        <v>0</v>
      </c>
      <c r="H146" t="s">
        <v>1391</v>
      </c>
      <c r="I146" t="s">
        <v>38</v>
      </c>
      <c r="J146" t="s">
        <v>53</v>
      </c>
      <c r="K146" t="b">
        <v>1</v>
      </c>
      <c r="L146" t="s">
        <v>40</v>
      </c>
      <c r="M146" t="s">
        <v>41</v>
      </c>
      <c r="Q146">
        <f t="shared" si="19"/>
        <v>1</v>
      </c>
      <c r="R146">
        <f t="shared" si="20"/>
        <v>1</v>
      </c>
      <c r="S146">
        <f t="shared" si="21"/>
        <v>1024</v>
      </c>
      <c r="T146">
        <f t="shared" si="22"/>
        <v>512</v>
      </c>
      <c r="U146">
        <f t="shared" si="23"/>
        <v>1</v>
      </c>
      <c r="V146" s="3">
        <f t="shared" si="24"/>
        <v>524800</v>
      </c>
      <c r="W146" s="2">
        <f t="shared" si="18"/>
        <v>0</v>
      </c>
    </row>
    <row r="147" spans="1:23" x14ac:dyDescent="0.25">
      <c r="A147" t="s">
        <v>1085</v>
      </c>
      <c r="B147" t="s">
        <v>1392</v>
      </c>
      <c r="C147" t="s">
        <v>43</v>
      </c>
      <c r="D147" t="s">
        <v>1390</v>
      </c>
      <c r="E147" t="s">
        <v>1390</v>
      </c>
      <c r="F147" s="3">
        <v>2048</v>
      </c>
      <c r="G147" t="b">
        <v>0</v>
      </c>
      <c r="H147" t="s">
        <v>1393</v>
      </c>
      <c r="Q147">
        <f t="shared" si="19"/>
        <v>0</v>
      </c>
      <c r="R147">
        <f t="shared" si="20"/>
        <v>0</v>
      </c>
      <c r="S147">
        <f t="shared" si="21"/>
        <v>512</v>
      </c>
      <c r="T147">
        <f t="shared" si="22"/>
        <v>512</v>
      </c>
      <c r="U147">
        <f t="shared" si="23"/>
        <v>0</v>
      </c>
      <c r="V147" s="3">
        <f t="shared" si="24"/>
        <v>2048</v>
      </c>
      <c r="W147" s="2">
        <f t="shared" si="18"/>
        <v>0</v>
      </c>
    </row>
    <row r="148" spans="1:23" x14ac:dyDescent="0.25">
      <c r="A148" t="s">
        <v>1085</v>
      </c>
      <c r="B148" t="s">
        <v>1394</v>
      </c>
      <c r="C148" t="s">
        <v>46</v>
      </c>
      <c r="D148" t="s">
        <v>1390</v>
      </c>
      <c r="E148" t="s">
        <v>1390</v>
      </c>
      <c r="F148" s="3">
        <v>0</v>
      </c>
      <c r="G148" t="b">
        <v>0</v>
      </c>
      <c r="H148" t="s">
        <v>1395</v>
      </c>
      <c r="I148" t="s">
        <v>1081</v>
      </c>
      <c r="Q148">
        <f t="shared" si="19"/>
        <v>0</v>
      </c>
      <c r="R148">
        <f t="shared" si="20"/>
        <v>0</v>
      </c>
      <c r="S148">
        <f t="shared" si="21"/>
        <v>512</v>
      </c>
      <c r="T148">
        <f t="shared" si="22"/>
        <v>512</v>
      </c>
      <c r="U148">
        <f t="shared" si="23"/>
        <v>0</v>
      </c>
      <c r="V148" s="3">
        <f t="shared" si="24"/>
        <v>0</v>
      </c>
      <c r="W148" s="2">
        <f t="shared" si="18"/>
        <v>0</v>
      </c>
    </row>
    <row r="149" spans="1:23" x14ac:dyDescent="0.25">
      <c r="A149" t="s">
        <v>1085</v>
      </c>
      <c r="B149" t="s">
        <v>1396</v>
      </c>
      <c r="C149" t="s">
        <v>35</v>
      </c>
      <c r="D149" t="s">
        <v>1390</v>
      </c>
      <c r="E149" t="s">
        <v>1390</v>
      </c>
      <c r="F149" s="3">
        <v>2359808</v>
      </c>
      <c r="G149" t="b">
        <v>0</v>
      </c>
      <c r="H149" t="s">
        <v>1397</v>
      </c>
      <c r="I149" t="s">
        <v>38</v>
      </c>
      <c r="J149" t="s">
        <v>39</v>
      </c>
      <c r="K149" t="b">
        <v>1</v>
      </c>
      <c r="L149" t="s">
        <v>52</v>
      </c>
      <c r="M149" t="s">
        <v>53</v>
      </c>
      <c r="Q149">
        <f t="shared" si="19"/>
        <v>3</v>
      </c>
      <c r="R149">
        <f t="shared" si="20"/>
        <v>3</v>
      </c>
      <c r="S149">
        <f t="shared" si="21"/>
        <v>512</v>
      </c>
      <c r="T149">
        <f t="shared" si="22"/>
        <v>512</v>
      </c>
      <c r="U149">
        <f t="shared" si="23"/>
        <v>1</v>
      </c>
      <c r="V149" s="3">
        <f t="shared" si="24"/>
        <v>2359808</v>
      </c>
      <c r="W149" s="2">
        <f t="shared" si="18"/>
        <v>0</v>
      </c>
    </row>
    <row r="150" spans="1:23" x14ac:dyDescent="0.25">
      <c r="A150" t="s">
        <v>1085</v>
      </c>
      <c r="B150" t="s">
        <v>1398</v>
      </c>
      <c r="C150" t="s">
        <v>43</v>
      </c>
      <c r="D150" t="s">
        <v>1390</v>
      </c>
      <c r="E150" t="s">
        <v>1390</v>
      </c>
      <c r="F150" s="3">
        <v>2048</v>
      </c>
      <c r="G150" t="b">
        <v>0</v>
      </c>
      <c r="H150" t="s">
        <v>1399</v>
      </c>
      <c r="Q150">
        <f t="shared" si="19"/>
        <v>0</v>
      </c>
      <c r="R150">
        <f t="shared" si="20"/>
        <v>0</v>
      </c>
      <c r="S150">
        <f t="shared" si="21"/>
        <v>512</v>
      </c>
      <c r="T150">
        <f t="shared" si="22"/>
        <v>512</v>
      </c>
      <c r="U150">
        <f t="shared" si="23"/>
        <v>0</v>
      </c>
      <c r="V150" s="3">
        <f t="shared" si="24"/>
        <v>2048</v>
      </c>
      <c r="W150" s="2">
        <f t="shared" si="18"/>
        <v>0</v>
      </c>
    </row>
    <row r="151" spans="1:23" x14ac:dyDescent="0.25">
      <c r="A151" t="s">
        <v>1085</v>
      </c>
      <c r="B151" t="s">
        <v>1400</v>
      </c>
      <c r="C151" t="s">
        <v>46</v>
      </c>
      <c r="D151" t="s">
        <v>1390</v>
      </c>
      <c r="E151" t="s">
        <v>1390</v>
      </c>
      <c r="F151" s="3">
        <v>0</v>
      </c>
      <c r="G151" t="b">
        <v>0</v>
      </c>
      <c r="H151" t="s">
        <v>1401</v>
      </c>
      <c r="I151" t="s">
        <v>1081</v>
      </c>
      <c r="Q151">
        <f t="shared" si="19"/>
        <v>0</v>
      </c>
      <c r="R151">
        <f t="shared" si="20"/>
        <v>0</v>
      </c>
      <c r="S151">
        <f t="shared" si="21"/>
        <v>512</v>
      </c>
      <c r="T151">
        <f t="shared" si="22"/>
        <v>512</v>
      </c>
      <c r="U151">
        <f t="shared" si="23"/>
        <v>0</v>
      </c>
      <c r="V151" s="3">
        <f t="shared" si="24"/>
        <v>0</v>
      </c>
      <c r="W151" s="2">
        <f t="shared" si="18"/>
        <v>0</v>
      </c>
    </row>
    <row r="152" spans="1:23" x14ac:dyDescent="0.25">
      <c r="A152" t="s">
        <v>1085</v>
      </c>
      <c r="B152" t="s">
        <v>1402</v>
      </c>
      <c r="C152" t="s">
        <v>35</v>
      </c>
      <c r="D152" t="s">
        <v>1276</v>
      </c>
      <c r="E152" t="s">
        <v>1403</v>
      </c>
      <c r="F152" s="3">
        <v>2099200</v>
      </c>
      <c r="G152" t="b">
        <v>0</v>
      </c>
      <c r="H152" t="s">
        <v>1404</v>
      </c>
      <c r="I152" t="s">
        <v>38</v>
      </c>
      <c r="J152" t="s">
        <v>53</v>
      </c>
      <c r="K152" t="b">
        <v>1</v>
      </c>
      <c r="L152" t="s">
        <v>40</v>
      </c>
      <c r="M152" t="s">
        <v>41</v>
      </c>
      <c r="Q152">
        <f t="shared" si="19"/>
        <v>1</v>
      </c>
      <c r="R152">
        <f t="shared" si="20"/>
        <v>1</v>
      </c>
      <c r="S152">
        <f t="shared" si="21"/>
        <v>1024</v>
      </c>
      <c r="T152">
        <f t="shared" si="22"/>
        <v>2048</v>
      </c>
      <c r="U152">
        <f t="shared" si="23"/>
        <v>1</v>
      </c>
      <c r="V152" s="3">
        <f t="shared" si="24"/>
        <v>2099200</v>
      </c>
      <c r="W152" s="2">
        <f t="shared" si="18"/>
        <v>0</v>
      </c>
    </row>
    <row r="153" spans="1:23" x14ac:dyDescent="0.25">
      <c r="A153" t="s">
        <v>1085</v>
      </c>
      <c r="B153" t="s">
        <v>1405</v>
      </c>
      <c r="C153" t="s">
        <v>35</v>
      </c>
      <c r="D153" t="s">
        <v>1390</v>
      </c>
      <c r="E153" t="s">
        <v>1403</v>
      </c>
      <c r="F153" s="3">
        <v>1050624</v>
      </c>
      <c r="G153" t="b">
        <v>0</v>
      </c>
      <c r="H153" t="s">
        <v>1406</v>
      </c>
      <c r="I153" t="s">
        <v>38</v>
      </c>
      <c r="J153" t="s">
        <v>53</v>
      </c>
      <c r="K153" t="b">
        <v>1</v>
      </c>
      <c r="L153" t="s">
        <v>40</v>
      </c>
      <c r="M153" t="s">
        <v>53</v>
      </c>
      <c r="Q153">
        <f t="shared" si="19"/>
        <v>1</v>
      </c>
      <c r="R153">
        <f t="shared" si="20"/>
        <v>1</v>
      </c>
      <c r="S153">
        <f t="shared" si="21"/>
        <v>512</v>
      </c>
      <c r="T153">
        <f t="shared" si="22"/>
        <v>2048</v>
      </c>
      <c r="U153">
        <f t="shared" si="23"/>
        <v>1</v>
      </c>
      <c r="V153" s="3">
        <f t="shared" si="24"/>
        <v>1050624</v>
      </c>
      <c r="W153" s="2">
        <f t="shared" si="18"/>
        <v>0</v>
      </c>
    </row>
    <row r="154" spans="1:23" x14ac:dyDescent="0.25">
      <c r="A154" t="s">
        <v>1085</v>
      </c>
      <c r="B154" t="s">
        <v>1407</v>
      </c>
      <c r="C154" t="s">
        <v>43</v>
      </c>
      <c r="D154" t="s">
        <v>1403</v>
      </c>
      <c r="E154" t="s">
        <v>1403</v>
      </c>
      <c r="F154" s="3">
        <v>8192</v>
      </c>
      <c r="G154" t="b">
        <v>0</v>
      </c>
      <c r="H154" t="s">
        <v>1408</v>
      </c>
      <c r="Q154">
        <f t="shared" si="19"/>
        <v>0</v>
      </c>
      <c r="R154">
        <f t="shared" si="20"/>
        <v>0</v>
      </c>
      <c r="S154">
        <f t="shared" si="21"/>
        <v>2048</v>
      </c>
      <c r="T154">
        <f t="shared" si="22"/>
        <v>2048</v>
      </c>
      <c r="U154">
        <f t="shared" si="23"/>
        <v>0</v>
      </c>
      <c r="V154" s="3">
        <f t="shared" si="24"/>
        <v>8192</v>
      </c>
      <c r="W154" s="2">
        <f t="shared" si="18"/>
        <v>0</v>
      </c>
    </row>
    <row r="155" spans="1:23" x14ac:dyDescent="0.25">
      <c r="A155" t="s">
        <v>1085</v>
      </c>
      <c r="B155" t="s">
        <v>1409</v>
      </c>
      <c r="C155" t="s">
        <v>43</v>
      </c>
      <c r="D155" t="s">
        <v>1403</v>
      </c>
      <c r="E155" t="s">
        <v>1403</v>
      </c>
      <c r="F155" s="3">
        <v>8192</v>
      </c>
      <c r="G155" t="b">
        <v>0</v>
      </c>
      <c r="H155" t="s">
        <v>1410</v>
      </c>
      <c r="Q155">
        <f t="shared" si="19"/>
        <v>0</v>
      </c>
      <c r="R155">
        <f t="shared" si="20"/>
        <v>0</v>
      </c>
      <c r="S155">
        <f t="shared" si="21"/>
        <v>2048</v>
      </c>
      <c r="T155">
        <f t="shared" si="22"/>
        <v>2048</v>
      </c>
      <c r="U155">
        <f t="shared" si="23"/>
        <v>0</v>
      </c>
      <c r="V155" s="3">
        <f t="shared" si="24"/>
        <v>8192</v>
      </c>
      <c r="W155" s="2">
        <f t="shared" si="18"/>
        <v>0</v>
      </c>
    </row>
    <row r="156" spans="1:23" x14ac:dyDescent="0.25">
      <c r="A156" t="s">
        <v>1085</v>
      </c>
      <c r="B156" t="s">
        <v>1411</v>
      </c>
      <c r="C156" t="s">
        <v>111</v>
      </c>
      <c r="D156" t="s">
        <v>1412</v>
      </c>
      <c r="E156" t="s">
        <v>1403</v>
      </c>
      <c r="F156" s="3">
        <v>0</v>
      </c>
      <c r="G156" t="b">
        <v>0</v>
      </c>
      <c r="H156" t="s">
        <v>1413</v>
      </c>
      <c r="Q156">
        <f t="shared" si="19"/>
        <v>0</v>
      </c>
      <c r="R156">
        <f t="shared" si="20"/>
        <v>0</v>
      </c>
      <c r="S156" t="e">
        <f t="shared" si="21"/>
        <v>#VALUE!</v>
      </c>
      <c r="T156">
        <f t="shared" si="22"/>
        <v>2048</v>
      </c>
      <c r="U156">
        <f t="shared" si="23"/>
        <v>0</v>
      </c>
      <c r="V156" s="3">
        <f t="shared" si="24"/>
        <v>0</v>
      </c>
      <c r="W156" s="2">
        <f t="shared" si="18"/>
        <v>0</v>
      </c>
    </row>
    <row r="157" spans="1:23" x14ac:dyDescent="0.25">
      <c r="A157" t="s">
        <v>1085</v>
      </c>
      <c r="B157" t="s">
        <v>1414</v>
      </c>
      <c r="C157" t="s">
        <v>46</v>
      </c>
      <c r="D157" t="s">
        <v>1403</v>
      </c>
      <c r="E157" t="s">
        <v>1403</v>
      </c>
      <c r="F157" s="3">
        <v>0</v>
      </c>
      <c r="G157" t="b">
        <v>0</v>
      </c>
      <c r="H157" t="s">
        <v>1415</v>
      </c>
      <c r="I157" t="s">
        <v>1081</v>
      </c>
      <c r="Q157">
        <f t="shared" si="19"/>
        <v>0</v>
      </c>
      <c r="R157">
        <f t="shared" si="20"/>
        <v>0</v>
      </c>
      <c r="S157">
        <f t="shared" si="21"/>
        <v>2048</v>
      </c>
      <c r="T157">
        <f t="shared" si="22"/>
        <v>2048</v>
      </c>
      <c r="U157">
        <f t="shared" si="23"/>
        <v>0</v>
      </c>
      <c r="V157" s="3">
        <f t="shared" si="24"/>
        <v>0</v>
      </c>
      <c r="W157" s="2">
        <f t="shared" si="18"/>
        <v>0</v>
      </c>
    </row>
    <row r="158" spans="1:23" x14ac:dyDescent="0.25">
      <c r="A158" t="s">
        <v>1085</v>
      </c>
      <c r="B158" t="s">
        <v>1416</v>
      </c>
      <c r="C158" t="s">
        <v>35</v>
      </c>
      <c r="D158" t="s">
        <v>1403</v>
      </c>
      <c r="E158" t="s">
        <v>1390</v>
      </c>
      <c r="F158" s="3">
        <v>1049088</v>
      </c>
      <c r="G158" t="b">
        <v>0</v>
      </c>
      <c r="H158" t="s">
        <v>1417</v>
      </c>
      <c r="I158" t="s">
        <v>38</v>
      </c>
      <c r="J158" t="s">
        <v>53</v>
      </c>
      <c r="K158" t="b">
        <v>1</v>
      </c>
      <c r="L158" t="s">
        <v>40</v>
      </c>
      <c r="M158" t="s">
        <v>53</v>
      </c>
      <c r="Q158">
        <f t="shared" si="19"/>
        <v>1</v>
      </c>
      <c r="R158">
        <f t="shared" si="20"/>
        <v>1</v>
      </c>
      <c r="S158">
        <f t="shared" si="21"/>
        <v>2048</v>
      </c>
      <c r="T158">
        <f t="shared" si="22"/>
        <v>512</v>
      </c>
      <c r="U158">
        <f t="shared" si="23"/>
        <v>1</v>
      </c>
      <c r="V158" s="3">
        <f t="shared" si="24"/>
        <v>1049088</v>
      </c>
      <c r="W158" s="2">
        <f t="shared" si="18"/>
        <v>0</v>
      </c>
    </row>
    <row r="159" spans="1:23" x14ac:dyDescent="0.25">
      <c r="A159" t="s">
        <v>1085</v>
      </c>
      <c r="B159" t="s">
        <v>1418</v>
      </c>
      <c r="C159" t="s">
        <v>43</v>
      </c>
      <c r="D159" t="s">
        <v>1390</v>
      </c>
      <c r="E159" t="s">
        <v>1390</v>
      </c>
      <c r="F159" s="3">
        <v>2048</v>
      </c>
      <c r="G159" t="b">
        <v>0</v>
      </c>
      <c r="H159" t="s">
        <v>1419</v>
      </c>
      <c r="Q159">
        <f t="shared" si="19"/>
        <v>0</v>
      </c>
      <c r="R159">
        <f t="shared" si="20"/>
        <v>0</v>
      </c>
      <c r="S159">
        <f t="shared" si="21"/>
        <v>512</v>
      </c>
      <c r="T159">
        <f t="shared" si="22"/>
        <v>512</v>
      </c>
      <c r="U159">
        <f t="shared" si="23"/>
        <v>0</v>
      </c>
      <c r="V159" s="3">
        <f t="shared" si="24"/>
        <v>2048</v>
      </c>
      <c r="W159" s="2">
        <f t="shared" si="18"/>
        <v>0</v>
      </c>
    </row>
    <row r="160" spans="1:23" x14ac:dyDescent="0.25">
      <c r="A160" t="s">
        <v>1085</v>
      </c>
      <c r="B160" t="s">
        <v>1420</v>
      </c>
      <c r="C160" t="s">
        <v>46</v>
      </c>
      <c r="D160" t="s">
        <v>1390</v>
      </c>
      <c r="E160" t="s">
        <v>1390</v>
      </c>
      <c r="F160" s="3">
        <v>0</v>
      </c>
      <c r="G160" t="b">
        <v>0</v>
      </c>
      <c r="H160" t="s">
        <v>1421</v>
      </c>
      <c r="I160" t="s">
        <v>1081</v>
      </c>
      <c r="Q160">
        <f t="shared" si="19"/>
        <v>0</v>
      </c>
      <c r="R160">
        <f t="shared" si="20"/>
        <v>0</v>
      </c>
      <c r="S160">
        <f t="shared" si="21"/>
        <v>512</v>
      </c>
      <c r="T160">
        <f t="shared" si="22"/>
        <v>512</v>
      </c>
      <c r="U160">
        <f t="shared" si="23"/>
        <v>0</v>
      </c>
      <c r="V160" s="3">
        <f t="shared" si="24"/>
        <v>0</v>
      </c>
      <c r="W160" s="2">
        <f t="shared" si="18"/>
        <v>0</v>
      </c>
    </row>
    <row r="161" spans="1:23" x14ac:dyDescent="0.25">
      <c r="A161" t="s">
        <v>1085</v>
      </c>
      <c r="B161" t="s">
        <v>1422</v>
      </c>
      <c r="C161" t="s">
        <v>35</v>
      </c>
      <c r="D161" t="s">
        <v>1390</v>
      </c>
      <c r="E161" t="s">
        <v>1390</v>
      </c>
      <c r="F161" s="3">
        <v>2359808</v>
      </c>
      <c r="G161" t="b">
        <v>0</v>
      </c>
      <c r="H161" t="s">
        <v>1423</v>
      </c>
      <c r="I161" t="s">
        <v>38</v>
      </c>
      <c r="J161" t="s">
        <v>39</v>
      </c>
      <c r="K161" t="b">
        <v>1</v>
      </c>
      <c r="L161" t="s">
        <v>52</v>
      </c>
      <c r="M161" t="s">
        <v>53</v>
      </c>
      <c r="Q161">
        <f t="shared" si="19"/>
        <v>3</v>
      </c>
      <c r="R161">
        <f t="shared" si="20"/>
        <v>3</v>
      </c>
      <c r="S161">
        <f t="shared" si="21"/>
        <v>512</v>
      </c>
      <c r="T161">
        <f t="shared" si="22"/>
        <v>512</v>
      </c>
      <c r="U161">
        <f t="shared" si="23"/>
        <v>1</v>
      </c>
      <c r="V161" s="3">
        <f t="shared" si="24"/>
        <v>2359808</v>
      </c>
      <c r="W161" s="2">
        <f t="shared" si="18"/>
        <v>0</v>
      </c>
    </row>
    <row r="162" spans="1:23" x14ac:dyDescent="0.25">
      <c r="A162" t="s">
        <v>1085</v>
      </c>
      <c r="B162" t="s">
        <v>1424</v>
      </c>
      <c r="C162" t="s">
        <v>43</v>
      </c>
      <c r="D162" t="s">
        <v>1390</v>
      </c>
      <c r="E162" t="s">
        <v>1390</v>
      </c>
      <c r="F162" s="3">
        <v>2048</v>
      </c>
      <c r="G162" t="b">
        <v>0</v>
      </c>
      <c r="H162" t="s">
        <v>1425</v>
      </c>
      <c r="Q162">
        <f t="shared" si="19"/>
        <v>0</v>
      </c>
      <c r="R162">
        <f t="shared" si="20"/>
        <v>0</v>
      </c>
      <c r="S162">
        <f t="shared" si="21"/>
        <v>512</v>
      </c>
      <c r="T162">
        <f t="shared" si="22"/>
        <v>512</v>
      </c>
      <c r="U162">
        <f t="shared" si="23"/>
        <v>0</v>
      </c>
      <c r="V162" s="3">
        <f t="shared" si="24"/>
        <v>2048</v>
      </c>
      <c r="W162" s="2">
        <f t="shared" si="18"/>
        <v>0</v>
      </c>
    </row>
    <row r="163" spans="1:23" x14ac:dyDescent="0.25">
      <c r="A163" t="s">
        <v>1085</v>
      </c>
      <c r="B163" t="s">
        <v>1426</v>
      </c>
      <c r="C163" t="s">
        <v>46</v>
      </c>
      <c r="D163" t="s">
        <v>1390</v>
      </c>
      <c r="E163" t="s">
        <v>1390</v>
      </c>
      <c r="F163" s="3">
        <v>0</v>
      </c>
      <c r="G163" t="b">
        <v>0</v>
      </c>
      <c r="H163" t="s">
        <v>1427</v>
      </c>
      <c r="I163" t="s">
        <v>1081</v>
      </c>
      <c r="Q163">
        <f t="shared" si="19"/>
        <v>0</v>
      </c>
      <c r="R163">
        <f t="shared" si="20"/>
        <v>0</v>
      </c>
      <c r="S163">
        <f t="shared" si="21"/>
        <v>512</v>
      </c>
      <c r="T163">
        <f t="shared" si="22"/>
        <v>512</v>
      </c>
      <c r="U163">
        <f t="shared" si="23"/>
        <v>0</v>
      </c>
      <c r="V163" s="3">
        <f t="shared" si="24"/>
        <v>0</v>
      </c>
      <c r="W163" s="2">
        <f t="shared" si="18"/>
        <v>0</v>
      </c>
    </row>
    <row r="164" spans="1:23" x14ac:dyDescent="0.25">
      <c r="A164" t="s">
        <v>1085</v>
      </c>
      <c r="B164" t="s">
        <v>1428</v>
      </c>
      <c r="C164" t="s">
        <v>35</v>
      </c>
      <c r="D164" t="s">
        <v>1390</v>
      </c>
      <c r="E164" t="s">
        <v>1403</v>
      </c>
      <c r="F164" s="3">
        <v>1050624</v>
      </c>
      <c r="G164" t="b">
        <v>0</v>
      </c>
      <c r="H164" t="s">
        <v>1429</v>
      </c>
      <c r="I164" t="s">
        <v>38</v>
      </c>
      <c r="J164" t="s">
        <v>53</v>
      </c>
      <c r="K164" t="b">
        <v>1</v>
      </c>
      <c r="L164" t="s">
        <v>40</v>
      </c>
      <c r="M164" t="s">
        <v>53</v>
      </c>
      <c r="Q164">
        <f t="shared" si="19"/>
        <v>1</v>
      </c>
      <c r="R164">
        <f t="shared" si="20"/>
        <v>1</v>
      </c>
      <c r="S164">
        <f t="shared" si="21"/>
        <v>512</v>
      </c>
      <c r="T164">
        <f t="shared" si="22"/>
        <v>2048</v>
      </c>
      <c r="U164">
        <f t="shared" si="23"/>
        <v>1</v>
      </c>
      <c r="V164" s="3">
        <f t="shared" si="24"/>
        <v>1050624</v>
      </c>
      <c r="W164" s="2">
        <f t="shared" si="18"/>
        <v>0</v>
      </c>
    </row>
    <row r="165" spans="1:23" x14ac:dyDescent="0.25">
      <c r="A165" t="s">
        <v>1085</v>
      </c>
      <c r="B165" t="s">
        <v>1430</v>
      </c>
      <c r="C165" t="s">
        <v>43</v>
      </c>
      <c r="D165" t="s">
        <v>1403</v>
      </c>
      <c r="E165" t="s">
        <v>1403</v>
      </c>
      <c r="F165" s="3">
        <v>8192</v>
      </c>
      <c r="G165" t="b">
        <v>0</v>
      </c>
      <c r="H165" t="s">
        <v>1431</v>
      </c>
      <c r="Q165">
        <f t="shared" si="19"/>
        <v>0</v>
      </c>
      <c r="R165">
        <f t="shared" si="20"/>
        <v>0</v>
      </c>
      <c r="S165">
        <f t="shared" si="21"/>
        <v>2048</v>
      </c>
      <c r="T165">
        <f t="shared" si="22"/>
        <v>2048</v>
      </c>
      <c r="U165">
        <f t="shared" si="23"/>
        <v>0</v>
      </c>
      <c r="V165" s="3">
        <f t="shared" si="24"/>
        <v>8192</v>
      </c>
      <c r="W165" s="2">
        <f t="shared" si="18"/>
        <v>0</v>
      </c>
    </row>
    <row r="166" spans="1:23" x14ac:dyDescent="0.25">
      <c r="A166" t="s">
        <v>1085</v>
      </c>
      <c r="B166" t="s">
        <v>1432</v>
      </c>
      <c r="C166" t="s">
        <v>111</v>
      </c>
      <c r="D166" t="s">
        <v>1412</v>
      </c>
      <c r="E166" t="s">
        <v>1403</v>
      </c>
      <c r="F166" s="3">
        <v>0</v>
      </c>
      <c r="G166" t="b">
        <v>0</v>
      </c>
      <c r="H166" t="s">
        <v>1433</v>
      </c>
      <c r="Q166">
        <f t="shared" si="19"/>
        <v>0</v>
      </c>
      <c r="R166">
        <f t="shared" si="20"/>
        <v>0</v>
      </c>
      <c r="S166" t="e">
        <f t="shared" si="21"/>
        <v>#VALUE!</v>
      </c>
      <c r="T166">
        <f t="shared" si="22"/>
        <v>2048</v>
      </c>
      <c r="U166">
        <f t="shared" si="23"/>
        <v>0</v>
      </c>
      <c r="V166" s="3">
        <f t="shared" si="24"/>
        <v>0</v>
      </c>
      <c r="W166" s="2">
        <f t="shared" si="18"/>
        <v>0</v>
      </c>
    </row>
    <row r="167" spans="1:23" x14ac:dyDescent="0.25">
      <c r="A167" t="s">
        <v>1085</v>
      </c>
      <c r="B167" t="s">
        <v>1434</v>
      </c>
      <c r="C167" t="s">
        <v>46</v>
      </c>
      <c r="D167" t="s">
        <v>1403</v>
      </c>
      <c r="E167" t="s">
        <v>1403</v>
      </c>
      <c r="F167" s="3">
        <v>0</v>
      </c>
      <c r="G167" t="b">
        <v>0</v>
      </c>
      <c r="H167" t="s">
        <v>1435</v>
      </c>
      <c r="I167" t="s">
        <v>1081</v>
      </c>
      <c r="Q167">
        <f t="shared" si="19"/>
        <v>0</v>
      </c>
      <c r="R167">
        <f t="shared" si="20"/>
        <v>0</v>
      </c>
      <c r="S167">
        <f t="shared" si="21"/>
        <v>2048</v>
      </c>
      <c r="T167">
        <f t="shared" si="22"/>
        <v>2048</v>
      </c>
      <c r="U167">
        <f t="shared" si="23"/>
        <v>0</v>
      </c>
      <c r="V167" s="3">
        <f t="shared" si="24"/>
        <v>0</v>
      </c>
      <c r="W167" s="2">
        <f t="shared" si="18"/>
        <v>0</v>
      </c>
    </row>
    <row r="168" spans="1:23" x14ac:dyDescent="0.25">
      <c r="A168" t="s">
        <v>1085</v>
      </c>
      <c r="B168" t="s">
        <v>1436</v>
      </c>
      <c r="C168" t="s">
        <v>35</v>
      </c>
      <c r="D168" t="s">
        <v>1403</v>
      </c>
      <c r="E168" t="s">
        <v>1390</v>
      </c>
      <c r="F168" s="3">
        <v>1049088</v>
      </c>
      <c r="G168" t="b">
        <v>0</v>
      </c>
      <c r="H168" t="s">
        <v>1437</v>
      </c>
      <c r="I168" t="s">
        <v>38</v>
      </c>
      <c r="J168" t="s">
        <v>53</v>
      </c>
      <c r="K168" t="b">
        <v>1</v>
      </c>
      <c r="L168" t="s">
        <v>40</v>
      </c>
      <c r="M168" t="s">
        <v>53</v>
      </c>
      <c r="Q168">
        <f t="shared" si="19"/>
        <v>1</v>
      </c>
      <c r="R168">
        <f t="shared" si="20"/>
        <v>1</v>
      </c>
      <c r="S168">
        <f t="shared" si="21"/>
        <v>2048</v>
      </c>
      <c r="T168">
        <f t="shared" si="22"/>
        <v>512</v>
      </c>
      <c r="U168">
        <f t="shared" si="23"/>
        <v>1</v>
      </c>
      <c r="V168" s="3">
        <f t="shared" si="24"/>
        <v>1049088</v>
      </c>
      <c r="W168" s="2">
        <f t="shared" si="18"/>
        <v>0</v>
      </c>
    </row>
    <row r="169" spans="1:23" x14ac:dyDescent="0.25">
      <c r="A169" t="s">
        <v>1085</v>
      </c>
      <c r="B169" t="s">
        <v>1438</v>
      </c>
      <c r="C169" t="s">
        <v>43</v>
      </c>
      <c r="D169" t="s">
        <v>1390</v>
      </c>
      <c r="E169" t="s">
        <v>1390</v>
      </c>
      <c r="F169" s="3">
        <v>2048</v>
      </c>
      <c r="G169" t="b">
        <v>0</v>
      </c>
      <c r="H169" t="s">
        <v>1439</v>
      </c>
      <c r="Q169">
        <f t="shared" si="19"/>
        <v>0</v>
      </c>
      <c r="R169">
        <f t="shared" si="20"/>
        <v>0</v>
      </c>
      <c r="S169">
        <f t="shared" si="21"/>
        <v>512</v>
      </c>
      <c r="T169">
        <f t="shared" si="22"/>
        <v>512</v>
      </c>
      <c r="U169">
        <f t="shared" si="23"/>
        <v>0</v>
      </c>
      <c r="V169" s="3">
        <f t="shared" si="24"/>
        <v>2048</v>
      </c>
      <c r="W169" s="2">
        <f t="shared" si="18"/>
        <v>0</v>
      </c>
    </row>
    <row r="170" spans="1:23" x14ac:dyDescent="0.25">
      <c r="A170" t="s">
        <v>1085</v>
      </c>
      <c r="B170" t="s">
        <v>1440</v>
      </c>
      <c r="C170" t="s">
        <v>46</v>
      </c>
      <c r="D170" t="s">
        <v>1390</v>
      </c>
      <c r="E170" t="s">
        <v>1390</v>
      </c>
      <c r="F170" s="3">
        <v>0</v>
      </c>
      <c r="G170" t="b">
        <v>0</v>
      </c>
      <c r="H170" t="s">
        <v>1441</v>
      </c>
      <c r="I170" t="s">
        <v>1081</v>
      </c>
      <c r="Q170">
        <f t="shared" si="19"/>
        <v>0</v>
      </c>
      <c r="R170">
        <f t="shared" si="20"/>
        <v>0</v>
      </c>
      <c r="S170">
        <f t="shared" si="21"/>
        <v>512</v>
      </c>
      <c r="T170">
        <f t="shared" si="22"/>
        <v>512</v>
      </c>
      <c r="U170">
        <f t="shared" si="23"/>
        <v>0</v>
      </c>
      <c r="V170" s="3">
        <f t="shared" si="24"/>
        <v>0</v>
      </c>
      <c r="W170" s="2">
        <f t="shared" si="18"/>
        <v>0</v>
      </c>
    </row>
    <row r="171" spans="1:23" x14ac:dyDescent="0.25">
      <c r="A171" t="s">
        <v>1085</v>
      </c>
      <c r="B171" t="s">
        <v>1442</v>
      </c>
      <c r="C171" t="s">
        <v>35</v>
      </c>
      <c r="D171" t="s">
        <v>1390</v>
      </c>
      <c r="E171" t="s">
        <v>1390</v>
      </c>
      <c r="F171" s="3">
        <v>2359808</v>
      </c>
      <c r="G171" t="b">
        <v>0</v>
      </c>
      <c r="H171" t="s">
        <v>1443</v>
      </c>
      <c r="I171" t="s">
        <v>38</v>
      </c>
      <c r="J171" t="s">
        <v>39</v>
      </c>
      <c r="K171" t="b">
        <v>1</v>
      </c>
      <c r="L171" t="s">
        <v>52</v>
      </c>
      <c r="M171" t="s">
        <v>53</v>
      </c>
      <c r="Q171">
        <f t="shared" si="19"/>
        <v>3</v>
      </c>
      <c r="R171">
        <f t="shared" si="20"/>
        <v>3</v>
      </c>
      <c r="S171">
        <f t="shared" si="21"/>
        <v>512</v>
      </c>
      <c r="T171">
        <f t="shared" si="22"/>
        <v>512</v>
      </c>
      <c r="U171">
        <f t="shared" si="23"/>
        <v>1</v>
      </c>
      <c r="V171" s="3">
        <f t="shared" si="24"/>
        <v>2359808</v>
      </c>
      <c r="W171" s="2">
        <f t="shared" si="18"/>
        <v>0</v>
      </c>
    </row>
    <row r="172" spans="1:23" x14ac:dyDescent="0.25">
      <c r="A172" t="s">
        <v>1085</v>
      </c>
      <c r="B172" t="s">
        <v>1444</v>
      </c>
      <c r="C172" t="s">
        <v>43</v>
      </c>
      <c r="D172" t="s">
        <v>1390</v>
      </c>
      <c r="E172" t="s">
        <v>1390</v>
      </c>
      <c r="F172" s="3">
        <v>2048</v>
      </c>
      <c r="G172" t="b">
        <v>0</v>
      </c>
      <c r="H172" t="s">
        <v>1445</v>
      </c>
      <c r="Q172">
        <f t="shared" si="19"/>
        <v>0</v>
      </c>
      <c r="R172">
        <f t="shared" si="20"/>
        <v>0</v>
      </c>
      <c r="S172">
        <f t="shared" si="21"/>
        <v>512</v>
      </c>
      <c r="T172">
        <f t="shared" si="22"/>
        <v>512</v>
      </c>
      <c r="U172">
        <f t="shared" si="23"/>
        <v>0</v>
      </c>
      <c r="V172" s="3">
        <f t="shared" si="24"/>
        <v>2048</v>
      </c>
      <c r="W172" s="2">
        <f t="shared" si="18"/>
        <v>0</v>
      </c>
    </row>
    <row r="173" spans="1:23" x14ac:dyDescent="0.25">
      <c r="A173" t="s">
        <v>1085</v>
      </c>
      <c r="B173" t="s">
        <v>1446</v>
      </c>
      <c r="C173" t="s">
        <v>46</v>
      </c>
      <c r="D173" t="s">
        <v>1390</v>
      </c>
      <c r="E173" t="s">
        <v>1390</v>
      </c>
      <c r="F173" s="3">
        <v>0</v>
      </c>
      <c r="G173" t="b">
        <v>0</v>
      </c>
      <c r="H173" t="s">
        <v>1447</v>
      </c>
      <c r="I173" t="s">
        <v>1081</v>
      </c>
      <c r="Q173">
        <f t="shared" si="19"/>
        <v>0</v>
      </c>
      <c r="R173">
        <f t="shared" si="20"/>
        <v>0</v>
      </c>
      <c r="S173">
        <f t="shared" si="21"/>
        <v>512</v>
      </c>
      <c r="T173">
        <f t="shared" si="22"/>
        <v>512</v>
      </c>
      <c r="U173">
        <f t="shared" si="23"/>
        <v>0</v>
      </c>
      <c r="V173" s="3">
        <f t="shared" si="24"/>
        <v>0</v>
      </c>
      <c r="W173" s="2">
        <f t="shared" si="18"/>
        <v>0</v>
      </c>
    </row>
    <row r="174" spans="1:23" x14ac:dyDescent="0.25">
      <c r="A174" t="s">
        <v>1085</v>
      </c>
      <c r="B174" t="s">
        <v>1448</v>
      </c>
      <c r="C174" t="s">
        <v>35</v>
      </c>
      <c r="D174" t="s">
        <v>1390</v>
      </c>
      <c r="E174" t="s">
        <v>1403</v>
      </c>
      <c r="F174" s="3">
        <v>1050624</v>
      </c>
      <c r="G174" t="b">
        <v>0</v>
      </c>
      <c r="H174" t="s">
        <v>1449</v>
      </c>
      <c r="I174" t="s">
        <v>38</v>
      </c>
      <c r="J174" t="s">
        <v>53</v>
      </c>
      <c r="K174" t="b">
        <v>1</v>
      </c>
      <c r="L174" t="s">
        <v>40</v>
      </c>
      <c r="M174" t="s">
        <v>53</v>
      </c>
      <c r="Q174">
        <f t="shared" si="19"/>
        <v>1</v>
      </c>
      <c r="R174">
        <f t="shared" si="20"/>
        <v>1</v>
      </c>
      <c r="S174">
        <f t="shared" si="21"/>
        <v>512</v>
      </c>
      <c r="T174">
        <f t="shared" si="22"/>
        <v>2048</v>
      </c>
      <c r="U174">
        <f t="shared" si="23"/>
        <v>1</v>
      </c>
      <c r="V174" s="3">
        <f t="shared" si="24"/>
        <v>1050624</v>
      </c>
      <c r="W174" s="2">
        <f t="shared" si="18"/>
        <v>0</v>
      </c>
    </row>
    <row r="175" spans="1:23" x14ac:dyDescent="0.25">
      <c r="A175" t="s">
        <v>1085</v>
      </c>
      <c r="B175" t="s">
        <v>1450</v>
      </c>
      <c r="C175" t="s">
        <v>43</v>
      </c>
      <c r="D175" t="s">
        <v>1403</v>
      </c>
      <c r="E175" t="s">
        <v>1403</v>
      </c>
      <c r="F175" s="3">
        <v>8192</v>
      </c>
      <c r="G175" t="b">
        <v>0</v>
      </c>
      <c r="H175" t="s">
        <v>1451</v>
      </c>
      <c r="Q175">
        <f t="shared" si="19"/>
        <v>0</v>
      </c>
      <c r="R175">
        <f t="shared" si="20"/>
        <v>0</v>
      </c>
      <c r="S175">
        <f t="shared" si="21"/>
        <v>2048</v>
      </c>
      <c r="T175">
        <f t="shared" si="22"/>
        <v>2048</v>
      </c>
      <c r="U175">
        <f t="shared" si="23"/>
        <v>0</v>
      </c>
      <c r="V175" s="3">
        <f t="shared" si="24"/>
        <v>8192</v>
      </c>
      <c r="W175" s="2">
        <f t="shared" si="18"/>
        <v>0</v>
      </c>
    </row>
    <row r="176" spans="1:23" x14ac:dyDescent="0.25">
      <c r="A176" t="s">
        <v>1085</v>
      </c>
      <c r="B176" t="s">
        <v>1452</v>
      </c>
      <c r="C176" t="s">
        <v>111</v>
      </c>
      <c r="D176" t="s">
        <v>1412</v>
      </c>
      <c r="E176" t="s">
        <v>1403</v>
      </c>
      <c r="F176" s="3">
        <v>0</v>
      </c>
      <c r="G176" t="b">
        <v>0</v>
      </c>
      <c r="H176" t="s">
        <v>1453</v>
      </c>
      <c r="Q176">
        <f t="shared" si="19"/>
        <v>0</v>
      </c>
      <c r="R176">
        <f t="shared" si="20"/>
        <v>0</v>
      </c>
      <c r="S176" t="e">
        <f t="shared" si="21"/>
        <v>#VALUE!</v>
      </c>
      <c r="T176">
        <f t="shared" si="22"/>
        <v>2048</v>
      </c>
      <c r="U176">
        <f t="shared" si="23"/>
        <v>0</v>
      </c>
      <c r="V176" s="3">
        <f t="shared" si="24"/>
        <v>0</v>
      </c>
      <c r="W176" s="2">
        <f t="shared" si="18"/>
        <v>0</v>
      </c>
    </row>
    <row r="177" spans="1:23" x14ac:dyDescent="0.25">
      <c r="A177" t="s">
        <v>1085</v>
      </c>
      <c r="B177" t="s">
        <v>1454</v>
      </c>
      <c r="C177" t="s">
        <v>46</v>
      </c>
      <c r="D177" t="s">
        <v>1403</v>
      </c>
      <c r="E177" t="s">
        <v>1403</v>
      </c>
      <c r="F177" s="3">
        <v>0</v>
      </c>
      <c r="G177" t="b">
        <v>0</v>
      </c>
      <c r="H177" t="s">
        <v>1455</v>
      </c>
      <c r="I177" t="s">
        <v>1081</v>
      </c>
      <c r="Q177">
        <f t="shared" si="19"/>
        <v>0</v>
      </c>
      <c r="R177">
        <f t="shared" si="20"/>
        <v>0</v>
      </c>
      <c r="S177">
        <f t="shared" si="21"/>
        <v>2048</v>
      </c>
      <c r="T177">
        <f t="shared" si="22"/>
        <v>2048</v>
      </c>
      <c r="U177">
        <f t="shared" si="23"/>
        <v>0</v>
      </c>
      <c r="V177" s="3">
        <f t="shared" si="24"/>
        <v>0</v>
      </c>
      <c r="W177" s="2">
        <f t="shared" si="18"/>
        <v>0</v>
      </c>
    </row>
    <row r="178" spans="1:23" x14ac:dyDescent="0.25">
      <c r="A178" t="s">
        <v>1085</v>
      </c>
      <c r="B178" t="s">
        <v>1456</v>
      </c>
      <c r="C178" t="s">
        <v>59</v>
      </c>
      <c r="D178" t="s">
        <v>1403</v>
      </c>
      <c r="E178" t="s">
        <v>1457</v>
      </c>
      <c r="F178" s="3">
        <v>0</v>
      </c>
      <c r="G178" t="b">
        <v>1</v>
      </c>
      <c r="H178" t="s">
        <v>1458</v>
      </c>
      <c r="Q178">
        <f t="shared" si="19"/>
        <v>0</v>
      </c>
      <c r="R178">
        <f t="shared" si="20"/>
        <v>0</v>
      </c>
      <c r="S178">
        <f t="shared" si="21"/>
        <v>2048</v>
      </c>
      <c r="T178">
        <f t="shared" si="22"/>
        <v>2048</v>
      </c>
      <c r="U178">
        <f t="shared" si="23"/>
        <v>0</v>
      </c>
      <c r="V178" s="3">
        <f t="shared" si="24"/>
        <v>0</v>
      </c>
      <c r="W178" s="2">
        <f t="shared" si="18"/>
        <v>0</v>
      </c>
    </row>
    <row r="179" spans="1:23" x14ac:dyDescent="0.25">
      <c r="A179" t="s">
        <v>1085</v>
      </c>
      <c r="B179" t="s">
        <v>1459</v>
      </c>
      <c r="C179" t="s">
        <v>108</v>
      </c>
      <c r="D179" t="s">
        <v>1457</v>
      </c>
      <c r="E179" t="s">
        <v>1457</v>
      </c>
      <c r="F179" s="3">
        <v>0</v>
      </c>
      <c r="G179" t="b">
        <v>1</v>
      </c>
      <c r="H179" t="s">
        <v>1460</v>
      </c>
      <c r="O179">
        <v>0.4</v>
      </c>
      <c r="Q179">
        <f t="shared" si="19"/>
        <v>0</v>
      </c>
      <c r="R179">
        <f t="shared" si="20"/>
        <v>0</v>
      </c>
      <c r="S179">
        <f t="shared" si="21"/>
        <v>2048</v>
      </c>
      <c r="T179">
        <f t="shared" si="22"/>
        <v>2048</v>
      </c>
      <c r="U179">
        <f t="shared" si="23"/>
        <v>0</v>
      </c>
      <c r="V179" s="3">
        <f t="shared" si="24"/>
        <v>0</v>
      </c>
      <c r="W179" s="2">
        <f t="shared" si="18"/>
        <v>0</v>
      </c>
    </row>
    <row r="180" spans="1:23" x14ac:dyDescent="0.25">
      <c r="A180" t="s">
        <v>1085</v>
      </c>
      <c r="B180" t="s">
        <v>1461</v>
      </c>
      <c r="C180" t="s">
        <v>1078</v>
      </c>
      <c r="D180" t="s">
        <v>1457</v>
      </c>
      <c r="E180" t="s">
        <v>1079</v>
      </c>
      <c r="F180" s="3">
        <v>2098176</v>
      </c>
      <c r="G180" t="b">
        <v>1</v>
      </c>
      <c r="H180" t="s">
        <v>1462</v>
      </c>
      <c r="I180" t="s">
        <v>1081</v>
      </c>
      <c r="K180" t="b">
        <v>1</v>
      </c>
      <c r="Q180">
        <f t="shared" si="19"/>
        <v>0</v>
      </c>
      <c r="R180">
        <f t="shared" si="20"/>
        <v>0</v>
      </c>
      <c r="S180">
        <f t="shared" si="21"/>
        <v>2048</v>
      </c>
      <c r="T180">
        <f t="shared" si="22"/>
        <v>1024</v>
      </c>
      <c r="U180">
        <f t="shared" si="23"/>
        <v>1</v>
      </c>
      <c r="V180" s="3">
        <f t="shared" si="24"/>
        <v>2098176</v>
      </c>
      <c r="W180" s="2">
        <f t="shared" si="18"/>
        <v>0</v>
      </c>
    </row>
    <row r="181" spans="1:23" x14ac:dyDescent="0.25">
      <c r="A181" t="s">
        <v>1085</v>
      </c>
      <c r="B181" t="s">
        <v>1463</v>
      </c>
      <c r="C181" t="s">
        <v>1078</v>
      </c>
      <c r="D181" t="s">
        <v>1079</v>
      </c>
      <c r="E181" t="s">
        <v>1083</v>
      </c>
      <c r="F181" s="3">
        <v>1025</v>
      </c>
      <c r="G181" t="b">
        <v>1</v>
      </c>
      <c r="H181" t="s">
        <v>1464</v>
      </c>
      <c r="I181" t="s">
        <v>72</v>
      </c>
      <c r="K181" t="b">
        <v>1</v>
      </c>
      <c r="Q181">
        <f t="shared" si="19"/>
        <v>0</v>
      </c>
      <c r="R181">
        <f t="shared" si="20"/>
        <v>0</v>
      </c>
      <c r="S181">
        <f t="shared" si="21"/>
        <v>1024</v>
      </c>
      <c r="T181">
        <f t="shared" si="22"/>
        <v>1</v>
      </c>
      <c r="U181">
        <f t="shared" si="23"/>
        <v>1</v>
      </c>
      <c r="V181" s="3">
        <f t="shared" si="24"/>
        <v>1025</v>
      </c>
      <c r="W181" s="2">
        <f t="shared" si="18"/>
        <v>0</v>
      </c>
    </row>
    <row r="182" spans="1:23" x14ac:dyDescent="0.25">
      <c r="A182" s="4" t="s">
        <v>3122</v>
      </c>
      <c r="F182" s="10">
        <f>SUM(F3:F181)</f>
        <v>25686913</v>
      </c>
      <c r="V182" s="10">
        <f>SUM(V3:V181)</f>
        <v>25686913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02"/>
  <sheetViews>
    <sheetView workbookViewId="0">
      <pane ySplit="2" topLeftCell="A571" activePane="bottomLeft" state="frozen"/>
      <selection pane="bottomLeft" activeCell="O599" sqref="O599"/>
    </sheetView>
  </sheetViews>
  <sheetFormatPr defaultRowHeight="15" outlineLevelCol="1" x14ac:dyDescent="0.25"/>
  <cols>
    <col min="3" max="3" width="20.7109375" customWidth="1"/>
    <col min="4" max="5" width="18.5703125" customWidth="1"/>
    <col min="6" max="6" width="11.140625" bestFit="1" customWidth="1"/>
    <col min="7" max="16" width="9.140625" hidden="1" customWidth="1" outlineLevel="1"/>
    <col min="17" max="17" width="13.5703125" bestFit="1" customWidth="1" collapsed="1"/>
    <col min="18" max="18" width="12.85546875" bestFit="1" customWidth="1"/>
    <col min="19" max="19" width="13.85546875" bestFit="1" customWidth="1"/>
    <col min="20" max="20" width="15.140625" bestFit="1" customWidth="1"/>
    <col min="21" max="21" width="4.5703125" bestFit="1" customWidth="1"/>
    <col min="22" max="22" width="11.140625" bestFit="1" customWidth="1"/>
    <col min="23" max="23" width="10.28515625" bestFit="1" customWidth="1"/>
  </cols>
  <sheetData>
    <row r="1" spans="1:23" x14ac:dyDescent="0.25">
      <c r="A1" s="5" t="s">
        <v>3124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 t="s">
        <v>3123</v>
      </c>
      <c r="R1" s="7"/>
      <c r="S1" s="7"/>
      <c r="T1" s="7"/>
      <c r="U1" s="7"/>
      <c r="V1" s="7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3120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8" t="s">
        <v>3115</v>
      </c>
      <c r="R2" s="8" t="s">
        <v>3116</v>
      </c>
      <c r="S2" s="8" t="s">
        <v>3117</v>
      </c>
      <c r="T2" s="8" t="s">
        <v>3118</v>
      </c>
      <c r="U2" s="8" t="s">
        <v>3119</v>
      </c>
      <c r="V2" s="9" t="s">
        <v>3120</v>
      </c>
      <c r="W2" s="6" t="s">
        <v>3121</v>
      </c>
    </row>
    <row r="3" spans="1:23" x14ac:dyDescent="0.25">
      <c r="A3" t="s">
        <v>1465</v>
      </c>
      <c r="B3" t="s">
        <v>1466</v>
      </c>
      <c r="C3" t="s">
        <v>17</v>
      </c>
      <c r="D3" t="s">
        <v>18</v>
      </c>
      <c r="E3" t="s">
        <v>1087</v>
      </c>
      <c r="F3" s="3">
        <v>0</v>
      </c>
      <c r="G3" t="b">
        <v>0</v>
      </c>
      <c r="H3" t="s">
        <v>1467</v>
      </c>
      <c r="Q3">
        <f>VALUE(IF($J3&lt;&gt;"",MID($J3,2,1),0))</f>
        <v>0</v>
      </c>
      <c r="R3">
        <f>VALUE(IF($J3&lt;&gt;"",MID($J3,5,1),0))</f>
        <v>0</v>
      </c>
      <c r="S3" t="e">
        <f>VALUE(TRIM(MID(D3,FIND("@",SUBSTITUTE(D3,",","@",LEN(D3)-LEN(SUBSTITUTE(D3,",",""))))+1,FIND(")",D3)-FIND("@",SUBSTITUTE(D3,",","@",LEN(D3)-LEN(SUBSTITUTE(D3,",",""))))-1)))</f>
        <v>#VALUE!</v>
      </c>
      <c r="T3">
        <f>VALUE(TRIM(MID(E3,FIND("@",SUBSTITUTE(E3,",","@",LEN(E3)-LEN(SUBSTITUTE(E3,",",""))))+1,FIND(")",E3)-FIND("@",SUBSTITUTE(E3,",","@",LEN(E3)-LEN(SUBSTITUTE(E3,",",""))))-1)))</f>
        <v>3</v>
      </c>
      <c r="U3">
        <f>IF(K3=TRUE,1,0)</f>
        <v>0</v>
      </c>
      <c r="V3" s="3">
        <f>IF(C3="Conv2D",(Q3*R3*S3+U3)*T3,IF(C3="DepthwiseConv2D",(Q3*R3*1+U3)*T3,IF(C3="BatchNormalization",4*T3,IF(C3="Normalization",S3*2+1,IF(C3="Dense",(S3*T3)+T3,0)))))</f>
        <v>0</v>
      </c>
      <c r="W3" s="2">
        <f>V3-F3</f>
        <v>0</v>
      </c>
    </row>
    <row r="4" spans="1:23" x14ac:dyDescent="0.25">
      <c r="A4" t="s">
        <v>1465</v>
      </c>
      <c r="B4" t="s">
        <v>1468</v>
      </c>
      <c r="C4" t="s">
        <v>30</v>
      </c>
      <c r="D4" t="s">
        <v>1087</v>
      </c>
      <c r="E4" t="s">
        <v>1090</v>
      </c>
      <c r="F4" s="3">
        <v>0</v>
      </c>
      <c r="G4" t="b">
        <v>0</v>
      </c>
      <c r="H4" t="s">
        <v>1469</v>
      </c>
      <c r="L4" t="s">
        <v>1092</v>
      </c>
      <c r="Q4">
        <f t="shared" ref="Q4" si="0">VALUE(IF($J4&lt;&gt;"",MID($J4,2,1),0))</f>
        <v>0</v>
      </c>
      <c r="R4">
        <f t="shared" ref="R4" si="1">VALUE(IF($J4&lt;&gt;"",MID($J4,5,1),0))</f>
        <v>0</v>
      </c>
      <c r="S4">
        <f>VALUE(TRIM(MID(D4,FIND("@",SUBSTITUTE(D4,",","@",LEN(D4)-LEN(SUBSTITUTE(D4,",",""))))+1,FIND(")",D4)-FIND("@",SUBSTITUTE(D4,",","@",LEN(D4)-LEN(SUBSTITUTE(D4,",",""))))-1)))</f>
        <v>3</v>
      </c>
      <c r="T4">
        <f>VALUE(TRIM(MID(E4,FIND("@",SUBSTITUTE(E4,",","@",LEN(E4)-LEN(SUBSTITUTE(E4,",",""))))+1,FIND(")",E4)-FIND("@",SUBSTITUTE(E4,",","@",LEN(E4)-LEN(SUBSTITUTE(E4,",",""))))-1)))</f>
        <v>3</v>
      </c>
      <c r="U4">
        <f>IF(K4=TRUE,1,0)</f>
        <v>0</v>
      </c>
      <c r="V4" s="3">
        <f>IF(C4="Conv2D",(Q4*R4*S4+U4)*T4,IF(C4="DepthwiseConv2D",(Q4*R4*1+U4)*T4,IF(C4="BatchNormalization",4*T4,IF(C4="Normalization",S4*2+1,IF(C4="Dense",(S4*T4)+T4,0)))))</f>
        <v>0</v>
      </c>
      <c r="W4" s="2">
        <f t="shared" ref="W4" si="2">V4-F4</f>
        <v>0</v>
      </c>
    </row>
    <row r="5" spans="1:23" x14ac:dyDescent="0.25">
      <c r="A5" t="s">
        <v>1465</v>
      </c>
      <c r="B5" t="s">
        <v>1093</v>
      </c>
      <c r="C5" t="s">
        <v>35</v>
      </c>
      <c r="D5" t="s">
        <v>1090</v>
      </c>
      <c r="E5" t="s">
        <v>1094</v>
      </c>
      <c r="F5" s="3">
        <v>9408</v>
      </c>
      <c r="G5" t="b">
        <v>0</v>
      </c>
      <c r="H5" t="s">
        <v>1470</v>
      </c>
      <c r="I5" t="s">
        <v>38</v>
      </c>
      <c r="J5" t="s">
        <v>1096</v>
      </c>
      <c r="K5" t="b">
        <v>0</v>
      </c>
      <c r="L5" t="s">
        <v>40</v>
      </c>
      <c r="M5" t="s">
        <v>41</v>
      </c>
      <c r="Q5">
        <f t="shared" ref="Q5:Q67" si="3">VALUE(IF($J5&lt;&gt;"",MID($J5,2,1),0))</f>
        <v>7</v>
      </c>
      <c r="R5">
        <f t="shared" ref="R5:R67" si="4">VALUE(IF($J5&lt;&gt;"",MID($J5,5,1),0))</f>
        <v>7</v>
      </c>
      <c r="S5">
        <f t="shared" ref="S5:S68" si="5">VALUE(TRIM(MID(D5,FIND("@",SUBSTITUTE(D5,",","@",LEN(D5)-LEN(SUBSTITUTE(D5,",",""))))+1,FIND(")",D5)-FIND("@",SUBSTITUTE(D5,",","@",LEN(D5)-LEN(SUBSTITUTE(D5,",",""))))-1)))</f>
        <v>3</v>
      </c>
      <c r="T5">
        <f t="shared" ref="T5:T68" si="6">VALUE(TRIM(MID(E5,FIND("@",SUBSTITUTE(E5,",","@",LEN(E5)-LEN(SUBSTITUTE(E5,",",""))))+1,FIND(")",E5)-FIND("@",SUBSTITUTE(E5,",","@",LEN(E5)-LEN(SUBSTITUTE(E5,",",""))))-1)))</f>
        <v>64</v>
      </c>
      <c r="U5">
        <f t="shared" ref="U5:U68" si="7">IF(K5=TRUE,1,0)</f>
        <v>0</v>
      </c>
      <c r="V5" s="3">
        <f t="shared" ref="V5:V68" si="8">IF(C5="Conv2D",(Q5*R5*S5+U5)*T5,IF(C5="DepthwiseConv2D",(Q5*R5*1+U5)*T5,IF(C5="BatchNormalization",4*T5,IF(C5="Normalization",S5*2+1,IF(C5="Dense",(S5*T5)+T5,0)))))</f>
        <v>9408</v>
      </c>
      <c r="W5" s="2">
        <f t="shared" ref="W5:W67" si="9">V5-F5</f>
        <v>0</v>
      </c>
    </row>
    <row r="6" spans="1:23" x14ac:dyDescent="0.25">
      <c r="A6" t="s">
        <v>1465</v>
      </c>
      <c r="B6" t="s">
        <v>1097</v>
      </c>
      <c r="C6" t="s">
        <v>43</v>
      </c>
      <c r="D6" t="s">
        <v>1094</v>
      </c>
      <c r="E6" t="s">
        <v>1094</v>
      </c>
      <c r="F6" s="3">
        <v>256</v>
      </c>
      <c r="G6" t="b">
        <v>0</v>
      </c>
      <c r="H6" t="s">
        <v>1098</v>
      </c>
      <c r="Q6">
        <f t="shared" si="3"/>
        <v>0</v>
      </c>
      <c r="R6">
        <f t="shared" si="4"/>
        <v>0</v>
      </c>
      <c r="S6">
        <f t="shared" si="5"/>
        <v>64</v>
      </c>
      <c r="T6">
        <f t="shared" si="6"/>
        <v>64</v>
      </c>
      <c r="U6">
        <f t="shared" si="7"/>
        <v>0</v>
      </c>
      <c r="V6" s="3">
        <f t="shared" si="8"/>
        <v>256</v>
      </c>
      <c r="W6" s="2">
        <f t="shared" si="9"/>
        <v>0</v>
      </c>
    </row>
    <row r="7" spans="1:23" x14ac:dyDescent="0.25">
      <c r="A7" t="s">
        <v>1465</v>
      </c>
      <c r="B7" t="s">
        <v>1099</v>
      </c>
      <c r="C7" t="s">
        <v>46</v>
      </c>
      <c r="D7" t="s">
        <v>1094</v>
      </c>
      <c r="E7" t="s">
        <v>1094</v>
      </c>
      <c r="F7" s="3">
        <v>0</v>
      </c>
      <c r="G7" t="b">
        <v>0</v>
      </c>
      <c r="H7" t="s">
        <v>1100</v>
      </c>
      <c r="I7" t="s">
        <v>1081</v>
      </c>
      <c r="Q7">
        <f t="shared" si="3"/>
        <v>0</v>
      </c>
      <c r="R7">
        <f t="shared" si="4"/>
        <v>0</v>
      </c>
      <c r="S7">
        <f t="shared" si="5"/>
        <v>64</v>
      </c>
      <c r="T7">
        <f t="shared" si="6"/>
        <v>64</v>
      </c>
      <c r="U7">
        <f t="shared" si="7"/>
        <v>0</v>
      </c>
      <c r="V7" s="3">
        <f t="shared" si="8"/>
        <v>0</v>
      </c>
      <c r="W7" s="2">
        <f t="shared" si="9"/>
        <v>0</v>
      </c>
    </row>
    <row r="8" spans="1:23" x14ac:dyDescent="0.25">
      <c r="A8" t="s">
        <v>1465</v>
      </c>
      <c r="B8" t="s">
        <v>1471</v>
      </c>
      <c r="C8" t="s">
        <v>30</v>
      </c>
      <c r="D8" t="s">
        <v>1094</v>
      </c>
      <c r="E8" t="s">
        <v>1102</v>
      </c>
      <c r="F8" s="3">
        <v>0</v>
      </c>
      <c r="G8" t="b">
        <v>0</v>
      </c>
      <c r="H8" t="s">
        <v>1472</v>
      </c>
      <c r="L8" t="s">
        <v>1104</v>
      </c>
      <c r="Q8">
        <f t="shared" si="3"/>
        <v>0</v>
      </c>
      <c r="R8">
        <f t="shared" si="4"/>
        <v>0</v>
      </c>
      <c r="S8">
        <f t="shared" si="5"/>
        <v>64</v>
      </c>
      <c r="T8">
        <f t="shared" si="6"/>
        <v>64</v>
      </c>
      <c r="U8">
        <f t="shared" si="7"/>
        <v>0</v>
      </c>
      <c r="V8" s="3">
        <f t="shared" si="8"/>
        <v>0</v>
      </c>
      <c r="W8" s="2">
        <f t="shared" si="9"/>
        <v>0</v>
      </c>
    </row>
    <row r="9" spans="1:23" x14ac:dyDescent="0.25">
      <c r="A9" t="s">
        <v>1465</v>
      </c>
      <c r="B9" t="s">
        <v>1473</v>
      </c>
      <c r="C9" t="s">
        <v>1106</v>
      </c>
      <c r="D9" t="s">
        <v>1102</v>
      </c>
      <c r="E9" t="s">
        <v>1107</v>
      </c>
      <c r="F9" s="3">
        <v>0</v>
      </c>
      <c r="G9" t="b">
        <v>0</v>
      </c>
      <c r="H9" t="s">
        <v>1474</v>
      </c>
      <c r="L9" t="s">
        <v>40</v>
      </c>
      <c r="M9" t="s">
        <v>41</v>
      </c>
      <c r="N9" t="s">
        <v>39</v>
      </c>
      <c r="Q9">
        <f t="shared" si="3"/>
        <v>0</v>
      </c>
      <c r="R9">
        <f t="shared" si="4"/>
        <v>0</v>
      </c>
      <c r="S9">
        <f t="shared" si="5"/>
        <v>64</v>
      </c>
      <c r="T9">
        <f t="shared" si="6"/>
        <v>64</v>
      </c>
      <c r="U9">
        <f t="shared" si="7"/>
        <v>0</v>
      </c>
      <c r="V9" s="3">
        <f t="shared" si="8"/>
        <v>0</v>
      </c>
      <c r="W9" s="2">
        <f t="shared" si="9"/>
        <v>0</v>
      </c>
    </row>
    <row r="10" spans="1:23" x14ac:dyDescent="0.25">
      <c r="A10" t="s">
        <v>1465</v>
      </c>
      <c r="B10" t="s">
        <v>1126</v>
      </c>
      <c r="C10" t="s">
        <v>43</v>
      </c>
      <c r="D10" t="s">
        <v>1107</v>
      </c>
      <c r="E10" t="s">
        <v>1107</v>
      </c>
      <c r="F10" s="3">
        <v>256</v>
      </c>
      <c r="G10" t="b">
        <v>0</v>
      </c>
      <c r="H10" t="s">
        <v>1127</v>
      </c>
      <c r="Q10">
        <f t="shared" si="3"/>
        <v>0</v>
      </c>
      <c r="R10">
        <f t="shared" si="4"/>
        <v>0</v>
      </c>
      <c r="S10">
        <f t="shared" si="5"/>
        <v>64</v>
      </c>
      <c r="T10">
        <f t="shared" si="6"/>
        <v>64</v>
      </c>
      <c r="U10">
        <f t="shared" si="7"/>
        <v>0</v>
      </c>
      <c r="V10" s="3">
        <f t="shared" si="8"/>
        <v>256</v>
      </c>
      <c r="W10" s="2">
        <f t="shared" si="9"/>
        <v>0</v>
      </c>
    </row>
    <row r="11" spans="1:23" x14ac:dyDescent="0.25">
      <c r="A11" t="s">
        <v>1465</v>
      </c>
      <c r="B11" t="s">
        <v>1475</v>
      </c>
      <c r="C11" t="s">
        <v>46</v>
      </c>
      <c r="D11" t="s">
        <v>1107</v>
      </c>
      <c r="E11" t="s">
        <v>1107</v>
      </c>
      <c r="F11" s="3">
        <v>0</v>
      </c>
      <c r="G11" t="b">
        <v>0</v>
      </c>
      <c r="H11" t="s">
        <v>1476</v>
      </c>
      <c r="I11" t="s">
        <v>1081</v>
      </c>
      <c r="Q11">
        <f t="shared" si="3"/>
        <v>0</v>
      </c>
      <c r="R11">
        <f t="shared" si="4"/>
        <v>0</v>
      </c>
      <c r="S11">
        <f t="shared" si="5"/>
        <v>64</v>
      </c>
      <c r="T11">
        <f t="shared" si="6"/>
        <v>64</v>
      </c>
      <c r="U11">
        <f t="shared" si="7"/>
        <v>0</v>
      </c>
      <c r="V11" s="3">
        <f t="shared" si="8"/>
        <v>0</v>
      </c>
      <c r="W11" s="2">
        <f t="shared" si="9"/>
        <v>0</v>
      </c>
    </row>
    <row r="12" spans="1:23" x14ac:dyDescent="0.25">
      <c r="A12" t="s">
        <v>1465</v>
      </c>
      <c r="B12" t="s">
        <v>1109</v>
      </c>
      <c r="C12" t="s">
        <v>35</v>
      </c>
      <c r="D12" t="s">
        <v>1107</v>
      </c>
      <c r="E12" t="s">
        <v>1477</v>
      </c>
      <c r="F12" s="3">
        <v>8192</v>
      </c>
      <c r="G12" t="b">
        <v>0</v>
      </c>
      <c r="H12" t="s">
        <v>1478</v>
      </c>
      <c r="I12" t="s">
        <v>38</v>
      </c>
      <c r="J12" t="s">
        <v>53</v>
      </c>
      <c r="K12" t="b">
        <v>0</v>
      </c>
      <c r="L12" t="s">
        <v>40</v>
      </c>
      <c r="M12" t="s">
        <v>53</v>
      </c>
      <c r="Q12">
        <f t="shared" si="3"/>
        <v>1</v>
      </c>
      <c r="R12">
        <f t="shared" si="4"/>
        <v>1</v>
      </c>
      <c r="S12">
        <f t="shared" si="5"/>
        <v>64</v>
      </c>
      <c r="T12">
        <f t="shared" si="6"/>
        <v>128</v>
      </c>
      <c r="U12">
        <f t="shared" si="7"/>
        <v>0</v>
      </c>
      <c r="V12" s="3">
        <f t="shared" si="8"/>
        <v>8192</v>
      </c>
      <c r="W12" s="2">
        <f t="shared" si="9"/>
        <v>0</v>
      </c>
    </row>
    <row r="13" spans="1:23" x14ac:dyDescent="0.25">
      <c r="A13" t="s">
        <v>1465</v>
      </c>
      <c r="B13" t="s">
        <v>1111</v>
      </c>
      <c r="C13" t="s">
        <v>43</v>
      </c>
      <c r="D13" t="s">
        <v>1477</v>
      </c>
      <c r="E13" t="s">
        <v>1477</v>
      </c>
      <c r="F13" s="3">
        <v>512</v>
      </c>
      <c r="G13" t="b">
        <v>0</v>
      </c>
      <c r="H13" t="s">
        <v>1112</v>
      </c>
      <c r="Q13">
        <f t="shared" si="3"/>
        <v>0</v>
      </c>
      <c r="R13">
        <f t="shared" si="4"/>
        <v>0</v>
      </c>
      <c r="S13">
        <f t="shared" si="5"/>
        <v>128</v>
      </c>
      <c r="T13">
        <f t="shared" si="6"/>
        <v>128</v>
      </c>
      <c r="U13">
        <f t="shared" si="7"/>
        <v>0</v>
      </c>
      <c r="V13" s="3">
        <f t="shared" si="8"/>
        <v>512</v>
      </c>
      <c r="W13" s="2">
        <f t="shared" si="9"/>
        <v>0</v>
      </c>
    </row>
    <row r="14" spans="1:23" x14ac:dyDescent="0.25">
      <c r="A14" t="s">
        <v>1465</v>
      </c>
      <c r="B14" t="s">
        <v>1113</v>
      </c>
      <c r="C14" t="s">
        <v>46</v>
      </c>
      <c r="D14" t="s">
        <v>1477</v>
      </c>
      <c r="E14" t="s">
        <v>1477</v>
      </c>
      <c r="F14" s="3">
        <v>0</v>
      </c>
      <c r="G14" t="b">
        <v>0</v>
      </c>
      <c r="H14" t="s">
        <v>1114</v>
      </c>
      <c r="I14" t="s">
        <v>1081</v>
      </c>
      <c r="Q14">
        <f t="shared" si="3"/>
        <v>0</v>
      </c>
      <c r="R14">
        <f t="shared" si="4"/>
        <v>0</v>
      </c>
      <c r="S14">
        <f t="shared" si="5"/>
        <v>128</v>
      </c>
      <c r="T14">
        <f t="shared" si="6"/>
        <v>128</v>
      </c>
      <c r="U14">
        <f t="shared" si="7"/>
        <v>0</v>
      </c>
      <c r="V14" s="3">
        <f t="shared" si="8"/>
        <v>0</v>
      </c>
      <c r="W14" s="2">
        <f t="shared" si="9"/>
        <v>0</v>
      </c>
    </row>
    <row r="15" spans="1:23" x14ac:dyDescent="0.25">
      <c r="A15" t="s">
        <v>1465</v>
      </c>
      <c r="B15" t="s">
        <v>1115</v>
      </c>
      <c r="C15" t="s">
        <v>35</v>
      </c>
      <c r="D15" t="s">
        <v>1477</v>
      </c>
      <c r="E15" t="s">
        <v>1479</v>
      </c>
      <c r="F15" s="3">
        <v>36864</v>
      </c>
      <c r="G15" t="b">
        <v>0</v>
      </c>
      <c r="H15" t="s">
        <v>1480</v>
      </c>
      <c r="I15" t="s">
        <v>38</v>
      </c>
      <c r="J15" t="s">
        <v>39</v>
      </c>
      <c r="K15" t="b">
        <v>0</v>
      </c>
      <c r="L15" t="s">
        <v>52</v>
      </c>
      <c r="M15" t="s">
        <v>53</v>
      </c>
      <c r="Q15">
        <f t="shared" si="3"/>
        <v>3</v>
      </c>
      <c r="R15">
        <f t="shared" si="4"/>
        <v>3</v>
      </c>
      <c r="S15">
        <f t="shared" si="5"/>
        <v>128</v>
      </c>
      <c r="T15">
        <f t="shared" si="6"/>
        <v>32</v>
      </c>
      <c r="U15">
        <f t="shared" si="7"/>
        <v>0</v>
      </c>
      <c r="V15" s="3">
        <f t="shared" si="8"/>
        <v>36864</v>
      </c>
      <c r="W15" s="2">
        <f t="shared" si="9"/>
        <v>0</v>
      </c>
    </row>
    <row r="16" spans="1:23" x14ac:dyDescent="0.25">
      <c r="A16" t="s">
        <v>1465</v>
      </c>
      <c r="B16" t="s">
        <v>1481</v>
      </c>
      <c r="C16" t="s">
        <v>1482</v>
      </c>
      <c r="D16" t="s">
        <v>1483</v>
      </c>
      <c r="E16" t="s">
        <v>1484</v>
      </c>
      <c r="F16" s="3">
        <v>0</v>
      </c>
      <c r="G16" t="b">
        <v>0</v>
      </c>
      <c r="H16" t="s">
        <v>1485</v>
      </c>
      <c r="Q16">
        <f t="shared" si="3"/>
        <v>0</v>
      </c>
      <c r="R16">
        <f t="shared" si="4"/>
        <v>0</v>
      </c>
      <c r="S16" t="e">
        <f t="shared" si="5"/>
        <v>#VALUE!</v>
      </c>
      <c r="T16">
        <f t="shared" si="6"/>
        <v>96</v>
      </c>
      <c r="U16">
        <f t="shared" si="7"/>
        <v>0</v>
      </c>
      <c r="V16" s="3">
        <f t="shared" si="8"/>
        <v>0</v>
      </c>
      <c r="W16" s="2">
        <f t="shared" si="9"/>
        <v>0</v>
      </c>
    </row>
    <row r="17" spans="1:23" x14ac:dyDescent="0.25">
      <c r="A17" t="s">
        <v>1465</v>
      </c>
      <c r="B17" t="s">
        <v>1486</v>
      </c>
      <c r="C17" t="s">
        <v>43</v>
      </c>
      <c r="D17" t="s">
        <v>1484</v>
      </c>
      <c r="E17" t="s">
        <v>1484</v>
      </c>
      <c r="F17" s="3">
        <v>384</v>
      </c>
      <c r="G17" t="b">
        <v>0</v>
      </c>
      <c r="H17" t="s">
        <v>1487</v>
      </c>
      <c r="Q17">
        <f t="shared" si="3"/>
        <v>0</v>
      </c>
      <c r="R17">
        <f t="shared" si="4"/>
        <v>0</v>
      </c>
      <c r="S17">
        <f t="shared" si="5"/>
        <v>96</v>
      </c>
      <c r="T17">
        <f t="shared" si="6"/>
        <v>96</v>
      </c>
      <c r="U17">
        <f t="shared" si="7"/>
        <v>0</v>
      </c>
      <c r="V17" s="3">
        <f t="shared" si="8"/>
        <v>384</v>
      </c>
      <c r="W17" s="2">
        <f t="shared" si="9"/>
        <v>0</v>
      </c>
    </row>
    <row r="18" spans="1:23" x14ac:dyDescent="0.25">
      <c r="A18" t="s">
        <v>1465</v>
      </c>
      <c r="B18" t="s">
        <v>1488</v>
      </c>
      <c r="C18" t="s">
        <v>46</v>
      </c>
      <c r="D18" t="s">
        <v>1484</v>
      </c>
      <c r="E18" t="s">
        <v>1484</v>
      </c>
      <c r="F18" s="3">
        <v>0</v>
      </c>
      <c r="G18" t="b">
        <v>0</v>
      </c>
      <c r="H18" t="s">
        <v>1489</v>
      </c>
      <c r="I18" t="s">
        <v>1081</v>
      </c>
      <c r="Q18">
        <f t="shared" si="3"/>
        <v>0</v>
      </c>
      <c r="R18">
        <f t="shared" si="4"/>
        <v>0</v>
      </c>
      <c r="S18">
        <f t="shared" si="5"/>
        <v>96</v>
      </c>
      <c r="T18">
        <f t="shared" si="6"/>
        <v>96</v>
      </c>
      <c r="U18">
        <f t="shared" si="7"/>
        <v>0</v>
      </c>
      <c r="V18" s="3">
        <f t="shared" si="8"/>
        <v>0</v>
      </c>
      <c r="W18" s="2">
        <f t="shared" si="9"/>
        <v>0</v>
      </c>
    </row>
    <row r="19" spans="1:23" x14ac:dyDescent="0.25">
      <c r="A19" t="s">
        <v>1465</v>
      </c>
      <c r="B19" t="s">
        <v>1135</v>
      </c>
      <c r="C19" t="s">
        <v>35</v>
      </c>
      <c r="D19" t="s">
        <v>1484</v>
      </c>
      <c r="E19" t="s">
        <v>1477</v>
      </c>
      <c r="F19" s="3">
        <v>12288</v>
      </c>
      <c r="G19" t="b">
        <v>0</v>
      </c>
      <c r="H19" t="s">
        <v>1490</v>
      </c>
      <c r="I19" t="s">
        <v>38</v>
      </c>
      <c r="J19" t="s">
        <v>53</v>
      </c>
      <c r="K19" t="b">
        <v>0</v>
      </c>
      <c r="L19" t="s">
        <v>40</v>
      </c>
      <c r="M19" t="s">
        <v>53</v>
      </c>
      <c r="Q19">
        <f t="shared" si="3"/>
        <v>1</v>
      </c>
      <c r="R19">
        <f t="shared" si="4"/>
        <v>1</v>
      </c>
      <c r="S19">
        <f t="shared" si="5"/>
        <v>96</v>
      </c>
      <c r="T19">
        <f t="shared" si="6"/>
        <v>128</v>
      </c>
      <c r="U19">
        <f t="shared" si="7"/>
        <v>0</v>
      </c>
      <c r="V19" s="3">
        <f t="shared" si="8"/>
        <v>12288</v>
      </c>
      <c r="W19" s="2">
        <f t="shared" si="9"/>
        <v>0</v>
      </c>
    </row>
    <row r="20" spans="1:23" x14ac:dyDescent="0.25">
      <c r="A20" t="s">
        <v>1465</v>
      </c>
      <c r="B20" t="s">
        <v>1137</v>
      </c>
      <c r="C20" t="s">
        <v>43</v>
      </c>
      <c r="D20" t="s">
        <v>1477</v>
      </c>
      <c r="E20" t="s">
        <v>1477</v>
      </c>
      <c r="F20" s="3">
        <v>512</v>
      </c>
      <c r="G20" t="b">
        <v>0</v>
      </c>
      <c r="H20" t="s">
        <v>1138</v>
      </c>
      <c r="Q20">
        <f t="shared" si="3"/>
        <v>0</v>
      </c>
      <c r="R20">
        <f t="shared" si="4"/>
        <v>0</v>
      </c>
      <c r="S20">
        <f t="shared" si="5"/>
        <v>128</v>
      </c>
      <c r="T20">
        <f t="shared" si="6"/>
        <v>128</v>
      </c>
      <c r="U20">
        <f t="shared" si="7"/>
        <v>0</v>
      </c>
      <c r="V20" s="3">
        <f t="shared" si="8"/>
        <v>512</v>
      </c>
      <c r="W20" s="2">
        <f t="shared" si="9"/>
        <v>0</v>
      </c>
    </row>
    <row r="21" spans="1:23" x14ac:dyDescent="0.25">
      <c r="A21" t="s">
        <v>1465</v>
      </c>
      <c r="B21" t="s">
        <v>1139</v>
      </c>
      <c r="C21" t="s">
        <v>46</v>
      </c>
      <c r="D21" t="s">
        <v>1477</v>
      </c>
      <c r="E21" t="s">
        <v>1477</v>
      </c>
      <c r="F21" s="3">
        <v>0</v>
      </c>
      <c r="G21" t="b">
        <v>0</v>
      </c>
      <c r="H21" t="s">
        <v>1140</v>
      </c>
      <c r="I21" t="s">
        <v>1081</v>
      </c>
      <c r="Q21">
        <f t="shared" si="3"/>
        <v>0</v>
      </c>
      <c r="R21">
        <f t="shared" si="4"/>
        <v>0</v>
      </c>
      <c r="S21">
        <f t="shared" si="5"/>
        <v>128</v>
      </c>
      <c r="T21">
        <f t="shared" si="6"/>
        <v>128</v>
      </c>
      <c r="U21">
        <f t="shared" si="7"/>
        <v>0</v>
      </c>
      <c r="V21" s="3">
        <f t="shared" si="8"/>
        <v>0</v>
      </c>
      <c r="W21" s="2">
        <f t="shared" si="9"/>
        <v>0</v>
      </c>
    </row>
    <row r="22" spans="1:23" x14ac:dyDescent="0.25">
      <c r="A22" t="s">
        <v>1465</v>
      </c>
      <c r="B22" t="s">
        <v>1141</v>
      </c>
      <c r="C22" t="s">
        <v>35</v>
      </c>
      <c r="D22" t="s">
        <v>1477</v>
      </c>
      <c r="E22" t="s">
        <v>1479</v>
      </c>
      <c r="F22" s="3">
        <v>36864</v>
      </c>
      <c r="G22" t="b">
        <v>0</v>
      </c>
      <c r="H22" t="s">
        <v>1491</v>
      </c>
      <c r="I22" t="s">
        <v>38</v>
      </c>
      <c r="J22" t="s">
        <v>39</v>
      </c>
      <c r="K22" t="b">
        <v>0</v>
      </c>
      <c r="L22" t="s">
        <v>52</v>
      </c>
      <c r="M22" t="s">
        <v>53</v>
      </c>
      <c r="Q22">
        <f t="shared" si="3"/>
        <v>3</v>
      </c>
      <c r="R22">
        <f t="shared" si="4"/>
        <v>3</v>
      </c>
      <c r="S22">
        <f t="shared" si="5"/>
        <v>128</v>
      </c>
      <c r="T22">
        <f t="shared" si="6"/>
        <v>32</v>
      </c>
      <c r="U22">
        <f t="shared" si="7"/>
        <v>0</v>
      </c>
      <c r="V22" s="3">
        <f t="shared" si="8"/>
        <v>36864</v>
      </c>
      <c r="W22" s="2">
        <f t="shared" si="9"/>
        <v>0</v>
      </c>
    </row>
    <row r="23" spans="1:23" x14ac:dyDescent="0.25">
      <c r="A23" t="s">
        <v>1465</v>
      </c>
      <c r="B23" t="s">
        <v>1492</v>
      </c>
      <c r="C23" t="s">
        <v>1482</v>
      </c>
      <c r="D23" t="s">
        <v>1493</v>
      </c>
      <c r="E23" t="s">
        <v>1477</v>
      </c>
      <c r="F23" s="3">
        <v>0</v>
      </c>
      <c r="G23" t="b">
        <v>0</v>
      </c>
      <c r="H23" t="s">
        <v>1494</v>
      </c>
      <c r="Q23">
        <f t="shared" si="3"/>
        <v>0</v>
      </c>
      <c r="R23">
        <f t="shared" si="4"/>
        <v>0</v>
      </c>
      <c r="S23" t="e">
        <f t="shared" si="5"/>
        <v>#VALUE!</v>
      </c>
      <c r="T23">
        <f t="shared" si="6"/>
        <v>128</v>
      </c>
      <c r="U23">
        <f t="shared" si="7"/>
        <v>0</v>
      </c>
      <c r="V23" s="3">
        <f t="shared" si="8"/>
        <v>0</v>
      </c>
      <c r="W23" s="2">
        <f t="shared" si="9"/>
        <v>0</v>
      </c>
    </row>
    <row r="24" spans="1:23" x14ac:dyDescent="0.25">
      <c r="A24" t="s">
        <v>1465</v>
      </c>
      <c r="B24" t="s">
        <v>1495</v>
      </c>
      <c r="C24" t="s">
        <v>43</v>
      </c>
      <c r="D24" t="s">
        <v>1477</v>
      </c>
      <c r="E24" t="s">
        <v>1477</v>
      </c>
      <c r="F24" s="3">
        <v>512</v>
      </c>
      <c r="G24" t="b">
        <v>0</v>
      </c>
      <c r="H24" t="s">
        <v>1496</v>
      </c>
      <c r="Q24">
        <f t="shared" si="3"/>
        <v>0</v>
      </c>
      <c r="R24">
        <f t="shared" si="4"/>
        <v>0</v>
      </c>
      <c r="S24">
        <f t="shared" si="5"/>
        <v>128</v>
      </c>
      <c r="T24">
        <f t="shared" si="6"/>
        <v>128</v>
      </c>
      <c r="U24">
        <f t="shared" si="7"/>
        <v>0</v>
      </c>
      <c r="V24" s="3">
        <f t="shared" si="8"/>
        <v>512</v>
      </c>
      <c r="W24" s="2">
        <f t="shared" si="9"/>
        <v>0</v>
      </c>
    </row>
    <row r="25" spans="1:23" x14ac:dyDescent="0.25">
      <c r="A25" t="s">
        <v>1465</v>
      </c>
      <c r="B25" t="s">
        <v>1497</v>
      </c>
      <c r="C25" t="s">
        <v>46</v>
      </c>
      <c r="D25" t="s">
        <v>1477</v>
      </c>
      <c r="E25" t="s">
        <v>1477</v>
      </c>
      <c r="F25" s="3">
        <v>0</v>
      </c>
      <c r="G25" t="b">
        <v>0</v>
      </c>
      <c r="H25" t="s">
        <v>1498</v>
      </c>
      <c r="I25" t="s">
        <v>1081</v>
      </c>
      <c r="Q25">
        <f t="shared" si="3"/>
        <v>0</v>
      </c>
      <c r="R25">
        <f t="shared" si="4"/>
        <v>0</v>
      </c>
      <c r="S25">
        <f t="shared" si="5"/>
        <v>128</v>
      </c>
      <c r="T25">
        <f t="shared" si="6"/>
        <v>128</v>
      </c>
      <c r="U25">
        <f t="shared" si="7"/>
        <v>0</v>
      </c>
      <c r="V25" s="3">
        <f t="shared" si="8"/>
        <v>0</v>
      </c>
      <c r="W25" s="2">
        <f t="shared" si="9"/>
        <v>0</v>
      </c>
    </row>
    <row r="26" spans="1:23" x14ac:dyDescent="0.25">
      <c r="A26" t="s">
        <v>1465</v>
      </c>
      <c r="B26" t="s">
        <v>1155</v>
      </c>
      <c r="C26" t="s">
        <v>35</v>
      </c>
      <c r="D26" t="s">
        <v>1477</v>
      </c>
      <c r="E26" t="s">
        <v>1477</v>
      </c>
      <c r="F26" s="3">
        <v>16384</v>
      </c>
      <c r="G26" t="b">
        <v>0</v>
      </c>
      <c r="H26" t="s">
        <v>1499</v>
      </c>
      <c r="I26" t="s">
        <v>38</v>
      </c>
      <c r="J26" t="s">
        <v>53</v>
      </c>
      <c r="K26" t="b">
        <v>0</v>
      </c>
      <c r="L26" t="s">
        <v>40</v>
      </c>
      <c r="M26" t="s">
        <v>53</v>
      </c>
      <c r="Q26">
        <f t="shared" si="3"/>
        <v>1</v>
      </c>
      <c r="R26">
        <f t="shared" si="4"/>
        <v>1</v>
      </c>
      <c r="S26">
        <f t="shared" si="5"/>
        <v>128</v>
      </c>
      <c r="T26">
        <f t="shared" si="6"/>
        <v>128</v>
      </c>
      <c r="U26">
        <f t="shared" si="7"/>
        <v>0</v>
      </c>
      <c r="V26" s="3">
        <f t="shared" si="8"/>
        <v>16384</v>
      </c>
      <c r="W26" s="2">
        <f t="shared" si="9"/>
        <v>0</v>
      </c>
    </row>
    <row r="27" spans="1:23" x14ac:dyDescent="0.25">
      <c r="A27" t="s">
        <v>1465</v>
      </c>
      <c r="B27" t="s">
        <v>1157</v>
      </c>
      <c r="C27" t="s">
        <v>43</v>
      </c>
      <c r="D27" t="s">
        <v>1477</v>
      </c>
      <c r="E27" t="s">
        <v>1477</v>
      </c>
      <c r="F27" s="3">
        <v>512</v>
      </c>
      <c r="G27" t="b">
        <v>0</v>
      </c>
      <c r="H27" t="s">
        <v>1158</v>
      </c>
      <c r="Q27">
        <f t="shared" si="3"/>
        <v>0</v>
      </c>
      <c r="R27">
        <f t="shared" si="4"/>
        <v>0</v>
      </c>
      <c r="S27">
        <f t="shared" si="5"/>
        <v>128</v>
      </c>
      <c r="T27">
        <f t="shared" si="6"/>
        <v>128</v>
      </c>
      <c r="U27">
        <f t="shared" si="7"/>
        <v>0</v>
      </c>
      <c r="V27" s="3">
        <f t="shared" si="8"/>
        <v>512</v>
      </c>
      <c r="W27" s="2">
        <f t="shared" si="9"/>
        <v>0</v>
      </c>
    </row>
    <row r="28" spans="1:23" x14ac:dyDescent="0.25">
      <c r="A28" t="s">
        <v>1465</v>
      </c>
      <c r="B28" t="s">
        <v>1159</v>
      </c>
      <c r="C28" t="s">
        <v>46</v>
      </c>
      <c r="D28" t="s">
        <v>1477</v>
      </c>
      <c r="E28" t="s">
        <v>1477</v>
      </c>
      <c r="F28" s="3">
        <v>0</v>
      </c>
      <c r="G28" t="b">
        <v>0</v>
      </c>
      <c r="H28" t="s">
        <v>1160</v>
      </c>
      <c r="I28" t="s">
        <v>1081</v>
      </c>
      <c r="Q28">
        <f t="shared" si="3"/>
        <v>0</v>
      </c>
      <c r="R28">
        <f t="shared" si="4"/>
        <v>0</v>
      </c>
      <c r="S28">
        <f t="shared" si="5"/>
        <v>128</v>
      </c>
      <c r="T28">
        <f t="shared" si="6"/>
        <v>128</v>
      </c>
      <c r="U28">
        <f t="shared" si="7"/>
        <v>0</v>
      </c>
      <c r="V28" s="3">
        <f t="shared" si="8"/>
        <v>0</v>
      </c>
      <c r="W28" s="2">
        <f t="shared" si="9"/>
        <v>0</v>
      </c>
    </row>
    <row r="29" spans="1:23" x14ac:dyDescent="0.25">
      <c r="A29" t="s">
        <v>1465</v>
      </c>
      <c r="B29" t="s">
        <v>1161</v>
      </c>
      <c r="C29" t="s">
        <v>35</v>
      </c>
      <c r="D29" t="s">
        <v>1477</v>
      </c>
      <c r="E29" t="s">
        <v>1479</v>
      </c>
      <c r="F29" s="3">
        <v>36864</v>
      </c>
      <c r="G29" t="b">
        <v>0</v>
      </c>
      <c r="H29" t="s">
        <v>1500</v>
      </c>
      <c r="I29" t="s">
        <v>38</v>
      </c>
      <c r="J29" t="s">
        <v>39</v>
      </c>
      <c r="K29" t="b">
        <v>0</v>
      </c>
      <c r="L29" t="s">
        <v>52</v>
      </c>
      <c r="M29" t="s">
        <v>53</v>
      </c>
      <c r="Q29">
        <f t="shared" si="3"/>
        <v>3</v>
      </c>
      <c r="R29">
        <f t="shared" si="4"/>
        <v>3</v>
      </c>
      <c r="S29">
        <f t="shared" si="5"/>
        <v>128</v>
      </c>
      <c r="T29">
        <f t="shared" si="6"/>
        <v>32</v>
      </c>
      <c r="U29">
        <f t="shared" si="7"/>
        <v>0</v>
      </c>
      <c r="V29" s="3">
        <f t="shared" si="8"/>
        <v>36864</v>
      </c>
      <c r="W29" s="2">
        <f t="shared" si="9"/>
        <v>0</v>
      </c>
    </row>
    <row r="30" spans="1:23" x14ac:dyDescent="0.25">
      <c r="A30" t="s">
        <v>1465</v>
      </c>
      <c r="B30" t="s">
        <v>1501</v>
      </c>
      <c r="C30" t="s">
        <v>1482</v>
      </c>
      <c r="D30" t="s">
        <v>1502</v>
      </c>
      <c r="E30" t="s">
        <v>1503</v>
      </c>
      <c r="F30" s="3">
        <v>0</v>
      </c>
      <c r="G30" t="b">
        <v>0</v>
      </c>
      <c r="H30" t="s">
        <v>1504</v>
      </c>
      <c r="Q30">
        <f t="shared" si="3"/>
        <v>0</v>
      </c>
      <c r="R30">
        <f t="shared" si="4"/>
        <v>0</v>
      </c>
      <c r="S30" t="e">
        <f t="shared" si="5"/>
        <v>#VALUE!</v>
      </c>
      <c r="T30">
        <f t="shared" si="6"/>
        <v>160</v>
      </c>
      <c r="U30">
        <f t="shared" si="7"/>
        <v>0</v>
      </c>
      <c r="V30" s="3">
        <f t="shared" si="8"/>
        <v>0</v>
      </c>
      <c r="W30" s="2">
        <f t="shared" si="9"/>
        <v>0</v>
      </c>
    </row>
    <row r="31" spans="1:23" x14ac:dyDescent="0.25">
      <c r="A31" t="s">
        <v>1465</v>
      </c>
      <c r="B31" t="s">
        <v>1505</v>
      </c>
      <c r="C31" t="s">
        <v>43</v>
      </c>
      <c r="D31" t="s">
        <v>1503</v>
      </c>
      <c r="E31" t="s">
        <v>1503</v>
      </c>
      <c r="F31" s="3">
        <v>640</v>
      </c>
      <c r="G31" t="b">
        <v>0</v>
      </c>
      <c r="H31" t="s">
        <v>1506</v>
      </c>
      <c r="Q31">
        <f t="shared" si="3"/>
        <v>0</v>
      </c>
      <c r="R31">
        <f t="shared" si="4"/>
        <v>0</v>
      </c>
      <c r="S31">
        <f t="shared" si="5"/>
        <v>160</v>
      </c>
      <c r="T31">
        <f t="shared" si="6"/>
        <v>160</v>
      </c>
      <c r="U31">
        <f t="shared" si="7"/>
        <v>0</v>
      </c>
      <c r="V31" s="3">
        <f t="shared" si="8"/>
        <v>640</v>
      </c>
      <c r="W31" s="2">
        <f t="shared" si="9"/>
        <v>0</v>
      </c>
    </row>
    <row r="32" spans="1:23" x14ac:dyDescent="0.25">
      <c r="A32" t="s">
        <v>1465</v>
      </c>
      <c r="B32" t="s">
        <v>1507</v>
      </c>
      <c r="C32" t="s">
        <v>46</v>
      </c>
      <c r="D32" t="s">
        <v>1503</v>
      </c>
      <c r="E32" t="s">
        <v>1503</v>
      </c>
      <c r="F32" s="3">
        <v>0</v>
      </c>
      <c r="G32" t="b">
        <v>0</v>
      </c>
      <c r="H32" t="s">
        <v>1508</v>
      </c>
      <c r="I32" t="s">
        <v>1081</v>
      </c>
      <c r="Q32">
        <f t="shared" si="3"/>
        <v>0</v>
      </c>
      <c r="R32">
        <f t="shared" si="4"/>
        <v>0</v>
      </c>
      <c r="S32">
        <f t="shared" si="5"/>
        <v>160</v>
      </c>
      <c r="T32">
        <f t="shared" si="6"/>
        <v>160</v>
      </c>
      <c r="U32">
        <f t="shared" si="7"/>
        <v>0</v>
      </c>
      <c r="V32" s="3">
        <f t="shared" si="8"/>
        <v>0</v>
      </c>
      <c r="W32" s="2">
        <f t="shared" si="9"/>
        <v>0</v>
      </c>
    </row>
    <row r="33" spans="1:23" x14ac:dyDescent="0.25">
      <c r="A33" t="s">
        <v>1465</v>
      </c>
      <c r="B33" t="s">
        <v>1509</v>
      </c>
      <c r="C33" t="s">
        <v>35</v>
      </c>
      <c r="D33" t="s">
        <v>1503</v>
      </c>
      <c r="E33" t="s">
        <v>1477</v>
      </c>
      <c r="F33" s="3">
        <v>20480</v>
      </c>
      <c r="G33" t="b">
        <v>0</v>
      </c>
      <c r="H33" t="s">
        <v>1510</v>
      </c>
      <c r="I33" t="s">
        <v>38</v>
      </c>
      <c r="J33" t="s">
        <v>53</v>
      </c>
      <c r="K33" t="b">
        <v>0</v>
      </c>
      <c r="L33" t="s">
        <v>40</v>
      </c>
      <c r="M33" t="s">
        <v>53</v>
      </c>
      <c r="Q33">
        <f t="shared" si="3"/>
        <v>1</v>
      </c>
      <c r="R33">
        <f t="shared" si="4"/>
        <v>1</v>
      </c>
      <c r="S33">
        <f t="shared" si="5"/>
        <v>160</v>
      </c>
      <c r="T33">
        <f t="shared" si="6"/>
        <v>128</v>
      </c>
      <c r="U33">
        <f t="shared" si="7"/>
        <v>0</v>
      </c>
      <c r="V33" s="3">
        <f t="shared" si="8"/>
        <v>20480</v>
      </c>
      <c r="W33" s="2">
        <f t="shared" si="9"/>
        <v>0</v>
      </c>
    </row>
    <row r="34" spans="1:23" x14ac:dyDescent="0.25">
      <c r="A34" t="s">
        <v>1465</v>
      </c>
      <c r="B34" t="s">
        <v>1511</v>
      </c>
      <c r="C34" t="s">
        <v>43</v>
      </c>
      <c r="D34" t="s">
        <v>1477</v>
      </c>
      <c r="E34" t="s">
        <v>1477</v>
      </c>
      <c r="F34" s="3">
        <v>512</v>
      </c>
      <c r="G34" t="b">
        <v>0</v>
      </c>
      <c r="H34" t="s">
        <v>1512</v>
      </c>
      <c r="Q34">
        <f t="shared" si="3"/>
        <v>0</v>
      </c>
      <c r="R34">
        <f t="shared" si="4"/>
        <v>0</v>
      </c>
      <c r="S34">
        <f t="shared" si="5"/>
        <v>128</v>
      </c>
      <c r="T34">
        <f t="shared" si="6"/>
        <v>128</v>
      </c>
      <c r="U34">
        <f t="shared" si="7"/>
        <v>0</v>
      </c>
      <c r="V34" s="3">
        <f t="shared" si="8"/>
        <v>512</v>
      </c>
      <c r="W34" s="2">
        <f t="shared" si="9"/>
        <v>0</v>
      </c>
    </row>
    <row r="35" spans="1:23" x14ac:dyDescent="0.25">
      <c r="A35" t="s">
        <v>1465</v>
      </c>
      <c r="B35" t="s">
        <v>1513</v>
      </c>
      <c r="C35" t="s">
        <v>46</v>
      </c>
      <c r="D35" t="s">
        <v>1477</v>
      </c>
      <c r="E35" t="s">
        <v>1477</v>
      </c>
      <c r="F35" s="3">
        <v>0</v>
      </c>
      <c r="G35" t="b">
        <v>0</v>
      </c>
      <c r="H35" t="s">
        <v>1514</v>
      </c>
      <c r="I35" t="s">
        <v>1081</v>
      </c>
      <c r="Q35">
        <f t="shared" si="3"/>
        <v>0</v>
      </c>
      <c r="R35">
        <f t="shared" si="4"/>
        <v>0</v>
      </c>
      <c r="S35">
        <f t="shared" si="5"/>
        <v>128</v>
      </c>
      <c r="T35">
        <f t="shared" si="6"/>
        <v>128</v>
      </c>
      <c r="U35">
        <f t="shared" si="7"/>
        <v>0</v>
      </c>
      <c r="V35" s="3">
        <f t="shared" si="8"/>
        <v>0</v>
      </c>
      <c r="W35" s="2">
        <f t="shared" si="9"/>
        <v>0</v>
      </c>
    </row>
    <row r="36" spans="1:23" x14ac:dyDescent="0.25">
      <c r="A36" t="s">
        <v>1465</v>
      </c>
      <c r="B36" t="s">
        <v>1515</v>
      </c>
      <c r="C36" t="s">
        <v>35</v>
      </c>
      <c r="D36" t="s">
        <v>1477</v>
      </c>
      <c r="E36" t="s">
        <v>1479</v>
      </c>
      <c r="F36" s="3">
        <v>36864</v>
      </c>
      <c r="G36" t="b">
        <v>0</v>
      </c>
      <c r="H36" t="s">
        <v>1516</v>
      </c>
      <c r="I36" t="s">
        <v>38</v>
      </c>
      <c r="J36" t="s">
        <v>39</v>
      </c>
      <c r="K36" t="b">
        <v>0</v>
      </c>
      <c r="L36" t="s">
        <v>52</v>
      </c>
      <c r="M36" t="s">
        <v>53</v>
      </c>
      <c r="Q36">
        <f t="shared" si="3"/>
        <v>3</v>
      </c>
      <c r="R36">
        <f t="shared" si="4"/>
        <v>3</v>
      </c>
      <c r="S36">
        <f t="shared" si="5"/>
        <v>128</v>
      </c>
      <c r="T36">
        <f t="shared" si="6"/>
        <v>32</v>
      </c>
      <c r="U36">
        <f t="shared" si="7"/>
        <v>0</v>
      </c>
      <c r="V36" s="3">
        <f t="shared" si="8"/>
        <v>36864</v>
      </c>
      <c r="W36" s="2">
        <f t="shared" si="9"/>
        <v>0</v>
      </c>
    </row>
    <row r="37" spans="1:23" x14ac:dyDescent="0.25">
      <c r="A37" t="s">
        <v>1465</v>
      </c>
      <c r="B37" t="s">
        <v>1517</v>
      </c>
      <c r="C37" t="s">
        <v>1482</v>
      </c>
      <c r="D37" t="s">
        <v>1518</v>
      </c>
      <c r="E37" t="s">
        <v>1519</v>
      </c>
      <c r="F37" s="3">
        <v>0</v>
      </c>
      <c r="G37" t="b">
        <v>0</v>
      </c>
      <c r="H37" t="s">
        <v>1520</v>
      </c>
      <c r="Q37">
        <f t="shared" si="3"/>
        <v>0</v>
      </c>
      <c r="R37">
        <f t="shared" si="4"/>
        <v>0</v>
      </c>
      <c r="S37" t="e">
        <f t="shared" si="5"/>
        <v>#VALUE!</v>
      </c>
      <c r="T37">
        <f t="shared" si="6"/>
        <v>192</v>
      </c>
      <c r="U37">
        <f t="shared" si="7"/>
        <v>0</v>
      </c>
      <c r="V37" s="3">
        <f t="shared" si="8"/>
        <v>0</v>
      </c>
      <c r="W37" s="2">
        <f t="shared" si="9"/>
        <v>0</v>
      </c>
    </row>
    <row r="38" spans="1:23" x14ac:dyDescent="0.25">
      <c r="A38" t="s">
        <v>1465</v>
      </c>
      <c r="B38" t="s">
        <v>1521</v>
      </c>
      <c r="C38" t="s">
        <v>43</v>
      </c>
      <c r="D38" t="s">
        <v>1519</v>
      </c>
      <c r="E38" t="s">
        <v>1519</v>
      </c>
      <c r="F38" s="3">
        <v>768</v>
      </c>
      <c r="G38" t="b">
        <v>0</v>
      </c>
      <c r="H38" t="s">
        <v>1522</v>
      </c>
      <c r="Q38">
        <f t="shared" si="3"/>
        <v>0</v>
      </c>
      <c r="R38">
        <f t="shared" si="4"/>
        <v>0</v>
      </c>
      <c r="S38">
        <f t="shared" si="5"/>
        <v>192</v>
      </c>
      <c r="T38">
        <f t="shared" si="6"/>
        <v>192</v>
      </c>
      <c r="U38">
        <f t="shared" si="7"/>
        <v>0</v>
      </c>
      <c r="V38" s="3">
        <f t="shared" si="8"/>
        <v>768</v>
      </c>
      <c r="W38" s="2">
        <f t="shared" si="9"/>
        <v>0</v>
      </c>
    </row>
    <row r="39" spans="1:23" x14ac:dyDescent="0.25">
      <c r="A39" t="s">
        <v>1465</v>
      </c>
      <c r="B39" t="s">
        <v>1523</v>
      </c>
      <c r="C39" t="s">
        <v>46</v>
      </c>
      <c r="D39" t="s">
        <v>1519</v>
      </c>
      <c r="E39" t="s">
        <v>1519</v>
      </c>
      <c r="F39" s="3">
        <v>0</v>
      </c>
      <c r="G39" t="b">
        <v>0</v>
      </c>
      <c r="H39" t="s">
        <v>1524</v>
      </c>
      <c r="I39" t="s">
        <v>1081</v>
      </c>
      <c r="Q39">
        <f t="shared" si="3"/>
        <v>0</v>
      </c>
      <c r="R39">
        <f t="shared" si="4"/>
        <v>0</v>
      </c>
      <c r="S39">
        <f t="shared" si="5"/>
        <v>192</v>
      </c>
      <c r="T39">
        <f t="shared" si="6"/>
        <v>192</v>
      </c>
      <c r="U39">
        <f t="shared" si="7"/>
        <v>0</v>
      </c>
      <c r="V39" s="3">
        <f t="shared" si="8"/>
        <v>0</v>
      </c>
      <c r="W39" s="2">
        <f t="shared" si="9"/>
        <v>0</v>
      </c>
    </row>
    <row r="40" spans="1:23" x14ac:dyDescent="0.25">
      <c r="A40" t="s">
        <v>1465</v>
      </c>
      <c r="B40" t="s">
        <v>1525</v>
      </c>
      <c r="C40" t="s">
        <v>35</v>
      </c>
      <c r="D40" t="s">
        <v>1519</v>
      </c>
      <c r="E40" t="s">
        <v>1477</v>
      </c>
      <c r="F40" s="3">
        <v>24576</v>
      </c>
      <c r="G40" t="b">
        <v>0</v>
      </c>
      <c r="H40" t="s">
        <v>1526</v>
      </c>
      <c r="I40" t="s">
        <v>38</v>
      </c>
      <c r="J40" t="s">
        <v>53</v>
      </c>
      <c r="K40" t="b">
        <v>0</v>
      </c>
      <c r="L40" t="s">
        <v>40</v>
      </c>
      <c r="M40" t="s">
        <v>53</v>
      </c>
      <c r="Q40">
        <f t="shared" si="3"/>
        <v>1</v>
      </c>
      <c r="R40">
        <f t="shared" si="4"/>
        <v>1</v>
      </c>
      <c r="S40">
        <f t="shared" si="5"/>
        <v>192</v>
      </c>
      <c r="T40">
        <f t="shared" si="6"/>
        <v>128</v>
      </c>
      <c r="U40">
        <f t="shared" si="7"/>
        <v>0</v>
      </c>
      <c r="V40" s="3">
        <f t="shared" si="8"/>
        <v>24576</v>
      </c>
      <c r="W40" s="2">
        <f t="shared" si="9"/>
        <v>0</v>
      </c>
    </row>
    <row r="41" spans="1:23" x14ac:dyDescent="0.25">
      <c r="A41" t="s">
        <v>1465</v>
      </c>
      <c r="B41" t="s">
        <v>1527</v>
      </c>
      <c r="C41" t="s">
        <v>43</v>
      </c>
      <c r="D41" t="s">
        <v>1477</v>
      </c>
      <c r="E41" t="s">
        <v>1477</v>
      </c>
      <c r="F41" s="3">
        <v>512</v>
      </c>
      <c r="G41" t="b">
        <v>0</v>
      </c>
      <c r="H41" t="s">
        <v>1528</v>
      </c>
      <c r="Q41">
        <f t="shared" si="3"/>
        <v>0</v>
      </c>
      <c r="R41">
        <f t="shared" si="4"/>
        <v>0</v>
      </c>
      <c r="S41">
        <f t="shared" si="5"/>
        <v>128</v>
      </c>
      <c r="T41">
        <f t="shared" si="6"/>
        <v>128</v>
      </c>
      <c r="U41">
        <f t="shared" si="7"/>
        <v>0</v>
      </c>
      <c r="V41" s="3">
        <f t="shared" si="8"/>
        <v>512</v>
      </c>
      <c r="W41" s="2">
        <f t="shared" si="9"/>
        <v>0</v>
      </c>
    </row>
    <row r="42" spans="1:23" x14ac:dyDescent="0.25">
      <c r="A42" t="s">
        <v>1465</v>
      </c>
      <c r="B42" t="s">
        <v>1529</v>
      </c>
      <c r="C42" t="s">
        <v>46</v>
      </c>
      <c r="D42" t="s">
        <v>1477</v>
      </c>
      <c r="E42" t="s">
        <v>1477</v>
      </c>
      <c r="F42" s="3">
        <v>0</v>
      </c>
      <c r="G42" t="b">
        <v>0</v>
      </c>
      <c r="H42" t="s">
        <v>1530</v>
      </c>
      <c r="I42" t="s">
        <v>1081</v>
      </c>
      <c r="Q42">
        <f t="shared" si="3"/>
        <v>0</v>
      </c>
      <c r="R42">
        <f t="shared" si="4"/>
        <v>0</v>
      </c>
      <c r="S42">
        <f t="shared" si="5"/>
        <v>128</v>
      </c>
      <c r="T42">
        <f t="shared" si="6"/>
        <v>128</v>
      </c>
      <c r="U42">
        <f t="shared" si="7"/>
        <v>0</v>
      </c>
      <c r="V42" s="3">
        <f t="shared" si="8"/>
        <v>0</v>
      </c>
      <c r="W42" s="2">
        <f t="shared" si="9"/>
        <v>0</v>
      </c>
    </row>
    <row r="43" spans="1:23" x14ac:dyDescent="0.25">
      <c r="A43" t="s">
        <v>1465</v>
      </c>
      <c r="B43" t="s">
        <v>1531</v>
      </c>
      <c r="C43" t="s">
        <v>35</v>
      </c>
      <c r="D43" t="s">
        <v>1477</v>
      </c>
      <c r="E43" t="s">
        <v>1479</v>
      </c>
      <c r="F43" s="3">
        <v>36864</v>
      </c>
      <c r="G43" t="b">
        <v>0</v>
      </c>
      <c r="H43" t="s">
        <v>1532</v>
      </c>
      <c r="I43" t="s">
        <v>38</v>
      </c>
      <c r="J43" t="s">
        <v>39</v>
      </c>
      <c r="K43" t="b">
        <v>0</v>
      </c>
      <c r="L43" t="s">
        <v>52</v>
      </c>
      <c r="M43" t="s">
        <v>53</v>
      </c>
      <c r="Q43">
        <f t="shared" si="3"/>
        <v>3</v>
      </c>
      <c r="R43">
        <f t="shared" si="4"/>
        <v>3</v>
      </c>
      <c r="S43">
        <f t="shared" si="5"/>
        <v>128</v>
      </c>
      <c r="T43">
        <f t="shared" si="6"/>
        <v>32</v>
      </c>
      <c r="U43">
        <f t="shared" si="7"/>
        <v>0</v>
      </c>
      <c r="V43" s="3">
        <f t="shared" si="8"/>
        <v>36864</v>
      </c>
      <c r="W43" s="2">
        <f t="shared" si="9"/>
        <v>0</v>
      </c>
    </row>
    <row r="44" spans="1:23" x14ac:dyDescent="0.25">
      <c r="A44" t="s">
        <v>1465</v>
      </c>
      <c r="B44" t="s">
        <v>1533</v>
      </c>
      <c r="C44" t="s">
        <v>1482</v>
      </c>
      <c r="D44" t="s">
        <v>1534</v>
      </c>
      <c r="E44" t="s">
        <v>1535</v>
      </c>
      <c r="F44" s="3">
        <v>0</v>
      </c>
      <c r="G44" t="b">
        <v>0</v>
      </c>
      <c r="H44" t="s">
        <v>1536</v>
      </c>
      <c r="Q44">
        <f t="shared" si="3"/>
        <v>0</v>
      </c>
      <c r="R44">
        <f t="shared" si="4"/>
        <v>0</v>
      </c>
      <c r="S44" t="e">
        <f t="shared" si="5"/>
        <v>#VALUE!</v>
      </c>
      <c r="T44">
        <f t="shared" si="6"/>
        <v>224</v>
      </c>
      <c r="U44">
        <f t="shared" si="7"/>
        <v>0</v>
      </c>
      <c r="V44" s="3">
        <f t="shared" si="8"/>
        <v>0</v>
      </c>
      <c r="W44" s="2">
        <f t="shared" si="9"/>
        <v>0</v>
      </c>
    </row>
    <row r="45" spans="1:23" x14ac:dyDescent="0.25">
      <c r="A45" t="s">
        <v>1465</v>
      </c>
      <c r="B45" t="s">
        <v>1537</v>
      </c>
      <c r="C45" t="s">
        <v>43</v>
      </c>
      <c r="D45" t="s">
        <v>1535</v>
      </c>
      <c r="E45" t="s">
        <v>1535</v>
      </c>
      <c r="F45" s="3">
        <v>896</v>
      </c>
      <c r="G45" t="b">
        <v>0</v>
      </c>
      <c r="H45" t="s">
        <v>1538</v>
      </c>
      <c r="Q45">
        <f t="shared" si="3"/>
        <v>0</v>
      </c>
      <c r="R45">
        <f t="shared" si="4"/>
        <v>0</v>
      </c>
      <c r="S45">
        <f t="shared" si="5"/>
        <v>224</v>
      </c>
      <c r="T45">
        <f t="shared" si="6"/>
        <v>224</v>
      </c>
      <c r="U45">
        <f t="shared" si="7"/>
        <v>0</v>
      </c>
      <c r="V45" s="3">
        <f t="shared" si="8"/>
        <v>896</v>
      </c>
      <c r="W45" s="2">
        <f t="shared" si="9"/>
        <v>0</v>
      </c>
    </row>
    <row r="46" spans="1:23" x14ac:dyDescent="0.25">
      <c r="A46" t="s">
        <v>1465</v>
      </c>
      <c r="B46" t="s">
        <v>1539</v>
      </c>
      <c r="C46" t="s">
        <v>46</v>
      </c>
      <c r="D46" t="s">
        <v>1535</v>
      </c>
      <c r="E46" t="s">
        <v>1535</v>
      </c>
      <c r="F46" s="3">
        <v>0</v>
      </c>
      <c r="G46" t="b">
        <v>0</v>
      </c>
      <c r="H46" t="s">
        <v>1540</v>
      </c>
      <c r="I46" t="s">
        <v>1081</v>
      </c>
      <c r="Q46">
        <f t="shared" si="3"/>
        <v>0</v>
      </c>
      <c r="R46">
        <f t="shared" si="4"/>
        <v>0</v>
      </c>
      <c r="S46">
        <f t="shared" si="5"/>
        <v>224</v>
      </c>
      <c r="T46">
        <f t="shared" si="6"/>
        <v>224</v>
      </c>
      <c r="U46">
        <f t="shared" si="7"/>
        <v>0</v>
      </c>
      <c r="V46" s="3">
        <f t="shared" si="8"/>
        <v>0</v>
      </c>
      <c r="W46" s="2">
        <f t="shared" si="9"/>
        <v>0</v>
      </c>
    </row>
    <row r="47" spans="1:23" x14ac:dyDescent="0.25">
      <c r="A47" t="s">
        <v>1465</v>
      </c>
      <c r="B47" t="s">
        <v>1541</v>
      </c>
      <c r="C47" t="s">
        <v>35</v>
      </c>
      <c r="D47" t="s">
        <v>1535</v>
      </c>
      <c r="E47" t="s">
        <v>1477</v>
      </c>
      <c r="F47" s="3">
        <v>28672</v>
      </c>
      <c r="G47" t="b">
        <v>0</v>
      </c>
      <c r="H47" t="s">
        <v>1542</v>
      </c>
      <c r="I47" t="s">
        <v>38</v>
      </c>
      <c r="J47" t="s">
        <v>53</v>
      </c>
      <c r="K47" t="b">
        <v>0</v>
      </c>
      <c r="L47" t="s">
        <v>40</v>
      </c>
      <c r="M47" t="s">
        <v>53</v>
      </c>
      <c r="Q47">
        <f t="shared" si="3"/>
        <v>1</v>
      </c>
      <c r="R47">
        <f t="shared" si="4"/>
        <v>1</v>
      </c>
      <c r="S47">
        <f t="shared" si="5"/>
        <v>224</v>
      </c>
      <c r="T47">
        <f t="shared" si="6"/>
        <v>128</v>
      </c>
      <c r="U47">
        <f t="shared" si="7"/>
        <v>0</v>
      </c>
      <c r="V47" s="3">
        <f t="shared" si="8"/>
        <v>28672</v>
      </c>
      <c r="W47" s="2">
        <f t="shared" si="9"/>
        <v>0</v>
      </c>
    </row>
    <row r="48" spans="1:23" x14ac:dyDescent="0.25">
      <c r="A48" t="s">
        <v>1465</v>
      </c>
      <c r="B48" t="s">
        <v>1543</v>
      </c>
      <c r="C48" t="s">
        <v>43</v>
      </c>
      <c r="D48" t="s">
        <v>1477</v>
      </c>
      <c r="E48" t="s">
        <v>1477</v>
      </c>
      <c r="F48" s="3">
        <v>512</v>
      </c>
      <c r="G48" t="b">
        <v>0</v>
      </c>
      <c r="H48" t="s">
        <v>1544</v>
      </c>
      <c r="Q48">
        <f t="shared" si="3"/>
        <v>0</v>
      </c>
      <c r="R48">
        <f t="shared" si="4"/>
        <v>0</v>
      </c>
      <c r="S48">
        <f t="shared" si="5"/>
        <v>128</v>
      </c>
      <c r="T48">
        <f t="shared" si="6"/>
        <v>128</v>
      </c>
      <c r="U48">
        <f t="shared" si="7"/>
        <v>0</v>
      </c>
      <c r="V48" s="3">
        <f t="shared" si="8"/>
        <v>512</v>
      </c>
      <c r="W48" s="2">
        <f t="shared" si="9"/>
        <v>0</v>
      </c>
    </row>
    <row r="49" spans="1:23" x14ac:dyDescent="0.25">
      <c r="A49" t="s">
        <v>1465</v>
      </c>
      <c r="B49" t="s">
        <v>1545</v>
      </c>
      <c r="C49" t="s">
        <v>46</v>
      </c>
      <c r="D49" t="s">
        <v>1477</v>
      </c>
      <c r="E49" t="s">
        <v>1477</v>
      </c>
      <c r="F49" s="3">
        <v>0</v>
      </c>
      <c r="G49" t="b">
        <v>0</v>
      </c>
      <c r="H49" t="s">
        <v>1546</v>
      </c>
      <c r="I49" t="s">
        <v>1081</v>
      </c>
      <c r="Q49">
        <f t="shared" si="3"/>
        <v>0</v>
      </c>
      <c r="R49">
        <f t="shared" si="4"/>
        <v>0</v>
      </c>
      <c r="S49">
        <f t="shared" si="5"/>
        <v>128</v>
      </c>
      <c r="T49">
        <f t="shared" si="6"/>
        <v>128</v>
      </c>
      <c r="U49">
        <f t="shared" si="7"/>
        <v>0</v>
      </c>
      <c r="V49" s="3">
        <f t="shared" si="8"/>
        <v>0</v>
      </c>
      <c r="W49" s="2">
        <f t="shared" si="9"/>
        <v>0</v>
      </c>
    </row>
    <row r="50" spans="1:23" x14ac:dyDescent="0.25">
      <c r="A50" t="s">
        <v>1465</v>
      </c>
      <c r="B50" t="s">
        <v>1547</v>
      </c>
      <c r="C50" t="s">
        <v>35</v>
      </c>
      <c r="D50" t="s">
        <v>1477</v>
      </c>
      <c r="E50" t="s">
        <v>1479</v>
      </c>
      <c r="F50" s="3">
        <v>36864</v>
      </c>
      <c r="G50" t="b">
        <v>0</v>
      </c>
      <c r="H50" t="s">
        <v>1548</v>
      </c>
      <c r="I50" t="s">
        <v>38</v>
      </c>
      <c r="J50" t="s">
        <v>39</v>
      </c>
      <c r="K50" t="b">
        <v>0</v>
      </c>
      <c r="L50" t="s">
        <v>52</v>
      </c>
      <c r="M50" t="s">
        <v>53</v>
      </c>
      <c r="Q50">
        <f t="shared" si="3"/>
        <v>3</v>
      </c>
      <c r="R50">
        <f t="shared" si="4"/>
        <v>3</v>
      </c>
      <c r="S50">
        <f t="shared" si="5"/>
        <v>128</v>
      </c>
      <c r="T50">
        <f t="shared" si="6"/>
        <v>32</v>
      </c>
      <c r="U50">
        <f t="shared" si="7"/>
        <v>0</v>
      </c>
      <c r="V50" s="3">
        <f t="shared" si="8"/>
        <v>36864</v>
      </c>
      <c r="W50" s="2">
        <f t="shared" si="9"/>
        <v>0</v>
      </c>
    </row>
    <row r="51" spans="1:23" x14ac:dyDescent="0.25">
      <c r="A51" t="s">
        <v>1465</v>
      </c>
      <c r="B51" t="s">
        <v>1549</v>
      </c>
      <c r="C51" t="s">
        <v>1482</v>
      </c>
      <c r="D51" t="s">
        <v>1550</v>
      </c>
      <c r="E51" t="s">
        <v>1122</v>
      </c>
      <c r="F51" s="3">
        <v>0</v>
      </c>
      <c r="G51" t="b">
        <v>0</v>
      </c>
      <c r="H51" t="s">
        <v>1551</v>
      </c>
      <c r="Q51">
        <f t="shared" si="3"/>
        <v>0</v>
      </c>
      <c r="R51">
        <f t="shared" si="4"/>
        <v>0</v>
      </c>
      <c r="S51" t="e">
        <f t="shared" si="5"/>
        <v>#VALUE!</v>
      </c>
      <c r="T51">
        <f t="shared" si="6"/>
        <v>256</v>
      </c>
      <c r="U51">
        <f t="shared" si="7"/>
        <v>0</v>
      </c>
      <c r="V51" s="3">
        <f t="shared" si="8"/>
        <v>0</v>
      </c>
      <c r="W51" s="2">
        <f t="shared" si="9"/>
        <v>0</v>
      </c>
    </row>
    <row r="52" spans="1:23" x14ac:dyDescent="0.25">
      <c r="A52" t="s">
        <v>1465</v>
      </c>
      <c r="B52" t="s">
        <v>1552</v>
      </c>
      <c r="C52" t="s">
        <v>43</v>
      </c>
      <c r="D52" t="s">
        <v>1122</v>
      </c>
      <c r="E52" t="s">
        <v>1122</v>
      </c>
      <c r="F52" s="3">
        <v>1024</v>
      </c>
      <c r="G52" t="b">
        <v>0</v>
      </c>
      <c r="H52" t="s">
        <v>1553</v>
      </c>
      <c r="Q52">
        <f t="shared" si="3"/>
        <v>0</v>
      </c>
      <c r="R52">
        <f t="shared" si="4"/>
        <v>0</v>
      </c>
      <c r="S52">
        <f t="shared" si="5"/>
        <v>256</v>
      </c>
      <c r="T52">
        <f t="shared" si="6"/>
        <v>256</v>
      </c>
      <c r="U52">
        <f t="shared" si="7"/>
        <v>0</v>
      </c>
      <c r="V52" s="3">
        <f t="shared" si="8"/>
        <v>1024</v>
      </c>
      <c r="W52" s="2">
        <f t="shared" si="9"/>
        <v>0</v>
      </c>
    </row>
    <row r="53" spans="1:23" x14ac:dyDescent="0.25">
      <c r="A53" t="s">
        <v>1465</v>
      </c>
      <c r="B53" t="s">
        <v>1554</v>
      </c>
      <c r="C53" t="s">
        <v>46</v>
      </c>
      <c r="D53" t="s">
        <v>1122</v>
      </c>
      <c r="E53" t="s">
        <v>1122</v>
      </c>
      <c r="F53" s="3">
        <v>0</v>
      </c>
      <c r="G53" t="b">
        <v>0</v>
      </c>
      <c r="H53" t="s">
        <v>1555</v>
      </c>
      <c r="I53" t="s">
        <v>1081</v>
      </c>
      <c r="Q53">
        <f t="shared" si="3"/>
        <v>0</v>
      </c>
      <c r="R53">
        <f t="shared" si="4"/>
        <v>0</v>
      </c>
      <c r="S53">
        <f t="shared" si="5"/>
        <v>256</v>
      </c>
      <c r="T53">
        <f t="shared" si="6"/>
        <v>256</v>
      </c>
      <c r="U53">
        <f t="shared" si="7"/>
        <v>0</v>
      </c>
      <c r="V53" s="3">
        <f t="shared" si="8"/>
        <v>0</v>
      </c>
      <c r="W53" s="2">
        <f t="shared" si="9"/>
        <v>0</v>
      </c>
    </row>
    <row r="54" spans="1:23" x14ac:dyDescent="0.25">
      <c r="A54" t="s">
        <v>1465</v>
      </c>
      <c r="B54" t="s">
        <v>1556</v>
      </c>
      <c r="C54" t="s">
        <v>35</v>
      </c>
      <c r="D54" t="s">
        <v>1122</v>
      </c>
      <c r="E54" t="s">
        <v>1477</v>
      </c>
      <c r="F54" s="3">
        <v>32768</v>
      </c>
      <c r="G54" t="b">
        <v>0</v>
      </c>
      <c r="H54" t="s">
        <v>1557</v>
      </c>
      <c r="I54" t="s">
        <v>38</v>
      </c>
      <c r="J54" t="s">
        <v>53</v>
      </c>
      <c r="K54" t="b">
        <v>0</v>
      </c>
      <c r="L54" t="s">
        <v>40</v>
      </c>
      <c r="M54" t="s">
        <v>53</v>
      </c>
      <c r="Q54">
        <f t="shared" si="3"/>
        <v>1</v>
      </c>
      <c r="R54">
        <f t="shared" si="4"/>
        <v>1</v>
      </c>
      <c r="S54">
        <f t="shared" si="5"/>
        <v>256</v>
      </c>
      <c r="T54">
        <f t="shared" si="6"/>
        <v>128</v>
      </c>
      <c r="U54">
        <f t="shared" si="7"/>
        <v>0</v>
      </c>
      <c r="V54" s="3">
        <f t="shared" si="8"/>
        <v>32768</v>
      </c>
      <c r="W54" s="2">
        <f t="shared" si="9"/>
        <v>0</v>
      </c>
    </row>
    <row r="55" spans="1:23" x14ac:dyDescent="0.25">
      <c r="A55" t="s">
        <v>1465</v>
      </c>
      <c r="B55" t="s">
        <v>1558</v>
      </c>
      <c r="C55" t="s">
        <v>1559</v>
      </c>
      <c r="D55" t="s">
        <v>1477</v>
      </c>
      <c r="E55" t="s">
        <v>1176</v>
      </c>
      <c r="F55" s="3">
        <v>0</v>
      </c>
      <c r="G55" t="b">
        <v>0</v>
      </c>
      <c r="H55" t="s">
        <v>1560</v>
      </c>
      <c r="L55" t="s">
        <v>40</v>
      </c>
      <c r="M55" t="s">
        <v>41</v>
      </c>
      <c r="N55" t="s">
        <v>41</v>
      </c>
      <c r="Q55">
        <f t="shared" si="3"/>
        <v>0</v>
      </c>
      <c r="R55">
        <f t="shared" si="4"/>
        <v>0</v>
      </c>
      <c r="S55">
        <f t="shared" si="5"/>
        <v>128</v>
      </c>
      <c r="T55">
        <f t="shared" si="6"/>
        <v>128</v>
      </c>
      <c r="U55">
        <f t="shared" si="7"/>
        <v>0</v>
      </c>
      <c r="V55" s="3">
        <f t="shared" si="8"/>
        <v>0</v>
      </c>
      <c r="W55" s="2">
        <f t="shared" si="9"/>
        <v>0</v>
      </c>
    </row>
    <row r="56" spans="1:23" x14ac:dyDescent="0.25">
      <c r="A56" t="s">
        <v>1465</v>
      </c>
      <c r="B56" t="s">
        <v>1193</v>
      </c>
      <c r="C56" t="s">
        <v>43</v>
      </c>
      <c r="D56" t="s">
        <v>1176</v>
      </c>
      <c r="E56" t="s">
        <v>1176</v>
      </c>
      <c r="F56" s="3">
        <v>512</v>
      </c>
      <c r="G56" t="b">
        <v>0</v>
      </c>
      <c r="H56" t="s">
        <v>1194</v>
      </c>
      <c r="Q56">
        <f t="shared" si="3"/>
        <v>0</v>
      </c>
      <c r="R56">
        <f t="shared" si="4"/>
        <v>0</v>
      </c>
      <c r="S56">
        <f t="shared" si="5"/>
        <v>128</v>
      </c>
      <c r="T56">
        <f t="shared" si="6"/>
        <v>128</v>
      </c>
      <c r="U56">
        <f t="shared" si="7"/>
        <v>0</v>
      </c>
      <c r="V56" s="3">
        <f t="shared" si="8"/>
        <v>512</v>
      </c>
      <c r="W56" s="2">
        <f t="shared" si="9"/>
        <v>0</v>
      </c>
    </row>
    <row r="57" spans="1:23" x14ac:dyDescent="0.25">
      <c r="A57" t="s">
        <v>1465</v>
      </c>
      <c r="B57" t="s">
        <v>1561</v>
      </c>
      <c r="C57" t="s">
        <v>46</v>
      </c>
      <c r="D57" t="s">
        <v>1176</v>
      </c>
      <c r="E57" t="s">
        <v>1176</v>
      </c>
      <c r="F57" s="3">
        <v>0</v>
      </c>
      <c r="G57" t="b">
        <v>0</v>
      </c>
      <c r="H57" t="s">
        <v>1562</v>
      </c>
      <c r="I57" t="s">
        <v>1081</v>
      </c>
      <c r="Q57">
        <f t="shared" si="3"/>
        <v>0</v>
      </c>
      <c r="R57">
        <f t="shared" si="4"/>
        <v>0</v>
      </c>
      <c r="S57">
        <f t="shared" si="5"/>
        <v>128</v>
      </c>
      <c r="T57">
        <f t="shared" si="6"/>
        <v>128</v>
      </c>
      <c r="U57">
        <f t="shared" si="7"/>
        <v>0</v>
      </c>
      <c r="V57" s="3">
        <f t="shared" si="8"/>
        <v>0</v>
      </c>
      <c r="W57" s="2">
        <f t="shared" si="9"/>
        <v>0</v>
      </c>
    </row>
    <row r="58" spans="1:23" x14ac:dyDescent="0.25">
      <c r="A58" t="s">
        <v>1465</v>
      </c>
      <c r="B58" t="s">
        <v>1175</v>
      </c>
      <c r="C58" t="s">
        <v>35</v>
      </c>
      <c r="D58" t="s">
        <v>1176</v>
      </c>
      <c r="E58" t="s">
        <v>1176</v>
      </c>
      <c r="F58" s="3">
        <v>16384</v>
      </c>
      <c r="G58" t="b">
        <v>0</v>
      </c>
      <c r="H58" t="s">
        <v>1563</v>
      </c>
      <c r="I58" t="s">
        <v>38</v>
      </c>
      <c r="J58" t="s">
        <v>53</v>
      </c>
      <c r="K58" t="b">
        <v>0</v>
      </c>
      <c r="L58" t="s">
        <v>40</v>
      </c>
      <c r="M58" t="s">
        <v>53</v>
      </c>
      <c r="Q58">
        <f t="shared" si="3"/>
        <v>1</v>
      </c>
      <c r="R58">
        <f t="shared" si="4"/>
        <v>1</v>
      </c>
      <c r="S58">
        <f t="shared" si="5"/>
        <v>128</v>
      </c>
      <c r="T58">
        <f t="shared" si="6"/>
        <v>128</v>
      </c>
      <c r="U58">
        <f t="shared" si="7"/>
        <v>0</v>
      </c>
      <c r="V58" s="3">
        <f t="shared" si="8"/>
        <v>16384</v>
      </c>
      <c r="W58" s="2">
        <f t="shared" si="9"/>
        <v>0</v>
      </c>
    </row>
    <row r="59" spans="1:23" x14ac:dyDescent="0.25">
      <c r="A59" t="s">
        <v>1465</v>
      </c>
      <c r="B59" t="s">
        <v>1178</v>
      </c>
      <c r="C59" t="s">
        <v>43</v>
      </c>
      <c r="D59" t="s">
        <v>1176</v>
      </c>
      <c r="E59" t="s">
        <v>1176</v>
      </c>
      <c r="F59" s="3">
        <v>512</v>
      </c>
      <c r="G59" t="b">
        <v>0</v>
      </c>
      <c r="H59" t="s">
        <v>1179</v>
      </c>
      <c r="Q59">
        <f t="shared" si="3"/>
        <v>0</v>
      </c>
      <c r="R59">
        <f t="shared" si="4"/>
        <v>0</v>
      </c>
      <c r="S59">
        <f t="shared" si="5"/>
        <v>128</v>
      </c>
      <c r="T59">
        <f t="shared" si="6"/>
        <v>128</v>
      </c>
      <c r="U59">
        <f t="shared" si="7"/>
        <v>0</v>
      </c>
      <c r="V59" s="3">
        <f t="shared" si="8"/>
        <v>512</v>
      </c>
      <c r="W59" s="2">
        <f t="shared" si="9"/>
        <v>0</v>
      </c>
    </row>
    <row r="60" spans="1:23" x14ac:dyDescent="0.25">
      <c r="A60" t="s">
        <v>1465</v>
      </c>
      <c r="B60" t="s">
        <v>1180</v>
      </c>
      <c r="C60" t="s">
        <v>46</v>
      </c>
      <c r="D60" t="s">
        <v>1176</v>
      </c>
      <c r="E60" t="s">
        <v>1176</v>
      </c>
      <c r="F60" s="3">
        <v>0</v>
      </c>
      <c r="G60" t="b">
        <v>0</v>
      </c>
      <c r="H60" t="s">
        <v>1181</v>
      </c>
      <c r="I60" t="s">
        <v>1081</v>
      </c>
      <c r="Q60">
        <f t="shared" si="3"/>
        <v>0</v>
      </c>
      <c r="R60">
        <f t="shared" si="4"/>
        <v>0</v>
      </c>
      <c r="S60">
        <f t="shared" si="5"/>
        <v>128</v>
      </c>
      <c r="T60">
        <f t="shared" si="6"/>
        <v>128</v>
      </c>
      <c r="U60">
        <f t="shared" si="7"/>
        <v>0</v>
      </c>
      <c r="V60" s="3">
        <f t="shared" si="8"/>
        <v>0</v>
      </c>
      <c r="W60" s="2">
        <f t="shared" si="9"/>
        <v>0</v>
      </c>
    </row>
    <row r="61" spans="1:23" x14ac:dyDescent="0.25">
      <c r="A61" t="s">
        <v>1465</v>
      </c>
      <c r="B61" t="s">
        <v>1182</v>
      </c>
      <c r="C61" t="s">
        <v>35</v>
      </c>
      <c r="D61" t="s">
        <v>1176</v>
      </c>
      <c r="E61" t="s">
        <v>1564</v>
      </c>
      <c r="F61" s="3">
        <v>36864</v>
      </c>
      <c r="G61" t="b">
        <v>0</v>
      </c>
      <c r="H61" t="s">
        <v>1565</v>
      </c>
      <c r="I61" t="s">
        <v>38</v>
      </c>
      <c r="J61" t="s">
        <v>39</v>
      </c>
      <c r="K61" t="b">
        <v>0</v>
      </c>
      <c r="L61" t="s">
        <v>52</v>
      </c>
      <c r="M61" t="s">
        <v>53</v>
      </c>
      <c r="Q61">
        <f t="shared" si="3"/>
        <v>3</v>
      </c>
      <c r="R61">
        <f t="shared" si="4"/>
        <v>3</v>
      </c>
      <c r="S61">
        <f t="shared" si="5"/>
        <v>128</v>
      </c>
      <c r="T61">
        <f t="shared" si="6"/>
        <v>32</v>
      </c>
      <c r="U61">
        <f t="shared" si="7"/>
        <v>0</v>
      </c>
      <c r="V61" s="3">
        <f t="shared" si="8"/>
        <v>36864</v>
      </c>
      <c r="W61" s="2">
        <f t="shared" si="9"/>
        <v>0</v>
      </c>
    </row>
    <row r="62" spans="1:23" x14ac:dyDescent="0.25">
      <c r="A62" t="s">
        <v>1465</v>
      </c>
      <c r="B62" t="s">
        <v>1566</v>
      </c>
      <c r="C62" t="s">
        <v>1482</v>
      </c>
      <c r="D62" t="s">
        <v>1567</v>
      </c>
      <c r="E62" t="s">
        <v>1568</v>
      </c>
      <c r="F62" s="3">
        <v>0</v>
      </c>
      <c r="G62" t="b">
        <v>0</v>
      </c>
      <c r="H62" t="s">
        <v>1569</v>
      </c>
      <c r="Q62">
        <f t="shared" si="3"/>
        <v>0</v>
      </c>
      <c r="R62">
        <f t="shared" si="4"/>
        <v>0</v>
      </c>
      <c r="S62" t="e">
        <f t="shared" si="5"/>
        <v>#VALUE!</v>
      </c>
      <c r="T62">
        <f t="shared" si="6"/>
        <v>160</v>
      </c>
      <c r="U62">
        <f t="shared" si="7"/>
        <v>0</v>
      </c>
      <c r="V62" s="3">
        <f t="shared" si="8"/>
        <v>0</v>
      </c>
      <c r="W62" s="2">
        <f t="shared" si="9"/>
        <v>0</v>
      </c>
    </row>
    <row r="63" spans="1:23" x14ac:dyDescent="0.25">
      <c r="A63" t="s">
        <v>1465</v>
      </c>
      <c r="B63" t="s">
        <v>1570</v>
      </c>
      <c r="C63" t="s">
        <v>43</v>
      </c>
      <c r="D63" t="s">
        <v>1568</v>
      </c>
      <c r="E63" t="s">
        <v>1568</v>
      </c>
      <c r="F63" s="3">
        <v>640</v>
      </c>
      <c r="G63" t="b">
        <v>0</v>
      </c>
      <c r="H63" t="s">
        <v>1571</v>
      </c>
      <c r="Q63">
        <f t="shared" si="3"/>
        <v>0</v>
      </c>
      <c r="R63">
        <f t="shared" si="4"/>
        <v>0</v>
      </c>
      <c r="S63">
        <f t="shared" si="5"/>
        <v>160</v>
      </c>
      <c r="T63">
        <f t="shared" si="6"/>
        <v>160</v>
      </c>
      <c r="U63">
        <f t="shared" si="7"/>
        <v>0</v>
      </c>
      <c r="V63" s="3">
        <f t="shared" si="8"/>
        <v>640</v>
      </c>
      <c r="W63" s="2">
        <f t="shared" si="9"/>
        <v>0</v>
      </c>
    </row>
    <row r="64" spans="1:23" x14ac:dyDescent="0.25">
      <c r="A64" t="s">
        <v>1465</v>
      </c>
      <c r="B64" t="s">
        <v>1572</v>
      </c>
      <c r="C64" t="s">
        <v>46</v>
      </c>
      <c r="D64" t="s">
        <v>1568</v>
      </c>
      <c r="E64" t="s">
        <v>1568</v>
      </c>
      <c r="F64" s="3">
        <v>0</v>
      </c>
      <c r="G64" t="b">
        <v>0</v>
      </c>
      <c r="H64" t="s">
        <v>1573</v>
      </c>
      <c r="I64" t="s">
        <v>1081</v>
      </c>
      <c r="Q64">
        <f t="shared" si="3"/>
        <v>0</v>
      </c>
      <c r="R64">
        <f t="shared" si="4"/>
        <v>0</v>
      </c>
      <c r="S64">
        <f t="shared" si="5"/>
        <v>160</v>
      </c>
      <c r="T64">
        <f t="shared" si="6"/>
        <v>160</v>
      </c>
      <c r="U64">
        <f t="shared" si="7"/>
        <v>0</v>
      </c>
      <c r="V64" s="3">
        <f t="shared" si="8"/>
        <v>0</v>
      </c>
      <c r="W64" s="2">
        <f t="shared" si="9"/>
        <v>0</v>
      </c>
    </row>
    <row r="65" spans="1:23" x14ac:dyDescent="0.25">
      <c r="A65" t="s">
        <v>1465</v>
      </c>
      <c r="B65" t="s">
        <v>1202</v>
      </c>
      <c r="C65" t="s">
        <v>35</v>
      </c>
      <c r="D65" t="s">
        <v>1568</v>
      </c>
      <c r="E65" t="s">
        <v>1176</v>
      </c>
      <c r="F65" s="3">
        <v>20480</v>
      </c>
      <c r="G65" t="b">
        <v>0</v>
      </c>
      <c r="H65" t="s">
        <v>1574</v>
      </c>
      <c r="I65" t="s">
        <v>38</v>
      </c>
      <c r="J65" t="s">
        <v>53</v>
      </c>
      <c r="K65" t="b">
        <v>0</v>
      </c>
      <c r="L65" t="s">
        <v>40</v>
      </c>
      <c r="M65" t="s">
        <v>53</v>
      </c>
      <c r="Q65">
        <f t="shared" si="3"/>
        <v>1</v>
      </c>
      <c r="R65">
        <f t="shared" si="4"/>
        <v>1</v>
      </c>
      <c r="S65">
        <f t="shared" si="5"/>
        <v>160</v>
      </c>
      <c r="T65">
        <f t="shared" si="6"/>
        <v>128</v>
      </c>
      <c r="U65">
        <f t="shared" si="7"/>
        <v>0</v>
      </c>
      <c r="V65" s="3">
        <f t="shared" si="8"/>
        <v>20480</v>
      </c>
      <c r="W65" s="2">
        <f t="shared" si="9"/>
        <v>0</v>
      </c>
    </row>
    <row r="66" spans="1:23" x14ac:dyDescent="0.25">
      <c r="A66" t="s">
        <v>1465</v>
      </c>
      <c r="B66" t="s">
        <v>1204</v>
      </c>
      <c r="C66" t="s">
        <v>43</v>
      </c>
      <c r="D66" t="s">
        <v>1176</v>
      </c>
      <c r="E66" t="s">
        <v>1176</v>
      </c>
      <c r="F66" s="3">
        <v>512</v>
      </c>
      <c r="G66" t="b">
        <v>0</v>
      </c>
      <c r="H66" t="s">
        <v>1205</v>
      </c>
      <c r="Q66">
        <f t="shared" si="3"/>
        <v>0</v>
      </c>
      <c r="R66">
        <f t="shared" si="4"/>
        <v>0</v>
      </c>
      <c r="S66">
        <f t="shared" si="5"/>
        <v>128</v>
      </c>
      <c r="T66">
        <f t="shared" si="6"/>
        <v>128</v>
      </c>
      <c r="U66">
        <f t="shared" si="7"/>
        <v>0</v>
      </c>
      <c r="V66" s="3">
        <f t="shared" si="8"/>
        <v>512</v>
      </c>
      <c r="W66" s="2">
        <f t="shared" si="9"/>
        <v>0</v>
      </c>
    </row>
    <row r="67" spans="1:23" x14ac:dyDescent="0.25">
      <c r="A67" t="s">
        <v>1465</v>
      </c>
      <c r="B67" t="s">
        <v>1206</v>
      </c>
      <c r="C67" t="s">
        <v>46</v>
      </c>
      <c r="D67" t="s">
        <v>1176</v>
      </c>
      <c r="E67" t="s">
        <v>1176</v>
      </c>
      <c r="F67" s="3">
        <v>0</v>
      </c>
      <c r="G67" t="b">
        <v>0</v>
      </c>
      <c r="H67" t="s">
        <v>1207</v>
      </c>
      <c r="I67" t="s">
        <v>1081</v>
      </c>
      <c r="Q67">
        <f t="shared" si="3"/>
        <v>0</v>
      </c>
      <c r="R67">
        <f t="shared" si="4"/>
        <v>0</v>
      </c>
      <c r="S67">
        <f t="shared" si="5"/>
        <v>128</v>
      </c>
      <c r="T67">
        <f t="shared" si="6"/>
        <v>128</v>
      </c>
      <c r="U67">
        <f t="shared" si="7"/>
        <v>0</v>
      </c>
      <c r="V67" s="3">
        <f t="shared" si="8"/>
        <v>0</v>
      </c>
      <c r="W67" s="2">
        <f t="shared" si="9"/>
        <v>0</v>
      </c>
    </row>
    <row r="68" spans="1:23" x14ac:dyDescent="0.25">
      <c r="A68" t="s">
        <v>1465</v>
      </c>
      <c r="B68" t="s">
        <v>1208</v>
      </c>
      <c r="C68" t="s">
        <v>35</v>
      </c>
      <c r="D68" t="s">
        <v>1176</v>
      </c>
      <c r="E68" t="s">
        <v>1564</v>
      </c>
      <c r="F68" s="3">
        <v>36864</v>
      </c>
      <c r="G68" t="b">
        <v>0</v>
      </c>
      <c r="H68" t="s">
        <v>1575</v>
      </c>
      <c r="I68" t="s">
        <v>38</v>
      </c>
      <c r="J68" t="s">
        <v>39</v>
      </c>
      <c r="K68" t="b">
        <v>0</v>
      </c>
      <c r="L68" t="s">
        <v>52</v>
      </c>
      <c r="M68" t="s">
        <v>53</v>
      </c>
      <c r="Q68">
        <f t="shared" ref="Q68:Q131" si="10">VALUE(IF($J68&lt;&gt;"",MID($J68,2,1),0))</f>
        <v>3</v>
      </c>
      <c r="R68">
        <f t="shared" ref="R68:R131" si="11">VALUE(IF($J68&lt;&gt;"",MID($J68,5,1),0))</f>
        <v>3</v>
      </c>
      <c r="S68">
        <f t="shared" si="5"/>
        <v>128</v>
      </c>
      <c r="T68">
        <f t="shared" si="6"/>
        <v>32</v>
      </c>
      <c r="U68">
        <f t="shared" si="7"/>
        <v>0</v>
      </c>
      <c r="V68" s="3">
        <f t="shared" si="8"/>
        <v>36864</v>
      </c>
      <c r="W68" s="2">
        <f t="shared" ref="W68:W131" si="12">V68-F68</f>
        <v>0</v>
      </c>
    </row>
    <row r="69" spans="1:23" x14ac:dyDescent="0.25">
      <c r="A69" t="s">
        <v>1465</v>
      </c>
      <c r="B69" t="s">
        <v>1576</v>
      </c>
      <c r="C69" t="s">
        <v>1482</v>
      </c>
      <c r="D69" t="s">
        <v>1577</v>
      </c>
      <c r="E69" t="s">
        <v>1578</v>
      </c>
      <c r="F69" s="3">
        <v>0</v>
      </c>
      <c r="G69" t="b">
        <v>0</v>
      </c>
      <c r="H69" t="s">
        <v>1579</v>
      </c>
      <c r="Q69">
        <f t="shared" si="10"/>
        <v>0</v>
      </c>
      <c r="R69">
        <f t="shared" si="11"/>
        <v>0</v>
      </c>
      <c r="S69" t="e">
        <f t="shared" ref="S69:S132" si="13">VALUE(TRIM(MID(D69,FIND("@",SUBSTITUTE(D69,",","@",LEN(D69)-LEN(SUBSTITUTE(D69,",",""))))+1,FIND(")",D69)-FIND("@",SUBSTITUTE(D69,",","@",LEN(D69)-LEN(SUBSTITUTE(D69,",",""))))-1)))</f>
        <v>#VALUE!</v>
      </c>
      <c r="T69">
        <f t="shared" ref="T69:T132" si="14">VALUE(TRIM(MID(E69,FIND("@",SUBSTITUTE(E69,",","@",LEN(E69)-LEN(SUBSTITUTE(E69,",",""))))+1,FIND(")",E69)-FIND("@",SUBSTITUTE(E69,",","@",LEN(E69)-LEN(SUBSTITUTE(E69,",",""))))-1)))</f>
        <v>192</v>
      </c>
      <c r="U69">
        <f t="shared" ref="U69:U132" si="15">IF(K69=TRUE,1,0)</f>
        <v>0</v>
      </c>
      <c r="V69" s="3">
        <f t="shared" ref="V69:V132" si="16">IF(C69="Conv2D",(Q69*R69*S69+U69)*T69,IF(C69="DepthwiseConv2D",(Q69*R69*1+U69)*T69,IF(C69="BatchNormalization",4*T69,IF(C69="Normalization",S69*2+1,IF(C69="Dense",(S69*T69)+T69,0)))))</f>
        <v>0</v>
      </c>
      <c r="W69" s="2">
        <f t="shared" si="12"/>
        <v>0</v>
      </c>
    </row>
    <row r="70" spans="1:23" x14ac:dyDescent="0.25">
      <c r="A70" t="s">
        <v>1465</v>
      </c>
      <c r="B70" t="s">
        <v>1580</v>
      </c>
      <c r="C70" t="s">
        <v>43</v>
      </c>
      <c r="D70" t="s">
        <v>1578</v>
      </c>
      <c r="E70" t="s">
        <v>1578</v>
      </c>
      <c r="F70" s="3">
        <v>768</v>
      </c>
      <c r="G70" t="b">
        <v>0</v>
      </c>
      <c r="H70" t="s">
        <v>1581</v>
      </c>
      <c r="Q70">
        <f t="shared" si="10"/>
        <v>0</v>
      </c>
      <c r="R70">
        <f t="shared" si="11"/>
        <v>0</v>
      </c>
      <c r="S70">
        <f t="shared" si="13"/>
        <v>192</v>
      </c>
      <c r="T70">
        <f t="shared" si="14"/>
        <v>192</v>
      </c>
      <c r="U70">
        <f t="shared" si="15"/>
        <v>0</v>
      </c>
      <c r="V70" s="3">
        <f t="shared" si="16"/>
        <v>768</v>
      </c>
      <c r="W70" s="2">
        <f t="shared" si="12"/>
        <v>0</v>
      </c>
    </row>
    <row r="71" spans="1:23" x14ac:dyDescent="0.25">
      <c r="A71" t="s">
        <v>1465</v>
      </c>
      <c r="B71" t="s">
        <v>1582</v>
      </c>
      <c r="C71" t="s">
        <v>46</v>
      </c>
      <c r="D71" t="s">
        <v>1578</v>
      </c>
      <c r="E71" t="s">
        <v>1578</v>
      </c>
      <c r="F71" s="3">
        <v>0</v>
      </c>
      <c r="G71" t="b">
        <v>0</v>
      </c>
      <c r="H71" t="s">
        <v>1583</v>
      </c>
      <c r="I71" t="s">
        <v>1081</v>
      </c>
      <c r="Q71">
        <f t="shared" si="10"/>
        <v>0</v>
      </c>
      <c r="R71">
        <f t="shared" si="11"/>
        <v>0</v>
      </c>
      <c r="S71">
        <f t="shared" si="13"/>
        <v>192</v>
      </c>
      <c r="T71">
        <f t="shared" si="14"/>
        <v>192</v>
      </c>
      <c r="U71">
        <f t="shared" si="15"/>
        <v>0</v>
      </c>
      <c r="V71" s="3">
        <f t="shared" si="16"/>
        <v>0</v>
      </c>
      <c r="W71" s="2">
        <f t="shared" si="12"/>
        <v>0</v>
      </c>
    </row>
    <row r="72" spans="1:23" x14ac:dyDescent="0.25">
      <c r="A72" t="s">
        <v>1465</v>
      </c>
      <c r="B72" t="s">
        <v>1222</v>
      </c>
      <c r="C72" t="s">
        <v>35</v>
      </c>
      <c r="D72" t="s">
        <v>1578</v>
      </c>
      <c r="E72" t="s">
        <v>1176</v>
      </c>
      <c r="F72" s="3">
        <v>24576</v>
      </c>
      <c r="G72" t="b">
        <v>0</v>
      </c>
      <c r="H72" t="s">
        <v>1584</v>
      </c>
      <c r="I72" t="s">
        <v>38</v>
      </c>
      <c r="J72" t="s">
        <v>53</v>
      </c>
      <c r="K72" t="b">
        <v>0</v>
      </c>
      <c r="L72" t="s">
        <v>40</v>
      </c>
      <c r="M72" t="s">
        <v>53</v>
      </c>
      <c r="Q72">
        <f t="shared" si="10"/>
        <v>1</v>
      </c>
      <c r="R72">
        <f t="shared" si="11"/>
        <v>1</v>
      </c>
      <c r="S72">
        <f t="shared" si="13"/>
        <v>192</v>
      </c>
      <c r="T72">
        <f t="shared" si="14"/>
        <v>128</v>
      </c>
      <c r="U72">
        <f t="shared" si="15"/>
        <v>0</v>
      </c>
      <c r="V72" s="3">
        <f t="shared" si="16"/>
        <v>24576</v>
      </c>
      <c r="W72" s="2">
        <f t="shared" si="12"/>
        <v>0</v>
      </c>
    </row>
    <row r="73" spans="1:23" x14ac:dyDescent="0.25">
      <c r="A73" t="s">
        <v>1465</v>
      </c>
      <c r="B73" t="s">
        <v>1224</v>
      </c>
      <c r="C73" t="s">
        <v>43</v>
      </c>
      <c r="D73" t="s">
        <v>1176</v>
      </c>
      <c r="E73" t="s">
        <v>1176</v>
      </c>
      <c r="F73" s="3">
        <v>512</v>
      </c>
      <c r="G73" t="b">
        <v>0</v>
      </c>
      <c r="H73" t="s">
        <v>1225</v>
      </c>
      <c r="Q73">
        <f t="shared" si="10"/>
        <v>0</v>
      </c>
      <c r="R73">
        <f t="shared" si="11"/>
        <v>0</v>
      </c>
      <c r="S73">
        <f t="shared" si="13"/>
        <v>128</v>
      </c>
      <c r="T73">
        <f t="shared" si="14"/>
        <v>128</v>
      </c>
      <c r="U73">
        <f t="shared" si="15"/>
        <v>0</v>
      </c>
      <c r="V73" s="3">
        <f t="shared" si="16"/>
        <v>512</v>
      </c>
      <c r="W73" s="2">
        <f t="shared" si="12"/>
        <v>0</v>
      </c>
    </row>
    <row r="74" spans="1:23" x14ac:dyDescent="0.25">
      <c r="A74" t="s">
        <v>1465</v>
      </c>
      <c r="B74" t="s">
        <v>1226</v>
      </c>
      <c r="C74" t="s">
        <v>46</v>
      </c>
      <c r="D74" t="s">
        <v>1176</v>
      </c>
      <c r="E74" t="s">
        <v>1176</v>
      </c>
      <c r="F74" s="3">
        <v>0</v>
      </c>
      <c r="G74" t="b">
        <v>0</v>
      </c>
      <c r="H74" t="s">
        <v>1227</v>
      </c>
      <c r="I74" t="s">
        <v>1081</v>
      </c>
      <c r="Q74">
        <f t="shared" si="10"/>
        <v>0</v>
      </c>
      <c r="R74">
        <f t="shared" si="11"/>
        <v>0</v>
      </c>
      <c r="S74">
        <f t="shared" si="13"/>
        <v>128</v>
      </c>
      <c r="T74">
        <f t="shared" si="14"/>
        <v>128</v>
      </c>
      <c r="U74">
        <f t="shared" si="15"/>
        <v>0</v>
      </c>
      <c r="V74" s="3">
        <f t="shared" si="16"/>
        <v>0</v>
      </c>
      <c r="W74" s="2">
        <f t="shared" si="12"/>
        <v>0</v>
      </c>
    </row>
    <row r="75" spans="1:23" x14ac:dyDescent="0.25">
      <c r="A75" t="s">
        <v>1465</v>
      </c>
      <c r="B75" t="s">
        <v>1228</v>
      </c>
      <c r="C75" t="s">
        <v>35</v>
      </c>
      <c r="D75" t="s">
        <v>1176</v>
      </c>
      <c r="E75" t="s">
        <v>1564</v>
      </c>
      <c r="F75" s="3">
        <v>36864</v>
      </c>
      <c r="G75" t="b">
        <v>0</v>
      </c>
      <c r="H75" t="s">
        <v>1585</v>
      </c>
      <c r="I75" t="s">
        <v>38</v>
      </c>
      <c r="J75" t="s">
        <v>39</v>
      </c>
      <c r="K75" t="b">
        <v>0</v>
      </c>
      <c r="L75" t="s">
        <v>52</v>
      </c>
      <c r="M75" t="s">
        <v>53</v>
      </c>
      <c r="Q75">
        <f t="shared" si="10"/>
        <v>3</v>
      </c>
      <c r="R75">
        <f t="shared" si="11"/>
        <v>3</v>
      </c>
      <c r="S75">
        <f t="shared" si="13"/>
        <v>128</v>
      </c>
      <c r="T75">
        <f t="shared" si="14"/>
        <v>32</v>
      </c>
      <c r="U75">
        <f t="shared" si="15"/>
        <v>0</v>
      </c>
      <c r="V75" s="3">
        <f t="shared" si="16"/>
        <v>36864</v>
      </c>
      <c r="W75" s="2">
        <f t="shared" si="12"/>
        <v>0</v>
      </c>
    </row>
    <row r="76" spans="1:23" x14ac:dyDescent="0.25">
      <c r="A76" t="s">
        <v>1465</v>
      </c>
      <c r="B76" t="s">
        <v>1586</v>
      </c>
      <c r="C76" t="s">
        <v>1482</v>
      </c>
      <c r="D76" t="s">
        <v>1587</v>
      </c>
      <c r="E76" t="s">
        <v>1588</v>
      </c>
      <c r="F76" s="3">
        <v>0</v>
      </c>
      <c r="G76" t="b">
        <v>0</v>
      </c>
      <c r="H76" t="s">
        <v>1589</v>
      </c>
      <c r="Q76">
        <f t="shared" si="10"/>
        <v>0</v>
      </c>
      <c r="R76">
        <f t="shared" si="11"/>
        <v>0</v>
      </c>
      <c r="S76" t="e">
        <f t="shared" si="13"/>
        <v>#VALUE!</v>
      </c>
      <c r="T76">
        <f t="shared" si="14"/>
        <v>224</v>
      </c>
      <c r="U76">
        <f t="shared" si="15"/>
        <v>0</v>
      </c>
      <c r="V76" s="3">
        <f t="shared" si="16"/>
        <v>0</v>
      </c>
      <c r="W76" s="2">
        <f t="shared" si="12"/>
        <v>0</v>
      </c>
    </row>
    <row r="77" spans="1:23" x14ac:dyDescent="0.25">
      <c r="A77" t="s">
        <v>1465</v>
      </c>
      <c r="B77" t="s">
        <v>1590</v>
      </c>
      <c r="C77" t="s">
        <v>43</v>
      </c>
      <c r="D77" t="s">
        <v>1588</v>
      </c>
      <c r="E77" t="s">
        <v>1588</v>
      </c>
      <c r="F77" s="3">
        <v>896</v>
      </c>
      <c r="G77" t="b">
        <v>0</v>
      </c>
      <c r="H77" t="s">
        <v>1591</v>
      </c>
      <c r="Q77">
        <f t="shared" si="10"/>
        <v>0</v>
      </c>
      <c r="R77">
        <f t="shared" si="11"/>
        <v>0</v>
      </c>
      <c r="S77">
        <f t="shared" si="13"/>
        <v>224</v>
      </c>
      <c r="T77">
        <f t="shared" si="14"/>
        <v>224</v>
      </c>
      <c r="U77">
        <f t="shared" si="15"/>
        <v>0</v>
      </c>
      <c r="V77" s="3">
        <f t="shared" si="16"/>
        <v>896</v>
      </c>
      <c r="W77" s="2">
        <f t="shared" si="12"/>
        <v>0</v>
      </c>
    </row>
    <row r="78" spans="1:23" x14ac:dyDescent="0.25">
      <c r="A78" t="s">
        <v>1465</v>
      </c>
      <c r="B78" t="s">
        <v>1592</v>
      </c>
      <c r="C78" t="s">
        <v>46</v>
      </c>
      <c r="D78" t="s">
        <v>1588</v>
      </c>
      <c r="E78" t="s">
        <v>1588</v>
      </c>
      <c r="F78" s="3">
        <v>0</v>
      </c>
      <c r="G78" t="b">
        <v>0</v>
      </c>
      <c r="H78" t="s">
        <v>1593</v>
      </c>
      <c r="I78" t="s">
        <v>1081</v>
      </c>
      <c r="Q78">
        <f t="shared" si="10"/>
        <v>0</v>
      </c>
      <c r="R78">
        <f t="shared" si="11"/>
        <v>0</v>
      </c>
      <c r="S78">
        <f t="shared" si="13"/>
        <v>224</v>
      </c>
      <c r="T78">
        <f t="shared" si="14"/>
        <v>224</v>
      </c>
      <c r="U78">
        <f t="shared" si="15"/>
        <v>0</v>
      </c>
      <c r="V78" s="3">
        <f t="shared" si="16"/>
        <v>0</v>
      </c>
      <c r="W78" s="2">
        <f t="shared" si="12"/>
        <v>0</v>
      </c>
    </row>
    <row r="79" spans="1:23" x14ac:dyDescent="0.25">
      <c r="A79" t="s">
        <v>1465</v>
      </c>
      <c r="B79" t="s">
        <v>1242</v>
      </c>
      <c r="C79" t="s">
        <v>35</v>
      </c>
      <c r="D79" t="s">
        <v>1588</v>
      </c>
      <c r="E79" t="s">
        <v>1176</v>
      </c>
      <c r="F79" s="3">
        <v>28672</v>
      </c>
      <c r="G79" t="b">
        <v>0</v>
      </c>
      <c r="H79" t="s">
        <v>1594</v>
      </c>
      <c r="I79" t="s">
        <v>38</v>
      </c>
      <c r="J79" t="s">
        <v>53</v>
      </c>
      <c r="K79" t="b">
        <v>0</v>
      </c>
      <c r="L79" t="s">
        <v>40</v>
      </c>
      <c r="M79" t="s">
        <v>53</v>
      </c>
      <c r="Q79">
        <f t="shared" si="10"/>
        <v>1</v>
      </c>
      <c r="R79">
        <f t="shared" si="11"/>
        <v>1</v>
      </c>
      <c r="S79">
        <f t="shared" si="13"/>
        <v>224</v>
      </c>
      <c r="T79">
        <f t="shared" si="14"/>
        <v>128</v>
      </c>
      <c r="U79">
        <f t="shared" si="15"/>
        <v>0</v>
      </c>
      <c r="V79" s="3">
        <f t="shared" si="16"/>
        <v>28672</v>
      </c>
      <c r="W79" s="2">
        <f t="shared" si="12"/>
        <v>0</v>
      </c>
    </row>
    <row r="80" spans="1:23" x14ac:dyDescent="0.25">
      <c r="A80" t="s">
        <v>1465</v>
      </c>
      <c r="B80" t="s">
        <v>1244</v>
      </c>
      <c r="C80" t="s">
        <v>43</v>
      </c>
      <c r="D80" t="s">
        <v>1176</v>
      </c>
      <c r="E80" t="s">
        <v>1176</v>
      </c>
      <c r="F80" s="3">
        <v>512</v>
      </c>
      <c r="G80" t="b">
        <v>0</v>
      </c>
      <c r="H80" t="s">
        <v>1245</v>
      </c>
      <c r="Q80">
        <f t="shared" si="10"/>
        <v>0</v>
      </c>
      <c r="R80">
        <f t="shared" si="11"/>
        <v>0</v>
      </c>
      <c r="S80">
        <f t="shared" si="13"/>
        <v>128</v>
      </c>
      <c r="T80">
        <f t="shared" si="14"/>
        <v>128</v>
      </c>
      <c r="U80">
        <f t="shared" si="15"/>
        <v>0</v>
      </c>
      <c r="V80" s="3">
        <f t="shared" si="16"/>
        <v>512</v>
      </c>
      <c r="W80" s="2">
        <f t="shared" si="12"/>
        <v>0</v>
      </c>
    </row>
    <row r="81" spans="1:23" x14ac:dyDescent="0.25">
      <c r="A81" t="s">
        <v>1465</v>
      </c>
      <c r="B81" t="s">
        <v>1246</v>
      </c>
      <c r="C81" t="s">
        <v>46</v>
      </c>
      <c r="D81" t="s">
        <v>1176</v>
      </c>
      <c r="E81" t="s">
        <v>1176</v>
      </c>
      <c r="F81" s="3">
        <v>0</v>
      </c>
      <c r="G81" t="b">
        <v>0</v>
      </c>
      <c r="H81" t="s">
        <v>1247</v>
      </c>
      <c r="I81" t="s">
        <v>1081</v>
      </c>
      <c r="Q81">
        <f t="shared" si="10"/>
        <v>0</v>
      </c>
      <c r="R81">
        <f t="shared" si="11"/>
        <v>0</v>
      </c>
      <c r="S81">
        <f t="shared" si="13"/>
        <v>128</v>
      </c>
      <c r="T81">
        <f t="shared" si="14"/>
        <v>128</v>
      </c>
      <c r="U81">
        <f t="shared" si="15"/>
        <v>0</v>
      </c>
      <c r="V81" s="3">
        <f t="shared" si="16"/>
        <v>0</v>
      </c>
      <c r="W81" s="2">
        <f t="shared" si="12"/>
        <v>0</v>
      </c>
    </row>
    <row r="82" spans="1:23" x14ac:dyDescent="0.25">
      <c r="A82" t="s">
        <v>1465</v>
      </c>
      <c r="B82" t="s">
        <v>1248</v>
      </c>
      <c r="C82" t="s">
        <v>35</v>
      </c>
      <c r="D82" t="s">
        <v>1176</v>
      </c>
      <c r="E82" t="s">
        <v>1564</v>
      </c>
      <c r="F82" s="3">
        <v>36864</v>
      </c>
      <c r="G82" t="b">
        <v>0</v>
      </c>
      <c r="H82" t="s">
        <v>1595</v>
      </c>
      <c r="I82" t="s">
        <v>38</v>
      </c>
      <c r="J82" t="s">
        <v>39</v>
      </c>
      <c r="K82" t="b">
        <v>0</v>
      </c>
      <c r="L82" t="s">
        <v>52</v>
      </c>
      <c r="M82" t="s">
        <v>53</v>
      </c>
      <c r="Q82">
        <f t="shared" si="10"/>
        <v>3</v>
      </c>
      <c r="R82">
        <f t="shared" si="11"/>
        <v>3</v>
      </c>
      <c r="S82">
        <f t="shared" si="13"/>
        <v>128</v>
      </c>
      <c r="T82">
        <f t="shared" si="14"/>
        <v>32</v>
      </c>
      <c r="U82">
        <f t="shared" si="15"/>
        <v>0</v>
      </c>
      <c r="V82" s="3">
        <f t="shared" si="16"/>
        <v>36864</v>
      </c>
      <c r="W82" s="2">
        <f t="shared" si="12"/>
        <v>0</v>
      </c>
    </row>
    <row r="83" spans="1:23" x14ac:dyDescent="0.25">
      <c r="A83" t="s">
        <v>1465</v>
      </c>
      <c r="B83" t="s">
        <v>1596</v>
      </c>
      <c r="C83" t="s">
        <v>1482</v>
      </c>
      <c r="D83" t="s">
        <v>1597</v>
      </c>
      <c r="E83" t="s">
        <v>1598</v>
      </c>
      <c r="F83" s="3">
        <v>0</v>
      </c>
      <c r="G83" t="b">
        <v>0</v>
      </c>
      <c r="H83" t="s">
        <v>1599</v>
      </c>
      <c r="Q83">
        <f t="shared" si="10"/>
        <v>0</v>
      </c>
      <c r="R83">
        <f t="shared" si="11"/>
        <v>0</v>
      </c>
      <c r="S83" t="e">
        <f t="shared" si="13"/>
        <v>#VALUE!</v>
      </c>
      <c r="T83">
        <f t="shared" si="14"/>
        <v>256</v>
      </c>
      <c r="U83">
        <f t="shared" si="15"/>
        <v>0</v>
      </c>
      <c r="V83" s="3">
        <f t="shared" si="16"/>
        <v>0</v>
      </c>
      <c r="W83" s="2">
        <f t="shared" si="12"/>
        <v>0</v>
      </c>
    </row>
    <row r="84" spans="1:23" x14ac:dyDescent="0.25">
      <c r="A84" t="s">
        <v>1465</v>
      </c>
      <c r="B84" t="s">
        <v>1600</v>
      </c>
      <c r="C84" t="s">
        <v>43</v>
      </c>
      <c r="D84" t="s">
        <v>1598</v>
      </c>
      <c r="E84" t="s">
        <v>1598</v>
      </c>
      <c r="F84" s="3">
        <v>1024</v>
      </c>
      <c r="G84" t="b">
        <v>0</v>
      </c>
      <c r="H84" t="s">
        <v>1601</v>
      </c>
      <c r="Q84">
        <f t="shared" si="10"/>
        <v>0</v>
      </c>
      <c r="R84">
        <f t="shared" si="11"/>
        <v>0</v>
      </c>
      <c r="S84">
        <f t="shared" si="13"/>
        <v>256</v>
      </c>
      <c r="T84">
        <f t="shared" si="14"/>
        <v>256</v>
      </c>
      <c r="U84">
        <f t="shared" si="15"/>
        <v>0</v>
      </c>
      <c r="V84" s="3">
        <f t="shared" si="16"/>
        <v>1024</v>
      </c>
      <c r="W84" s="2">
        <f t="shared" si="12"/>
        <v>0</v>
      </c>
    </row>
    <row r="85" spans="1:23" x14ac:dyDescent="0.25">
      <c r="A85" t="s">
        <v>1465</v>
      </c>
      <c r="B85" t="s">
        <v>1602</v>
      </c>
      <c r="C85" t="s">
        <v>46</v>
      </c>
      <c r="D85" t="s">
        <v>1598</v>
      </c>
      <c r="E85" t="s">
        <v>1598</v>
      </c>
      <c r="F85" s="3">
        <v>0</v>
      </c>
      <c r="G85" t="b">
        <v>0</v>
      </c>
      <c r="H85" t="s">
        <v>1603</v>
      </c>
      <c r="I85" t="s">
        <v>1081</v>
      </c>
      <c r="Q85">
        <f t="shared" si="10"/>
        <v>0</v>
      </c>
      <c r="R85">
        <f t="shared" si="11"/>
        <v>0</v>
      </c>
      <c r="S85">
        <f t="shared" si="13"/>
        <v>256</v>
      </c>
      <c r="T85">
        <f t="shared" si="14"/>
        <v>256</v>
      </c>
      <c r="U85">
        <f t="shared" si="15"/>
        <v>0</v>
      </c>
      <c r="V85" s="3">
        <f t="shared" si="16"/>
        <v>0</v>
      </c>
      <c r="W85" s="2">
        <f t="shared" si="12"/>
        <v>0</v>
      </c>
    </row>
    <row r="86" spans="1:23" x14ac:dyDescent="0.25">
      <c r="A86" t="s">
        <v>1465</v>
      </c>
      <c r="B86" t="s">
        <v>1604</v>
      </c>
      <c r="C86" t="s">
        <v>35</v>
      </c>
      <c r="D86" t="s">
        <v>1598</v>
      </c>
      <c r="E86" t="s">
        <v>1176</v>
      </c>
      <c r="F86" s="3">
        <v>32768</v>
      </c>
      <c r="G86" t="b">
        <v>0</v>
      </c>
      <c r="H86" t="s">
        <v>1605</v>
      </c>
      <c r="I86" t="s">
        <v>38</v>
      </c>
      <c r="J86" t="s">
        <v>53</v>
      </c>
      <c r="K86" t="b">
        <v>0</v>
      </c>
      <c r="L86" t="s">
        <v>40</v>
      </c>
      <c r="M86" t="s">
        <v>53</v>
      </c>
      <c r="Q86">
        <f t="shared" si="10"/>
        <v>1</v>
      </c>
      <c r="R86">
        <f t="shared" si="11"/>
        <v>1</v>
      </c>
      <c r="S86">
        <f t="shared" si="13"/>
        <v>256</v>
      </c>
      <c r="T86">
        <f t="shared" si="14"/>
        <v>128</v>
      </c>
      <c r="U86">
        <f t="shared" si="15"/>
        <v>0</v>
      </c>
      <c r="V86" s="3">
        <f t="shared" si="16"/>
        <v>32768</v>
      </c>
      <c r="W86" s="2">
        <f t="shared" si="12"/>
        <v>0</v>
      </c>
    </row>
    <row r="87" spans="1:23" x14ac:dyDescent="0.25">
      <c r="A87" t="s">
        <v>1465</v>
      </c>
      <c r="B87" t="s">
        <v>1606</v>
      </c>
      <c r="C87" t="s">
        <v>43</v>
      </c>
      <c r="D87" t="s">
        <v>1176</v>
      </c>
      <c r="E87" t="s">
        <v>1176</v>
      </c>
      <c r="F87" s="3">
        <v>512</v>
      </c>
      <c r="G87" t="b">
        <v>0</v>
      </c>
      <c r="H87" t="s">
        <v>1607</v>
      </c>
      <c r="Q87">
        <f t="shared" si="10"/>
        <v>0</v>
      </c>
      <c r="R87">
        <f t="shared" si="11"/>
        <v>0</v>
      </c>
      <c r="S87">
        <f t="shared" si="13"/>
        <v>128</v>
      </c>
      <c r="T87">
        <f t="shared" si="14"/>
        <v>128</v>
      </c>
      <c r="U87">
        <f t="shared" si="15"/>
        <v>0</v>
      </c>
      <c r="V87" s="3">
        <f t="shared" si="16"/>
        <v>512</v>
      </c>
      <c r="W87" s="2">
        <f t="shared" si="12"/>
        <v>0</v>
      </c>
    </row>
    <row r="88" spans="1:23" x14ac:dyDescent="0.25">
      <c r="A88" t="s">
        <v>1465</v>
      </c>
      <c r="B88" t="s">
        <v>1608</v>
      </c>
      <c r="C88" t="s">
        <v>46</v>
      </c>
      <c r="D88" t="s">
        <v>1176</v>
      </c>
      <c r="E88" t="s">
        <v>1176</v>
      </c>
      <c r="F88" s="3">
        <v>0</v>
      </c>
      <c r="G88" t="b">
        <v>0</v>
      </c>
      <c r="H88" t="s">
        <v>1609</v>
      </c>
      <c r="I88" t="s">
        <v>1081</v>
      </c>
      <c r="Q88">
        <f t="shared" si="10"/>
        <v>0</v>
      </c>
      <c r="R88">
        <f t="shared" si="11"/>
        <v>0</v>
      </c>
      <c r="S88">
        <f t="shared" si="13"/>
        <v>128</v>
      </c>
      <c r="T88">
        <f t="shared" si="14"/>
        <v>128</v>
      </c>
      <c r="U88">
        <f t="shared" si="15"/>
        <v>0</v>
      </c>
      <c r="V88" s="3">
        <f t="shared" si="16"/>
        <v>0</v>
      </c>
      <c r="W88" s="2">
        <f t="shared" si="12"/>
        <v>0</v>
      </c>
    </row>
    <row r="89" spans="1:23" x14ac:dyDescent="0.25">
      <c r="A89" t="s">
        <v>1465</v>
      </c>
      <c r="B89" t="s">
        <v>1610</v>
      </c>
      <c r="C89" t="s">
        <v>35</v>
      </c>
      <c r="D89" t="s">
        <v>1176</v>
      </c>
      <c r="E89" t="s">
        <v>1564</v>
      </c>
      <c r="F89" s="3">
        <v>36864</v>
      </c>
      <c r="G89" t="b">
        <v>0</v>
      </c>
      <c r="H89" t="s">
        <v>1611</v>
      </c>
      <c r="I89" t="s">
        <v>38</v>
      </c>
      <c r="J89" t="s">
        <v>39</v>
      </c>
      <c r="K89" t="b">
        <v>0</v>
      </c>
      <c r="L89" t="s">
        <v>52</v>
      </c>
      <c r="M89" t="s">
        <v>53</v>
      </c>
      <c r="Q89">
        <f t="shared" si="10"/>
        <v>3</v>
      </c>
      <c r="R89">
        <f t="shared" si="11"/>
        <v>3</v>
      </c>
      <c r="S89">
        <f t="shared" si="13"/>
        <v>128</v>
      </c>
      <c r="T89">
        <f t="shared" si="14"/>
        <v>32</v>
      </c>
      <c r="U89">
        <f t="shared" si="15"/>
        <v>0</v>
      </c>
      <c r="V89" s="3">
        <f t="shared" si="16"/>
        <v>36864</v>
      </c>
      <c r="W89" s="2">
        <f t="shared" si="12"/>
        <v>0</v>
      </c>
    </row>
    <row r="90" spans="1:23" x14ac:dyDescent="0.25">
      <c r="A90" t="s">
        <v>1465</v>
      </c>
      <c r="B90" t="s">
        <v>1612</v>
      </c>
      <c r="C90" t="s">
        <v>1482</v>
      </c>
      <c r="D90" t="s">
        <v>1613</v>
      </c>
      <c r="E90" t="s">
        <v>1614</v>
      </c>
      <c r="F90" s="3">
        <v>0</v>
      </c>
      <c r="G90" t="b">
        <v>0</v>
      </c>
      <c r="H90" t="s">
        <v>1615</v>
      </c>
      <c r="Q90">
        <f t="shared" si="10"/>
        <v>0</v>
      </c>
      <c r="R90">
        <f t="shared" si="11"/>
        <v>0</v>
      </c>
      <c r="S90" t="e">
        <f t="shared" si="13"/>
        <v>#VALUE!</v>
      </c>
      <c r="T90">
        <f t="shared" si="14"/>
        <v>288</v>
      </c>
      <c r="U90">
        <f t="shared" si="15"/>
        <v>0</v>
      </c>
      <c r="V90" s="3">
        <f t="shared" si="16"/>
        <v>0</v>
      </c>
      <c r="W90" s="2">
        <f t="shared" si="12"/>
        <v>0</v>
      </c>
    </row>
    <row r="91" spans="1:23" x14ac:dyDescent="0.25">
      <c r="A91" t="s">
        <v>1465</v>
      </c>
      <c r="B91" t="s">
        <v>1616</v>
      </c>
      <c r="C91" t="s">
        <v>43</v>
      </c>
      <c r="D91" t="s">
        <v>1614</v>
      </c>
      <c r="E91" t="s">
        <v>1614</v>
      </c>
      <c r="F91" s="3">
        <v>1152</v>
      </c>
      <c r="G91" t="b">
        <v>0</v>
      </c>
      <c r="H91" t="s">
        <v>1617</v>
      </c>
      <c r="Q91">
        <f t="shared" si="10"/>
        <v>0</v>
      </c>
      <c r="R91">
        <f t="shared" si="11"/>
        <v>0</v>
      </c>
      <c r="S91">
        <f t="shared" si="13"/>
        <v>288</v>
      </c>
      <c r="T91">
        <f t="shared" si="14"/>
        <v>288</v>
      </c>
      <c r="U91">
        <f t="shared" si="15"/>
        <v>0</v>
      </c>
      <c r="V91" s="3">
        <f t="shared" si="16"/>
        <v>1152</v>
      </c>
      <c r="W91" s="2">
        <f t="shared" si="12"/>
        <v>0</v>
      </c>
    </row>
    <row r="92" spans="1:23" x14ac:dyDescent="0.25">
      <c r="A92" t="s">
        <v>1465</v>
      </c>
      <c r="B92" t="s">
        <v>1618</v>
      </c>
      <c r="C92" t="s">
        <v>46</v>
      </c>
      <c r="D92" t="s">
        <v>1614</v>
      </c>
      <c r="E92" t="s">
        <v>1614</v>
      </c>
      <c r="F92" s="3">
        <v>0</v>
      </c>
      <c r="G92" t="b">
        <v>0</v>
      </c>
      <c r="H92" t="s">
        <v>1619</v>
      </c>
      <c r="I92" t="s">
        <v>1081</v>
      </c>
      <c r="Q92">
        <f t="shared" si="10"/>
        <v>0</v>
      </c>
      <c r="R92">
        <f t="shared" si="11"/>
        <v>0</v>
      </c>
      <c r="S92">
        <f t="shared" si="13"/>
        <v>288</v>
      </c>
      <c r="T92">
        <f t="shared" si="14"/>
        <v>288</v>
      </c>
      <c r="U92">
        <f t="shared" si="15"/>
        <v>0</v>
      </c>
      <c r="V92" s="3">
        <f t="shared" si="16"/>
        <v>0</v>
      </c>
      <c r="W92" s="2">
        <f t="shared" si="12"/>
        <v>0</v>
      </c>
    </row>
    <row r="93" spans="1:23" x14ac:dyDescent="0.25">
      <c r="A93" t="s">
        <v>1465</v>
      </c>
      <c r="B93" t="s">
        <v>1620</v>
      </c>
      <c r="C93" t="s">
        <v>35</v>
      </c>
      <c r="D93" t="s">
        <v>1614</v>
      </c>
      <c r="E93" t="s">
        <v>1176</v>
      </c>
      <c r="F93" s="3">
        <v>36864</v>
      </c>
      <c r="G93" t="b">
        <v>0</v>
      </c>
      <c r="H93" t="s">
        <v>1621</v>
      </c>
      <c r="I93" t="s">
        <v>38</v>
      </c>
      <c r="J93" t="s">
        <v>53</v>
      </c>
      <c r="K93" t="b">
        <v>0</v>
      </c>
      <c r="L93" t="s">
        <v>40</v>
      </c>
      <c r="M93" t="s">
        <v>53</v>
      </c>
      <c r="Q93">
        <f t="shared" si="10"/>
        <v>1</v>
      </c>
      <c r="R93">
        <f t="shared" si="11"/>
        <v>1</v>
      </c>
      <c r="S93">
        <f t="shared" si="13"/>
        <v>288</v>
      </c>
      <c r="T93">
        <f t="shared" si="14"/>
        <v>128</v>
      </c>
      <c r="U93">
        <f t="shared" si="15"/>
        <v>0</v>
      </c>
      <c r="V93" s="3">
        <f t="shared" si="16"/>
        <v>36864</v>
      </c>
      <c r="W93" s="2">
        <f t="shared" si="12"/>
        <v>0</v>
      </c>
    </row>
    <row r="94" spans="1:23" x14ac:dyDescent="0.25">
      <c r="A94" t="s">
        <v>1465</v>
      </c>
      <c r="B94" t="s">
        <v>1622</v>
      </c>
      <c r="C94" t="s">
        <v>43</v>
      </c>
      <c r="D94" t="s">
        <v>1176</v>
      </c>
      <c r="E94" t="s">
        <v>1176</v>
      </c>
      <c r="F94" s="3">
        <v>512</v>
      </c>
      <c r="G94" t="b">
        <v>0</v>
      </c>
      <c r="H94" t="s">
        <v>1623</v>
      </c>
      <c r="Q94">
        <f t="shared" si="10"/>
        <v>0</v>
      </c>
      <c r="R94">
        <f t="shared" si="11"/>
        <v>0</v>
      </c>
      <c r="S94">
        <f t="shared" si="13"/>
        <v>128</v>
      </c>
      <c r="T94">
        <f t="shared" si="14"/>
        <v>128</v>
      </c>
      <c r="U94">
        <f t="shared" si="15"/>
        <v>0</v>
      </c>
      <c r="V94" s="3">
        <f t="shared" si="16"/>
        <v>512</v>
      </c>
      <c r="W94" s="2">
        <f t="shared" si="12"/>
        <v>0</v>
      </c>
    </row>
    <row r="95" spans="1:23" x14ac:dyDescent="0.25">
      <c r="A95" t="s">
        <v>1465</v>
      </c>
      <c r="B95" t="s">
        <v>1624</v>
      </c>
      <c r="C95" t="s">
        <v>46</v>
      </c>
      <c r="D95" t="s">
        <v>1176</v>
      </c>
      <c r="E95" t="s">
        <v>1176</v>
      </c>
      <c r="F95" s="3">
        <v>0</v>
      </c>
      <c r="G95" t="b">
        <v>0</v>
      </c>
      <c r="H95" t="s">
        <v>1625</v>
      </c>
      <c r="I95" t="s">
        <v>1081</v>
      </c>
      <c r="Q95">
        <f t="shared" si="10"/>
        <v>0</v>
      </c>
      <c r="R95">
        <f t="shared" si="11"/>
        <v>0</v>
      </c>
      <c r="S95">
        <f t="shared" si="13"/>
        <v>128</v>
      </c>
      <c r="T95">
        <f t="shared" si="14"/>
        <v>128</v>
      </c>
      <c r="U95">
        <f t="shared" si="15"/>
        <v>0</v>
      </c>
      <c r="V95" s="3">
        <f t="shared" si="16"/>
        <v>0</v>
      </c>
      <c r="W95" s="2">
        <f t="shared" si="12"/>
        <v>0</v>
      </c>
    </row>
    <row r="96" spans="1:23" x14ac:dyDescent="0.25">
      <c r="A96" t="s">
        <v>1465</v>
      </c>
      <c r="B96" t="s">
        <v>1626</v>
      </c>
      <c r="C96" t="s">
        <v>35</v>
      </c>
      <c r="D96" t="s">
        <v>1176</v>
      </c>
      <c r="E96" t="s">
        <v>1564</v>
      </c>
      <c r="F96" s="3">
        <v>36864</v>
      </c>
      <c r="G96" t="b">
        <v>0</v>
      </c>
      <c r="H96" t="s">
        <v>1627</v>
      </c>
      <c r="I96" t="s">
        <v>38</v>
      </c>
      <c r="J96" t="s">
        <v>39</v>
      </c>
      <c r="K96" t="b">
        <v>0</v>
      </c>
      <c r="L96" t="s">
        <v>52</v>
      </c>
      <c r="M96" t="s">
        <v>53</v>
      </c>
      <c r="Q96">
        <f t="shared" si="10"/>
        <v>3</v>
      </c>
      <c r="R96">
        <f t="shared" si="11"/>
        <v>3</v>
      </c>
      <c r="S96">
        <f t="shared" si="13"/>
        <v>128</v>
      </c>
      <c r="T96">
        <f t="shared" si="14"/>
        <v>32</v>
      </c>
      <c r="U96">
        <f t="shared" si="15"/>
        <v>0</v>
      </c>
      <c r="V96" s="3">
        <f t="shared" si="16"/>
        <v>36864</v>
      </c>
      <c r="W96" s="2">
        <f t="shared" si="12"/>
        <v>0</v>
      </c>
    </row>
    <row r="97" spans="1:23" x14ac:dyDescent="0.25">
      <c r="A97" t="s">
        <v>1465</v>
      </c>
      <c r="B97" t="s">
        <v>1628</v>
      </c>
      <c r="C97" t="s">
        <v>1482</v>
      </c>
      <c r="D97" t="s">
        <v>1629</v>
      </c>
      <c r="E97" t="s">
        <v>1630</v>
      </c>
      <c r="F97" s="3">
        <v>0</v>
      </c>
      <c r="G97" t="b">
        <v>0</v>
      </c>
      <c r="H97" t="s">
        <v>1631</v>
      </c>
      <c r="Q97">
        <f t="shared" si="10"/>
        <v>0</v>
      </c>
      <c r="R97">
        <f t="shared" si="11"/>
        <v>0</v>
      </c>
      <c r="S97" t="e">
        <f t="shared" si="13"/>
        <v>#VALUE!</v>
      </c>
      <c r="T97">
        <f t="shared" si="14"/>
        <v>320</v>
      </c>
      <c r="U97">
        <f t="shared" si="15"/>
        <v>0</v>
      </c>
      <c r="V97" s="3">
        <f t="shared" si="16"/>
        <v>0</v>
      </c>
      <c r="W97" s="2">
        <f t="shared" si="12"/>
        <v>0</v>
      </c>
    </row>
    <row r="98" spans="1:23" x14ac:dyDescent="0.25">
      <c r="A98" t="s">
        <v>1465</v>
      </c>
      <c r="B98" t="s">
        <v>1632</v>
      </c>
      <c r="C98" t="s">
        <v>43</v>
      </c>
      <c r="D98" t="s">
        <v>1630</v>
      </c>
      <c r="E98" t="s">
        <v>1630</v>
      </c>
      <c r="F98" s="3">
        <v>1280</v>
      </c>
      <c r="G98" t="b">
        <v>0</v>
      </c>
      <c r="H98" t="s">
        <v>1633</v>
      </c>
      <c r="Q98">
        <f t="shared" si="10"/>
        <v>0</v>
      </c>
      <c r="R98">
        <f t="shared" si="11"/>
        <v>0</v>
      </c>
      <c r="S98">
        <f t="shared" si="13"/>
        <v>320</v>
      </c>
      <c r="T98">
        <f t="shared" si="14"/>
        <v>320</v>
      </c>
      <c r="U98">
        <f t="shared" si="15"/>
        <v>0</v>
      </c>
      <c r="V98" s="3">
        <f t="shared" si="16"/>
        <v>1280</v>
      </c>
      <c r="W98" s="2">
        <f t="shared" si="12"/>
        <v>0</v>
      </c>
    </row>
    <row r="99" spans="1:23" x14ac:dyDescent="0.25">
      <c r="A99" t="s">
        <v>1465</v>
      </c>
      <c r="B99" t="s">
        <v>1634</v>
      </c>
      <c r="C99" t="s">
        <v>46</v>
      </c>
      <c r="D99" t="s">
        <v>1630</v>
      </c>
      <c r="E99" t="s">
        <v>1630</v>
      </c>
      <c r="F99" s="3">
        <v>0</v>
      </c>
      <c r="G99" t="b">
        <v>0</v>
      </c>
      <c r="H99" t="s">
        <v>1635</v>
      </c>
      <c r="I99" t="s">
        <v>1081</v>
      </c>
      <c r="Q99">
        <f t="shared" si="10"/>
        <v>0</v>
      </c>
      <c r="R99">
        <f t="shared" si="11"/>
        <v>0</v>
      </c>
      <c r="S99">
        <f t="shared" si="13"/>
        <v>320</v>
      </c>
      <c r="T99">
        <f t="shared" si="14"/>
        <v>320</v>
      </c>
      <c r="U99">
        <f t="shared" si="15"/>
        <v>0</v>
      </c>
      <c r="V99" s="3">
        <f t="shared" si="16"/>
        <v>0</v>
      </c>
      <c r="W99" s="2">
        <f t="shared" si="12"/>
        <v>0</v>
      </c>
    </row>
    <row r="100" spans="1:23" x14ac:dyDescent="0.25">
      <c r="A100" t="s">
        <v>1465</v>
      </c>
      <c r="B100" t="s">
        <v>1636</v>
      </c>
      <c r="C100" t="s">
        <v>35</v>
      </c>
      <c r="D100" t="s">
        <v>1630</v>
      </c>
      <c r="E100" t="s">
        <v>1176</v>
      </c>
      <c r="F100" s="3">
        <v>40960</v>
      </c>
      <c r="G100" t="b">
        <v>0</v>
      </c>
      <c r="H100" t="s">
        <v>1637</v>
      </c>
      <c r="I100" t="s">
        <v>38</v>
      </c>
      <c r="J100" t="s">
        <v>53</v>
      </c>
      <c r="K100" t="b">
        <v>0</v>
      </c>
      <c r="L100" t="s">
        <v>40</v>
      </c>
      <c r="M100" t="s">
        <v>53</v>
      </c>
      <c r="Q100">
        <f t="shared" si="10"/>
        <v>1</v>
      </c>
      <c r="R100">
        <f t="shared" si="11"/>
        <v>1</v>
      </c>
      <c r="S100">
        <f t="shared" si="13"/>
        <v>320</v>
      </c>
      <c r="T100">
        <f t="shared" si="14"/>
        <v>128</v>
      </c>
      <c r="U100">
        <f t="shared" si="15"/>
        <v>0</v>
      </c>
      <c r="V100" s="3">
        <f t="shared" si="16"/>
        <v>40960</v>
      </c>
      <c r="W100" s="2">
        <f t="shared" si="12"/>
        <v>0</v>
      </c>
    </row>
    <row r="101" spans="1:23" x14ac:dyDescent="0.25">
      <c r="A101" t="s">
        <v>1465</v>
      </c>
      <c r="B101" t="s">
        <v>1638</v>
      </c>
      <c r="C101" t="s">
        <v>43</v>
      </c>
      <c r="D101" t="s">
        <v>1176</v>
      </c>
      <c r="E101" t="s">
        <v>1176</v>
      </c>
      <c r="F101" s="3">
        <v>512</v>
      </c>
      <c r="G101" t="b">
        <v>0</v>
      </c>
      <c r="H101" t="s">
        <v>1639</v>
      </c>
      <c r="Q101">
        <f t="shared" si="10"/>
        <v>0</v>
      </c>
      <c r="R101">
        <f t="shared" si="11"/>
        <v>0</v>
      </c>
      <c r="S101">
        <f t="shared" si="13"/>
        <v>128</v>
      </c>
      <c r="T101">
        <f t="shared" si="14"/>
        <v>128</v>
      </c>
      <c r="U101">
        <f t="shared" si="15"/>
        <v>0</v>
      </c>
      <c r="V101" s="3">
        <f t="shared" si="16"/>
        <v>512</v>
      </c>
      <c r="W101" s="2">
        <f t="shared" si="12"/>
        <v>0</v>
      </c>
    </row>
    <row r="102" spans="1:23" x14ac:dyDescent="0.25">
      <c r="A102" t="s">
        <v>1465</v>
      </c>
      <c r="B102" t="s">
        <v>1640</v>
      </c>
      <c r="C102" t="s">
        <v>46</v>
      </c>
      <c r="D102" t="s">
        <v>1176</v>
      </c>
      <c r="E102" t="s">
        <v>1176</v>
      </c>
      <c r="F102" s="3">
        <v>0</v>
      </c>
      <c r="G102" t="b">
        <v>0</v>
      </c>
      <c r="H102" t="s">
        <v>1641</v>
      </c>
      <c r="I102" t="s">
        <v>1081</v>
      </c>
      <c r="Q102">
        <f t="shared" si="10"/>
        <v>0</v>
      </c>
      <c r="R102">
        <f t="shared" si="11"/>
        <v>0</v>
      </c>
      <c r="S102">
        <f t="shared" si="13"/>
        <v>128</v>
      </c>
      <c r="T102">
        <f t="shared" si="14"/>
        <v>128</v>
      </c>
      <c r="U102">
        <f t="shared" si="15"/>
        <v>0</v>
      </c>
      <c r="V102" s="3">
        <f t="shared" si="16"/>
        <v>0</v>
      </c>
      <c r="W102" s="2">
        <f t="shared" si="12"/>
        <v>0</v>
      </c>
    </row>
    <row r="103" spans="1:23" x14ac:dyDescent="0.25">
      <c r="A103" t="s">
        <v>1465</v>
      </c>
      <c r="B103" t="s">
        <v>1642</v>
      </c>
      <c r="C103" t="s">
        <v>35</v>
      </c>
      <c r="D103" t="s">
        <v>1176</v>
      </c>
      <c r="E103" t="s">
        <v>1564</v>
      </c>
      <c r="F103" s="3">
        <v>36864</v>
      </c>
      <c r="G103" t="b">
        <v>0</v>
      </c>
      <c r="H103" t="s">
        <v>1643</v>
      </c>
      <c r="I103" t="s">
        <v>38</v>
      </c>
      <c r="J103" t="s">
        <v>39</v>
      </c>
      <c r="K103" t="b">
        <v>0</v>
      </c>
      <c r="L103" t="s">
        <v>52</v>
      </c>
      <c r="M103" t="s">
        <v>53</v>
      </c>
      <c r="Q103">
        <f t="shared" si="10"/>
        <v>3</v>
      </c>
      <c r="R103">
        <f t="shared" si="11"/>
        <v>3</v>
      </c>
      <c r="S103">
        <f t="shared" si="13"/>
        <v>128</v>
      </c>
      <c r="T103">
        <f t="shared" si="14"/>
        <v>32</v>
      </c>
      <c r="U103">
        <f t="shared" si="15"/>
        <v>0</v>
      </c>
      <c r="V103" s="3">
        <f t="shared" si="16"/>
        <v>36864</v>
      </c>
      <c r="W103" s="2">
        <f t="shared" si="12"/>
        <v>0</v>
      </c>
    </row>
    <row r="104" spans="1:23" x14ac:dyDescent="0.25">
      <c r="A104" t="s">
        <v>1465</v>
      </c>
      <c r="B104" t="s">
        <v>1644</v>
      </c>
      <c r="C104" t="s">
        <v>1482</v>
      </c>
      <c r="D104" t="s">
        <v>1645</v>
      </c>
      <c r="E104" t="s">
        <v>1646</v>
      </c>
      <c r="F104" s="3">
        <v>0</v>
      </c>
      <c r="G104" t="b">
        <v>0</v>
      </c>
      <c r="H104" t="s">
        <v>1647</v>
      </c>
      <c r="Q104">
        <f t="shared" si="10"/>
        <v>0</v>
      </c>
      <c r="R104">
        <f t="shared" si="11"/>
        <v>0</v>
      </c>
      <c r="S104" t="e">
        <f t="shared" si="13"/>
        <v>#VALUE!</v>
      </c>
      <c r="T104">
        <f t="shared" si="14"/>
        <v>352</v>
      </c>
      <c r="U104">
        <f t="shared" si="15"/>
        <v>0</v>
      </c>
      <c r="V104" s="3">
        <f t="shared" si="16"/>
        <v>0</v>
      </c>
      <c r="W104" s="2">
        <f t="shared" si="12"/>
        <v>0</v>
      </c>
    </row>
    <row r="105" spans="1:23" x14ac:dyDescent="0.25">
      <c r="A105" t="s">
        <v>1465</v>
      </c>
      <c r="B105" t="s">
        <v>1648</v>
      </c>
      <c r="C105" t="s">
        <v>43</v>
      </c>
      <c r="D105" t="s">
        <v>1646</v>
      </c>
      <c r="E105" t="s">
        <v>1646</v>
      </c>
      <c r="F105" s="3">
        <v>1408</v>
      </c>
      <c r="G105" t="b">
        <v>0</v>
      </c>
      <c r="H105" t="s">
        <v>1649</v>
      </c>
      <c r="Q105">
        <f t="shared" si="10"/>
        <v>0</v>
      </c>
      <c r="R105">
        <f t="shared" si="11"/>
        <v>0</v>
      </c>
      <c r="S105">
        <f t="shared" si="13"/>
        <v>352</v>
      </c>
      <c r="T105">
        <f t="shared" si="14"/>
        <v>352</v>
      </c>
      <c r="U105">
        <f t="shared" si="15"/>
        <v>0</v>
      </c>
      <c r="V105" s="3">
        <f t="shared" si="16"/>
        <v>1408</v>
      </c>
      <c r="W105" s="2">
        <f t="shared" si="12"/>
        <v>0</v>
      </c>
    </row>
    <row r="106" spans="1:23" x14ac:dyDescent="0.25">
      <c r="A106" t="s">
        <v>1465</v>
      </c>
      <c r="B106" t="s">
        <v>1650</v>
      </c>
      <c r="C106" t="s">
        <v>46</v>
      </c>
      <c r="D106" t="s">
        <v>1646</v>
      </c>
      <c r="E106" t="s">
        <v>1646</v>
      </c>
      <c r="F106" s="3">
        <v>0</v>
      </c>
      <c r="G106" t="b">
        <v>0</v>
      </c>
      <c r="H106" t="s">
        <v>1651</v>
      </c>
      <c r="I106" t="s">
        <v>1081</v>
      </c>
      <c r="Q106">
        <f t="shared" si="10"/>
        <v>0</v>
      </c>
      <c r="R106">
        <f t="shared" si="11"/>
        <v>0</v>
      </c>
      <c r="S106">
        <f t="shared" si="13"/>
        <v>352</v>
      </c>
      <c r="T106">
        <f t="shared" si="14"/>
        <v>352</v>
      </c>
      <c r="U106">
        <f t="shared" si="15"/>
        <v>0</v>
      </c>
      <c r="V106" s="3">
        <f t="shared" si="16"/>
        <v>0</v>
      </c>
      <c r="W106" s="2">
        <f t="shared" si="12"/>
        <v>0</v>
      </c>
    </row>
    <row r="107" spans="1:23" x14ac:dyDescent="0.25">
      <c r="A107" t="s">
        <v>1465</v>
      </c>
      <c r="B107" t="s">
        <v>1652</v>
      </c>
      <c r="C107" t="s">
        <v>35</v>
      </c>
      <c r="D107" t="s">
        <v>1646</v>
      </c>
      <c r="E107" t="s">
        <v>1176</v>
      </c>
      <c r="F107" s="3">
        <v>45056</v>
      </c>
      <c r="G107" t="b">
        <v>0</v>
      </c>
      <c r="H107" t="s">
        <v>1653</v>
      </c>
      <c r="I107" t="s">
        <v>38</v>
      </c>
      <c r="J107" t="s">
        <v>53</v>
      </c>
      <c r="K107" t="b">
        <v>0</v>
      </c>
      <c r="L107" t="s">
        <v>40</v>
      </c>
      <c r="M107" t="s">
        <v>53</v>
      </c>
      <c r="Q107">
        <f t="shared" si="10"/>
        <v>1</v>
      </c>
      <c r="R107">
        <f t="shared" si="11"/>
        <v>1</v>
      </c>
      <c r="S107">
        <f t="shared" si="13"/>
        <v>352</v>
      </c>
      <c r="T107">
        <f t="shared" si="14"/>
        <v>128</v>
      </c>
      <c r="U107">
        <f t="shared" si="15"/>
        <v>0</v>
      </c>
      <c r="V107" s="3">
        <f t="shared" si="16"/>
        <v>45056</v>
      </c>
      <c r="W107" s="2">
        <f t="shared" si="12"/>
        <v>0</v>
      </c>
    </row>
    <row r="108" spans="1:23" x14ac:dyDescent="0.25">
      <c r="A108" t="s">
        <v>1465</v>
      </c>
      <c r="B108" t="s">
        <v>1654</v>
      </c>
      <c r="C108" t="s">
        <v>43</v>
      </c>
      <c r="D108" t="s">
        <v>1176</v>
      </c>
      <c r="E108" t="s">
        <v>1176</v>
      </c>
      <c r="F108" s="3">
        <v>512</v>
      </c>
      <c r="G108" t="b">
        <v>0</v>
      </c>
      <c r="H108" t="s">
        <v>1655</v>
      </c>
      <c r="Q108">
        <f t="shared" si="10"/>
        <v>0</v>
      </c>
      <c r="R108">
        <f t="shared" si="11"/>
        <v>0</v>
      </c>
      <c r="S108">
        <f t="shared" si="13"/>
        <v>128</v>
      </c>
      <c r="T108">
        <f t="shared" si="14"/>
        <v>128</v>
      </c>
      <c r="U108">
        <f t="shared" si="15"/>
        <v>0</v>
      </c>
      <c r="V108" s="3">
        <f t="shared" si="16"/>
        <v>512</v>
      </c>
      <c r="W108" s="2">
        <f t="shared" si="12"/>
        <v>0</v>
      </c>
    </row>
    <row r="109" spans="1:23" x14ac:dyDescent="0.25">
      <c r="A109" t="s">
        <v>1465</v>
      </c>
      <c r="B109" t="s">
        <v>1656</v>
      </c>
      <c r="C109" t="s">
        <v>46</v>
      </c>
      <c r="D109" t="s">
        <v>1176</v>
      </c>
      <c r="E109" t="s">
        <v>1176</v>
      </c>
      <c r="F109" s="3">
        <v>0</v>
      </c>
      <c r="G109" t="b">
        <v>0</v>
      </c>
      <c r="H109" t="s">
        <v>1657</v>
      </c>
      <c r="I109" t="s">
        <v>1081</v>
      </c>
      <c r="Q109">
        <f t="shared" si="10"/>
        <v>0</v>
      </c>
      <c r="R109">
        <f t="shared" si="11"/>
        <v>0</v>
      </c>
      <c r="S109">
        <f t="shared" si="13"/>
        <v>128</v>
      </c>
      <c r="T109">
        <f t="shared" si="14"/>
        <v>128</v>
      </c>
      <c r="U109">
        <f t="shared" si="15"/>
        <v>0</v>
      </c>
      <c r="V109" s="3">
        <f t="shared" si="16"/>
        <v>0</v>
      </c>
      <c r="W109" s="2">
        <f t="shared" si="12"/>
        <v>0</v>
      </c>
    </row>
    <row r="110" spans="1:23" x14ac:dyDescent="0.25">
      <c r="A110" t="s">
        <v>1465</v>
      </c>
      <c r="B110" t="s">
        <v>1658</v>
      </c>
      <c r="C110" t="s">
        <v>35</v>
      </c>
      <c r="D110" t="s">
        <v>1176</v>
      </c>
      <c r="E110" t="s">
        <v>1564</v>
      </c>
      <c r="F110" s="3">
        <v>36864</v>
      </c>
      <c r="G110" t="b">
        <v>0</v>
      </c>
      <c r="H110" t="s">
        <v>1659</v>
      </c>
      <c r="I110" t="s">
        <v>38</v>
      </c>
      <c r="J110" t="s">
        <v>39</v>
      </c>
      <c r="K110" t="b">
        <v>0</v>
      </c>
      <c r="L110" t="s">
        <v>52</v>
      </c>
      <c r="M110" t="s">
        <v>53</v>
      </c>
      <c r="Q110">
        <f t="shared" si="10"/>
        <v>3</v>
      </c>
      <c r="R110">
        <f t="shared" si="11"/>
        <v>3</v>
      </c>
      <c r="S110">
        <f t="shared" si="13"/>
        <v>128</v>
      </c>
      <c r="T110">
        <f t="shared" si="14"/>
        <v>32</v>
      </c>
      <c r="U110">
        <f t="shared" si="15"/>
        <v>0</v>
      </c>
      <c r="V110" s="3">
        <f t="shared" si="16"/>
        <v>36864</v>
      </c>
      <c r="W110" s="2">
        <f t="shared" si="12"/>
        <v>0</v>
      </c>
    </row>
    <row r="111" spans="1:23" x14ac:dyDescent="0.25">
      <c r="A111" t="s">
        <v>1465</v>
      </c>
      <c r="B111" t="s">
        <v>1660</v>
      </c>
      <c r="C111" t="s">
        <v>1482</v>
      </c>
      <c r="D111" t="s">
        <v>1661</v>
      </c>
      <c r="E111" t="s">
        <v>1662</v>
      </c>
      <c r="F111" s="3">
        <v>0</v>
      </c>
      <c r="G111" t="b">
        <v>0</v>
      </c>
      <c r="H111" t="s">
        <v>1663</v>
      </c>
      <c r="Q111">
        <f t="shared" si="10"/>
        <v>0</v>
      </c>
      <c r="R111">
        <f t="shared" si="11"/>
        <v>0</v>
      </c>
      <c r="S111" t="e">
        <f t="shared" si="13"/>
        <v>#VALUE!</v>
      </c>
      <c r="T111">
        <f t="shared" si="14"/>
        <v>384</v>
      </c>
      <c r="U111">
        <f t="shared" si="15"/>
        <v>0</v>
      </c>
      <c r="V111" s="3">
        <f t="shared" si="16"/>
        <v>0</v>
      </c>
      <c r="W111" s="2">
        <f t="shared" si="12"/>
        <v>0</v>
      </c>
    </row>
    <row r="112" spans="1:23" x14ac:dyDescent="0.25">
      <c r="A112" t="s">
        <v>1465</v>
      </c>
      <c r="B112" t="s">
        <v>1664</v>
      </c>
      <c r="C112" t="s">
        <v>43</v>
      </c>
      <c r="D112" t="s">
        <v>1662</v>
      </c>
      <c r="E112" t="s">
        <v>1662</v>
      </c>
      <c r="F112" s="3">
        <v>1536</v>
      </c>
      <c r="G112" t="b">
        <v>0</v>
      </c>
      <c r="H112" t="s">
        <v>1665</v>
      </c>
      <c r="Q112">
        <f t="shared" si="10"/>
        <v>0</v>
      </c>
      <c r="R112">
        <f t="shared" si="11"/>
        <v>0</v>
      </c>
      <c r="S112">
        <f t="shared" si="13"/>
        <v>384</v>
      </c>
      <c r="T112">
        <f t="shared" si="14"/>
        <v>384</v>
      </c>
      <c r="U112">
        <f t="shared" si="15"/>
        <v>0</v>
      </c>
      <c r="V112" s="3">
        <f t="shared" si="16"/>
        <v>1536</v>
      </c>
      <c r="W112" s="2">
        <f t="shared" si="12"/>
        <v>0</v>
      </c>
    </row>
    <row r="113" spans="1:23" x14ac:dyDescent="0.25">
      <c r="A113" t="s">
        <v>1465</v>
      </c>
      <c r="B113" t="s">
        <v>1666</v>
      </c>
      <c r="C113" t="s">
        <v>46</v>
      </c>
      <c r="D113" t="s">
        <v>1662</v>
      </c>
      <c r="E113" t="s">
        <v>1662</v>
      </c>
      <c r="F113" s="3">
        <v>0</v>
      </c>
      <c r="G113" t="b">
        <v>0</v>
      </c>
      <c r="H113" t="s">
        <v>1667</v>
      </c>
      <c r="I113" t="s">
        <v>1081</v>
      </c>
      <c r="Q113">
        <f t="shared" si="10"/>
        <v>0</v>
      </c>
      <c r="R113">
        <f t="shared" si="11"/>
        <v>0</v>
      </c>
      <c r="S113">
        <f t="shared" si="13"/>
        <v>384</v>
      </c>
      <c r="T113">
        <f t="shared" si="14"/>
        <v>384</v>
      </c>
      <c r="U113">
        <f t="shared" si="15"/>
        <v>0</v>
      </c>
      <c r="V113" s="3">
        <f t="shared" si="16"/>
        <v>0</v>
      </c>
      <c r="W113" s="2">
        <f t="shared" si="12"/>
        <v>0</v>
      </c>
    </row>
    <row r="114" spans="1:23" x14ac:dyDescent="0.25">
      <c r="A114" t="s">
        <v>1465</v>
      </c>
      <c r="B114" t="s">
        <v>1668</v>
      </c>
      <c r="C114" t="s">
        <v>35</v>
      </c>
      <c r="D114" t="s">
        <v>1662</v>
      </c>
      <c r="E114" t="s">
        <v>1176</v>
      </c>
      <c r="F114" s="3">
        <v>49152</v>
      </c>
      <c r="G114" t="b">
        <v>0</v>
      </c>
      <c r="H114" t="s">
        <v>1669</v>
      </c>
      <c r="I114" t="s">
        <v>38</v>
      </c>
      <c r="J114" t="s">
        <v>53</v>
      </c>
      <c r="K114" t="b">
        <v>0</v>
      </c>
      <c r="L114" t="s">
        <v>40</v>
      </c>
      <c r="M114" t="s">
        <v>53</v>
      </c>
      <c r="Q114">
        <f t="shared" si="10"/>
        <v>1</v>
      </c>
      <c r="R114">
        <f t="shared" si="11"/>
        <v>1</v>
      </c>
      <c r="S114">
        <f t="shared" si="13"/>
        <v>384</v>
      </c>
      <c r="T114">
        <f t="shared" si="14"/>
        <v>128</v>
      </c>
      <c r="U114">
        <f t="shared" si="15"/>
        <v>0</v>
      </c>
      <c r="V114" s="3">
        <f t="shared" si="16"/>
        <v>49152</v>
      </c>
      <c r="W114" s="2">
        <f t="shared" si="12"/>
        <v>0</v>
      </c>
    </row>
    <row r="115" spans="1:23" x14ac:dyDescent="0.25">
      <c r="A115" t="s">
        <v>1465</v>
      </c>
      <c r="B115" t="s">
        <v>1670</v>
      </c>
      <c r="C115" t="s">
        <v>43</v>
      </c>
      <c r="D115" t="s">
        <v>1176</v>
      </c>
      <c r="E115" t="s">
        <v>1176</v>
      </c>
      <c r="F115" s="3">
        <v>512</v>
      </c>
      <c r="G115" t="b">
        <v>0</v>
      </c>
      <c r="H115" t="s">
        <v>1671</v>
      </c>
      <c r="Q115">
        <f t="shared" si="10"/>
        <v>0</v>
      </c>
      <c r="R115">
        <f t="shared" si="11"/>
        <v>0</v>
      </c>
      <c r="S115">
        <f t="shared" si="13"/>
        <v>128</v>
      </c>
      <c r="T115">
        <f t="shared" si="14"/>
        <v>128</v>
      </c>
      <c r="U115">
        <f t="shared" si="15"/>
        <v>0</v>
      </c>
      <c r="V115" s="3">
        <f t="shared" si="16"/>
        <v>512</v>
      </c>
      <c r="W115" s="2">
        <f t="shared" si="12"/>
        <v>0</v>
      </c>
    </row>
    <row r="116" spans="1:23" x14ac:dyDescent="0.25">
      <c r="A116" t="s">
        <v>1465</v>
      </c>
      <c r="B116" t="s">
        <v>1672</v>
      </c>
      <c r="C116" t="s">
        <v>46</v>
      </c>
      <c r="D116" t="s">
        <v>1176</v>
      </c>
      <c r="E116" t="s">
        <v>1176</v>
      </c>
      <c r="F116" s="3">
        <v>0</v>
      </c>
      <c r="G116" t="b">
        <v>0</v>
      </c>
      <c r="H116" t="s">
        <v>1673</v>
      </c>
      <c r="I116" t="s">
        <v>1081</v>
      </c>
      <c r="Q116">
        <f t="shared" si="10"/>
        <v>0</v>
      </c>
      <c r="R116">
        <f t="shared" si="11"/>
        <v>0</v>
      </c>
      <c r="S116">
        <f t="shared" si="13"/>
        <v>128</v>
      </c>
      <c r="T116">
        <f t="shared" si="14"/>
        <v>128</v>
      </c>
      <c r="U116">
        <f t="shared" si="15"/>
        <v>0</v>
      </c>
      <c r="V116" s="3">
        <f t="shared" si="16"/>
        <v>0</v>
      </c>
      <c r="W116" s="2">
        <f t="shared" si="12"/>
        <v>0</v>
      </c>
    </row>
    <row r="117" spans="1:23" x14ac:dyDescent="0.25">
      <c r="A117" t="s">
        <v>1465</v>
      </c>
      <c r="B117" t="s">
        <v>1674</v>
      </c>
      <c r="C117" t="s">
        <v>35</v>
      </c>
      <c r="D117" t="s">
        <v>1176</v>
      </c>
      <c r="E117" t="s">
        <v>1564</v>
      </c>
      <c r="F117" s="3">
        <v>36864</v>
      </c>
      <c r="G117" t="b">
        <v>0</v>
      </c>
      <c r="H117" t="s">
        <v>1675</v>
      </c>
      <c r="I117" t="s">
        <v>38</v>
      </c>
      <c r="J117" t="s">
        <v>39</v>
      </c>
      <c r="K117" t="b">
        <v>0</v>
      </c>
      <c r="L117" t="s">
        <v>52</v>
      </c>
      <c r="M117" t="s">
        <v>53</v>
      </c>
      <c r="Q117">
        <f t="shared" si="10"/>
        <v>3</v>
      </c>
      <c r="R117">
        <f t="shared" si="11"/>
        <v>3</v>
      </c>
      <c r="S117">
        <f t="shared" si="13"/>
        <v>128</v>
      </c>
      <c r="T117">
        <f t="shared" si="14"/>
        <v>32</v>
      </c>
      <c r="U117">
        <f t="shared" si="15"/>
        <v>0</v>
      </c>
      <c r="V117" s="3">
        <f t="shared" si="16"/>
        <v>36864</v>
      </c>
      <c r="W117" s="2">
        <f t="shared" si="12"/>
        <v>0</v>
      </c>
    </row>
    <row r="118" spans="1:23" x14ac:dyDescent="0.25">
      <c r="A118" t="s">
        <v>1465</v>
      </c>
      <c r="B118" t="s">
        <v>1676</v>
      </c>
      <c r="C118" t="s">
        <v>1482</v>
      </c>
      <c r="D118" t="s">
        <v>1677</v>
      </c>
      <c r="E118" t="s">
        <v>1678</v>
      </c>
      <c r="F118" s="3">
        <v>0</v>
      </c>
      <c r="G118" t="b">
        <v>0</v>
      </c>
      <c r="H118" t="s">
        <v>1679</v>
      </c>
      <c r="Q118">
        <f t="shared" si="10"/>
        <v>0</v>
      </c>
      <c r="R118">
        <f t="shared" si="11"/>
        <v>0</v>
      </c>
      <c r="S118" t="e">
        <f t="shared" si="13"/>
        <v>#VALUE!</v>
      </c>
      <c r="T118">
        <f t="shared" si="14"/>
        <v>416</v>
      </c>
      <c r="U118">
        <f t="shared" si="15"/>
        <v>0</v>
      </c>
      <c r="V118" s="3">
        <f t="shared" si="16"/>
        <v>0</v>
      </c>
      <c r="W118" s="2">
        <f t="shared" si="12"/>
        <v>0</v>
      </c>
    </row>
    <row r="119" spans="1:23" x14ac:dyDescent="0.25">
      <c r="A119" t="s">
        <v>1465</v>
      </c>
      <c r="B119" t="s">
        <v>1680</v>
      </c>
      <c r="C119" t="s">
        <v>43</v>
      </c>
      <c r="D119" t="s">
        <v>1678</v>
      </c>
      <c r="E119" t="s">
        <v>1678</v>
      </c>
      <c r="F119" s="3">
        <v>1664</v>
      </c>
      <c r="G119" t="b">
        <v>0</v>
      </c>
      <c r="H119" t="s">
        <v>1681</v>
      </c>
      <c r="Q119">
        <f t="shared" si="10"/>
        <v>0</v>
      </c>
      <c r="R119">
        <f t="shared" si="11"/>
        <v>0</v>
      </c>
      <c r="S119">
        <f t="shared" si="13"/>
        <v>416</v>
      </c>
      <c r="T119">
        <f t="shared" si="14"/>
        <v>416</v>
      </c>
      <c r="U119">
        <f t="shared" si="15"/>
        <v>0</v>
      </c>
      <c r="V119" s="3">
        <f t="shared" si="16"/>
        <v>1664</v>
      </c>
      <c r="W119" s="2">
        <f t="shared" si="12"/>
        <v>0</v>
      </c>
    </row>
    <row r="120" spans="1:23" x14ac:dyDescent="0.25">
      <c r="A120" t="s">
        <v>1465</v>
      </c>
      <c r="B120" t="s">
        <v>1682</v>
      </c>
      <c r="C120" t="s">
        <v>46</v>
      </c>
      <c r="D120" t="s">
        <v>1678</v>
      </c>
      <c r="E120" t="s">
        <v>1678</v>
      </c>
      <c r="F120" s="3">
        <v>0</v>
      </c>
      <c r="G120" t="b">
        <v>0</v>
      </c>
      <c r="H120" t="s">
        <v>1683</v>
      </c>
      <c r="I120" t="s">
        <v>1081</v>
      </c>
      <c r="Q120">
        <f t="shared" si="10"/>
        <v>0</v>
      </c>
      <c r="R120">
        <f t="shared" si="11"/>
        <v>0</v>
      </c>
      <c r="S120">
        <f t="shared" si="13"/>
        <v>416</v>
      </c>
      <c r="T120">
        <f t="shared" si="14"/>
        <v>416</v>
      </c>
      <c r="U120">
        <f t="shared" si="15"/>
        <v>0</v>
      </c>
      <c r="V120" s="3">
        <f t="shared" si="16"/>
        <v>0</v>
      </c>
      <c r="W120" s="2">
        <f t="shared" si="12"/>
        <v>0</v>
      </c>
    </row>
    <row r="121" spans="1:23" x14ac:dyDescent="0.25">
      <c r="A121" t="s">
        <v>1465</v>
      </c>
      <c r="B121" t="s">
        <v>1684</v>
      </c>
      <c r="C121" t="s">
        <v>35</v>
      </c>
      <c r="D121" t="s">
        <v>1678</v>
      </c>
      <c r="E121" t="s">
        <v>1176</v>
      </c>
      <c r="F121" s="3">
        <v>53248</v>
      </c>
      <c r="G121" t="b">
        <v>0</v>
      </c>
      <c r="H121" t="s">
        <v>1685</v>
      </c>
      <c r="I121" t="s">
        <v>38</v>
      </c>
      <c r="J121" t="s">
        <v>53</v>
      </c>
      <c r="K121" t="b">
        <v>0</v>
      </c>
      <c r="L121" t="s">
        <v>40</v>
      </c>
      <c r="M121" t="s">
        <v>53</v>
      </c>
      <c r="Q121">
        <f t="shared" si="10"/>
        <v>1</v>
      </c>
      <c r="R121">
        <f t="shared" si="11"/>
        <v>1</v>
      </c>
      <c r="S121">
        <f t="shared" si="13"/>
        <v>416</v>
      </c>
      <c r="T121">
        <f t="shared" si="14"/>
        <v>128</v>
      </c>
      <c r="U121">
        <f t="shared" si="15"/>
        <v>0</v>
      </c>
      <c r="V121" s="3">
        <f t="shared" si="16"/>
        <v>53248</v>
      </c>
      <c r="W121" s="2">
        <f t="shared" si="12"/>
        <v>0</v>
      </c>
    </row>
    <row r="122" spans="1:23" x14ac:dyDescent="0.25">
      <c r="A122" t="s">
        <v>1465</v>
      </c>
      <c r="B122" t="s">
        <v>1686</v>
      </c>
      <c r="C122" t="s">
        <v>43</v>
      </c>
      <c r="D122" t="s">
        <v>1176</v>
      </c>
      <c r="E122" t="s">
        <v>1176</v>
      </c>
      <c r="F122" s="3">
        <v>512</v>
      </c>
      <c r="G122" t="b">
        <v>0</v>
      </c>
      <c r="H122" t="s">
        <v>1687</v>
      </c>
      <c r="Q122">
        <f t="shared" si="10"/>
        <v>0</v>
      </c>
      <c r="R122">
        <f t="shared" si="11"/>
        <v>0</v>
      </c>
      <c r="S122">
        <f t="shared" si="13"/>
        <v>128</v>
      </c>
      <c r="T122">
        <f t="shared" si="14"/>
        <v>128</v>
      </c>
      <c r="U122">
        <f t="shared" si="15"/>
        <v>0</v>
      </c>
      <c r="V122" s="3">
        <f t="shared" si="16"/>
        <v>512</v>
      </c>
      <c r="W122" s="2">
        <f t="shared" si="12"/>
        <v>0</v>
      </c>
    </row>
    <row r="123" spans="1:23" x14ac:dyDescent="0.25">
      <c r="A123" t="s">
        <v>1465</v>
      </c>
      <c r="B123" t="s">
        <v>1688</v>
      </c>
      <c r="C123" t="s">
        <v>46</v>
      </c>
      <c r="D123" t="s">
        <v>1176</v>
      </c>
      <c r="E123" t="s">
        <v>1176</v>
      </c>
      <c r="F123" s="3">
        <v>0</v>
      </c>
      <c r="G123" t="b">
        <v>0</v>
      </c>
      <c r="H123" t="s">
        <v>1689</v>
      </c>
      <c r="I123" t="s">
        <v>1081</v>
      </c>
      <c r="Q123">
        <f t="shared" si="10"/>
        <v>0</v>
      </c>
      <c r="R123">
        <f t="shared" si="11"/>
        <v>0</v>
      </c>
      <c r="S123">
        <f t="shared" si="13"/>
        <v>128</v>
      </c>
      <c r="T123">
        <f t="shared" si="14"/>
        <v>128</v>
      </c>
      <c r="U123">
        <f t="shared" si="15"/>
        <v>0</v>
      </c>
      <c r="V123" s="3">
        <f t="shared" si="16"/>
        <v>0</v>
      </c>
      <c r="W123" s="2">
        <f t="shared" si="12"/>
        <v>0</v>
      </c>
    </row>
    <row r="124" spans="1:23" x14ac:dyDescent="0.25">
      <c r="A124" t="s">
        <v>1465</v>
      </c>
      <c r="B124" t="s">
        <v>1690</v>
      </c>
      <c r="C124" t="s">
        <v>35</v>
      </c>
      <c r="D124" t="s">
        <v>1176</v>
      </c>
      <c r="E124" t="s">
        <v>1564</v>
      </c>
      <c r="F124" s="3">
        <v>36864</v>
      </c>
      <c r="G124" t="b">
        <v>0</v>
      </c>
      <c r="H124" t="s">
        <v>1691</v>
      </c>
      <c r="I124" t="s">
        <v>38</v>
      </c>
      <c r="J124" t="s">
        <v>39</v>
      </c>
      <c r="K124" t="b">
        <v>0</v>
      </c>
      <c r="L124" t="s">
        <v>52</v>
      </c>
      <c r="M124" t="s">
        <v>53</v>
      </c>
      <c r="Q124">
        <f t="shared" si="10"/>
        <v>3</v>
      </c>
      <c r="R124">
        <f t="shared" si="11"/>
        <v>3</v>
      </c>
      <c r="S124">
        <f t="shared" si="13"/>
        <v>128</v>
      </c>
      <c r="T124">
        <f t="shared" si="14"/>
        <v>32</v>
      </c>
      <c r="U124">
        <f t="shared" si="15"/>
        <v>0</v>
      </c>
      <c r="V124" s="3">
        <f t="shared" si="16"/>
        <v>36864</v>
      </c>
      <c r="W124" s="2">
        <f t="shared" si="12"/>
        <v>0</v>
      </c>
    </row>
    <row r="125" spans="1:23" x14ac:dyDescent="0.25">
      <c r="A125" t="s">
        <v>1465</v>
      </c>
      <c r="B125" t="s">
        <v>1692</v>
      </c>
      <c r="C125" t="s">
        <v>1482</v>
      </c>
      <c r="D125" t="s">
        <v>1693</v>
      </c>
      <c r="E125" t="s">
        <v>1694</v>
      </c>
      <c r="F125" s="3">
        <v>0</v>
      </c>
      <c r="G125" t="b">
        <v>0</v>
      </c>
      <c r="H125" t="s">
        <v>1695</v>
      </c>
      <c r="Q125">
        <f t="shared" si="10"/>
        <v>0</v>
      </c>
      <c r="R125">
        <f t="shared" si="11"/>
        <v>0</v>
      </c>
      <c r="S125" t="e">
        <f t="shared" si="13"/>
        <v>#VALUE!</v>
      </c>
      <c r="T125">
        <f t="shared" si="14"/>
        <v>448</v>
      </c>
      <c r="U125">
        <f t="shared" si="15"/>
        <v>0</v>
      </c>
      <c r="V125" s="3">
        <f t="shared" si="16"/>
        <v>0</v>
      </c>
      <c r="W125" s="2">
        <f t="shared" si="12"/>
        <v>0</v>
      </c>
    </row>
    <row r="126" spans="1:23" x14ac:dyDescent="0.25">
      <c r="A126" t="s">
        <v>1465</v>
      </c>
      <c r="B126" t="s">
        <v>1696</v>
      </c>
      <c r="C126" t="s">
        <v>43</v>
      </c>
      <c r="D126" t="s">
        <v>1694</v>
      </c>
      <c r="E126" t="s">
        <v>1694</v>
      </c>
      <c r="F126" s="3">
        <v>1792</v>
      </c>
      <c r="G126" t="b">
        <v>0</v>
      </c>
      <c r="H126" t="s">
        <v>1697</v>
      </c>
      <c r="Q126">
        <f t="shared" si="10"/>
        <v>0</v>
      </c>
      <c r="R126">
        <f t="shared" si="11"/>
        <v>0</v>
      </c>
      <c r="S126">
        <f t="shared" si="13"/>
        <v>448</v>
      </c>
      <c r="T126">
        <f t="shared" si="14"/>
        <v>448</v>
      </c>
      <c r="U126">
        <f t="shared" si="15"/>
        <v>0</v>
      </c>
      <c r="V126" s="3">
        <f t="shared" si="16"/>
        <v>1792</v>
      </c>
      <c r="W126" s="2">
        <f t="shared" si="12"/>
        <v>0</v>
      </c>
    </row>
    <row r="127" spans="1:23" x14ac:dyDescent="0.25">
      <c r="A127" t="s">
        <v>1465</v>
      </c>
      <c r="B127" t="s">
        <v>1698</v>
      </c>
      <c r="C127" t="s">
        <v>46</v>
      </c>
      <c r="D127" t="s">
        <v>1694</v>
      </c>
      <c r="E127" t="s">
        <v>1694</v>
      </c>
      <c r="F127" s="3">
        <v>0</v>
      </c>
      <c r="G127" t="b">
        <v>0</v>
      </c>
      <c r="H127" t="s">
        <v>1699</v>
      </c>
      <c r="I127" t="s">
        <v>1081</v>
      </c>
      <c r="Q127">
        <f t="shared" si="10"/>
        <v>0</v>
      </c>
      <c r="R127">
        <f t="shared" si="11"/>
        <v>0</v>
      </c>
      <c r="S127">
        <f t="shared" si="13"/>
        <v>448</v>
      </c>
      <c r="T127">
        <f t="shared" si="14"/>
        <v>448</v>
      </c>
      <c r="U127">
        <f t="shared" si="15"/>
        <v>0</v>
      </c>
      <c r="V127" s="3">
        <f t="shared" si="16"/>
        <v>0</v>
      </c>
      <c r="W127" s="2">
        <f t="shared" si="12"/>
        <v>0</v>
      </c>
    </row>
    <row r="128" spans="1:23" x14ac:dyDescent="0.25">
      <c r="A128" t="s">
        <v>1465</v>
      </c>
      <c r="B128" t="s">
        <v>1700</v>
      </c>
      <c r="C128" t="s">
        <v>35</v>
      </c>
      <c r="D128" t="s">
        <v>1694</v>
      </c>
      <c r="E128" t="s">
        <v>1176</v>
      </c>
      <c r="F128" s="3">
        <v>57344</v>
      </c>
      <c r="G128" t="b">
        <v>0</v>
      </c>
      <c r="H128" t="s">
        <v>1701</v>
      </c>
      <c r="I128" t="s">
        <v>38</v>
      </c>
      <c r="J128" t="s">
        <v>53</v>
      </c>
      <c r="K128" t="b">
        <v>0</v>
      </c>
      <c r="L128" t="s">
        <v>40</v>
      </c>
      <c r="M128" t="s">
        <v>53</v>
      </c>
      <c r="Q128">
        <f t="shared" si="10"/>
        <v>1</v>
      </c>
      <c r="R128">
        <f t="shared" si="11"/>
        <v>1</v>
      </c>
      <c r="S128">
        <f t="shared" si="13"/>
        <v>448</v>
      </c>
      <c r="T128">
        <f t="shared" si="14"/>
        <v>128</v>
      </c>
      <c r="U128">
        <f t="shared" si="15"/>
        <v>0</v>
      </c>
      <c r="V128" s="3">
        <f t="shared" si="16"/>
        <v>57344</v>
      </c>
      <c r="W128" s="2">
        <f t="shared" si="12"/>
        <v>0</v>
      </c>
    </row>
    <row r="129" spans="1:23" x14ac:dyDescent="0.25">
      <c r="A129" t="s">
        <v>1465</v>
      </c>
      <c r="B129" t="s">
        <v>1702</v>
      </c>
      <c r="C129" t="s">
        <v>43</v>
      </c>
      <c r="D129" t="s">
        <v>1176</v>
      </c>
      <c r="E129" t="s">
        <v>1176</v>
      </c>
      <c r="F129" s="3">
        <v>512</v>
      </c>
      <c r="G129" t="b">
        <v>0</v>
      </c>
      <c r="H129" t="s">
        <v>1703</v>
      </c>
      <c r="Q129">
        <f t="shared" si="10"/>
        <v>0</v>
      </c>
      <c r="R129">
        <f t="shared" si="11"/>
        <v>0</v>
      </c>
      <c r="S129">
        <f t="shared" si="13"/>
        <v>128</v>
      </c>
      <c r="T129">
        <f t="shared" si="14"/>
        <v>128</v>
      </c>
      <c r="U129">
        <f t="shared" si="15"/>
        <v>0</v>
      </c>
      <c r="V129" s="3">
        <f t="shared" si="16"/>
        <v>512</v>
      </c>
      <c r="W129" s="2">
        <f t="shared" si="12"/>
        <v>0</v>
      </c>
    </row>
    <row r="130" spans="1:23" x14ac:dyDescent="0.25">
      <c r="A130" t="s">
        <v>1465</v>
      </c>
      <c r="B130" t="s">
        <v>1704</v>
      </c>
      <c r="C130" t="s">
        <v>46</v>
      </c>
      <c r="D130" t="s">
        <v>1176</v>
      </c>
      <c r="E130" t="s">
        <v>1176</v>
      </c>
      <c r="F130" s="3">
        <v>0</v>
      </c>
      <c r="G130" t="b">
        <v>0</v>
      </c>
      <c r="H130" t="s">
        <v>1705</v>
      </c>
      <c r="I130" t="s">
        <v>1081</v>
      </c>
      <c r="Q130">
        <f t="shared" si="10"/>
        <v>0</v>
      </c>
      <c r="R130">
        <f t="shared" si="11"/>
        <v>0</v>
      </c>
      <c r="S130">
        <f t="shared" si="13"/>
        <v>128</v>
      </c>
      <c r="T130">
        <f t="shared" si="14"/>
        <v>128</v>
      </c>
      <c r="U130">
        <f t="shared" si="15"/>
        <v>0</v>
      </c>
      <c r="V130" s="3">
        <f t="shared" si="16"/>
        <v>0</v>
      </c>
      <c r="W130" s="2">
        <f t="shared" si="12"/>
        <v>0</v>
      </c>
    </row>
    <row r="131" spans="1:23" x14ac:dyDescent="0.25">
      <c r="A131" t="s">
        <v>1465</v>
      </c>
      <c r="B131" t="s">
        <v>1706</v>
      </c>
      <c r="C131" t="s">
        <v>35</v>
      </c>
      <c r="D131" t="s">
        <v>1176</v>
      </c>
      <c r="E131" t="s">
        <v>1564</v>
      </c>
      <c r="F131" s="3">
        <v>36864</v>
      </c>
      <c r="G131" t="b">
        <v>0</v>
      </c>
      <c r="H131" t="s">
        <v>1707</v>
      </c>
      <c r="I131" t="s">
        <v>38</v>
      </c>
      <c r="J131" t="s">
        <v>39</v>
      </c>
      <c r="K131" t="b">
        <v>0</v>
      </c>
      <c r="L131" t="s">
        <v>52</v>
      </c>
      <c r="M131" t="s">
        <v>53</v>
      </c>
      <c r="Q131">
        <f t="shared" si="10"/>
        <v>3</v>
      </c>
      <c r="R131">
        <f t="shared" si="11"/>
        <v>3</v>
      </c>
      <c r="S131">
        <f t="shared" si="13"/>
        <v>128</v>
      </c>
      <c r="T131">
        <f t="shared" si="14"/>
        <v>32</v>
      </c>
      <c r="U131">
        <f t="shared" si="15"/>
        <v>0</v>
      </c>
      <c r="V131" s="3">
        <f t="shared" si="16"/>
        <v>36864</v>
      </c>
      <c r="W131" s="2">
        <f t="shared" si="12"/>
        <v>0</v>
      </c>
    </row>
    <row r="132" spans="1:23" x14ac:dyDescent="0.25">
      <c r="A132" t="s">
        <v>1465</v>
      </c>
      <c r="B132" t="s">
        <v>1708</v>
      </c>
      <c r="C132" t="s">
        <v>1482</v>
      </c>
      <c r="D132" t="s">
        <v>1709</v>
      </c>
      <c r="E132" t="s">
        <v>1710</v>
      </c>
      <c r="F132" s="3">
        <v>0</v>
      </c>
      <c r="G132" t="b">
        <v>0</v>
      </c>
      <c r="H132" t="s">
        <v>1711</v>
      </c>
      <c r="Q132">
        <f t="shared" ref="Q132:Q195" si="17">VALUE(IF($J132&lt;&gt;"",MID($J132,2,1),0))</f>
        <v>0</v>
      </c>
      <c r="R132">
        <f t="shared" ref="R132:R195" si="18">VALUE(IF($J132&lt;&gt;"",MID($J132,5,1),0))</f>
        <v>0</v>
      </c>
      <c r="S132" t="e">
        <f t="shared" si="13"/>
        <v>#VALUE!</v>
      </c>
      <c r="T132">
        <f t="shared" si="14"/>
        <v>480</v>
      </c>
      <c r="U132">
        <f t="shared" si="15"/>
        <v>0</v>
      </c>
      <c r="V132" s="3">
        <f t="shared" si="16"/>
        <v>0</v>
      </c>
      <c r="W132" s="2">
        <f t="shared" ref="W132:W195" si="19">V132-F132</f>
        <v>0</v>
      </c>
    </row>
    <row r="133" spans="1:23" x14ac:dyDescent="0.25">
      <c r="A133" t="s">
        <v>1465</v>
      </c>
      <c r="B133" t="s">
        <v>1712</v>
      </c>
      <c r="C133" t="s">
        <v>43</v>
      </c>
      <c r="D133" t="s">
        <v>1710</v>
      </c>
      <c r="E133" t="s">
        <v>1710</v>
      </c>
      <c r="F133" s="3">
        <v>1920</v>
      </c>
      <c r="G133" t="b">
        <v>0</v>
      </c>
      <c r="H133" t="s">
        <v>1713</v>
      </c>
      <c r="Q133">
        <f t="shared" si="17"/>
        <v>0</v>
      </c>
      <c r="R133">
        <f t="shared" si="18"/>
        <v>0</v>
      </c>
      <c r="S133">
        <f t="shared" ref="S133:S196" si="20">VALUE(TRIM(MID(D133,FIND("@",SUBSTITUTE(D133,",","@",LEN(D133)-LEN(SUBSTITUTE(D133,",",""))))+1,FIND(")",D133)-FIND("@",SUBSTITUTE(D133,",","@",LEN(D133)-LEN(SUBSTITUTE(D133,",",""))))-1)))</f>
        <v>480</v>
      </c>
      <c r="T133">
        <f t="shared" ref="T133:T196" si="21">VALUE(TRIM(MID(E133,FIND("@",SUBSTITUTE(E133,",","@",LEN(E133)-LEN(SUBSTITUTE(E133,",",""))))+1,FIND(")",E133)-FIND("@",SUBSTITUTE(E133,",","@",LEN(E133)-LEN(SUBSTITUTE(E133,",",""))))-1)))</f>
        <v>480</v>
      </c>
      <c r="U133">
        <f t="shared" ref="U133:U196" si="22">IF(K133=TRUE,1,0)</f>
        <v>0</v>
      </c>
      <c r="V133" s="3">
        <f t="shared" ref="V133:V196" si="23">IF(C133="Conv2D",(Q133*R133*S133+U133)*T133,IF(C133="DepthwiseConv2D",(Q133*R133*1+U133)*T133,IF(C133="BatchNormalization",4*T133,IF(C133="Normalization",S133*2+1,IF(C133="Dense",(S133*T133)+T133,0)))))</f>
        <v>1920</v>
      </c>
      <c r="W133" s="2">
        <f t="shared" si="19"/>
        <v>0</v>
      </c>
    </row>
    <row r="134" spans="1:23" x14ac:dyDescent="0.25">
      <c r="A134" t="s">
        <v>1465</v>
      </c>
      <c r="B134" t="s">
        <v>1714</v>
      </c>
      <c r="C134" t="s">
        <v>46</v>
      </c>
      <c r="D134" t="s">
        <v>1710</v>
      </c>
      <c r="E134" t="s">
        <v>1710</v>
      </c>
      <c r="F134" s="3">
        <v>0</v>
      </c>
      <c r="G134" t="b">
        <v>0</v>
      </c>
      <c r="H134" t="s">
        <v>1715</v>
      </c>
      <c r="I134" t="s">
        <v>1081</v>
      </c>
      <c r="Q134">
        <f t="shared" si="17"/>
        <v>0</v>
      </c>
      <c r="R134">
        <f t="shared" si="18"/>
        <v>0</v>
      </c>
      <c r="S134">
        <f t="shared" si="20"/>
        <v>480</v>
      </c>
      <c r="T134">
        <f t="shared" si="21"/>
        <v>480</v>
      </c>
      <c r="U134">
        <f t="shared" si="22"/>
        <v>0</v>
      </c>
      <c r="V134" s="3">
        <f t="shared" si="23"/>
        <v>0</v>
      </c>
      <c r="W134" s="2">
        <f t="shared" si="19"/>
        <v>0</v>
      </c>
    </row>
    <row r="135" spans="1:23" x14ac:dyDescent="0.25">
      <c r="A135" t="s">
        <v>1465</v>
      </c>
      <c r="B135" t="s">
        <v>1716</v>
      </c>
      <c r="C135" t="s">
        <v>35</v>
      </c>
      <c r="D135" t="s">
        <v>1710</v>
      </c>
      <c r="E135" t="s">
        <v>1176</v>
      </c>
      <c r="F135" s="3">
        <v>61440</v>
      </c>
      <c r="G135" t="b">
        <v>0</v>
      </c>
      <c r="H135" t="s">
        <v>1717</v>
      </c>
      <c r="I135" t="s">
        <v>38</v>
      </c>
      <c r="J135" t="s">
        <v>53</v>
      </c>
      <c r="K135" t="b">
        <v>0</v>
      </c>
      <c r="L135" t="s">
        <v>40</v>
      </c>
      <c r="M135" t="s">
        <v>53</v>
      </c>
      <c r="Q135">
        <f t="shared" si="17"/>
        <v>1</v>
      </c>
      <c r="R135">
        <f t="shared" si="18"/>
        <v>1</v>
      </c>
      <c r="S135">
        <f t="shared" si="20"/>
        <v>480</v>
      </c>
      <c r="T135">
        <f t="shared" si="21"/>
        <v>128</v>
      </c>
      <c r="U135">
        <f t="shared" si="22"/>
        <v>0</v>
      </c>
      <c r="V135" s="3">
        <f t="shared" si="23"/>
        <v>61440</v>
      </c>
      <c r="W135" s="2">
        <f t="shared" si="19"/>
        <v>0</v>
      </c>
    </row>
    <row r="136" spans="1:23" x14ac:dyDescent="0.25">
      <c r="A136" t="s">
        <v>1465</v>
      </c>
      <c r="B136" t="s">
        <v>1718</v>
      </c>
      <c r="C136" t="s">
        <v>43</v>
      </c>
      <c r="D136" t="s">
        <v>1176</v>
      </c>
      <c r="E136" t="s">
        <v>1176</v>
      </c>
      <c r="F136" s="3">
        <v>512</v>
      </c>
      <c r="G136" t="b">
        <v>0</v>
      </c>
      <c r="H136" t="s">
        <v>1719</v>
      </c>
      <c r="Q136">
        <f t="shared" si="17"/>
        <v>0</v>
      </c>
      <c r="R136">
        <f t="shared" si="18"/>
        <v>0</v>
      </c>
      <c r="S136">
        <f t="shared" si="20"/>
        <v>128</v>
      </c>
      <c r="T136">
        <f t="shared" si="21"/>
        <v>128</v>
      </c>
      <c r="U136">
        <f t="shared" si="22"/>
        <v>0</v>
      </c>
      <c r="V136" s="3">
        <f t="shared" si="23"/>
        <v>512</v>
      </c>
      <c r="W136" s="2">
        <f t="shared" si="19"/>
        <v>0</v>
      </c>
    </row>
    <row r="137" spans="1:23" x14ac:dyDescent="0.25">
      <c r="A137" t="s">
        <v>1465</v>
      </c>
      <c r="B137" t="s">
        <v>1720</v>
      </c>
      <c r="C137" t="s">
        <v>46</v>
      </c>
      <c r="D137" t="s">
        <v>1176</v>
      </c>
      <c r="E137" t="s">
        <v>1176</v>
      </c>
      <c r="F137" s="3">
        <v>0</v>
      </c>
      <c r="G137" t="b">
        <v>0</v>
      </c>
      <c r="H137" t="s">
        <v>1721</v>
      </c>
      <c r="I137" t="s">
        <v>1081</v>
      </c>
      <c r="Q137">
        <f t="shared" si="17"/>
        <v>0</v>
      </c>
      <c r="R137">
        <f t="shared" si="18"/>
        <v>0</v>
      </c>
      <c r="S137">
        <f t="shared" si="20"/>
        <v>128</v>
      </c>
      <c r="T137">
        <f t="shared" si="21"/>
        <v>128</v>
      </c>
      <c r="U137">
        <f t="shared" si="22"/>
        <v>0</v>
      </c>
      <c r="V137" s="3">
        <f t="shared" si="23"/>
        <v>0</v>
      </c>
      <c r="W137" s="2">
        <f t="shared" si="19"/>
        <v>0</v>
      </c>
    </row>
    <row r="138" spans="1:23" x14ac:dyDescent="0.25">
      <c r="A138" t="s">
        <v>1465</v>
      </c>
      <c r="B138" t="s">
        <v>1722</v>
      </c>
      <c r="C138" t="s">
        <v>35</v>
      </c>
      <c r="D138" t="s">
        <v>1176</v>
      </c>
      <c r="E138" t="s">
        <v>1564</v>
      </c>
      <c r="F138" s="3">
        <v>36864</v>
      </c>
      <c r="G138" t="b">
        <v>0</v>
      </c>
      <c r="H138" t="s">
        <v>1723</v>
      </c>
      <c r="I138" t="s">
        <v>38</v>
      </c>
      <c r="J138" t="s">
        <v>39</v>
      </c>
      <c r="K138" t="b">
        <v>0</v>
      </c>
      <c r="L138" t="s">
        <v>52</v>
      </c>
      <c r="M138" t="s">
        <v>53</v>
      </c>
      <c r="Q138">
        <f t="shared" si="17"/>
        <v>3</v>
      </c>
      <c r="R138">
        <f t="shared" si="18"/>
        <v>3</v>
      </c>
      <c r="S138">
        <f t="shared" si="20"/>
        <v>128</v>
      </c>
      <c r="T138">
        <f t="shared" si="21"/>
        <v>32</v>
      </c>
      <c r="U138">
        <f t="shared" si="22"/>
        <v>0</v>
      </c>
      <c r="V138" s="3">
        <f t="shared" si="23"/>
        <v>36864</v>
      </c>
      <c r="W138" s="2">
        <f t="shared" si="19"/>
        <v>0</v>
      </c>
    </row>
    <row r="139" spans="1:23" x14ac:dyDescent="0.25">
      <c r="A139" t="s">
        <v>1465</v>
      </c>
      <c r="B139" t="s">
        <v>1724</v>
      </c>
      <c r="C139" t="s">
        <v>1482</v>
      </c>
      <c r="D139" t="s">
        <v>1725</v>
      </c>
      <c r="E139" t="s">
        <v>1189</v>
      </c>
      <c r="F139" s="3">
        <v>0</v>
      </c>
      <c r="G139" t="b">
        <v>0</v>
      </c>
      <c r="H139" t="s">
        <v>1726</v>
      </c>
      <c r="Q139">
        <f t="shared" si="17"/>
        <v>0</v>
      </c>
      <c r="R139">
        <f t="shared" si="18"/>
        <v>0</v>
      </c>
      <c r="S139" t="e">
        <f t="shared" si="20"/>
        <v>#VALUE!</v>
      </c>
      <c r="T139">
        <f t="shared" si="21"/>
        <v>512</v>
      </c>
      <c r="U139">
        <f t="shared" si="22"/>
        <v>0</v>
      </c>
      <c r="V139" s="3">
        <f t="shared" si="23"/>
        <v>0</v>
      </c>
      <c r="W139" s="2">
        <f t="shared" si="19"/>
        <v>0</v>
      </c>
    </row>
    <row r="140" spans="1:23" x14ac:dyDescent="0.25">
      <c r="A140" t="s">
        <v>1465</v>
      </c>
      <c r="B140" t="s">
        <v>1727</v>
      </c>
      <c r="C140" t="s">
        <v>43</v>
      </c>
      <c r="D140" t="s">
        <v>1189</v>
      </c>
      <c r="E140" t="s">
        <v>1189</v>
      </c>
      <c r="F140" s="3">
        <v>2048</v>
      </c>
      <c r="G140" t="b">
        <v>0</v>
      </c>
      <c r="H140" t="s">
        <v>1728</v>
      </c>
      <c r="Q140">
        <f t="shared" si="17"/>
        <v>0</v>
      </c>
      <c r="R140">
        <f t="shared" si="18"/>
        <v>0</v>
      </c>
      <c r="S140">
        <f t="shared" si="20"/>
        <v>512</v>
      </c>
      <c r="T140">
        <f t="shared" si="21"/>
        <v>512</v>
      </c>
      <c r="U140">
        <f t="shared" si="22"/>
        <v>0</v>
      </c>
      <c r="V140" s="3">
        <f t="shared" si="23"/>
        <v>2048</v>
      </c>
      <c r="W140" s="2">
        <f t="shared" si="19"/>
        <v>0</v>
      </c>
    </row>
    <row r="141" spans="1:23" x14ac:dyDescent="0.25">
      <c r="A141" t="s">
        <v>1465</v>
      </c>
      <c r="B141" t="s">
        <v>1729</v>
      </c>
      <c r="C141" t="s">
        <v>46</v>
      </c>
      <c r="D141" t="s">
        <v>1189</v>
      </c>
      <c r="E141" t="s">
        <v>1189</v>
      </c>
      <c r="F141" s="3">
        <v>0</v>
      </c>
      <c r="G141" t="b">
        <v>0</v>
      </c>
      <c r="H141" t="s">
        <v>1730</v>
      </c>
      <c r="I141" t="s">
        <v>1081</v>
      </c>
      <c r="Q141">
        <f t="shared" si="17"/>
        <v>0</v>
      </c>
      <c r="R141">
        <f t="shared" si="18"/>
        <v>0</v>
      </c>
      <c r="S141">
        <f t="shared" si="20"/>
        <v>512</v>
      </c>
      <c r="T141">
        <f t="shared" si="21"/>
        <v>512</v>
      </c>
      <c r="U141">
        <f t="shared" si="22"/>
        <v>0</v>
      </c>
      <c r="V141" s="3">
        <f t="shared" si="23"/>
        <v>0</v>
      </c>
      <c r="W141" s="2">
        <f t="shared" si="19"/>
        <v>0</v>
      </c>
    </row>
    <row r="142" spans="1:23" x14ac:dyDescent="0.25">
      <c r="A142" t="s">
        <v>1465</v>
      </c>
      <c r="B142" t="s">
        <v>1731</v>
      </c>
      <c r="C142" t="s">
        <v>35</v>
      </c>
      <c r="D142" t="s">
        <v>1189</v>
      </c>
      <c r="E142" t="s">
        <v>1598</v>
      </c>
      <c r="F142" s="3">
        <v>131072</v>
      </c>
      <c r="G142" t="b">
        <v>0</v>
      </c>
      <c r="H142" t="s">
        <v>1732</v>
      </c>
      <c r="I142" t="s">
        <v>38</v>
      </c>
      <c r="J142" t="s">
        <v>53</v>
      </c>
      <c r="K142" t="b">
        <v>0</v>
      </c>
      <c r="L142" t="s">
        <v>40</v>
      </c>
      <c r="M142" t="s">
        <v>53</v>
      </c>
      <c r="Q142">
        <f t="shared" si="17"/>
        <v>1</v>
      </c>
      <c r="R142">
        <f t="shared" si="18"/>
        <v>1</v>
      </c>
      <c r="S142">
        <f t="shared" si="20"/>
        <v>512</v>
      </c>
      <c r="T142">
        <f t="shared" si="21"/>
        <v>256</v>
      </c>
      <c r="U142">
        <f t="shared" si="22"/>
        <v>0</v>
      </c>
      <c r="V142" s="3">
        <f t="shared" si="23"/>
        <v>131072</v>
      </c>
      <c r="W142" s="2">
        <f t="shared" si="19"/>
        <v>0</v>
      </c>
    </row>
    <row r="143" spans="1:23" x14ac:dyDescent="0.25">
      <c r="A143" t="s">
        <v>1465</v>
      </c>
      <c r="B143" t="s">
        <v>1733</v>
      </c>
      <c r="C143" t="s">
        <v>1559</v>
      </c>
      <c r="D143" t="s">
        <v>1598</v>
      </c>
      <c r="E143" t="s">
        <v>1263</v>
      </c>
      <c r="F143" s="3">
        <v>0</v>
      </c>
      <c r="G143" t="b">
        <v>0</v>
      </c>
      <c r="H143" t="s">
        <v>1734</v>
      </c>
      <c r="L143" t="s">
        <v>40</v>
      </c>
      <c r="M143" t="s">
        <v>41</v>
      </c>
      <c r="N143" t="s">
        <v>41</v>
      </c>
      <c r="Q143">
        <f t="shared" si="17"/>
        <v>0</v>
      </c>
      <c r="R143">
        <f t="shared" si="18"/>
        <v>0</v>
      </c>
      <c r="S143">
        <f t="shared" si="20"/>
        <v>256</v>
      </c>
      <c r="T143">
        <f t="shared" si="21"/>
        <v>256</v>
      </c>
      <c r="U143">
        <f t="shared" si="22"/>
        <v>0</v>
      </c>
      <c r="V143" s="3">
        <f t="shared" si="23"/>
        <v>0</v>
      </c>
      <c r="W143" s="2">
        <f t="shared" si="19"/>
        <v>0</v>
      </c>
    </row>
    <row r="144" spans="1:23" x14ac:dyDescent="0.25">
      <c r="A144" t="s">
        <v>1465</v>
      </c>
      <c r="B144" t="s">
        <v>1280</v>
      </c>
      <c r="C144" t="s">
        <v>43</v>
      </c>
      <c r="D144" t="s">
        <v>1263</v>
      </c>
      <c r="E144" t="s">
        <v>1263</v>
      </c>
      <c r="F144" s="3">
        <v>1024</v>
      </c>
      <c r="G144" t="b">
        <v>0</v>
      </c>
      <c r="H144" t="s">
        <v>1281</v>
      </c>
      <c r="Q144">
        <f t="shared" si="17"/>
        <v>0</v>
      </c>
      <c r="R144">
        <f t="shared" si="18"/>
        <v>0</v>
      </c>
      <c r="S144">
        <f t="shared" si="20"/>
        <v>256</v>
      </c>
      <c r="T144">
        <f t="shared" si="21"/>
        <v>256</v>
      </c>
      <c r="U144">
        <f t="shared" si="22"/>
        <v>0</v>
      </c>
      <c r="V144" s="3">
        <f t="shared" si="23"/>
        <v>1024</v>
      </c>
      <c r="W144" s="2">
        <f t="shared" si="19"/>
        <v>0</v>
      </c>
    </row>
    <row r="145" spans="1:23" x14ac:dyDescent="0.25">
      <c r="A145" t="s">
        <v>1465</v>
      </c>
      <c r="B145" t="s">
        <v>1735</v>
      </c>
      <c r="C145" t="s">
        <v>46</v>
      </c>
      <c r="D145" t="s">
        <v>1263</v>
      </c>
      <c r="E145" t="s">
        <v>1263</v>
      </c>
      <c r="F145" s="3">
        <v>0</v>
      </c>
      <c r="G145" t="b">
        <v>0</v>
      </c>
      <c r="H145" t="s">
        <v>1736</v>
      </c>
      <c r="I145" t="s">
        <v>1081</v>
      </c>
      <c r="Q145">
        <f t="shared" si="17"/>
        <v>0</v>
      </c>
      <c r="R145">
        <f t="shared" si="18"/>
        <v>0</v>
      </c>
      <c r="S145">
        <f t="shared" si="20"/>
        <v>256</v>
      </c>
      <c r="T145">
        <f t="shared" si="21"/>
        <v>256</v>
      </c>
      <c r="U145">
        <f t="shared" si="22"/>
        <v>0</v>
      </c>
      <c r="V145" s="3">
        <f t="shared" si="23"/>
        <v>0</v>
      </c>
      <c r="W145" s="2">
        <f t="shared" si="19"/>
        <v>0</v>
      </c>
    </row>
    <row r="146" spans="1:23" x14ac:dyDescent="0.25">
      <c r="A146" t="s">
        <v>1465</v>
      </c>
      <c r="B146" t="s">
        <v>1262</v>
      </c>
      <c r="C146" t="s">
        <v>35</v>
      </c>
      <c r="D146" t="s">
        <v>1263</v>
      </c>
      <c r="E146" t="s">
        <v>1737</v>
      </c>
      <c r="F146" s="3">
        <v>32768</v>
      </c>
      <c r="G146" t="b">
        <v>0</v>
      </c>
      <c r="H146" t="s">
        <v>1738</v>
      </c>
      <c r="I146" t="s">
        <v>38</v>
      </c>
      <c r="J146" t="s">
        <v>53</v>
      </c>
      <c r="K146" t="b">
        <v>0</v>
      </c>
      <c r="L146" t="s">
        <v>40</v>
      </c>
      <c r="M146" t="s">
        <v>53</v>
      </c>
      <c r="Q146">
        <f t="shared" si="17"/>
        <v>1</v>
      </c>
      <c r="R146">
        <f t="shared" si="18"/>
        <v>1</v>
      </c>
      <c r="S146">
        <f t="shared" si="20"/>
        <v>256</v>
      </c>
      <c r="T146">
        <f t="shared" si="21"/>
        <v>128</v>
      </c>
      <c r="U146">
        <f t="shared" si="22"/>
        <v>0</v>
      </c>
      <c r="V146" s="3">
        <f t="shared" si="23"/>
        <v>32768</v>
      </c>
      <c r="W146" s="2">
        <f t="shared" si="19"/>
        <v>0</v>
      </c>
    </row>
    <row r="147" spans="1:23" x14ac:dyDescent="0.25">
      <c r="A147" t="s">
        <v>1465</v>
      </c>
      <c r="B147" t="s">
        <v>1265</v>
      </c>
      <c r="C147" t="s">
        <v>43</v>
      </c>
      <c r="D147" t="s">
        <v>1737</v>
      </c>
      <c r="E147" t="s">
        <v>1737</v>
      </c>
      <c r="F147" s="3">
        <v>512</v>
      </c>
      <c r="G147" t="b">
        <v>0</v>
      </c>
      <c r="H147" t="s">
        <v>1266</v>
      </c>
      <c r="Q147">
        <f t="shared" si="17"/>
        <v>0</v>
      </c>
      <c r="R147">
        <f t="shared" si="18"/>
        <v>0</v>
      </c>
      <c r="S147">
        <f t="shared" si="20"/>
        <v>128</v>
      </c>
      <c r="T147">
        <f t="shared" si="21"/>
        <v>128</v>
      </c>
      <c r="U147">
        <f t="shared" si="22"/>
        <v>0</v>
      </c>
      <c r="V147" s="3">
        <f t="shared" si="23"/>
        <v>512</v>
      </c>
      <c r="W147" s="2">
        <f t="shared" si="19"/>
        <v>0</v>
      </c>
    </row>
    <row r="148" spans="1:23" x14ac:dyDescent="0.25">
      <c r="A148" t="s">
        <v>1465</v>
      </c>
      <c r="B148" t="s">
        <v>1267</v>
      </c>
      <c r="C148" t="s">
        <v>46</v>
      </c>
      <c r="D148" t="s">
        <v>1737</v>
      </c>
      <c r="E148" t="s">
        <v>1737</v>
      </c>
      <c r="F148" s="3">
        <v>0</v>
      </c>
      <c r="G148" t="b">
        <v>0</v>
      </c>
      <c r="H148" t="s">
        <v>1268</v>
      </c>
      <c r="I148" t="s">
        <v>1081</v>
      </c>
      <c r="Q148">
        <f t="shared" si="17"/>
        <v>0</v>
      </c>
      <c r="R148">
        <f t="shared" si="18"/>
        <v>0</v>
      </c>
      <c r="S148">
        <f t="shared" si="20"/>
        <v>128</v>
      </c>
      <c r="T148">
        <f t="shared" si="21"/>
        <v>128</v>
      </c>
      <c r="U148">
        <f t="shared" si="22"/>
        <v>0</v>
      </c>
      <c r="V148" s="3">
        <f t="shared" si="23"/>
        <v>0</v>
      </c>
      <c r="W148" s="2">
        <f t="shared" si="19"/>
        <v>0</v>
      </c>
    </row>
    <row r="149" spans="1:23" x14ac:dyDescent="0.25">
      <c r="A149" t="s">
        <v>1465</v>
      </c>
      <c r="B149" t="s">
        <v>1269</v>
      </c>
      <c r="C149" t="s">
        <v>35</v>
      </c>
      <c r="D149" t="s">
        <v>1737</v>
      </c>
      <c r="E149" t="s">
        <v>1739</v>
      </c>
      <c r="F149" s="3">
        <v>36864</v>
      </c>
      <c r="G149" t="b">
        <v>0</v>
      </c>
      <c r="H149" t="s">
        <v>1740</v>
      </c>
      <c r="I149" t="s">
        <v>38</v>
      </c>
      <c r="J149" t="s">
        <v>39</v>
      </c>
      <c r="K149" t="b">
        <v>0</v>
      </c>
      <c r="L149" t="s">
        <v>52</v>
      </c>
      <c r="M149" t="s">
        <v>53</v>
      </c>
      <c r="Q149">
        <f t="shared" si="17"/>
        <v>3</v>
      </c>
      <c r="R149">
        <f t="shared" si="18"/>
        <v>3</v>
      </c>
      <c r="S149">
        <f t="shared" si="20"/>
        <v>128</v>
      </c>
      <c r="T149">
        <f t="shared" si="21"/>
        <v>32</v>
      </c>
      <c r="U149">
        <f t="shared" si="22"/>
        <v>0</v>
      </c>
      <c r="V149" s="3">
        <f t="shared" si="23"/>
        <v>36864</v>
      </c>
      <c r="W149" s="2">
        <f t="shared" si="19"/>
        <v>0</v>
      </c>
    </row>
    <row r="150" spans="1:23" x14ac:dyDescent="0.25">
      <c r="A150" t="s">
        <v>1465</v>
      </c>
      <c r="B150" t="s">
        <v>1741</v>
      </c>
      <c r="C150" t="s">
        <v>1482</v>
      </c>
      <c r="D150" t="s">
        <v>1742</v>
      </c>
      <c r="E150" t="s">
        <v>1743</v>
      </c>
      <c r="F150" s="3">
        <v>0</v>
      </c>
      <c r="G150" t="b">
        <v>0</v>
      </c>
      <c r="H150" t="s">
        <v>1744</v>
      </c>
      <c r="Q150">
        <f t="shared" si="17"/>
        <v>0</v>
      </c>
      <c r="R150">
        <f t="shared" si="18"/>
        <v>0</v>
      </c>
      <c r="S150" t="e">
        <f t="shared" si="20"/>
        <v>#VALUE!</v>
      </c>
      <c r="T150">
        <f t="shared" si="21"/>
        <v>288</v>
      </c>
      <c r="U150">
        <f t="shared" si="22"/>
        <v>0</v>
      </c>
      <c r="V150" s="3">
        <f t="shared" si="23"/>
        <v>0</v>
      </c>
      <c r="W150" s="2">
        <f t="shared" si="19"/>
        <v>0</v>
      </c>
    </row>
    <row r="151" spans="1:23" x14ac:dyDescent="0.25">
      <c r="A151" t="s">
        <v>1465</v>
      </c>
      <c r="B151" t="s">
        <v>1745</v>
      </c>
      <c r="C151" t="s">
        <v>43</v>
      </c>
      <c r="D151" t="s">
        <v>1743</v>
      </c>
      <c r="E151" t="s">
        <v>1743</v>
      </c>
      <c r="F151" s="3">
        <v>1152</v>
      </c>
      <c r="G151" t="b">
        <v>0</v>
      </c>
      <c r="H151" t="s">
        <v>1746</v>
      </c>
      <c r="Q151">
        <f t="shared" si="17"/>
        <v>0</v>
      </c>
      <c r="R151">
        <f t="shared" si="18"/>
        <v>0</v>
      </c>
      <c r="S151">
        <f t="shared" si="20"/>
        <v>288</v>
      </c>
      <c r="T151">
        <f t="shared" si="21"/>
        <v>288</v>
      </c>
      <c r="U151">
        <f t="shared" si="22"/>
        <v>0</v>
      </c>
      <c r="V151" s="3">
        <f t="shared" si="23"/>
        <v>1152</v>
      </c>
      <c r="W151" s="2">
        <f t="shared" si="19"/>
        <v>0</v>
      </c>
    </row>
    <row r="152" spans="1:23" x14ac:dyDescent="0.25">
      <c r="A152" t="s">
        <v>1465</v>
      </c>
      <c r="B152" t="s">
        <v>1747</v>
      </c>
      <c r="C152" t="s">
        <v>46</v>
      </c>
      <c r="D152" t="s">
        <v>1743</v>
      </c>
      <c r="E152" t="s">
        <v>1743</v>
      </c>
      <c r="F152" s="3">
        <v>0</v>
      </c>
      <c r="G152" t="b">
        <v>0</v>
      </c>
      <c r="H152" t="s">
        <v>1748</v>
      </c>
      <c r="I152" t="s">
        <v>1081</v>
      </c>
      <c r="Q152">
        <f t="shared" si="17"/>
        <v>0</v>
      </c>
      <c r="R152">
        <f t="shared" si="18"/>
        <v>0</v>
      </c>
      <c r="S152">
        <f t="shared" si="20"/>
        <v>288</v>
      </c>
      <c r="T152">
        <f t="shared" si="21"/>
        <v>288</v>
      </c>
      <c r="U152">
        <f t="shared" si="22"/>
        <v>0</v>
      </c>
      <c r="V152" s="3">
        <f t="shared" si="23"/>
        <v>0</v>
      </c>
      <c r="W152" s="2">
        <f t="shared" si="19"/>
        <v>0</v>
      </c>
    </row>
    <row r="153" spans="1:23" x14ac:dyDescent="0.25">
      <c r="A153" t="s">
        <v>1465</v>
      </c>
      <c r="B153" t="s">
        <v>1289</v>
      </c>
      <c r="C153" t="s">
        <v>35</v>
      </c>
      <c r="D153" t="s">
        <v>1743</v>
      </c>
      <c r="E153" t="s">
        <v>1737</v>
      </c>
      <c r="F153" s="3">
        <v>36864</v>
      </c>
      <c r="G153" t="b">
        <v>0</v>
      </c>
      <c r="H153" t="s">
        <v>1749</v>
      </c>
      <c r="I153" t="s">
        <v>38</v>
      </c>
      <c r="J153" t="s">
        <v>53</v>
      </c>
      <c r="K153" t="b">
        <v>0</v>
      </c>
      <c r="L153" t="s">
        <v>40</v>
      </c>
      <c r="M153" t="s">
        <v>53</v>
      </c>
      <c r="Q153">
        <f t="shared" si="17"/>
        <v>1</v>
      </c>
      <c r="R153">
        <f t="shared" si="18"/>
        <v>1</v>
      </c>
      <c r="S153">
        <f t="shared" si="20"/>
        <v>288</v>
      </c>
      <c r="T153">
        <f t="shared" si="21"/>
        <v>128</v>
      </c>
      <c r="U153">
        <f t="shared" si="22"/>
        <v>0</v>
      </c>
      <c r="V153" s="3">
        <f t="shared" si="23"/>
        <v>36864</v>
      </c>
      <c r="W153" s="2">
        <f t="shared" si="19"/>
        <v>0</v>
      </c>
    </row>
    <row r="154" spans="1:23" x14ac:dyDescent="0.25">
      <c r="A154" t="s">
        <v>1465</v>
      </c>
      <c r="B154" t="s">
        <v>1291</v>
      </c>
      <c r="C154" t="s">
        <v>43</v>
      </c>
      <c r="D154" t="s">
        <v>1737</v>
      </c>
      <c r="E154" t="s">
        <v>1737</v>
      </c>
      <c r="F154" s="3">
        <v>512</v>
      </c>
      <c r="G154" t="b">
        <v>0</v>
      </c>
      <c r="H154" t="s">
        <v>1292</v>
      </c>
      <c r="Q154">
        <f t="shared" si="17"/>
        <v>0</v>
      </c>
      <c r="R154">
        <f t="shared" si="18"/>
        <v>0</v>
      </c>
      <c r="S154">
        <f t="shared" si="20"/>
        <v>128</v>
      </c>
      <c r="T154">
        <f t="shared" si="21"/>
        <v>128</v>
      </c>
      <c r="U154">
        <f t="shared" si="22"/>
        <v>0</v>
      </c>
      <c r="V154" s="3">
        <f t="shared" si="23"/>
        <v>512</v>
      </c>
      <c r="W154" s="2">
        <f t="shared" si="19"/>
        <v>0</v>
      </c>
    </row>
    <row r="155" spans="1:23" x14ac:dyDescent="0.25">
      <c r="A155" t="s">
        <v>1465</v>
      </c>
      <c r="B155" t="s">
        <v>1293</v>
      </c>
      <c r="C155" t="s">
        <v>46</v>
      </c>
      <c r="D155" t="s">
        <v>1737</v>
      </c>
      <c r="E155" t="s">
        <v>1737</v>
      </c>
      <c r="F155" s="3">
        <v>0</v>
      </c>
      <c r="G155" t="b">
        <v>0</v>
      </c>
      <c r="H155" t="s">
        <v>1294</v>
      </c>
      <c r="I155" t="s">
        <v>1081</v>
      </c>
      <c r="Q155">
        <f t="shared" si="17"/>
        <v>0</v>
      </c>
      <c r="R155">
        <f t="shared" si="18"/>
        <v>0</v>
      </c>
      <c r="S155">
        <f t="shared" si="20"/>
        <v>128</v>
      </c>
      <c r="T155">
        <f t="shared" si="21"/>
        <v>128</v>
      </c>
      <c r="U155">
        <f t="shared" si="22"/>
        <v>0</v>
      </c>
      <c r="V155" s="3">
        <f t="shared" si="23"/>
        <v>0</v>
      </c>
      <c r="W155" s="2">
        <f t="shared" si="19"/>
        <v>0</v>
      </c>
    </row>
    <row r="156" spans="1:23" x14ac:dyDescent="0.25">
      <c r="A156" t="s">
        <v>1465</v>
      </c>
      <c r="B156" t="s">
        <v>1295</v>
      </c>
      <c r="C156" t="s">
        <v>35</v>
      </c>
      <c r="D156" t="s">
        <v>1737</v>
      </c>
      <c r="E156" t="s">
        <v>1739</v>
      </c>
      <c r="F156" s="3">
        <v>36864</v>
      </c>
      <c r="G156" t="b">
        <v>0</v>
      </c>
      <c r="H156" t="s">
        <v>1750</v>
      </c>
      <c r="I156" t="s">
        <v>38</v>
      </c>
      <c r="J156" t="s">
        <v>39</v>
      </c>
      <c r="K156" t="b">
        <v>0</v>
      </c>
      <c r="L156" t="s">
        <v>52</v>
      </c>
      <c r="M156" t="s">
        <v>53</v>
      </c>
      <c r="Q156">
        <f t="shared" si="17"/>
        <v>3</v>
      </c>
      <c r="R156">
        <f t="shared" si="18"/>
        <v>3</v>
      </c>
      <c r="S156">
        <f t="shared" si="20"/>
        <v>128</v>
      </c>
      <c r="T156">
        <f t="shared" si="21"/>
        <v>32</v>
      </c>
      <c r="U156">
        <f t="shared" si="22"/>
        <v>0</v>
      </c>
      <c r="V156" s="3">
        <f t="shared" si="23"/>
        <v>36864</v>
      </c>
      <c r="W156" s="2">
        <f t="shared" si="19"/>
        <v>0</v>
      </c>
    </row>
    <row r="157" spans="1:23" x14ac:dyDescent="0.25">
      <c r="A157" t="s">
        <v>1465</v>
      </c>
      <c r="B157" t="s">
        <v>1751</v>
      </c>
      <c r="C157" t="s">
        <v>1482</v>
      </c>
      <c r="D157" t="s">
        <v>1752</v>
      </c>
      <c r="E157" t="s">
        <v>1753</v>
      </c>
      <c r="F157" s="3">
        <v>0</v>
      </c>
      <c r="G157" t="b">
        <v>0</v>
      </c>
      <c r="H157" t="s">
        <v>1754</v>
      </c>
      <c r="Q157">
        <f t="shared" si="17"/>
        <v>0</v>
      </c>
      <c r="R157">
        <f t="shared" si="18"/>
        <v>0</v>
      </c>
      <c r="S157" t="e">
        <f t="shared" si="20"/>
        <v>#VALUE!</v>
      </c>
      <c r="T157">
        <f t="shared" si="21"/>
        <v>320</v>
      </c>
      <c r="U157">
        <f t="shared" si="22"/>
        <v>0</v>
      </c>
      <c r="V157" s="3">
        <f t="shared" si="23"/>
        <v>0</v>
      </c>
      <c r="W157" s="2">
        <f t="shared" si="19"/>
        <v>0</v>
      </c>
    </row>
    <row r="158" spans="1:23" x14ac:dyDescent="0.25">
      <c r="A158" t="s">
        <v>1465</v>
      </c>
      <c r="B158" t="s">
        <v>1755</v>
      </c>
      <c r="C158" t="s">
        <v>43</v>
      </c>
      <c r="D158" t="s">
        <v>1753</v>
      </c>
      <c r="E158" t="s">
        <v>1753</v>
      </c>
      <c r="F158" s="3">
        <v>1280</v>
      </c>
      <c r="G158" t="b">
        <v>0</v>
      </c>
      <c r="H158" t="s">
        <v>1756</v>
      </c>
      <c r="Q158">
        <f t="shared" si="17"/>
        <v>0</v>
      </c>
      <c r="R158">
        <f t="shared" si="18"/>
        <v>0</v>
      </c>
      <c r="S158">
        <f t="shared" si="20"/>
        <v>320</v>
      </c>
      <c r="T158">
        <f t="shared" si="21"/>
        <v>320</v>
      </c>
      <c r="U158">
        <f t="shared" si="22"/>
        <v>0</v>
      </c>
      <c r="V158" s="3">
        <f t="shared" si="23"/>
        <v>1280</v>
      </c>
      <c r="W158" s="2">
        <f t="shared" si="19"/>
        <v>0</v>
      </c>
    </row>
    <row r="159" spans="1:23" x14ac:dyDescent="0.25">
      <c r="A159" t="s">
        <v>1465</v>
      </c>
      <c r="B159" t="s">
        <v>1757</v>
      </c>
      <c r="C159" t="s">
        <v>46</v>
      </c>
      <c r="D159" t="s">
        <v>1753</v>
      </c>
      <c r="E159" t="s">
        <v>1753</v>
      </c>
      <c r="F159" s="3">
        <v>0</v>
      </c>
      <c r="G159" t="b">
        <v>0</v>
      </c>
      <c r="H159" t="s">
        <v>1758</v>
      </c>
      <c r="I159" t="s">
        <v>1081</v>
      </c>
      <c r="Q159">
        <f t="shared" si="17"/>
        <v>0</v>
      </c>
      <c r="R159">
        <f t="shared" si="18"/>
        <v>0</v>
      </c>
      <c r="S159">
        <f t="shared" si="20"/>
        <v>320</v>
      </c>
      <c r="T159">
        <f t="shared" si="21"/>
        <v>320</v>
      </c>
      <c r="U159">
        <f t="shared" si="22"/>
        <v>0</v>
      </c>
      <c r="V159" s="3">
        <f t="shared" si="23"/>
        <v>0</v>
      </c>
      <c r="W159" s="2">
        <f t="shared" si="19"/>
        <v>0</v>
      </c>
    </row>
    <row r="160" spans="1:23" x14ac:dyDescent="0.25">
      <c r="A160" t="s">
        <v>1465</v>
      </c>
      <c r="B160" t="s">
        <v>1309</v>
      </c>
      <c r="C160" t="s">
        <v>35</v>
      </c>
      <c r="D160" t="s">
        <v>1753</v>
      </c>
      <c r="E160" t="s">
        <v>1737</v>
      </c>
      <c r="F160" s="3">
        <v>40960</v>
      </c>
      <c r="G160" t="b">
        <v>0</v>
      </c>
      <c r="H160" t="s">
        <v>1759</v>
      </c>
      <c r="I160" t="s">
        <v>38</v>
      </c>
      <c r="J160" t="s">
        <v>53</v>
      </c>
      <c r="K160" t="b">
        <v>0</v>
      </c>
      <c r="L160" t="s">
        <v>40</v>
      </c>
      <c r="M160" t="s">
        <v>53</v>
      </c>
      <c r="Q160">
        <f t="shared" si="17"/>
        <v>1</v>
      </c>
      <c r="R160">
        <f t="shared" si="18"/>
        <v>1</v>
      </c>
      <c r="S160">
        <f t="shared" si="20"/>
        <v>320</v>
      </c>
      <c r="T160">
        <f t="shared" si="21"/>
        <v>128</v>
      </c>
      <c r="U160">
        <f t="shared" si="22"/>
        <v>0</v>
      </c>
      <c r="V160" s="3">
        <f t="shared" si="23"/>
        <v>40960</v>
      </c>
      <c r="W160" s="2">
        <f t="shared" si="19"/>
        <v>0</v>
      </c>
    </row>
    <row r="161" spans="1:23" x14ac:dyDescent="0.25">
      <c r="A161" t="s">
        <v>1465</v>
      </c>
      <c r="B161" t="s">
        <v>1311</v>
      </c>
      <c r="C161" t="s">
        <v>43</v>
      </c>
      <c r="D161" t="s">
        <v>1737</v>
      </c>
      <c r="E161" t="s">
        <v>1737</v>
      </c>
      <c r="F161" s="3">
        <v>512</v>
      </c>
      <c r="G161" t="b">
        <v>0</v>
      </c>
      <c r="H161" t="s">
        <v>1312</v>
      </c>
      <c r="Q161">
        <f t="shared" si="17"/>
        <v>0</v>
      </c>
      <c r="R161">
        <f t="shared" si="18"/>
        <v>0</v>
      </c>
      <c r="S161">
        <f t="shared" si="20"/>
        <v>128</v>
      </c>
      <c r="T161">
        <f t="shared" si="21"/>
        <v>128</v>
      </c>
      <c r="U161">
        <f t="shared" si="22"/>
        <v>0</v>
      </c>
      <c r="V161" s="3">
        <f t="shared" si="23"/>
        <v>512</v>
      </c>
      <c r="W161" s="2">
        <f t="shared" si="19"/>
        <v>0</v>
      </c>
    </row>
    <row r="162" spans="1:23" x14ac:dyDescent="0.25">
      <c r="A162" t="s">
        <v>1465</v>
      </c>
      <c r="B162" t="s">
        <v>1313</v>
      </c>
      <c r="C162" t="s">
        <v>46</v>
      </c>
      <c r="D162" t="s">
        <v>1737</v>
      </c>
      <c r="E162" t="s">
        <v>1737</v>
      </c>
      <c r="F162" s="3">
        <v>0</v>
      </c>
      <c r="G162" t="b">
        <v>0</v>
      </c>
      <c r="H162" t="s">
        <v>1314</v>
      </c>
      <c r="I162" t="s">
        <v>1081</v>
      </c>
      <c r="Q162">
        <f t="shared" si="17"/>
        <v>0</v>
      </c>
      <c r="R162">
        <f t="shared" si="18"/>
        <v>0</v>
      </c>
      <c r="S162">
        <f t="shared" si="20"/>
        <v>128</v>
      </c>
      <c r="T162">
        <f t="shared" si="21"/>
        <v>128</v>
      </c>
      <c r="U162">
        <f t="shared" si="22"/>
        <v>0</v>
      </c>
      <c r="V162" s="3">
        <f t="shared" si="23"/>
        <v>0</v>
      </c>
      <c r="W162" s="2">
        <f t="shared" si="19"/>
        <v>0</v>
      </c>
    </row>
    <row r="163" spans="1:23" x14ac:dyDescent="0.25">
      <c r="A163" t="s">
        <v>1465</v>
      </c>
      <c r="B163" t="s">
        <v>1315</v>
      </c>
      <c r="C163" t="s">
        <v>35</v>
      </c>
      <c r="D163" t="s">
        <v>1737</v>
      </c>
      <c r="E163" t="s">
        <v>1739</v>
      </c>
      <c r="F163" s="3">
        <v>36864</v>
      </c>
      <c r="G163" t="b">
        <v>0</v>
      </c>
      <c r="H163" t="s">
        <v>1760</v>
      </c>
      <c r="I163" t="s">
        <v>38</v>
      </c>
      <c r="J163" t="s">
        <v>39</v>
      </c>
      <c r="K163" t="b">
        <v>0</v>
      </c>
      <c r="L163" t="s">
        <v>52</v>
      </c>
      <c r="M163" t="s">
        <v>53</v>
      </c>
      <c r="Q163">
        <f t="shared" si="17"/>
        <v>3</v>
      </c>
      <c r="R163">
        <f t="shared" si="18"/>
        <v>3</v>
      </c>
      <c r="S163">
        <f t="shared" si="20"/>
        <v>128</v>
      </c>
      <c r="T163">
        <f t="shared" si="21"/>
        <v>32</v>
      </c>
      <c r="U163">
        <f t="shared" si="22"/>
        <v>0</v>
      </c>
      <c r="V163" s="3">
        <f t="shared" si="23"/>
        <v>36864</v>
      </c>
      <c r="W163" s="2">
        <f t="shared" si="19"/>
        <v>0</v>
      </c>
    </row>
    <row r="164" spans="1:23" x14ac:dyDescent="0.25">
      <c r="A164" t="s">
        <v>1465</v>
      </c>
      <c r="B164" t="s">
        <v>1761</v>
      </c>
      <c r="C164" t="s">
        <v>1482</v>
      </c>
      <c r="D164" t="s">
        <v>1762</v>
      </c>
      <c r="E164" t="s">
        <v>1763</v>
      </c>
      <c r="F164" s="3">
        <v>0</v>
      </c>
      <c r="G164" t="b">
        <v>0</v>
      </c>
      <c r="H164" t="s">
        <v>1764</v>
      </c>
      <c r="Q164">
        <f t="shared" si="17"/>
        <v>0</v>
      </c>
      <c r="R164">
        <f t="shared" si="18"/>
        <v>0</v>
      </c>
      <c r="S164" t="e">
        <f t="shared" si="20"/>
        <v>#VALUE!</v>
      </c>
      <c r="T164">
        <f t="shared" si="21"/>
        <v>352</v>
      </c>
      <c r="U164">
        <f t="shared" si="22"/>
        <v>0</v>
      </c>
      <c r="V164" s="3">
        <f t="shared" si="23"/>
        <v>0</v>
      </c>
      <c r="W164" s="2">
        <f t="shared" si="19"/>
        <v>0</v>
      </c>
    </row>
    <row r="165" spans="1:23" x14ac:dyDescent="0.25">
      <c r="A165" t="s">
        <v>1465</v>
      </c>
      <c r="B165" t="s">
        <v>1765</v>
      </c>
      <c r="C165" t="s">
        <v>43</v>
      </c>
      <c r="D165" t="s">
        <v>1763</v>
      </c>
      <c r="E165" t="s">
        <v>1763</v>
      </c>
      <c r="F165" s="3">
        <v>1408</v>
      </c>
      <c r="G165" t="b">
        <v>0</v>
      </c>
      <c r="H165" t="s">
        <v>1766</v>
      </c>
      <c r="Q165">
        <f t="shared" si="17"/>
        <v>0</v>
      </c>
      <c r="R165">
        <f t="shared" si="18"/>
        <v>0</v>
      </c>
      <c r="S165">
        <f t="shared" si="20"/>
        <v>352</v>
      </c>
      <c r="T165">
        <f t="shared" si="21"/>
        <v>352</v>
      </c>
      <c r="U165">
        <f t="shared" si="22"/>
        <v>0</v>
      </c>
      <c r="V165" s="3">
        <f t="shared" si="23"/>
        <v>1408</v>
      </c>
      <c r="W165" s="2">
        <f t="shared" si="19"/>
        <v>0</v>
      </c>
    </row>
    <row r="166" spans="1:23" x14ac:dyDescent="0.25">
      <c r="A166" t="s">
        <v>1465</v>
      </c>
      <c r="B166" t="s">
        <v>1767</v>
      </c>
      <c r="C166" t="s">
        <v>46</v>
      </c>
      <c r="D166" t="s">
        <v>1763</v>
      </c>
      <c r="E166" t="s">
        <v>1763</v>
      </c>
      <c r="F166" s="3">
        <v>0</v>
      </c>
      <c r="G166" t="b">
        <v>0</v>
      </c>
      <c r="H166" t="s">
        <v>1768</v>
      </c>
      <c r="I166" t="s">
        <v>1081</v>
      </c>
      <c r="Q166">
        <f t="shared" si="17"/>
        <v>0</v>
      </c>
      <c r="R166">
        <f t="shared" si="18"/>
        <v>0</v>
      </c>
      <c r="S166">
        <f t="shared" si="20"/>
        <v>352</v>
      </c>
      <c r="T166">
        <f t="shared" si="21"/>
        <v>352</v>
      </c>
      <c r="U166">
        <f t="shared" si="22"/>
        <v>0</v>
      </c>
      <c r="V166" s="3">
        <f t="shared" si="23"/>
        <v>0</v>
      </c>
      <c r="W166" s="2">
        <f t="shared" si="19"/>
        <v>0</v>
      </c>
    </row>
    <row r="167" spans="1:23" x14ac:dyDescent="0.25">
      <c r="A167" t="s">
        <v>1465</v>
      </c>
      <c r="B167" t="s">
        <v>1329</v>
      </c>
      <c r="C167" t="s">
        <v>35</v>
      </c>
      <c r="D167" t="s">
        <v>1763</v>
      </c>
      <c r="E167" t="s">
        <v>1737</v>
      </c>
      <c r="F167" s="3">
        <v>45056</v>
      </c>
      <c r="G167" t="b">
        <v>0</v>
      </c>
      <c r="H167" t="s">
        <v>1769</v>
      </c>
      <c r="I167" t="s">
        <v>38</v>
      </c>
      <c r="J167" t="s">
        <v>53</v>
      </c>
      <c r="K167" t="b">
        <v>0</v>
      </c>
      <c r="L167" t="s">
        <v>40</v>
      </c>
      <c r="M167" t="s">
        <v>53</v>
      </c>
      <c r="Q167">
        <f t="shared" si="17"/>
        <v>1</v>
      </c>
      <c r="R167">
        <f t="shared" si="18"/>
        <v>1</v>
      </c>
      <c r="S167">
        <f t="shared" si="20"/>
        <v>352</v>
      </c>
      <c r="T167">
        <f t="shared" si="21"/>
        <v>128</v>
      </c>
      <c r="U167">
        <f t="shared" si="22"/>
        <v>0</v>
      </c>
      <c r="V167" s="3">
        <f t="shared" si="23"/>
        <v>45056</v>
      </c>
      <c r="W167" s="2">
        <f t="shared" si="19"/>
        <v>0</v>
      </c>
    </row>
    <row r="168" spans="1:23" x14ac:dyDescent="0.25">
      <c r="A168" t="s">
        <v>1465</v>
      </c>
      <c r="B168" t="s">
        <v>1331</v>
      </c>
      <c r="C168" t="s">
        <v>43</v>
      </c>
      <c r="D168" t="s">
        <v>1737</v>
      </c>
      <c r="E168" t="s">
        <v>1737</v>
      </c>
      <c r="F168" s="3">
        <v>512</v>
      </c>
      <c r="G168" t="b">
        <v>0</v>
      </c>
      <c r="H168" t="s">
        <v>1332</v>
      </c>
      <c r="Q168">
        <f t="shared" si="17"/>
        <v>0</v>
      </c>
      <c r="R168">
        <f t="shared" si="18"/>
        <v>0</v>
      </c>
      <c r="S168">
        <f t="shared" si="20"/>
        <v>128</v>
      </c>
      <c r="T168">
        <f t="shared" si="21"/>
        <v>128</v>
      </c>
      <c r="U168">
        <f t="shared" si="22"/>
        <v>0</v>
      </c>
      <c r="V168" s="3">
        <f t="shared" si="23"/>
        <v>512</v>
      </c>
      <c r="W168" s="2">
        <f t="shared" si="19"/>
        <v>0</v>
      </c>
    </row>
    <row r="169" spans="1:23" x14ac:dyDescent="0.25">
      <c r="A169" t="s">
        <v>1465</v>
      </c>
      <c r="B169" t="s">
        <v>1333</v>
      </c>
      <c r="C169" t="s">
        <v>46</v>
      </c>
      <c r="D169" t="s">
        <v>1737</v>
      </c>
      <c r="E169" t="s">
        <v>1737</v>
      </c>
      <c r="F169" s="3">
        <v>0</v>
      </c>
      <c r="G169" t="b">
        <v>0</v>
      </c>
      <c r="H169" t="s">
        <v>1334</v>
      </c>
      <c r="I169" t="s">
        <v>1081</v>
      </c>
      <c r="Q169">
        <f t="shared" si="17"/>
        <v>0</v>
      </c>
      <c r="R169">
        <f t="shared" si="18"/>
        <v>0</v>
      </c>
      <c r="S169">
        <f t="shared" si="20"/>
        <v>128</v>
      </c>
      <c r="T169">
        <f t="shared" si="21"/>
        <v>128</v>
      </c>
      <c r="U169">
        <f t="shared" si="22"/>
        <v>0</v>
      </c>
      <c r="V169" s="3">
        <f t="shared" si="23"/>
        <v>0</v>
      </c>
      <c r="W169" s="2">
        <f t="shared" si="19"/>
        <v>0</v>
      </c>
    </row>
    <row r="170" spans="1:23" x14ac:dyDescent="0.25">
      <c r="A170" t="s">
        <v>1465</v>
      </c>
      <c r="B170" t="s">
        <v>1335</v>
      </c>
      <c r="C170" t="s">
        <v>35</v>
      </c>
      <c r="D170" t="s">
        <v>1737</v>
      </c>
      <c r="E170" t="s">
        <v>1739</v>
      </c>
      <c r="F170" s="3">
        <v>36864</v>
      </c>
      <c r="G170" t="b">
        <v>0</v>
      </c>
      <c r="H170" t="s">
        <v>1770</v>
      </c>
      <c r="I170" t="s">
        <v>38</v>
      </c>
      <c r="J170" t="s">
        <v>39</v>
      </c>
      <c r="K170" t="b">
        <v>0</v>
      </c>
      <c r="L170" t="s">
        <v>52</v>
      </c>
      <c r="M170" t="s">
        <v>53</v>
      </c>
      <c r="Q170">
        <f t="shared" si="17"/>
        <v>3</v>
      </c>
      <c r="R170">
        <f t="shared" si="18"/>
        <v>3</v>
      </c>
      <c r="S170">
        <f t="shared" si="20"/>
        <v>128</v>
      </c>
      <c r="T170">
        <f t="shared" si="21"/>
        <v>32</v>
      </c>
      <c r="U170">
        <f t="shared" si="22"/>
        <v>0</v>
      </c>
      <c r="V170" s="3">
        <f t="shared" si="23"/>
        <v>36864</v>
      </c>
      <c r="W170" s="2">
        <f t="shared" si="19"/>
        <v>0</v>
      </c>
    </row>
    <row r="171" spans="1:23" x14ac:dyDescent="0.25">
      <c r="A171" t="s">
        <v>1465</v>
      </c>
      <c r="B171" t="s">
        <v>1771</v>
      </c>
      <c r="C171" t="s">
        <v>1482</v>
      </c>
      <c r="D171" t="s">
        <v>1772</v>
      </c>
      <c r="E171" t="s">
        <v>1773</v>
      </c>
      <c r="F171" s="3">
        <v>0</v>
      </c>
      <c r="G171" t="b">
        <v>0</v>
      </c>
      <c r="H171" t="s">
        <v>1774</v>
      </c>
      <c r="Q171">
        <f t="shared" si="17"/>
        <v>0</v>
      </c>
      <c r="R171">
        <f t="shared" si="18"/>
        <v>0</v>
      </c>
      <c r="S171" t="e">
        <f t="shared" si="20"/>
        <v>#VALUE!</v>
      </c>
      <c r="T171">
        <f t="shared" si="21"/>
        <v>384</v>
      </c>
      <c r="U171">
        <f t="shared" si="22"/>
        <v>0</v>
      </c>
      <c r="V171" s="3">
        <f t="shared" si="23"/>
        <v>0</v>
      </c>
      <c r="W171" s="2">
        <f t="shared" si="19"/>
        <v>0</v>
      </c>
    </row>
    <row r="172" spans="1:23" x14ac:dyDescent="0.25">
      <c r="A172" t="s">
        <v>1465</v>
      </c>
      <c r="B172" t="s">
        <v>1775</v>
      </c>
      <c r="C172" t="s">
        <v>43</v>
      </c>
      <c r="D172" t="s">
        <v>1773</v>
      </c>
      <c r="E172" t="s">
        <v>1773</v>
      </c>
      <c r="F172" s="3">
        <v>1536</v>
      </c>
      <c r="G172" t="b">
        <v>0</v>
      </c>
      <c r="H172" t="s">
        <v>1776</v>
      </c>
      <c r="Q172">
        <f t="shared" si="17"/>
        <v>0</v>
      </c>
      <c r="R172">
        <f t="shared" si="18"/>
        <v>0</v>
      </c>
      <c r="S172">
        <f t="shared" si="20"/>
        <v>384</v>
      </c>
      <c r="T172">
        <f t="shared" si="21"/>
        <v>384</v>
      </c>
      <c r="U172">
        <f t="shared" si="22"/>
        <v>0</v>
      </c>
      <c r="V172" s="3">
        <f t="shared" si="23"/>
        <v>1536</v>
      </c>
      <c r="W172" s="2">
        <f t="shared" si="19"/>
        <v>0</v>
      </c>
    </row>
    <row r="173" spans="1:23" x14ac:dyDescent="0.25">
      <c r="A173" t="s">
        <v>1465</v>
      </c>
      <c r="B173" t="s">
        <v>1777</v>
      </c>
      <c r="C173" t="s">
        <v>46</v>
      </c>
      <c r="D173" t="s">
        <v>1773</v>
      </c>
      <c r="E173" t="s">
        <v>1773</v>
      </c>
      <c r="F173" s="3">
        <v>0</v>
      </c>
      <c r="G173" t="b">
        <v>0</v>
      </c>
      <c r="H173" t="s">
        <v>1778</v>
      </c>
      <c r="I173" t="s">
        <v>1081</v>
      </c>
      <c r="Q173">
        <f t="shared" si="17"/>
        <v>0</v>
      </c>
      <c r="R173">
        <f t="shared" si="18"/>
        <v>0</v>
      </c>
      <c r="S173">
        <f t="shared" si="20"/>
        <v>384</v>
      </c>
      <c r="T173">
        <f t="shared" si="21"/>
        <v>384</v>
      </c>
      <c r="U173">
        <f t="shared" si="22"/>
        <v>0</v>
      </c>
      <c r="V173" s="3">
        <f t="shared" si="23"/>
        <v>0</v>
      </c>
      <c r="W173" s="2">
        <f t="shared" si="19"/>
        <v>0</v>
      </c>
    </row>
    <row r="174" spans="1:23" x14ac:dyDescent="0.25">
      <c r="A174" t="s">
        <v>1465</v>
      </c>
      <c r="B174" t="s">
        <v>1349</v>
      </c>
      <c r="C174" t="s">
        <v>35</v>
      </c>
      <c r="D174" t="s">
        <v>1773</v>
      </c>
      <c r="E174" t="s">
        <v>1737</v>
      </c>
      <c r="F174" s="3">
        <v>49152</v>
      </c>
      <c r="G174" t="b">
        <v>0</v>
      </c>
      <c r="H174" t="s">
        <v>1779</v>
      </c>
      <c r="I174" t="s">
        <v>38</v>
      </c>
      <c r="J174" t="s">
        <v>53</v>
      </c>
      <c r="K174" t="b">
        <v>0</v>
      </c>
      <c r="L174" t="s">
        <v>40</v>
      </c>
      <c r="M174" t="s">
        <v>53</v>
      </c>
      <c r="Q174">
        <f t="shared" si="17"/>
        <v>1</v>
      </c>
      <c r="R174">
        <f t="shared" si="18"/>
        <v>1</v>
      </c>
      <c r="S174">
        <f t="shared" si="20"/>
        <v>384</v>
      </c>
      <c r="T174">
        <f t="shared" si="21"/>
        <v>128</v>
      </c>
      <c r="U174">
        <f t="shared" si="22"/>
        <v>0</v>
      </c>
      <c r="V174" s="3">
        <f t="shared" si="23"/>
        <v>49152</v>
      </c>
      <c r="W174" s="2">
        <f t="shared" si="19"/>
        <v>0</v>
      </c>
    </row>
    <row r="175" spans="1:23" x14ac:dyDescent="0.25">
      <c r="A175" t="s">
        <v>1465</v>
      </c>
      <c r="B175" t="s">
        <v>1351</v>
      </c>
      <c r="C175" t="s">
        <v>43</v>
      </c>
      <c r="D175" t="s">
        <v>1737</v>
      </c>
      <c r="E175" t="s">
        <v>1737</v>
      </c>
      <c r="F175" s="3">
        <v>512</v>
      </c>
      <c r="G175" t="b">
        <v>0</v>
      </c>
      <c r="H175" t="s">
        <v>1352</v>
      </c>
      <c r="Q175">
        <f t="shared" si="17"/>
        <v>0</v>
      </c>
      <c r="R175">
        <f t="shared" si="18"/>
        <v>0</v>
      </c>
      <c r="S175">
        <f t="shared" si="20"/>
        <v>128</v>
      </c>
      <c r="T175">
        <f t="shared" si="21"/>
        <v>128</v>
      </c>
      <c r="U175">
        <f t="shared" si="22"/>
        <v>0</v>
      </c>
      <c r="V175" s="3">
        <f t="shared" si="23"/>
        <v>512</v>
      </c>
      <c r="W175" s="2">
        <f t="shared" si="19"/>
        <v>0</v>
      </c>
    </row>
    <row r="176" spans="1:23" x14ac:dyDescent="0.25">
      <c r="A176" t="s">
        <v>1465</v>
      </c>
      <c r="B176" t="s">
        <v>1353</v>
      </c>
      <c r="C176" t="s">
        <v>46</v>
      </c>
      <c r="D176" t="s">
        <v>1737</v>
      </c>
      <c r="E176" t="s">
        <v>1737</v>
      </c>
      <c r="F176" s="3">
        <v>0</v>
      </c>
      <c r="G176" t="b">
        <v>0</v>
      </c>
      <c r="H176" t="s">
        <v>1354</v>
      </c>
      <c r="I176" t="s">
        <v>1081</v>
      </c>
      <c r="Q176">
        <f t="shared" si="17"/>
        <v>0</v>
      </c>
      <c r="R176">
        <f t="shared" si="18"/>
        <v>0</v>
      </c>
      <c r="S176">
        <f t="shared" si="20"/>
        <v>128</v>
      </c>
      <c r="T176">
        <f t="shared" si="21"/>
        <v>128</v>
      </c>
      <c r="U176">
        <f t="shared" si="22"/>
        <v>0</v>
      </c>
      <c r="V176" s="3">
        <f t="shared" si="23"/>
        <v>0</v>
      </c>
      <c r="W176" s="2">
        <f t="shared" si="19"/>
        <v>0</v>
      </c>
    </row>
    <row r="177" spans="1:23" x14ac:dyDescent="0.25">
      <c r="A177" t="s">
        <v>1465</v>
      </c>
      <c r="B177" t="s">
        <v>1355</v>
      </c>
      <c r="C177" t="s">
        <v>35</v>
      </c>
      <c r="D177" t="s">
        <v>1737</v>
      </c>
      <c r="E177" t="s">
        <v>1739</v>
      </c>
      <c r="F177" s="3">
        <v>36864</v>
      </c>
      <c r="G177" t="b">
        <v>0</v>
      </c>
      <c r="H177" t="s">
        <v>1780</v>
      </c>
      <c r="I177" t="s">
        <v>38</v>
      </c>
      <c r="J177" t="s">
        <v>39</v>
      </c>
      <c r="K177" t="b">
        <v>0</v>
      </c>
      <c r="L177" t="s">
        <v>52</v>
      </c>
      <c r="M177" t="s">
        <v>53</v>
      </c>
      <c r="Q177">
        <f t="shared" si="17"/>
        <v>3</v>
      </c>
      <c r="R177">
        <f t="shared" si="18"/>
        <v>3</v>
      </c>
      <c r="S177">
        <f t="shared" si="20"/>
        <v>128</v>
      </c>
      <c r="T177">
        <f t="shared" si="21"/>
        <v>32</v>
      </c>
      <c r="U177">
        <f t="shared" si="22"/>
        <v>0</v>
      </c>
      <c r="V177" s="3">
        <f t="shared" si="23"/>
        <v>36864</v>
      </c>
      <c r="W177" s="2">
        <f t="shared" si="19"/>
        <v>0</v>
      </c>
    </row>
    <row r="178" spans="1:23" x14ac:dyDescent="0.25">
      <c r="A178" t="s">
        <v>1465</v>
      </c>
      <c r="B178" t="s">
        <v>1781</v>
      </c>
      <c r="C178" t="s">
        <v>1482</v>
      </c>
      <c r="D178" t="s">
        <v>1782</v>
      </c>
      <c r="E178" t="s">
        <v>1783</v>
      </c>
      <c r="F178" s="3">
        <v>0</v>
      </c>
      <c r="G178" t="b">
        <v>0</v>
      </c>
      <c r="H178" t="s">
        <v>1784</v>
      </c>
      <c r="Q178">
        <f t="shared" si="17"/>
        <v>0</v>
      </c>
      <c r="R178">
        <f t="shared" si="18"/>
        <v>0</v>
      </c>
      <c r="S178" t="e">
        <f t="shared" si="20"/>
        <v>#VALUE!</v>
      </c>
      <c r="T178">
        <f t="shared" si="21"/>
        <v>416</v>
      </c>
      <c r="U178">
        <f t="shared" si="22"/>
        <v>0</v>
      </c>
      <c r="V178" s="3">
        <f t="shared" si="23"/>
        <v>0</v>
      </c>
      <c r="W178" s="2">
        <f t="shared" si="19"/>
        <v>0</v>
      </c>
    </row>
    <row r="179" spans="1:23" x14ac:dyDescent="0.25">
      <c r="A179" t="s">
        <v>1465</v>
      </c>
      <c r="B179" t="s">
        <v>1785</v>
      </c>
      <c r="C179" t="s">
        <v>43</v>
      </c>
      <c r="D179" t="s">
        <v>1783</v>
      </c>
      <c r="E179" t="s">
        <v>1783</v>
      </c>
      <c r="F179" s="3">
        <v>1664</v>
      </c>
      <c r="G179" t="b">
        <v>0</v>
      </c>
      <c r="H179" t="s">
        <v>1786</v>
      </c>
      <c r="Q179">
        <f t="shared" si="17"/>
        <v>0</v>
      </c>
      <c r="R179">
        <f t="shared" si="18"/>
        <v>0</v>
      </c>
      <c r="S179">
        <f t="shared" si="20"/>
        <v>416</v>
      </c>
      <c r="T179">
        <f t="shared" si="21"/>
        <v>416</v>
      </c>
      <c r="U179">
        <f t="shared" si="22"/>
        <v>0</v>
      </c>
      <c r="V179" s="3">
        <f t="shared" si="23"/>
        <v>1664</v>
      </c>
      <c r="W179" s="2">
        <f t="shared" si="19"/>
        <v>0</v>
      </c>
    </row>
    <row r="180" spans="1:23" x14ac:dyDescent="0.25">
      <c r="A180" t="s">
        <v>1465</v>
      </c>
      <c r="B180" t="s">
        <v>1787</v>
      </c>
      <c r="C180" t="s">
        <v>46</v>
      </c>
      <c r="D180" t="s">
        <v>1783</v>
      </c>
      <c r="E180" t="s">
        <v>1783</v>
      </c>
      <c r="F180" s="3">
        <v>0</v>
      </c>
      <c r="G180" t="b">
        <v>0</v>
      </c>
      <c r="H180" t="s">
        <v>1788</v>
      </c>
      <c r="I180" t="s">
        <v>1081</v>
      </c>
      <c r="Q180">
        <f t="shared" si="17"/>
        <v>0</v>
      </c>
      <c r="R180">
        <f t="shared" si="18"/>
        <v>0</v>
      </c>
      <c r="S180">
        <f t="shared" si="20"/>
        <v>416</v>
      </c>
      <c r="T180">
        <f t="shared" si="21"/>
        <v>416</v>
      </c>
      <c r="U180">
        <f t="shared" si="22"/>
        <v>0</v>
      </c>
      <c r="V180" s="3">
        <f t="shared" si="23"/>
        <v>0</v>
      </c>
      <c r="W180" s="2">
        <f t="shared" si="19"/>
        <v>0</v>
      </c>
    </row>
    <row r="181" spans="1:23" x14ac:dyDescent="0.25">
      <c r="A181" t="s">
        <v>1465</v>
      </c>
      <c r="B181" t="s">
        <v>1369</v>
      </c>
      <c r="C181" t="s">
        <v>35</v>
      </c>
      <c r="D181" t="s">
        <v>1783</v>
      </c>
      <c r="E181" t="s">
        <v>1737</v>
      </c>
      <c r="F181" s="3">
        <v>53248</v>
      </c>
      <c r="G181" t="b">
        <v>0</v>
      </c>
      <c r="H181" t="s">
        <v>1789</v>
      </c>
      <c r="I181" t="s">
        <v>38</v>
      </c>
      <c r="J181" t="s">
        <v>53</v>
      </c>
      <c r="K181" t="b">
        <v>0</v>
      </c>
      <c r="L181" t="s">
        <v>40</v>
      </c>
      <c r="M181" t="s">
        <v>53</v>
      </c>
      <c r="Q181">
        <f t="shared" si="17"/>
        <v>1</v>
      </c>
      <c r="R181">
        <f t="shared" si="18"/>
        <v>1</v>
      </c>
      <c r="S181">
        <f t="shared" si="20"/>
        <v>416</v>
      </c>
      <c r="T181">
        <f t="shared" si="21"/>
        <v>128</v>
      </c>
      <c r="U181">
        <f t="shared" si="22"/>
        <v>0</v>
      </c>
      <c r="V181" s="3">
        <f t="shared" si="23"/>
        <v>53248</v>
      </c>
      <c r="W181" s="2">
        <f t="shared" si="19"/>
        <v>0</v>
      </c>
    </row>
    <row r="182" spans="1:23" x14ac:dyDescent="0.25">
      <c r="A182" t="s">
        <v>1465</v>
      </c>
      <c r="B182" t="s">
        <v>1371</v>
      </c>
      <c r="C182" t="s">
        <v>43</v>
      </c>
      <c r="D182" t="s">
        <v>1737</v>
      </c>
      <c r="E182" t="s">
        <v>1737</v>
      </c>
      <c r="F182" s="3">
        <v>512</v>
      </c>
      <c r="G182" t="b">
        <v>0</v>
      </c>
      <c r="H182" t="s">
        <v>1372</v>
      </c>
      <c r="Q182">
        <f t="shared" si="17"/>
        <v>0</v>
      </c>
      <c r="R182">
        <f t="shared" si="18"/>
        <v>0</v>
      </c>
      <c r="S182">
        <f t="shared" si="20"/>
        <v>128</v>
      </c>
      <c r="T182">
        <f t="shared" si="21"/>
        <v>128</v>
      </c>
      <c r="U182">
        <f t="shared" si="22"/>
        <v>0</v>
      </c>
      <c r="V182" s="3">
        <f t="shared" si="23"/>
        <v>512</v>
      </c>
      <c r="W182" s="2">
        <f t="shared" si="19"/>
        <v>0</v>
      </c>
    </row>
    <row r="183" spans="1:23" x14ac:dyDescent="0.25">
      <c r="A183" t="s">
        <v>1465</v>
      </c>
      <c r="B183" t="s">
        <v>1373</v>
      </c>
      <c r="C183" t="s">
        <v>46</v>
      </c>
      <c r="D183" t="s">
        <v>1737</v>
      </c>
      <c r="E183" t="s">
        <v>1737</v>
      </c>
      <c r="F183" s="3">
        <v>0</v>
      </c>
      <c r="G183" t="b">
        <v>0</v>
      </c>
      <c r="H183" t="s">
        <v>1374</v>
      </c>
      <c r="I183" t="s">
        <v>1081</v>
      </c>
      <c r="Q183">
        <f t="shared" si="17"/>
        <v>0</v>
      </c>
      <c r="R183">
        <f t="shared" si="18"/>
        <v>0</v>
      </c>
      <c r="S183">
        <f t="shared" si="20"/>
        <v>128</v>
      </c>
      <c r="T183">
        <f t="shared" si="21"/>
        <v>128</v>
      </c>
      <c r="U183">
        <f t="shared" si="22"/>
        <v>0</v>
      </c>
      <c r="V183" s="3">
        <f t="shared" si="23"/>
        <v>0</v>
      </c>
      <c r="W183" s="2">
        <f t="shared" si="19"/>
        <v>0</v>
      </c>
    </row>
    <row r="184" spans="1:23" x14ac:dyDescent="0.25">
      <c r="A184" t="s">
        <v>1465</v>
      </c>
      <c r="B184" t="s">
        <v>1375</v>
      </c>
      <c r="C184" t="s">
        <v>35</v>
      </c>
      <c r="D184" t="s">
        <v>1737</v>
      </c>
      <c r="E184" t="s">
        <v>1739</v>
      </c>
      <c r="F184" s="3">
        <v>36864</v>
      </c>
      <c r="G184" t="b">
        <v>0</v>
      </c>
      <c r="H184" t="s">
        <v>1790</v>
      </c>
      <c r="I184" t="s">
        <v>38</v>
      </c>
      <c r="J184" t="s">
        <v>39</v>
      </c>
      <c r="K184" t="b">
        <v>0</v>
      </c>
      <c r="L184" t="s">
        <v>52</v>
      </c>
      <c r="M184" t="s">
        <v>53</v>
      </c>
      <c r="Q184">
        <f t="shared" si="17"/>
        <v>3</v>
      </c>
      <c r="R184">
        <f t="shared" si="18"/>
        <v>3</v>
      </c>
      <c r="S184">
        <f t="shared" si="20"/>
        <v>128</v>
      </c>
      <c r="T184">
        <f t="shared" si="21"/>
        <v>32</v>
      </c>
      <c r="U184">
        <f t="shared" si="22"/>
        <v>0</v>
      </c>
      <c r="V184" s="3">
        <f t="shared" si="23"/>
        <v>36864</v>
      </c>
      <c r="W184" s="2">
        <f t="shared" si="19"/>
        <v>0</v>
      </c>
    </row>
    <row r="185" spans="1:23" x14ac:dyDescent="0.25">
      <c r="A185" t="s">
        <v>1465</v>
      </c>
      <c r="B185" t="s">
        <v>1791</v>
      </c>
      <c r="C185" t="s">
        <v>1482</v>
      </c>
      <c r="D185" t="s">
        <v>1792</v>
      </c>
      <c r="E185" t="s">
        <v>1793</v>
      </c>
      <c r="F185" s="3">
        <v>0</v>
      </c>
      <c r="G185" t="b">
        <v>0</v>
      </c>
      <c r="H185" t="s">
        <v>1794</v>
      </c>
      <c r="Q185">
        <f t="shared" si="17"/>
        <v>0</v>
      </c>
      <c r="R185">
        <f t="shared" si="18"/>
        <v>0</v>
      </c>
      <c r="S185" t="e">
        <f t="shared" si="20"/>
        <v>#VALUE!</v>
      </c>
      <c r="T185">
        <f t="shared" si="21"/>
        <v>448</v>
      </c>
      <c r="U185">
        <f t="shared" si="22"/>
        <v>0</v>
      </c>
      <c r="V185" s="3">
        <f t="shared" si="23"/>
        <v>0</v>
      </c>
      <c r="W185" s="2">
        <f t="shared" si="19"/>
        <v>0</v>
      </c>
    </row>
    <row r="186" spans="1:23" x14ac:dyDescent="0.25">
      <c r="A186" t="s">
        <v>1465</v>
      </c>
      <c r="B186" t="s">
        <v>1795</v>
      </c>
      <c r="C186" t="s">
        <v>43</v>
      </c>
      <c r="D186" t="s">
        <v>1793</v>
      </c>
      <c r="E186" t="s">
        <v>1793</v>
      </c>
      <c r="F186" s="3">
        <v>1792</v>
      </c>
      <c r="G186" t="b">
        <v>0</v>
      </c>
      <c r="H186" t="s">
        <v>1796</v>
      </c>
      <c r="Q186">
        <f t="shared" si="17"/>
        <v>0</v>
      </c>
      <c r="R186">
        <f t="shared" si="18"/>
        <v>0</v>
      </c>
      <c r="S186">
        <f t="shared" si="20"/>
        <v>448</v>
      </c>
      <c r="T186">
        <f t="shared" si="21"/>
        <v>448</v>
      </c>
      <c r="U186">
        <f t="shared" si="22"/>
        <v>0</v>
      </c>
      <c r="V186" s="3">
        <f t="shared" si="23"/>
        <v>1792</v>
      </c>
      <c r="W186" s="2">
        <f t="shared" si="19"/>
        <v>0</v>
      </c>
    </row>
    <row r="187" spans="1:23" x14ac:dyDescent="0.25">
      <c r="A187" t="s">
        <v>1465</v>
      </c>
      <c r="B187" t="s">
        <v>1797</v>
      </c>
      <c r="C187" t="s">
        <v>46</v>
      </c>
      <c r="D187" t="s">
        <v>1793</v>
      </c>
      <c r="E187" t="s">
        <v>1793</v>
      </c>
      <c r="F187" s="3">
        <v>0</v>
      </c>
      <c r="G187" t="b">
        <v>0</v>
      </c>
      <c r="H187" t="s">
        <v>1798</v>
      </c>
      <c r="I187" t="s">
        <v>1081</v>
      </c>
      <c r="Q187">
        <f t="shared" si="17"/>
        <v>0</v>
      </c>
      <c r="R187">
        <f t="shared" si="18"/>
        <v>0</v>
      </c>
      <c r="S187">
        <f t="shared" si="20"/>
        <v>448</v>
      </c>
      <c r="T187">
        <f t="shared" si="21"/>
        <v>448</v>
      </c>
      <c r="U187">
        <f t="shared" si="22"/>
        <v>0</v>
      </c>
      <c r="V187" s="3">
        <f t="shared" si="23"/>
        <v>0</v>
      </c>
      <c r="W187" s="2">
        <f t="shared" si="19"/>
        <v>0</v>
      </c>
    </row>
    <row r="188" spans="1:23" x14ac:dyDescent="0.25">
      <c r="A188" t="s">
        <v>1465</v>
      </c>
      <c r="B188" t="s">
        <v>1799</v>
      </c>
      <c r="C188" t="s">
        <v>35</v>
      </c>
      <c r="D188" t="s">
        <v>1793</v>
      </c>
      <c r="E188" t="s">
        <v>1737</v>
      </c>
      <c r="F188" s="3">
        <v>57344</v>
      </c>
      <c r="G188" t="b">
        <v>0</v>
      </c>
      <c r="H188" t="s">
        <v>1800</v>
      </c>
      <c r="I188" t="s">
        <v>38</v>
      </c>
      <c r="J188" t="s">
        <v>53</v>
      </c>
      <c r="K188" t="b">
        <v>0</v>
      </c>
      <c r="L188" t="s">
        <v>40</v>
      </c>
      <c r="M188" t="s">
        <v>53</v>
      </c>
      <c r="Q188">
        <f t="shared" si="17"/>
        <v>1</v>
      </c>
      <c r="R188">
        <f t="shared" si="18"/>
        <v>1</v>
      </c>
      <c r="S188">
        <f t="shared" si="20"/>
        <v>448</v>
      </c>
      <c r="T188">
        <f t="shared" si="21"/>
        <v>128</v>
      </c>
      <c r="U188">
        <f t="shared" si="22"/>
        <v>0</v>
      </c>
      <c r="V188" s="3">
        <f t="shared" si="23"/>
        <v>57344</v>
      </c>
      <c r="W188" s="2">
        <f t="shared" si="19"/>
        <v>0</v>
      </c>
    </row>
    <row r="189" spans="1:23" x14ac:dyDescent="0.25">
      <c r="A189" t="s">
        <v>1465</v>
      </c>
      <c r="B189" t="s">
        <v>1801</v>
      </c>
      <c r="C189" t="s">
        <v>43</v>
      </c>
      <c r="D189" t="s">
        <v>1737</v>
      </c>
      <c r="E189" t="s">
        <v>1737</v>
      </c>
      <c r="F189" s="3">
        <v>512</v>
      </c>
      <c r="G189" t="b">
        <v>0</v>
      </c>
      <c r="H189" t="s">
        <v>1802</v>
      </c>
      <c r="Q189">
        <f t="shared" si="17"/>
        <v>0</v>
      </c>
      <c r="R189">
        <f t="shared" si="18"/>
        <v>0</v>
      </c>
      <c r="S189">
        <f t="shared" si="20"/>
        <v>128</v>
      </c>
      <c r="T189">
        <f t="shared" si="21"/>
        <v>128</v>
      </c>
      <c r="U189">
        <f t="shared" si="22"/>
        <v>0</v>
      </c>
      <c r="V189" s="3">
        <f t="shared" si="23"/>
        <v>512</v>
      </c>
      <c r="W189" s="2">
        <f t="shared" si="19"/>
        <v>0</v>
      </c>
    </row>
    <row r="190" spans="1:23" x14ac:dyDescent="0.25">
      <c r="A190" t="s">
        <v>1465</v>
      </c>
      <c r="B190" t="s">
        <v>1803</v>
      </c>
      <c r="C190" t="s">
        <v>46</v>
      </c>
      <c r="D190" t="s">
        <v>1737</v>
      </c>
      <c r="E190" t="s">
        <v>1737</v>
      </c>
      <c r="F190" s="3">
        <v>0</v>
      </c>
      <c r="G190" t="b">
        <v>0</v>
      </c>
      <c r="H190" t="s">
        <v>1804</v>
      </c>
      <c r="I190" t="s">
        <v>1081</v>
      </c>
      <c r="Q190">
        <f t="shared" si="17"/>
        <v>0</v>
      </c>
      <c r="R190">
        <f t="shared" si="18"/>
        <v>0</v>
      </c>
      <c r="S190">
        <f t="shared" si="20"/>
        <v>128</v>
      </c>
      <c r="T190">
        <f t="shared" si="21"/>
        <v>128</v>
      </c>
      <c r="U190">
        <f t="shared" si="22"/>
        <v>0</v>
      </c>
      <c r="V190" s="3">
        <f t="shared" si="23"/>
        <v>0</v>
      </c>
      <c r="W190" s="2">
        <f t="shared" si="19"/>
        <v>0</v>
      </c>
    </row>
    <row r="191" spans="1:23" x14ac:dyDescent="0.25">
      <c r="A191" t="s">
        <v>1465</v>
      </c>
      <c r="B191" t="s">
        <v>1805</v>
      </c>
      <c r="C191" t="s">
        <v>35</v>
      </c>
      <c r="D191" t="s">
        <v>1737</v>
      </c>
      <c r="E191" t="s">
        <v>1739</v>
      </c>
      <c r="F191" s="3">
        <v>36864</v>
      </c>
      <c r="G191" t="b">
        <v>0</v>
      </c>
      <c r="H191" t="s">
        <v>1806</v>
      </c>
      <c r="I191" t="s">
        <v>38</v>
      </c>
      <c r="J191" t="s">
        <v>39</v>
      </c>
      <c r="K191" t="b">
        <v>0</v>
      </c>
      <c r="L191" t="s">
        <v>52</v>
      </c>
      <c r="M191" t="s">
        <v>53</v>
      </c>
      <c r="Q191">
        <f t="shared" si="17"/>
        <v>3</v>
      </c>
      <c r="R191">
        <f t="shared" si="18"/>
        <v>3</v>
      </c>
      <c r="S191">
        <f t="shared" si="20"/>
        <v>128</v>
      </c>
      <c r="T191">
        <f t="shared" si="21"/>
        <v>32</v>
      </c>
      <c r="U191">
        <f t="shared" si="22"/>
        <v>0</v>
      </c>
      <c r="V191" s="3">
        <f t="shared" si="23"/>
        <v>36864</v>
      </c>
      <c r="W191" s="2">
        <f t="shared" si="19"/>
        <v>0</v>
      </c>
    </row>
    <row r="192" spans="1:23" x14ac:dyDescent="0.25">
      <c r="A192" t="s">
        <v>1465</v>
      </c>
      <c r="B192" t="s">
        <v>1807</v>
      </c>
      <c r="C192" t="s">
        <v>1482</v>
      </c>
      <c r="D192" t="s">
        <v>1808</v>
      </c>
      <c r="E192" t="s">
        <v>1809</v>
      </c>
      <c r="F192" s="3">
        <v>0</v>
      </c>
      <c r="G192" t="b">
        <v>0</v>
      </c>
      <c r="H192" t="s">
        <v>1810</v>
      </c>
      <c r="Q192">
        <f t="shared" si="17"/>
        <v>0</v>
      </c>
      <c r="R192">
        <f t="shared" si="18"/>
        <v>0</v>
      </c>
      <c r="S192" t="e">
        <f t="shared" si="20"/>
        <v>#VALUE!</v>
      </c>
      <c r="T192">
        <f t="shared" si="21"/>
        <v>480</v>
      </c>
      <c r="U192">
        <f t="shared" si="22"/>
        <v>0</v>
      </c>
      <c r="V192" s="3">
        <f t="shared" si="23"/>
        <v>0</v>
      </c>
      <c r="W192" s="2">
        <f t="shared" si="19"/>
        <v>0</v>
      </c>
    </row>
    <row r="193" spans="1:23" x14ac:dyDescent="0.25">
      <c r="A193" t="s">
        <v>1465</v>
      </c>
      <c r="B193" t="s">
        <v>1811</v>
      </c>
      <c r="C193" t="s">
        <v>43</v>
      </c>
      <c r="D193" t="s">
        <v>1809</v>
      </c>
      <c r="E193" t="s">
        <v>1809</v>
      </c>
      <c r="F193" s="3">
        <v>1920</v>
      </c>
      <c r="G193" t="b">
        <v>0</v>
      </c>
      <c r="H193" t="s">
        <v>1812</v>
      </c>
      <c r="Q193">
        <f t="shared" si="17"/>
        <v>0</v>
      </c>
      <c r="R193">
        <f t="shared" si="18"/>
        <v>0</v>
      </c>
      <c r="S193">
        <f t="shared" si="20"/>
        <v>480</v>
      </c>
      <c r="T193">
        <f t="shared" si="21"/>
        <v>480</v>
      </c>
      <c r="U193">
        <f t="shared" si="22"/>
        <v>0</v>
      </c>
      <c r="V193" s="3">
        <f t="shared" si="23"/>
        <v>1920</v>
      </c>
      <c r="W193" s="2">
        <f t="shared" si="19"/>
        <v>0</v>
      </c>
    </row>
    <row r="194" spans="1:23" x14ac:dyDescent="0.25">
      <c r="A194" t="s">
        <v>1465</v>
      </c>
      <c r="B194" t="s">
        <v>1813</v>
      </c>
      <c r="C194" t="s">
        <v>46</v>
      </c>
      <c r="D194" t="s">
        <v>1809</v>
      </c>
      <c r="E194" t="s">
        <v>1809</v>
      </c>
      <c r="F194" s="3">
        <v>0</v>
      </c>
      <c r="G194" t="b">
        <v>0</v>
      </c>
      <c r="H194" t="s">
        <v>1814</v>
      </c>
      <c r="I194" t="s">
        <v>1081</v>
      </c>
      <c r="Q194">
        <f t="shared" si="17"/>
        <v>0</v>
      </c>
      <c r="R194">
        <f t="shared" si="18"/>
        <v>0</v>
      </c>
      <c r="S194">
        <f t="shared" si="20"/>
        <v>480</v>
      </c>
      <c r="T194">
        <f t="shared" si="21"/>
        <v>480</v>
      </c>
      <c r="U194">
        <f t="shared" si="22"/>
        <v>0</v>
      </c>
      <c r="V194" s="3">
        <f t="shared" si="23"/>
        <v>0</v>
      </c>
      <c r="W194" s="2">
        <f t="shared" si="19"/>
        <v>0</v>
      </c>
    </row>
    <row r="195" spans="1:23" x14ac:dyDescent="0.25">
      <c r="A195" t="s">
        <v>1465</v>
      </c>
      <c r="B195" t="s">
        <v>1815</v>
      </c>
      <c r="C195" t="s">
        <v>35</v>
      </c>
      <c r="D195" t="s">
        <v>1809</v>
      </c>
      <c r="E195" t="s">
        <v>1737</v>
      </c>
      <c r="F195" s="3">
        <v>61440</v>
      </c>
      <c r="G195" t="b">
        <v>0</v>
      </c>
      <c r="H195" t="s">
        <v>1816</v>
      </c>
      <c r="I195" t="s">
        <v>38</v>
      </c>
      <c r="J195" t="s">
        <v>53</v>
      </c>
      <c r="K195" t="b">
        <v>0</v>
      </c>
      <c r="L195" t="s">
        <v>40</v>
      </c>
      <c r="M195" t="s">
        <v>53</v>
      </c>
      <c r="Q195">
        <f t="shared" si="17"/>
        <v>1</v>
      </c>
      <c r="R195">
        <f t="shared" si="18"/>
        <v>1</v>
      </c>
      <c r="S195">
        <f t="shared" si="20"/>
        <v>480</v>
      </c>
      <c r="T195">
        <f t="shared" si="21"/>
        <v>128</v>
      </c>
      <c r="U195">
        <f t="shared" si="22"/>
        <v>0</v>
      </c>
      <c r="V195" s="3">
        <f t="shared" si="23"/>
        <v>61440</v>
      </c>
      <c r="W195" s="2">
        <f t="shared" si="19"/>
        <v>0</v>
      </c>
    </row>
    <row r="196" spans="1:23" x14ac:dyDescent="0.25">
      <c r="A196" t="s">
        <v>1465</v>
      </c>
      <c r="B196" t="s">
        <v>1817</v>
      </c>
      <c r="C196" t="s">
        <v>43</v>
      </c>
      <c r="D196" t="s">
        <v>1737</v>
      </c>
      <c r="E196" t="s">
        <v>1737</v>
      </c>
      <c r="F196" s="3">
        <v>512</v>
      </c>
      <c r="G196" t="b">
        <v>0</v>
      </c>
      <c r="H196" t="s">
        <v>1818</v>
      </c>
      <c r="Q196">
        <f t="shared" ref="Q196:Q259" si="24">VALUE(IF($J196&lt;&gt;"",MID($J196,2,1),0))</f>
        <v>0</v>
      </c>
      <c r="R196">
        <f t="shared" ref="R196:R259" si="25">VALUE(IF($J196&lt;&gt;"",MID($J196,5,1),0))</f>
        <v>0</v>
      </c>
      <c r="S196">
        <f t="shared" si="20"/>
        <v>128</v>
      </c>
      <c r="T196">
        <f t="shared" si="21"/>
        <v>128</v>
      </c>
      <c r="U196">
        <f t="shared" si="22"/>
        <v>0</v>
      </c>
      <c r="V196" s="3">
        <f t="shared" si="23"/>
        <v>512</v>
      </c>
      <c r="W196" s="2">
        <f t="shared" ref="W196:W259" si="26">V196-F196</f>
        <v>0</v>
      </c>
    </row>
    <row r="197" spans="1:23" x14ac:dyDescent="0.25">
      <c r="A197" t="s">
        <v>1465</v>
      </c>
      <c r="B197" t="s">
        <v>1819</v>
      </c>
      <c r="C197" t="s">
        <v>46</v>
      </c>
      <c r="D197" t="s">
        <v>1737</v>
      </c>
      <c r="E197" t="s">
        <v>1737</v>
      </c>
      <c r="F197" s="3">
        <v>0</v>
      </c>
      <c r="G197" t="b">
        <v>0</v>
      </c>
      <c r="H197" t="s">
        <v>1820</v>
      </c>
      <c r="I197" t="s">
        <v>1081</v>
      </c>
      <c r="Q197">
        <f t="shared" si="24"/>
        <v>0</v>
      </c>
      <c r="R197">
        <f t="shared" si="25"/>
        <v>0</v>
      </c>
      <c r="S197">
        <f t="shared" ref="S197:S260" si="27">VALUE(TRIM(MID(D197,FIND("@",SUBSTITUTE(D197,",","@",LEN(D197)-LEN(SUBSTITUTE(D197,",",""))))+1,FIND(")",D197)-FIND("@",SUBSTITUTE(D197,",","@",LEN(D197)-LEN(SUBSTITUTE(D197,",",""))))-1)))</f>
        <v>128</v>
      </c>
      <c r="T197">
        <f t="shared" ref="T197:T260" si="28">VALUE(TRIM(MID(E197,FIND("@",SUBSTITUTE(E197,",","@",LEN(E197)-LEN(SUBSTITUTE(E197,",",""))))+1,FIND(")",E197)-FIND("@",SUBSTITUTE(E197,",","@",LEN(E197)-LEN(SUBSTITUTE(E197,",",""))))-1)))</f>
        <v>128</v>
      </c>
      <c r="U197">
        <f t="shared" ref="U197:U260" si="29">IF(K197=TRUE,1,0)</f>
        <v>0</v>
      </c>
      <c r="V197" s="3">
        <f t="shared" ref="V197:V260" si="30">IF(C197="Conv2D",(Q197*R197*S197+U197)*T197,IF(C197="DepthwiseConv2D",(Q197*R197*1+U197)*T197,IF(C197="BatchNormalization",4*T197,IF(C197="Normalization",S197*2+1,IF(C197="Dense",(S197*T197)+T197,0)))))</f>
        <v>0</v>
      </c>
      <c r="W197" s="2">
        <f t="shared" si="26"/>
        <v>0</v>
      </c>
    </row>
    <row r="198" spans="1:23" x14ac:dyDescent="0.25">
      <c r="A198" t="s">
        <v>1465</v>
      </c>
      <c r="B198" t="s">
        <v>1821</v>
      </c>
      <c r="C198" t="s">
        <v>35</v>
      </c>
      <c r="D198" t="s">
        <v>1737</v>
      </c>
      <c r="E198" t="s">
        <v>1739</v>
      </c>
      <c r="F198" s="3">
        <v>36864</v>
      </c>
      <c r="G198" t="b">
        <v>0</v>
      </c>
      <c r="H198" t="s">
        <v>1822</v>
      </c>
      <c r="I198" t="s">
        <v>38</v>
      </c>
      <c r="J198" t="s">
        <v>39</v>
      </c>
      <c r="K198" t="b">
        <v>0</v>
      </c>
      <c r="L198" t="s">
        <v>52</v>
      </c>
      <c r="M198" t="s">
        <v>53</v>
      </c>
      <c r="Q198">
        <f t="shared" si="24"/>
        <v>3</v>
      </c>
      <c r="R198">
        <f t="shared" si="25"/>
        <v>3</v>
      </c>
      <c r="S198">
        <f t="shared" si="27"/>
        <v>128</v>
      </c>
      <c r="T198">
        <f t="shared" si="28"/>
        <v>32</v>
      </c>
      <c r="U198">
        <f t="shared" si="29"/>
        <v>0</v>
      </c>
      <c r="V198" s="3">
        <f t="shared" si="30"/>
        <v>36864</v>
      </c>
      <c r="W198" s="2">
        <f t="shared" si="26"/>
        <v>0</v>
      </c>
    </row>
    <row r="199" spans="1:23" x14ac:dyDescent="0.25">
      <c r="A199" t="s">
        <v>1465</v>
      </c>
      <c r="B199" t="s">
        <v>1823</v>
      </c>
      <c r="C199" t="s">
        <v>1482</v>
      </c>
      <c r="D199" t="s">
        <v>1824</v>
      </c>
      <c r="E199" t="s">
        <v>1825</v>
      </c>
      <c r="F199" s="3">
        <v>0</v>
      </c>
      <c r="G199" t="b">
        <v>0</v>
      </c>
      <c r="H199" t="s">
        <v>1826</v>
      </c>
      <c r="Q199">
        <f t="shared" si="24"/>
        <v>0</v>
      </c>
      <c r="R199">
        <f t="shared" si="25"/>
        <v>0</v>
      </c>
      <c r="S199" t="e">
        <f t="shared" si="27"/>
        <v>#VALUE!</v>
      </c>
      <c r="T199">
        <f t="shared" si="28"/>
        <v>512</v>
      </c>
      <c r="U199">
        <f t="shared" si="29"/>
        <v>0</v>
      </c>
      <c r="V199" s="3">
        <f t="shared" si="30"/>
        <v>0</v>
      </c>
      <c r="W199" s="2">
        <f t="shared" si="26"/>
        <v>0</v>
      </c>
    </row>
    <row r="200" spans="1:23" x14ac:dyDescent="0.25">
      <c r="A200" t="s">
        <v>1465</v>
      </c>
      <c r="B200" t="s">
        <v>1827</v>
      </c>
      <c r="C200" t="s">
        <v>43</v>
      </c>
      <c r="D200" t="s">
        <v>1825</v>
      </c>
      <c r="E200" t="s">
        <v>1825</v>
      </c>
      <c r="F200" s="3">
        <v>2048</v>
      </c>
      <c r="G200" t="b">
        <v>0</v>
      </c>
      <c r="H200" t="s">
        <v>1828</v>
      </c>
      <c r="Q200">
        <f t="shared" si="24"/>
        <v>0</v>
      </c>
      <c r="R200">
        <f t="shared" si="25"/>
        <v>0</v>
      </c>
      <c r="S200">
        <f t="shared" si="27"/>
        <v>512</v>
      </c>
      <c r="T200">
        <f t="shared" si="28"/>
        <v>512</v>
      </c>
      <c r="U200">
        <f t="shared" si="29"/>
        <v>0</v>
      </c>
      <c r="V200" s="3">
        <f t="shared" si="30"/>
        <v>2048</v>
      </c>
      <c r="W200" s="2">
        <f t="shared" si="26"/>
        <v>0</v>
      </c>
    </row>
    <row r="201" spans="1:23" x14ac:dyDescent="0.25">
      <c r="A201" t="s">
        <v>1465</v>
      </c>
      <c r="B201" t="s">
        <v>1829</v>
      </c>
      <c r="C201" t="s">
        <v>46</v>
      </c>
      <c r="D201" t="s">
        <v>1825</v>
      </c>
      <c r="E201" t="s">
        <v>1825</v>
      </c>
      <c r="F201" s="3">
        <v>0</v>
      </c>
      <c r="G201" t="b">
        <v>0</v>
      </c>
      <c r="H201" t="s">
        <v>1830</v>
      </c>
      <c r="I201" t="s">
        <v>1081</v>
      </c>
      <c r="Q201">
        <f t="shared" si="24"/>
        <v>0</v>
      </c>
      <c r="R201">
        <f t="shared" si="25"/>
        <v>0</v>
      </c>
      <c r="S201">
        <f t="shared" si="27"/>
        <v>512</v>
      </c>
      <c r="T201">
        <f t="shared" si="28"/>
        <v>512</v>
      </c>
      <c r="U201">
        <f t="shared" si="29"/>
        <v>0</v>
      </c>
      <c r="V201" s="3">
        <f t="shared" si="30"/>
        <v>0</v>
      </c>
      <c r="W201" s="2">
        <f t="shared" si="26"/>
        <v>0</v>
      </c>
    </row>
    <row r="202" spans="1:23" x14ac:dyDescent="0.25">
      <c r="A202" t="s">
        <v>1465</v>
      </c>
      <c r="B202" t="s">
        <v>1831</v>
      </c>
      <c r="C202" t="s">
        <v>35</v>
      </c>
      <c r="D202" t="s">
        <v>1825</v>
      </c>
      <c r="E202" t="s">
        <v>1737</v>
      </c>
      <c r="F202" s="3">
        <v>65536</v>
      </c>
      <c r="G202" t="b">
        <v>0</v>
      </c>
      <c r="H202" t="s">
        <v>1832</v>
      </c>
      <c r="I202" t="s">
        <v>38</v>
      </c>
      <c r="J202" t="s">
        <v>53</v>
      </c>
      <c r="K202" t="b">
        <v>0</v>
      </c>
      <c r="L202" t="s">
        <v>40</v>
      </c>
      <c r="M202" t="s">
        <v>53</v>
      </c>
      <c r="Q202">
        <f t="shared" si="24"/>
        <v>1</v>
      </c>
      <c r="R202">
        <f t="shared" si="25"/>
        <v>1</v>
      </c>
      <c r="S202">
        <f t="shared" si="27"/>
        <v>512</v>
      </c>
      <c r="T202">
        <f t="shared" si="28"/>
        <v>128</v>
      </c>
      <c r="U202">
        <f t="shared" si="29"/>
        <v>0</v>
      </c>
      <c r="V202" s="3">
        <f t="shared" si="30"/>
        <v>65536</v>
      </c>
      <c r="W202" s="2">
        <f t="shared" si="26"/>
        <v>0</v>
      </c>
    </row>
    <row r="203" spans="1:23" x14ac:dyDescent="0.25">
      <c r="A203" t="s">
        <v>1465</v>
      </c>
      <c r="B203" t="s">
        <v>1833</v>
      </c>
      <c r="C203" t="s">
        <v>43</v>
      </c>
      <c r="D203" t="s">
        <v>1737</v>
      </c>
      <c r="E203" t="s">
        <v>1737</v>
      </c>
      <c r="F203" s="3">
        <v>512</v>
      </c>
      <c r="G203" t="b">
        <v>0</v>
      </c>
      <c r="H203" t="s">
        <v>1834</v>
      </c>
      <c r="Q203">
        <f t="shared" si="24"/>
        <v>0</v>
      </c>
      <c r="R203">
        <f t="shared" si="25"/>
        <v>0</v>
      </c>
      <c r="S203">
        <f t="shared" si="27"/>
        <v>128</v>
      </c>
      <c r="T203">
        <f t="shared" si="28"/>
        <v>128</v>
      </c>
      <c r="U203">
        <f t="shared" si="29"/>
        <v>0</v>
      </c>
      <c r="V203" s="3">
        <f t="shared" si="30"/>
        <v>512</v>
      </c>
      <c r="W203" s="2">
        <f t="shared" si="26"/>
        <v>0</v>
      </c>
    </row>
    <row r="204" spans="1:23" x14ac:dyDescent="0.25">
      <c r="A204" t="s">
        <v>1465</v>
      </c>
      <c r="B204" t="s">
        <v>1835</v>
      </c>
      <c r="C204" t="s">
        <v>46</v>
      </c>
      <c r="D204" t="s">
        <v>1737</v>
      </c>
      <c r="E204" t="s">
        <v>1737</v>
      </c>
      <c r="F204" s="3">
        <v>0</v>
      </c>
      <c r="G204" t="b">
        <v>0</v>
      </c>
      <c r="H204" t="s">
        <v>1836</v>
      </c>
      <c r="I204" t="s">
        <v>1081</v>
      </c>
      <c r="Q204">
        <f t="shared" si="24"/>
        <v>0</v>
      </c>
      <c r="R204">
        <f t="shared" si="25"/>
        <v>0</v>
      </c>
      <c r="S204">
        <f t="shared" si="27"/>
        <v>128</v>
      </c>
      <c r="T204">
        <f t="shared" si="28"/>
        <v>128</v>
      </c>
      <c r="U204">
        <f t="shared" si="29"/>
        <v>0</v>
      </c>
      <c r="V204" s="3">
        <f t="shared" si="30"/>
        <v>0</v>
      </c>
      <c r="W204" s="2">
        <f t="shared" si="26"/>
        <v>0</v>
      </c>
    </row>
    <row r="205" spans="1:23" x14ac:dyDescent="0.25">
      <c r="A205" t="s">
        <v>1465</v>
      </c>
      <c r="B205" t="s">
        <v>1837</v>
      </c>
      <c r="C205" t="s">
        <v>35</v>
      </c>
      <c r="D205" t="s">
        <v>1737</v>
      </c>
      <c r="E205" t="s">
        <v>1739</v>
      </c>
      <c r="F205" s="3">
        <v>36864</v>
      </c>
      <c r="G205" t="b">
        <v>0</v>
      </c>
      <c r="H205" t="s">
        <v>1838</v>
      </c>
      <c r="I205" t="s">
        <v>38</v>
      </c>
      <c r="J205" t="s">
        <v>39</v>
      </c>
      <c r="K205" t="b">
        <v>0</v>
      </c>
      <c r="L205" t="s">
        <v>52</v>
      </c>
      <c r="M205" t="s">
        <v>53</v>
      </c>
      <c r="Q205">
        <f t="shared" si="24"/>
        <v>3</v>
      </c>
      <c r="R205">
        <f t="shared" si="25"/>
        <v>3</v>
      </c>
      <c r="S205">
        <f t="shared" si="27"/>
        <v>128</v>
      </c>
      <c r="T205">
        <f t="shared" si="28"/>
        <v>32</v>
      </c>
      <c r="U205">
        <f t="shared" si="29"/>
        <v>0</v>
      </c>
      <c r="V205" s="3">
        <f t="shared" si="30"/>
        <v>36864</v>
      </c>
      <c r="W205" s="2">
        <f t="shared" si="26"/>
        <v>0</v>
      </c>
    </row>
    <row r="206" spans="1:23" x14ac:dyDescent="0.25">
      <c r="A206" t="s">
        <v>1465</v>
      </c>
      <c r="B206" t="s">
        <v>1839</v>
      </c>
      <c r="C206" t="s">
        <v>1482</v>
      </c>
      <c r="D206" t="s">
        <v>1840</v>
      </c>
      <c r="E206" t="s">
        <v>1841</v>
      </c>
      <c r="F206" s="3">
        <v>0</v>
      </c>
      <c r="G206" t="b">
        <v>0</v>
      </c>
      <c r="H206" t="s">
        <v>1842</v>
      </c>
      <c r="Q206">
        <f t="shared" si="24"/>
        <v>0</v>
      </c>
      <c r="R206">
        <f t="shared" si="25"/>
        <v>0</v>
      </c>
      <c r="S206" t="e">
        <f t="shared" si="27"/>
        <v>#VALUE!</v>
      </c>
      <c r="T206">
        <f t="shared" si="28"/>
        <v>544</v>
      </c>
      <c r="U206">
        <f t="shared" si="29"/>
        <v>0</v>
      </c>
      <c r="V206" s="3">
        <f t="shared" si="30"/>
        <v>0</v>
      </c>
      <c r="W206" s="2">
        <f t="shared" si="26"/>
        <v>0</v>
      </c>
    </row>
    <row r="207" spans="1:23" x14ac:dyDescent="0.25">
      <c r="A207" t="s">
        <v>1465</v>
      </c>
      <c r="B207" t="s">
        <v>1843</v>
      </c>
      <c r="C207" t="s">
        <v>43</v>
      </c>
      <c r="D207" t="s">
        <v>1841</v>
      </c>
      <c r="E207" t="s">
        <v>1841</v>
      </c>
      <c r="F207" s="3">
        <v>2176</v>
      </c>
      <c r="G207" t="b">
        <v>0</v>
      </c>
      <c r="H207" t="s">
        <v>1844</v>
      </c>
      <c r="Q207">
        <f t="shared" si="24"/>
        <v>0</v>
      </c>
      <c r="R207">
        <f t="shared" si="25"/>
        <v>0</v>
      </c>
      <c r="S207">
        <f t="shared" si="27"/>
        <v>544</v>
      </c>
      <c r="T207">
        <f t="shared" si="28"/>
        <v>544</v>
      </c>
      <c r="U207">
        <f t="shared" si="29"/>
        <v>0</v>
      </c>
      <c r="V207" s="3">
        <f t="shared" si="30"/>
        <v>2176</v>
      </c>
      <c r="W207" s="2">
        <f t="shared" si="26"/>
        <v>0</v>
      </c>
    </row>
    <row r="208" spans="1:23" x14ac:dyDescent="0.25">
      <c r="A208" t="s">
        <v>1465</v>
      </c>
      <c r="B208" t="s">
        <v>1845</v>
      </c>
      <c r="C208" t="s">
        <v>46</v>
      </c>
      <c r="D208" t="s">
        <v>1841</v>
      </c>
      <c r="E208" t="s">
        <v>1841</v>
      </c>
      <c r="F208" s="3">
        <v>0</v>
      </c>
      <c r="G208" t="b">
        <v>0</v>
      </c>
      <c r="H208" t="s">
        <v>1846</v>
      </c>
      <c r="I208" t="s">
        <v>1081</v>
      </c>
      <c r="Q208">
        <f t="shared" si="24"/>
        <v>0</v>
      </c>
      <c r="R208">
        <f t="shared" si="25"/>
        <v>0</v>
      </c>
      <c r="S208">
        <f t="shared" si="27"/>
        <v>544</v>
      </c>
      <c r="T208">
        <f t="shared" si="28"/>
        <v>544</v>
      </c>
      <c r="U208">
        <f t="shared" si="29"/>
        <v>0</v>
      </c>
      <c r="V208" s="3">
        <f t="shared" si="30"/>
        <v>0</v>
      </c>
      <c r="W208" s="2">
        <f t="shared" si="26"/>
        <v>0</v>
      </c>
    </row>
    <row r="209" spans="1:23" x14ac:dyDescent="0.25">
      <c r="A209" t="s">
        <v>1465</v>
      </c>
      <c r="B209" t="s">
        <v>1847</v>
      </c>
      <c r="C209" t="s">
        <v>35</v>
      </c>
      <c r="D209" t="s">
        <v>1841</v>
      </c>
      <c r="E209" t="s">
        <v>1737</v>
      </c>
      <c r="F209" s="3">
        <v>69632</v>
      </c>
      <c r="G209" t="b">
        <v>0</v>
      </c>
      <c r="H209" t="s">
        <v>1848</v>
      </c>
      <c r="I209" t="s">
        <v>38</v>
      </c>
      <c r="J209" t="s">
        <v>53</v>
      </c>
      <c r="K209" t="b">
        <v>0</v>
      </c>
      <c r="L209" t="s">
        <v>40</v>
      </c>
      <c r="M209" t="s">
        <v>53</v>
      </c>
      <c r="Q209">
        <f t="shared" si="24"/>
        <v>1</v>
      </c>
      <c r="R209">
        <f t="shared" si="25"/>
        <v>1</v>
      </c>
      <c r="S209">
        <f t="shared" si="27"/>
        <v>544</v>
      </c>
      <c r="T209">
        <f t="shared" si="28"/>
        <v>128</v>
      </c>
      <c r="U209">
        <f t="shared" si="29"/>
        <v>0</v>
      </c>
      <c r="V209" s="3">
        <f t="shared" si="30"/>
        <v>69632</v>
      </c>
      <c r="W209" s="2">
        <f t="shared" si="26"/>
        <v>0</v>
      </c>
    </row>
    <row r="210" spans="1:23" x14ac:dyDescent="0.25">
      <c r="A210" t="s">
        <v>1465</v>
      </c>
      <c r="B210" t="s">
        <v>1849</v>
      </c>
      <c r="C210" t="s">
        <v>43</v>
      </c>
      <c r="D210" t="s">
        <v>1737</v>
      </c>
      <c r="E210" t="s">
        <v>1737</v>
      </c>
      <c r="F210" s="3">
        <v>512</v>
      </c>
      <c r="G210" t="b">
        <v>0</v>
      </c>
      <c r="H210" t="s">
        <v>1850</v>
      </c>
      <c r="Q210">
        <f t="shared" si="24"/>
        <v>0</v>
      </c>
      <c r="R210">
        <f t="shared" si="25"/>
        <v>0</v>
      </c>
      <c r="S210">
        <f t="shared" si="27"/>
        <v>128</v>
      </c>
      <c r="T210">
        <f t="shared" si="28"/>
        <v>128</v>
      </c>
      <c r="U210">
        <f t="shared" si="29"/>
        <v>0</v>
      </c>
      <c r="V210" s="3">
        <f t="shared" si="30"/>
        <v>512</v>
      </c>
      <c r="W210" s="2">
        <f t="shared" si="26"/>
        <v>0</v>
      </c>
    </row>
    <row r="211" spans="1:23" x14ac:dyDescent="0.25">
      <c r="A211" t="s">
        <v>1465</v>
      </c>
      <c r="B211" t="s">
        <v>1851</v>
      </c>
      <c r="C211" t="s">
        <v>46</v>
      </c>
      <c r="D211" t="s">
        <v>1737</v>
      </c>
      <c r="E211" t="s">
        <v>1737</v>
      </c>
      <c r="F211" s="3">
        <v>0</v>
      </c>
      <c r="G211" t="b">
        <v>0</v>
      </c>
      <c r="H211" t="s">
        <v>1852</v>
      </c>
      <c r="I211" t="s">
        <v>1081</v>
      </c>
      <c r="Q211">
        <f t="shared" si="24"/>
        <v>0</v>
      </c>
      <c r="R211">
        <f t="shared" si="25"/>
        <v>0</v>
      </c>
      <c r="S211">
        <f t="shared" si="27"/>
        <v>128</v>
      </c>
      <c r="T211">
        <f t="shared" si="28"/>
        <v>128</v>
      </c>
      <c r="U211">
        <f t="shared" si="29"/>
        <v>0</v>
      </c>
      <c r="V211" s="3">
        <f t="shared" si="30"/>
        <v>0</v>
      </c>
      <c r="W211" s="2">
        <f t="shared" si="26"/>
        <v>0</v>
      </c>
    </row>
    <row r="212" spans="1:23" x14ac:dyDescent="0.25">
      <c r="A212" t="s">
        <v>1465</v>
      </c>
      <c r="B212" t="s">
        <v>1853</v>
      </c>
      <c r="C212" t="s">
        <v>35</v>
      </c>
      <c r="D212" t="s">
        <v>1737</v>
      </c>
      <c r="E212" t="s">
        <v>1739</v>
      </c>
      <c r="F212" s="3">
        <v>36864</v>
      </c>
      <c r="G212" t="b">
        <v>0</v>
      </c>
      <c r="H212" t="s">
        <v>1854</v>
      </c>
      <c r="I212" t="s">
        <v>38</v>
      </c>
      <c r="J212" t="s">
        <v>39</v>
      </c>
      <c r="K212" t="b">
        <v>0</v>
      </c>
      <c r="L212" t="s">
        <v>52</v>
      </c>
      <c r="M212" t="s">
        <v>53</v>
      </c>
      <c r="Q212">
        <f t="shared" si="24"/>
        <v>3</v>
      </c>
      <c r="R212">
        <f t="shared" si="25"/>
        <v>3</v>
      </c>
      <c r="S212">
        <f t="shared" si="27"/>
        <v>128</v>
      </c>
      <c r="T212">
        <f t="shared" si="28"/>
        <v>32</v>
      </c>
      <c r="U212">
        <f t="shared" si="29"/>
        <v>0</v>
      </c>
      <c r="V212" s="3">
        <f t="shared" si="30"/>
        <v>36864</v>
      </c>
      <c r="W212" s="2">
        <f t="shared" si="26"/>
        <v>0</v>
      </c>
    </row>
    <row r="213" spans="1:23" x14ac:dyDescent="0.25">
      <c r="A213" t="s">
        <v>1465</v>
      </c>
      <c r="B213" t="s">
        <v>1855</v>
      </c>
      <c r="C213" t="s">
        <v>1482</v>
      </c>
      <c r="D213" t="s">
        <v>1856</v>
      </c>
      <c r="E213" t="s">
        <v>1857</v>
      </c>
      <c r="F213" s="3">
        <v>0</v>
      </c>
      <c r="G213" t="b">
        <v>0</v>
      </c>
      <c r="H213" t="s">
        <v>1858</v>
      </c>
      <c r="Q213">
        <f t="shared" si="24"/>
        <v>0</v>
      </c>
      <c r="R213">
        <f t="shared" si="25"/>
        <v>0</v>
      </c>
      <c r="S213" t="e">
        <f t="shared" si="27"/>
        <v>#VALUE!</v>
      </c>
      <c r="T213">
        <f t="shared" si="28"/>
        <v>576</v>
      </c>
      <c r="U213">
        <f t="shared" si="29"/>
        <v>0</v>
      </c>
      <c r="V213" s="3">
        <f t="shared" si="30"/>
        <v>0</v>
      </c>
      <c r="W213" s="2">
        <f t="shared" si="26"/>
        <v>0</v>
      </c>
    </row>
    <row r="214" spans="1:23" x14ac:dyDescent="0.25">
      <c r="A214" t="s">
        <v>1465</v>
      </c>
      <c r="B214" t="s">
        <v>1859</v>
      </c>
      <c r="C214" t="s">
        <v>43</v>
      </c>
      <c r="D214" t="s">
        <v>1857</v>
      </c>
      <c r="E214" t="s">
        <v>1857</v>
      </c>
      <c r="F214" s="3">
        <v>2304</v>
      </c>
      <c r="G214" t="b">
        <v>0</v>
      </c>
      <c r="H214" t="s">
        <v>1860</v>
      </c>
      <c r="Q214">
        <f t="shared" si="24"/>
        <v>0</v>
      </c>
      <c r="R214">
        <f t="shared" si="25"/>
        <v>0</v>
      </c>
      <c r="S214">
        <f t="shared" si="27"/>
        <v>576</v>
      </c>
      <c r="T214">
        <f t="shared" si="28"/>
        <v>576</v>
      </c>
      <c r="U214">
        <f t="shared" si="29"/>
        <v>0</v>
      </c>
      <c r="V214" s="3">
        <f t="shared" si="30"/>
        <v>2304</v>
      </c>
      <c r="W214" s="2">
        <f t="shared" si="26"/>
        <v>0</v>
      </c>
    </row>
    <row r="215" spans="1:23" x14ac:dyDescent="0.25">
      <c r="A215" t="s">
        <v>1465</v>
      </c>
      <c r="B215" t="s">
        <v>1861</v>
      </c>
      <c r="C215" t="s">
        <v>46</v>
      </c>
      <c r="D215" t="s">
        <v>1857</v>
      </c>
      <c r="E215" t="s">
        <v>1857</v>
      </c>
      <c r="F215" s="3">
        <v>0</v>
      </c>
      <c r="G215" t="b">
        <v>0</v>
      </c>
      <c r="H215" t="s">
        <v>1862</v>
      </c>
      <c r="I215" t="s">
        <v>1081</v>
      </c>
      <c r="Q215">
        <f t="shared" si="24"/>
        <v>0</v>
      </c>
      <c r="R215">
        <f t="shared" si="25"/>
        <v>0</v>
      </c>
      <c r="S215">
        <f t="shared" si="27"/>
        <v>576</v>
      </c>
      <c r="T215">
        <f t="shared" si="28"/>
        <v>576</v>
      </c>
      <c r="U215">
        <f t="shared" si="29"/>
        <v>0</v>
      </c>
      <c r="V215" s="3">
        <f t="shared" si="30"/>
        <v>0</v>
      </c>
      <c r="W215" s="2">
        <f t="shared" si="26"/>
        <v>0</v>
      </c>
    </row>
    <row r="216" spans="1:23" x14ac:dyDescent="0.25">
      <c r="A216" t="s">
        <v>1465</v>
      </c>
      <c r="B216" t="s">
        <v>1863</v>
      </c>
      <c r="C216" t="s">
        <v>35</v>
      </c>
      <c r="D216" t="s">
        <v>1857</v>
      </c>
      <c r="E216" t="s">
        <v>1737</v>
      </c>
      <c r="F216" s="3">
        <v>73728</v>
      </c>
      <c r="G216" t="b">
        <v>0</v>
      </c>
      <c r="H216" t="s">
        <v>1864</v>
      </c>
      <c r="I216" t="s">
        <v>38</v>
      </c>
      <c r="J216" t="s">
        <v>53</v>
      </c>
      <c r="K216" t="b">
        <v>0</v>
      </c>
      <c r="L216" t="s">
        <v>40</v>
      </c>
      <c r="M216" t="s">
        <v>53</v>
      </c>
      <c r="Q216">
        <f t="shared" si="24"/>
        <v>1</v>
      </c>
      <c r="R216">
        <f t="shared" si="25"/>
        <v>1</v>
      </c>
      <c r="S216">
        <f t="shared" si="27"/>
        <v>576</v>
      </c>
      <c r="T216">
        <f t="shared" si="28"/>
        <v>128</v>
      </c>
      <c r="U216">
        <f t="shared" si="29"/>
        <v>0</v>
      </c>
      <c r="V216" s="3">
        <f t="shared" si="30"/>
        <v>73728</v>
      </c>
      <c r="W216" s="2">
        <f t="shared" si="26"/>
        <v>0</v>
      </c>
    </row>
    <row r="217" spans="1:23" x14ac:dyDescent="0.25">
      <c r="A217" t="s">
        <v>1465</v>
      </c>
      <c r="B217" t="s">
        <v>1865</v>
      </c>
      <c r="C217" t="s">
        <v>43</v>
      </c>
      <c r="D217" t="s">
        <v>1737</v>
      </c>
      <c r="E217" t="s">
        <v>1737</v>
      </c>
      <c r="F217" s="3">
        <v>512</v>
      </c>
      <c r="G217" t="b">
        <v>0</v>
      </c>
      <c r="H217" t="s">
        <v>1866</v>
      </c>
      <c r="Q217">
        <f t="shared" si="24"/>
        <v>0</v>
      </c>
      <c r="R217">
        <f t="shared" si="25"/>
        <v>0</v>
      </c>
      <c r="S217">
        <f t="shared" si="27"/>
        <v>128</v>
      </c>
      <c r="T217">
        <f t="shared" si="28"/>
        <v>128</v>
      </c>
      <c r="U217">
        <f t="shared" si="29"/>
        <v>0</v>
      </c>
      <c r="V217" s="3">
        <f t="shared" si="30"/>
        <v>512</v>
      </c>
      <c r="W217" s="2">
        <f t="shared" si="26"/>
        <v>0</v>
      </c>
    </row>
    <row r="218" spans="1:23" x14ac:dyDescent="0.25">
      <c r="A218" t="s">
        <v>1465</v>
      </c>
      <c r="B218" t="s">
        <v>1867</v>
      </c>
      <c r="C218" t="s">
        <v>46</v>
      </c>
      <c r="D218" t="s">
        <v>1737</v>
      </c>
      <c r="E218" t="s">
        <v>1737</v>
      </c>
      <c r="F218" s="3">
        <v>0</v>
      </c>
      <c r="G218" t="b">
        <v>0</v>
      </c>
      <c r="H218" t="s">
        <v>1868</v>
      </c>
      <c r="I218" t="s">
        <v>1081</v>
      </c>
      <c r="Q218">
        <f t="shared" si="24"/>
        <v>0</v>
      </c>
      <c r="R218">
        <f t="shared" si="25"/>
        <v>0</v>
      </c>
      <c r="S218">
        <f t="shared" si="27"/>
        <v>128</v>
      </c>
      <c r="T218">
        <f t="shared" si="28"/>
        <v>128</v>
      </c>
      <c r="U218">
        <f t="shared" si="29"/>
        <v>0</v>
      </c>
      <c r="V218" s="3">
        <f t="shared" si="30"/>
        <v>0</v>
      </c>
      <c r="W218" s="2">
        <f t="shared" si="26"/>
        <v>0</v>
      </c>
    </row>
    <row r="219" spans="1:23" x14ac:dyDescent="0.25">
      <c r="A219" t="s">
        <v>1465</v>
      </c>
      <c r="B219" t="s">
        <v>1869</v>
      </c>
      <c r="C219" t="s">
        <v>35</v>
      </c>
      <c r="D219" t="s">
        <v>1737</v>
      </c>
      <c r="E219" t="s">
        <v>1739</v>
      </c>
      <c r="F219" s="3">
        <v>36864</v>
      </c>
      <c r="G219" t="b">
        <v>0</v>
      </c>
      <c r="H219" t="s">
        <v>1870</v>
      </c>
      <c r="I219" t="s">
        <v>38</v>
      </c>
      <c r="J219" t="s">
        <v>39</v>
      </c>
      <c r="K219" t="b">
        <v>0</v>
      </c>
      <c r="L219" t="s">
        <v>52</v>
      </c>
      <c r="M219" t="s">
        <v>53</v>
      </c>
      <c r="Q219">
        <f t="shared" si="24"/>
        <v>3</v>
      </c>
      <c r="R219">
        <f t="shared" si="25"/>
        <v>3</v>
      </c>
      <c r="S219">
        <f t="shared" si="27"/>
        <v>128</v>
      </c>
      <c r="T219">
        <f t="shared" si="28"/>
        <v>32</v>
      </c>
      <c r="U219">
        <f t="shared" si="29"/>
        <v>0</v>
      </c>
      <c r="V219" s="3">
        <f t="shared" si="30"/>
        <v>36864</v>
      </c>
      <c r="W219" s="2">
        <f t="shared" si="26"/>
        <v>0</v>
      </c>
    </row>
    <row r="220" spans="1:23" x14ac:dyDescent="0.25">
      <c r="A220" t="s">
        <v>1465</v>
      </c>
      <c r="B220" t="s">
        <v>1871</v>
      </c>
      <c r="C220" t="s">
        <v>1482</v>
      </c>
      <c r="D220" t="s">
        <v>1872</v>
      </c>
      <c r="E220" t="s">
        <v>1873</v>
      </c>
      <c r="F220" s="3">
        <v>0</v>
      </c>
      <c r="G220" t="b">
        <v>0</v>
      </c>
      <c r="H220" t="s">
        <v>1874</v>
      </c>
      <c r="Q220">
        <f t="shared" si="24"/>
        <v>0</v>
      </c>
      <c r="R220">
        <f t="shared" si="25"/>
        <v>0</v>
      </c>
      <c r="S220" t="e">
        <f t="shared" si="27"/>
        <v>#VALUE!</v>
      </c>
      <c r="T220">
        <f t="shared" si="28"/>
        <v>608</v>
      </c>
      <c r="U220">
        <f t="shared" si="29"/>
        <v>0</v>
      </c>
      <c r="V220" s="3">
        <f t="shared" si="30"/>
        <v>0</v>
      </c>
      <c r="W220" s="2">
        <f t="shared" si="26"/>
        <v>0</v>
      </c>
    </row>
    <row r="221" spans="1:23" x14ac:dyDescent="0.25">
      <c r="A221" t="s">
        <v>1465</v>
      </c>
      <c r="B221" t="s">
        <v>1875</v>
      </c>
      <c r="C221" t="s">
        <v>43</v>
      </c>
      <c r="D221" t="s">
        <v>1873</v>
      </c>
      <c r="E221" t="s">
        <v>1873</v>
      </c>
      <c r="F221" s="3">
        <v>2432</v>
      </c>
      <c r="G221" t="b">
        <v>0</v>
      </c>
      <c r="H221" t="s">
        <v>1876</v>
      </c>
      <c r="Q221">
        <f t="shared" si="24"/>
        <v>0</v>
      </c>
      <c r="R221">
        <f t="shared" si="25"/>
        <v>0</v>
      </c>
      <c r="S221">
        <f t="shared" si="27"/>
        <v>608</v>
      </c>
      <c r="T221">
        <f t="shared" si="28"/>
        <v>608</v>
      </c>
      <c r="U221">
        <f t="shared" si="29"/>
        <v>0</v>
      </c>
      <c r="V221" s="3">
        <f t="shared" si="30"/>
        <v>2432</v>
      </c>
      <c r="W221" s="2">
        <f t="shared" si="26"/>
        <v>0</v>
      </c>
    </row>
    <row r="222" spans="1:23" x14ac:dyDescent="0.25">
      <c r="A222" t="s">
        <v>1465</v>
      </c>
      <c r="B222" t="s">
        <v>1877</v>
      </c>
      <c r="C222" t="s">
        <v>46</v>
      </c>
      <c r="D222" t="s">
        <v>1873</v>
      </c>
      <c r="E222" t="s">
        <v>1873</v>
      </c>
      <c r="F222" s="3">
        <v>0</v>
      </c>
      <c r="G222" t="b">
        <v>0</v>
      </c>
      <c r="H222" t="s">
        <v>1878</v>
      </c>
      <c r="I222" t="s">
        <v>1081</v>
      </c>
      <c r="Q222">
        <f t="shared" si="24"/>
        <v>0</v>
      </c>
      <c r="R222">
        <f t="shared" si="25"/>
        <v>0</v>
      </c>
      <c r="S222">
        <f t="shared" si="27"/>
        <v>608</v>
      </c>
      <c r="T222">
        <f t="shared" si="28"/>
        <v>608</v>
      </c>
      <c r="U222">
        <f t="shared" si="29"/>
        <v>0</v>
      </c>
      <c r="V222" s="3">
        <f t="shared" si="30"/>
        <v>0</v>
      </c>
      <c r="W222" s="2">
        <f t="shared" si="26"/>
        <v>0</v>
      </c>
    </row>
    <row r="223" spans="1:23" x14ac:dyDescent="0.25">
      <c r="A223" t="s">
        <v>1465</v>
      </c>
      <c r="B223" t="s">
        <v>1879</v>
      </c>
      <c r="C223" t="s">
        <v>35</v>
      </c>
      <c r="D223" t="s">
        <v>1873</v>
      </c>
      <c r="E223" t="s">
        <v>1737</v>
      </c>
      <c r="F223" s="3">
        <v>77824</v>
      </c>
      <c r="G223" t="b">
        <v>0</v>
      </c>
      <c r="H223" t="s">
        <v>1880</v>
      </c>
      <c r="I223" t="s">
        <v>38</v>
      </c>
      <c r="J223" t="s">
        <v>53</v>
      </c>
      <c r="K223" t="b">
        <v>0</v>
      </c>
      <c r="L223" t="s">
        <v>40</v>
      </c>
      <c r="M223" t="s">
        <v>53</v>
      </c>
      <c r="Q223">
        <f t="shared" si="24"/>
        <v>1</v>
      </c>
      <c r="R223">
        <f t="shared" si="25"/>
        <v>1</v>
      </c>
      <c r="S223">
        <f t="shared" si="27"/>
        <v>608</v>
      </c>
      <c r="T223">
        <f t="shared" si="28"/>
        <v>128</v>
      </c>
      <c r="U223">
        <f t="shared" si="29"/>
        <v>0</v>
      </c>
      <c r="V223" s="3">
        <f t="shared" si="30"/>
        <v>77824</v>
      </c>
      <c r="W223" s="2">
        <f t="shared" si="26"/>
        <v>0</v>
      </c>
    </row>
    <row r="224" spans="1:23" x14ac:dyDescent="0.25">
      <c r="A224" t="s">
        <v>1465</v>
      </c>
      <c r="B224" t="s">
        <v>1881</v>
      </c>
      <c r="C224" t="s">
        <v>43</v>
      </c>
      <c r="D224" t="s">
        <v>1737</v>
      </c>
      <c r="E224" t="s">
        <v>1737</v>
      </c>
      <c r="F224" s="3">
        <v>512</v>
      </c>
      <c r="G224" t="b">
        <v>0</v>
      </c>
      <c r="H224" t="s">
        <v>1882</v>
      </c>
      <c r="Q224">
        <f t="shared" si="24"/>
        <v>0</v>
      </c>
      <c r="R224">
        <f t="shared" si="25"/>
        <v>0</v>
      </c>
      <c r="S224">
        <f t="shared" si="27"/>
        <v>128</v>
      </c>
      <c r="T224">
        <f t="shared" si="28"/>
        <v>128</v>
      </c>
      <c r="U224">
        <f t="shared" si="29"/>
        <v>0</v>
      </c>
      <c r="V224" s="3">
        <f t="shared" si="30"/>
        <v>512</v>
      </c>
      <c r="W224" s="2">
        <f t="shared" si="26"/>
        <v>0</v>
      </c>
    </row>
    <row r="225" spans="1:23" x14ac:dyDescent="0.25">
      <c r="A225" t="s">
        <v>1465</v>
      </c>
      <c r="B225" t="s">
        <v>1883</v>
      </c>
      <c r="C225" t="s">
        <v>46</v>
      </c>
      <c r="D225" t="s">
        <v>1737</v>
      </c>
      <c r="E225" t="s">
        <v>1737</v>
      </c>
      <c r="F225" s="3">
        <v>0</v>
      </c>
      <c r="G225" t="b">
        <v>0</v>
      </c>
      <c r="H225" t="s">
        <v>1884</v>
      </c>
      <c r="I225" t="s">
        <v>1081</v>
      </c>
      <c r="Q225">
        <f t="shared" si="24"/>
        <v>0</v>
      </c>
      <c r="R225">
        <f t="shared" si="25"/>
        <v>0</v>
      </c>
      <c r="S225">
        <f t="shared" si="27"/>
        <v>128</v>
      </c>
      <c r="T225">
        <f t="shared" si="28"/>
        <v>128</v>
      </c>
      <c r="U225">
        <f t="shared" si="29"/>
        <v>0</v>
      </c>
      <c r="V225" s="3">
        <f t="shared" si="30"/>
        <v>0</v>
      </c>
      <c r="W225" s="2">
        <f t="shared" si="26"/>
        <v>0</v>
      </c>
    </row>
    <row r="226" spans="1:23" x14ac:dyDescent="0.25">
      <c r="A226" t="s">
        <v>1465</v>
      </c>
      <c r="B226" t="s">
        <v>1885</v>
      </c>
      <c r="C226" t="s">
        <v>35</v>
      </c>
      <c r="D226" t="s">
        <v>1737</v>
      </c>
      <c r="E226" t="s">
        <v>1739</v>
      </c>
      <c r="F226" s="3">
        <v>36864</v>
      </c>
      <c r="G226" t="b">
        <v>0</v>
      </c>
      <c r="H226" t="s">
        <v>1886</v>
      </c>
      <c r="I226" t="s">
        <v>38</v>
      </c>
      <c r="J226" t="s">
        <v>39</v>
      </c>
      <c r="K226" t="b">
        <v>0</v>
      </c>
      <c r="L226" t="s">
        <v>52</v>
      </c>
      <c r="M226" t="s">
        <v>53</v>
      </c>
      <c r="Q226">
        <f t="shared" si="24"/>
        <v>3</v>
      </c>
      <c r="R226">
        <f t="shared" si="25"/>
        <v>3</v>
      </c>
      <c r="S226">
        <f t="shared" si="27"/>
        <v>128</v>
      </c>
      <c r="T226">
        <f t="shared" si="28"/>
        <v>32</v>
      </c>
      <c r="U226">
        <f t="shared" si="29"/>
        <v>0</v>
      </c>
      <c r="V226" s="3">
        <f t="shared" si="30"/>
        <v>36864</v>
      </c>
      <c r="W226" s="2">
        <f t="shared" si="26"/>
        <v>0</v>
      </c>
    </row>
    <row r="227" spans="1:23" x14ac:dyDescent="0.25">
      <c r="A227" t="s">
        <v>1465</v>
      </c>
      <c r="B227" t="s">
        <v>1887</v>
      </c>
      <c r="C227" t="s">
        <v>1482</v>
      </c>
      <c r="D227" t="s">
        <v>1888</v>
      </c>
      <c r="E227" t="s">
        <v>1889</v>
      </c>
      <c r="F227" s="3">
        <v>0</v>
      </c>
      <c r="G227" t="b">
        <v>0</v>
      </c>
      <c r="H227" t="s">
        <v>1890</v>
      </c>
      <c r="Q227">
        <f t="shared" si="24"/>
        <v>0</v>
      </c>
      <c r="R227">
        <f t="shared" si="25"/>
        <v>0</v>
      </c>
      <c r="S227" t="e">
        <f t="shared" si="27"/>
        <v>#VALUE!</v>
      </c>
      <c r="T227">
        <f t="shared" si="28"/>
        <v>640</v>
      </c>
      <c r="U227">
        <f t="shared" si="29"/>
        <v>0</v>
      </c>
      <c r="V227" s="3">
        <f t="shared" si="30"/>
        <v>0</v>
      </c>
      <c r="W227" s="2">
        <f t="shared" si="26"/>
        <v>0</v>
      </c>
    </row>
    <row r="228" spans="1:23" x14ac:dyDescent="0.25">
      <c r="A228" t="s">
        <v>1465</v>
      </c>
      <c r="B228" t="s">
        <v>1891</v>
      </c>
      <c r="C228" t="s">
        <v>43</v>
      </c>
      <c r="D228" t="s">
        <v>1889</v>
      </c>
      <c r="E228" t="s">
        <v>1889</v>
      </c>
      <c r="F228" s="3">
        <v>2560</v>
      </c>
      <c r="G228" t="b">
        <v>0</v>
      </c>
      <c r="H228" t="s">
        <v>1892</v>
      </c>
      <c r="Q228">
        <f t="shared" si="24"/>
        <v>0</v>
      </c>
      <c r="R228">
        <f t="shared" si="25"/>
        <v>0</v>
      </c>
      <c r="S228">
        <f t="shared" si="27"/>
        <v>640</v>
      </c>
      <c r="T228">
        <f t="shared" si="28"/>
        <v>640</v>
      </c>
      <c r="U228">
        <f t="shared" si="29"/>
        <v>0</v>
      </c>
      <c r="V228" s="3">
        <f t="shared" si="30"/>
        <v>2560</v>
      </c>
      <c r="W228" s="2">
        <f t="shared" si="26"/>
        <v>0</v>
      </c>
    </row>
    <row r="229" spans="1:23" x14ac:dyDescent="0.25">
      <c r="A229" t="s">
        <v>1465</v>
      </c>
      <c r="B229" t="s">
        <v>1893</v>
      </c>
      <c r="C229" t="s">
        <v>46</v>
      </c>
      <c r="D229" t="s">
        <v>1889</v>
      </c>
      <c r="E229" t="s">
        <v>1889</v>
      </c>
      <c r="F229" s="3">
        <v>0</v>
      </c>
      <c r="G229" t="b">
        <v>0</v>
      </c>
      <c r="H229" t="s">
        <v>1894</v>
      </c>
      <c r="I229" t="s">
        <v>1081</v>
      </c>
      <c r="Q229">
        <f t="shared" si="24"/>
        <v>0</v>
      </c>
      <c r="R229">
        <f t="shared" si="25"/>
        <v>0</v>
      </c>
      <c r="S229">
        <f t="shared" si="27"/>
        <v>640</v>
      </c>
      <c r="T229">
        <f t="shared" si="28"/>
        <v>640</v>
      </c>
      <c r="U229">
        <f t="shared" si="29"/>
        <v>0</v>
      </c>
      <c r="V229" s="3">
        <f t="shared" si="30"/>
        <v>0</v>
      </c>
      <c r="W229" s="2">
        <f t="shared" si="26"/>
        <v>0</v>
      </c>
    </row>
    <row r="230" spans="1:23" x14ac:dyDescent="0.25">
      <c r="A230" t="s">
        <v>1465</v>
      </c>
      <c r="B230" t="s">
        <v>1895</v>
      </c>
      <c r="C230" t="s">
        <v>35</v>
      </c>
      <c r="D230" t="s">
        <v>1889</v>
      </c>
      <c r="E230" t="s">
        <v>1737</v>
      </c>
      <c r="F230" s="3">
        <v>81920</v>
      </c>
      <c r="G230" t="b">
        <v>0</v>
      </c>
      <c r="H230" t="s">
        <v>1896</v>
      </c>
      <c r="I230" t="s">
        <v>38</v>
      </c>
      <c r="J230" t="s">
        <v>53</v>
      </c>
      <c r="K230" t="b">
        <v>0</v>
      </c>
      <c r="L230" t="s">
        <v>40</v>
      </c>
      <c r="M230" t="s">
        <v>53</v>
      </c>
      <c r="Q230">
        <f t="shared" si="24"/>
        <v>1</v>
      </c>
      <c r="R230">
        <f t="shared" si="25"/>
        <v>1</v>
      </c>
      <c r="S230">
        <f t="shared" si="27"/>
        <v>640</v>
      </c>
      <c r="T230">
        <f t="shared" si="28"/>
        <v>128</v>
      </c>
      <c r="U230">
        <f t="shared" si="29"/>
        <v>0</v>
      </c>
      <c r="V230" s="3">
        <f t="shared" si="30"/>
        <v>81920</v>
      </c>
      <c r="W230" s="2">
        <f t="shared" si="26"/>
        <v>0</v>
      </c>
    </row>
    <row r="231" spans="1:23" x14ac:dyDescent="0.25">
      <c r="A231" t="s">
        <v>1465</v>
      </c>
      <c r="B231" t="s">
        <v>1897</v>
      </c>
      <c r="C231" t="s">
        <v>43</v>
      </c>
      <c r="D231" t="s">
        <v>1737</v>
      </c>
      <c r="E231" t="s">
        <v>1737</v>
      </c>
      <c r="F231" s="3">
        <v>512</v>
      </c>
      <c r="G231" t="b">
        <v>0</v>
      </c>
      <c r="H231" t="s">
        <v>1898</v>
      </c>
      <c r="Q231">
        <f t="shared" si="24"/>
        <v>0</v>
      </c>
      <c r="R231">
        <f t="shared" si="25"/>
        <v>0</v>
      </c>
      <c r="S231">
        <f t="shared" si="27"/>
        <v>128</v>
      </c>
      <c r="T231">
        <f t="shared" si="28"/>
        <v>128</v>
      </c>
      <c r="U231">
        <f t="shared" si="29"/>
        <v>0</v>
      </c>
      <c r="V231" s="3">
        <f t="shared" si="30"/>
        <v>512</v>
      </c>
      <c r="W231" s="2">
        <f t="shared" si="26"/>
        <v>0</v>
      </c>
    </row>
    <row r="232" spans="1:23" x14ac:dyDescent="0.25">
      <c r="A232" t="s">
        <v>1465</v>
      </c>
      <c r="B232" t="s">
        <v>1899</v>
      </c>
      <c r="C232" t="s">
        <v>46</v>
      </c>
      <c r="D232" t="s">
        <v>1737</v>
      </c>
      <c r="E232" t="s">
        <v>1737</v>
      </c>
      <c r="F232" s="3">
        <v>0</v>
      </c>
      <c r="G232" t="b">
        <v>0</v>
      </c>
      <c r="H232" t="s">
        <v>1900</v>
      </c>
      <c r="I232" t="s">
        <v>1081</v>
      </c>
      <c r="Q232">
        <f t="shared" si="24"/>
        <v>0</v>
      </c>
      <c r="R232">
        <f t="shared" si="25"/>
        <v>0</v>
      </c>
      <c r="S232">
        <f t="shared" si="27"/>
        <v>128</v>
      </c>
      <c r="T232">
        <f t="shared" si="28"/>
        <v>128</v>
      </c>
      <c r="U232">
        <f t="shared" si="29"/>
        <v>0</v>
      </c>
      <c r="V232" s="3">
        <f t="shared" si="30"/>
        <v>0</v>
      </c>
      <c r="W232" s="2">
        <f t="shared" si="26"/>
        <v>0</v>
      </c>
    </row>
    <row r="233" spans="1:23" x14ac:dyDescent="0.25">
      <c r="A233" t="s">
        <v>1465</v>
      </c>
      <c r="B233" t="s">
        <v>1901</v>
      </c>
      <c r="C233" t="s">
        <v>35</v>
      </c>
      <c r="D233" t="s">
        <v>1737</v>
      </c>
      <c r="E233" t="s">
        <v>1739</v>
      </c>
      <c r="F233" s="3">
        <v>36864</v>
      </c>
      <c r="G233" t="b">
        <v>0</v>
      </c>
      <c r="H233" t="s">
        <v>1902</v>
      </c>
      <c r="I233" t="s">
        <v>38</v>
      </c>
      <c r="J233" t="s">
        <v>39</v>
      </c>
      <c r="K233" t="b">
        <v>0</v>
      </c>
      <c r="L233" t="s">
        <v>52</v>
      </c>
      <c r="M233" t="s">
        <v>53</v>
      </c>
      <c r="Q233">
        <f t="shared" si="24"/>
        <v>3</v>
      </c>
      <c r="R233">
        <f t="shared" si="25"/>
        <v>3</v>
      </c>
      <c r="S233">
        <f t="shared" si="27"/>
        <v>128</v>
      </c>
      <c r="T233">
        <f t="shared" si="28"/>
        <v>32</v>
      </c>
      <c r="U233">
        <f t="shared" si="29"/>
        <v>0</v>
      </c>
      <c r="V233" s="3">
        <f t="shared" si="30"/>
        <v>36864</v>
      </c>
      <c r="W233" s="2">
        <f t="shared" si="26"/>
        <v>0</v>
      </c>
    </row>
    <row r="234" spans="1:23" x14ac:dyDescent="0.25">
      <c r="A234" t="s">
        <v>1465</v>
      </c>
      <c r="B234" t="s">
        <v>1903</v>
      </c>
      <c r="C234" t="s">
        <v>1482</v>
      </c>
      <c r="D234" t="s">
        <v>1904</v>
      </c>
      <c r="E234" t="s">
        <v>1905</v>
      </c>
      <c r="F234" s="3">
        <v>0</v>
      </c>
      <c r="G234" t="b">
        <v>0</v>
      </c>
      <c r="H234" t="s">
        <v>1906</v>
      </c>
      <c r="Q234">
        <f t="shared" si="24"/>
        <v>0</v>
      </c>
      <c r="R234">
        <f t="shared" si="25"/>
        <v>0</v>
      </c>
      <c r="S234" t="e">
        <f t="shared" si="27"/>
        <v>#VALUE!</v>
      </c>
      <c r="T234">
        <f t="shared" si="28"/>
        <v>672</v>
      </c>
      <c r="U234">
        <f t="shared" si="29"/>
        <v>0</v>
      </c>
      <c r="V234" s="3">
        <f t="shared" si="30"/>
        <v>0</v>
      </c>
      <c r="W234" s="2">
        <f t="shared" si="26"/>
        <v>0</v>
      </c>
    </row>
    <row r="235" spans="1:23" x14ac:dyDescent="0.25">
      <c r="A235" t="s">
        <v>1465</v>
      </c>
      <c r="B235" t="s">
        <v>1907</v>
      </c>
      <c r="C235" t="s">
        <v>43</v>
      </c>
      <c r="D235" t="s">
        <v>1905</v>
      </c>
      <c r="E235" t="s">
        <v>1905</v>
      </c>
      <c r="F235" s="3">
        <v>2688</v>
      </c>
      <c r="G235" t="b">
        <v>0</v>
      </c>
      <c r="H235" t="s">
        <v>1908</v>
      </c>
      <c r="Q235">
        <f t="shared" si="24"/>
        <v>0</v>
      </c>
      <c r="R235">
        <f t="shared" si="25"/>
        <v>0</v>
      </c>
      <c r="S235">
        <f t="shared" si="27"/>
        <v>672</v>
      </c>
      <c r="T235">
        <f t="shared" si="28"/>
        <v>672</v>
      </c>
      <c r="U235">
        <f t="shared" si="29"/>
        <v>0</v>
      </c>
      <c r="V235" s="3">
        <f t="shared" si="30"/>
        <v>2688</v>
      </c>
      <c r="W235" s="2">
        <f t="shared" si="26"/>
        <v>0</v>
      </c>
    </row>
    <row r="236" spans="1:23" x14ac:dyDescent="0.25">
      <c r="A236" t="s">
        <v>1465</v>
      </c>
      <c r="B236" t="s">
        <v>1909</v>
      </c>
      <c r="C236" t="s">
        <v>46</v>
      </c>
      <c r="D236" t="s">
        <v>1905</v>
      </c>
      <c r="E236" t="s">
        <v>1905</v>
      </c>
      <c r="F236" s="3">
        <v>0</v>
      </c>
      <c r="G236" t="b">
        <v>0</v>
      </c>
      <c r="H236" t="s">
        <v>1910</v>
      </c>
      <c r="I236" t="s">
        <v>1081</v>
      </c>
      <c r="Q236">
        <f t="shared" si="24"/>
        <v>0</v>
      </c>
      <c r="R236">
        <f t="shared" si="25"/>
        <v>0</v>
      </c>
      <c r="S236">
        <f t="shared" si="27"/>
        <v>672</v>
      </c>
      <c r="T236">
        <f t="shared" si="28"/>
        <v>672</v>
      </c>
      <c r="U236">
        <f t="shared" si="29"/>
        <v>0</v>
      </c>
      <c r="V236" s="3">
        <f t="shared" si="30"/>
        <v>0</v>
      </c>
      <c r="W236" s="2">
        <f t="shared" si="26"/>
        <v>0</v>
      </c>
    </row>
    <row r="237" spans="1:23" x14ac:dyDescent="0.25">
      <c r="A237" t="s">
        <v>1465</v>
      </c>
      <c r="B237" t="s">
        <v>1911</v>
      </c>
      <c r="C237" t="s">
        <v>35</v>
      </c>
      <c r="D237" t="s">
        <v>1905</v>
      </c>
      <c r="E237" t="s">
        <v>1737</v>
      </c>
      <c r="F237" s="3">
        <v>86016</v>
      </c>
      <c r="G237" t="b">
        <v>0</v>
      </c>
      <c r="H237" t="s">
        <v>1912</v>
      </c>
      <c r="I237" t="s">
        <v>38</v>
      </c>
      <c r="J237" t="s">
        <v>53</v>
      </c>
      <c r="K237" t="b">
        <v>0</v>
      </c>
      <c r="L237" t="s">
        <v>40</v>
      </c>
      <c r="M237" t="s">
        <v>53</v>
      </c>
      <c r="Q237">
        <f t="shared" si="24"/>
        <v>1</v>
      </c>
      <c r="R237">
        <f t="shared" si="25"/>
        <v>1</v>
      </c>
      <c r="S237">
        <f t="shared" si="27"/>
        <v>672</v>
      </c>
      <c r="T237">
        <f t="shared" si="28"/>
        <v>128</v>
      </c>
      <c r="U237">
        <f t="shared" si="29"/>
        <v>0</v>
      </c>
      <c r="V237" s="3">
        <f t="shared" si="30"/>
        <v>86016</v>
      </c>
      <c r="W237" s="2">
        <f t="shared" si="26"/>
        <v>0</v>
      </c>
    </row>
    <row r="238" spans="1:23" x14ac:dyDescent="0.25">
      <c r="A238" t="s">
        <v>1465</v>
      </c>
      <c r="B238" t="s">
        <v>1913</v>
      </c>
      <c r="C238" t="s">
        <v>43</v>
      </c>
      <c r="D238" t="s">
        <v>1737</v>
      </c>
      <c r="E238" t="s">
        <v>1737</v>
      </c>
      <c r="F238" s="3">
        <v>512</v>
      </c>
      <c r="G238" t="b">
        <v>0</v>
      </c>
      <c r="H238" t="s">
        <v>1914</v>
      </c>
      <c r="Q238">
        <f t="shared" si="24"/>
        <v>0</v>
      </c>
      <c r="R238">
        <f t="shared" si="25"/>
        <v>0</v>
      </c>
      <c r="S238">
        <f t="shared" si="27"/>
        <v>128</v>
      </c>
      <c r="T238">
        <f t="shared" si="28"/>
        <v>128</v>
      </c>
      <c r="U238">
        <f t="shared" si="29"/>
        <v>0</v>
      </c>
      <c r="V238" s="3">
        <f t="shared" si="30"/>
        <v>512</v>
      </c>
      <c r="W238" s="2">
        <f t="shared" si="26"/>
        <v>0</v>
      </c>
    </row>
    <row r="239" spans="1:23" x14ac:dyDescent="0.25">
      <c r="A239" t="s">
        <v>1465</v>
      </c>
      <c r="B239" t="s">
        <v>1915</v>
      </c>
      <c r="C239" t="s">
        <v>46</v>
      </c>
      <c r="D239" t="s">
        <v>1737</v>
      </c>
      <c r="E239" t="s">
        <v>1737</v>
      </c>
      <c r="F239" s="3">
        <v>0</v>
      </c>
      <c r="G239" t="b">
        <v>0</v>
      </c>
      <c r="H239" t="s">
        <v>1916</v>
      </c>
      <c r="I239" t="s">
        <v>1081</v>
      </c>
      <c r="Q239">
        <f t="shared" si="24"/>
        <v>0</v>
      </c>
      <c r="R239">
        <f t="shared" si="25"/>
        <v>0</v>
      </c>
      <c r="S239">
        <f t="shared" si="27"/>
        <v>128</v>
      </c>
      <c r="T239">
        <f t="shared" si="28"/>
        <v>128</v>
      </c>
      <c r="U239">
        <f t="shared" si="29"/>
        <v>0</v>
      </c>
      <c r="V239" s="3">
        <f t="shared" si="30"/>
        <v>0</v>
      </c>
      <c r="W239" s="2">
        <f t="shared" si="26"/>
        <v>0</v>
      </c>
    </row>
    <row r="240" spans="1:23" x14ac:dyDescent="0.25">
      <c r="A240" t="s">
        <v>1465</v>
      </c>
      <c r="B240" t="s">
        <v>1917</v>
      </c>
      <c r="C240" t="s">
        <v>35</v>
      </c>
      <c r="D240" t="s">
        <v>1737</v>
      </c>
      <c r="E240" t="s">
        <v>1739</v>
      </c>
      <c r="F240" s="3">
        <v>36864</v>
      </c>
      <c r="G240" t="b">
        <v>0</v>
      </c>
      <c r="H240" t="s">
        <v>1918</v>
      </c>
      <c r="I240" t="s">
        <v>38</v>
      </c>
      <c r="J240" t="s">
        <v>39</v>
      </c>
      <c r="K240" t="b">
        <v>0</v>
      </c>
      <c r="L240" t="s">
        <v>52</v>
      </c>
      <c r="M240" t="s">
        <v>53</v>
      </c>
      <c r="Q240">
        <f t="shared" si="24"/>
        <v>3</v>
      </c>
      <c r="R240">
        <f t="shared" si="25"/>
        <v>3</v>
      </c>
      <c r="S240">
        <f t="shared" si="27"/>
        <v>128</v>
      </c>
      <c r="T240">
        <f t="shared" si="28"/>
        <v>32</v>
      </c>
      <c r="U240">
        <f t="shared" si="29"/>
        <v>0</v>
      </c>
      <c r="V240" s="3">
        <f t="shared" si="30"/>
        <v>36864</v>
      </c>
      <c r="W240" s="2">
        <f t="shared" si="26"/>
        <v>0</v>
      </c>
    </row>
    <row r="241" spans="1:23" x14ac:dyDescent="0.25">
      <c r="A241" t="s">
        <v>1465</v>
      </c>
      <c r="B241" t="s">
        <v>1919</v>
      </c>
      <c r="C241" t="s">
        <v>1482</v>
      </c>
      <c r="D241" t="s">
        <v>1920</v>
      </c>
      <c r="E241" t="s">
        <v>1921</v>
      </c>
      <c r="F241" s="3">
        <v>0</v>
      </c>
      <c r="G241" t="b">
        <v>0</v>
      </c>
      <c r="H241" t="s">
        <v>1922</v>
      </c>
      <c r="Q241">
        <f t="shared" si="24"/>
        <v>0</v>
      </c>
      <c r="R241">
        <f t="shared" si="25"/>
        <v>0</v>
      </c>
      <c r="S241" t="e">
        <f t="shared" si="27"/>
        <v>#VALUE!</v>
      </c>
      <c r="T241">
        <f t="shared" si="28"/>
        <v>704</v>
      </c>
      <c r="U241">
        <f t="shared" si="29"/>
        <v>0</v>
      </c>
      <c r="V241" s="3">
        <f t="shared" si="30"/>
        <v>0</v>
      </c>
      <c r="W241" s="2">
        <f t="shared" si="26"/>
        <v>0</v>
      </c>
    </row>
    <row r="242" spans="1:23" x14ac:dyDescent="0.25">
      <c r="A242" t="s">
        <v>1465</v>
      </c>
      <c r="B242" t="s">
        <v>1923</v>
      </c>
      <c r="C242" t="s">
        <v>43</v>
      </c>
      <c r="D242" t="s">
        <v>1921</v>
      </c>
      <c r="E242" t="s">
        <v>1921</v>
      </c>
      <c r="F242" s="3">
        <v>2816</v>
      </c>
      <c r="G242" t="b">
        <v>0</v>
      </c>
      <c r="H242" t="s">
        <v>1924</v>
      </c>
      <c r="Q242">
        <f t="shared" si="24"/>
        <v>0</v>
      </c>
      <c r="R242">
        <f t="shared" si="25"/>
        <v>0</v>
      </c>
      <c r="S242">
        <f t="shared" si="27"/>
        <v>704</v>
      </c>
      <c r="T242">
        <f t="shared" si="28"/>
        <v>704</v>
      </c>
      <c r="U242">
        <f t="shared" si="29"/>
        <v>0</v>
      </c>
      <c r="V242" s="3">
        <f t="shared" si="30"/>
        <v>2816</v>
      </c>
      <c r="W242" s="2">
        <f t="shared" si="26"/>
        <v>0</v>
      </c>
    </row>
    <row r="243" spans="1:23" x14ac:dyDescent="0.25">
      <c r="A243" t="s">
        <v>1465</v>
      </c>
      <c r="B243" t="s">
        <v>1925</v>
      </c>
      <c r="C243" t="s">
        <v>46</v>
      </c>
      <c r="D243" t="s">
        <v>1921</v>
      </c>
      <c r="E243" t="s">
        <v>1921</v>
      </c>
      <c r="F243" s="3">
        <v>0</v>
      </c>
      <c r="G243" t="b">
        <v>0</v>
      </c>
      <c r="H243" t="s">
        <v>1926</v>
      </c>
      <c r="I243" t="s">
        <v>1081</v>
      </c>
      <c r="Q243">
        <f t="shared" si="24"/>
        <v>0</v>
      </c>
      <c r="R243">
        <f t="shared" si="25"/>
        <v>0</v>
      </c>
      <c r="S243">
        <f t="shared" si="27"/>
        <v>704</v>
      </c>
      <c r="T243">
        <f t="shared" si="28"/>
        <v>704</v>
      </c>
      <c r="U243">
        <f t="shared" si="29"/>
        <v>0</v>
      </c>
      <c r="V243" s="3">
        <f t="shared" si="30"/>
        <v>0</v>
      </c>
      <c r="W243" s="2">
        <f t="shared" si="26"/>
        <v>0</v>
      </c>
    </row>
    <row r="244" spans="1:23" x14ac:dyDescent="0.25">
      <c r="A244" t="s">
        <v>1465</v>
      </c>
      <c r="B244" t="s">
        <v>1927</v>
      </c>
      <c r="C244" t="s">
        <v>35</v>
      </c>
      <c r="D244" t="s">
        <v>1921</v>
      </c>
      <c r="E244" t="s">
        <v>1737</v>
      </c>
      <c r="F244" s="3">
        <v>90112</v>
      </c>
      <c r="G244" t="b">
        <v>0</v>
      </c>
      <c r="H244" t="s">
        <v>1928</v>
      </c>
      <c r="I244" t="s">
        <v>38</v>
      </c>
      <c r="J244" t="s">
        <v>53</v>
      </c>
      <c r="K244" t="b">
        <v>0</v>
      </c>
      <c r="L244" t="s">
        <v>40</v>
      </c>
      <c r="M244" t="s">
        <v>53</v>
      </c>
      <c r="Q244">
        <f t="shared" si="24"/>
        <v>1</v>
      </c>
      <c r="R244">
        <f t="shared" si="25"/>
        <v>1</v>
      </c>
      <c r="S244">
        <f t="shared" si="27"/>
        <v>704</v>
      </c>
      <c r="T244">
        <f t="shared" si="28"/>
        <v>128</v>
      </c>
      <c r="U244">
        <f t="shared" si="29"/>
        <v>0</v>
      </c>
      <c r="V244" s="3">
        <f t="shared" si="30"/>
        <v>90112</v>
      </c>
      <c r="W244" s="2">
        <f t="shared" si="26"/>
        <v>0</v>
      </c>
    </row>
    <row r="245" spans="1:23" x14ac:dyDescent="0.25">
      <c r="A245" t="s">
        <v>1465</v>
      </c>
      <c r="B245" t="s">
        <v>1929</v>
      </c>
      <c r="C245" t="s">
        <v>43</v>
      </c>
      <c r="D245" t="s">
        <v>1737</v>
      </c>
      <c r="E245" t="s">
        <v>1737</v>
      </c>
      <c r="F245" s="3">
        <v>512</v>
      </c>
      <c r="G245" t="b">
        <v>0</v>
      </c>
      <c r="H245" t="s">
        <v>1930</v>
      </c>
      <c r="Q245">
        <f t="shared" si="24"/>
        <v>0</v>
      </c>
      <c r="R245">
        <f t="shared" si="25"/>
        <v>0</v>
      </c>
      <c r="S245">
        <f t="shared" si="27"/>
        <v>128</v>
      </c>
      <c r="T245">
        <f t="shared" si="28"/>
        <v>128</v>
      </c>
      <c r="U245">
        <f t="shared" si="29"/>
        <v>0</v>
      </c>
      <c r="V245" s="3">
        <f t="shared" si="30"/>
        <v>512</v>
      </c>
      <c r="W245" s="2">
        <f t="shared" si="26"/>
        <v>0</v>
      </c>
    </row>
    <row r="246" spans="1:23" x14ac:dyDescent="0.25">
      <c r="A246" t="s">
        <v>1465</v>
      </c>
      <c r="B246" t="s">
        <v>1931</v>
      </c>
      <c r="C246" t="s">
        <v>46</v>
      </c>
      <c r="D246" t="s">
        <v>1737</v>
      </c>
      <c r="E246" t="s">
        <v>1737</v>
      </c>
      <c r="F246" s="3">
        <v>0</v>
      </c>
      <c r="G246" t="b">
        <v>0</v>
      </c>
      <c r="H246" t="s">
        <v>1932</v>
      </c>
      <c r="I246" t="s">
        <v>1081</v>
      </c>
      <c r="Q246">
        <f t="shared" si="24"/>
        <v>0</v>
      </c>
      <c r="R246">
        <f t="shared" si="25"/>
        <v>0</v>
      </c>
      <c r="S246">
        <f t="shared" si="27"/>
        <v>128</v>
      </c>
      <c r="T246">
        <f t="shared" si="28"/>
        <v>128</v>
      </c>
      <c r="U246">
        <f t="shared" si="29"/>
        <v>0</v>
      </c>
      <c r="V246" s="3">
        <f t="shared" si="30"/>
        <v>0</v>
      </c>
      <c r="W246" s="2">
        <f t="shared" si="26"/>
        <v>0</v>
      </c>
    </row>
    <row r="247" spans="1:23" x14ac:dyDescent="0.25">
      <c r="A247" t="s">
        <v>1465</v>
      </c>
      <c r="B247" t="s">
        <v>1933</v>
      </c>
      <c r="C247" t="s">
        <v>35</v>
      </c>
      <c r="D247" t="s">
        <v>1737</v>
      </c>
      <c r="E247" t="s">
        <v>1739</v>
      </c>
      <c r="F247" s="3">
        <v>36864</v>
      </c>
      <c r="G247" t="b">
        <v>0</v>
      </c>
      <c r="H247" t="s">
        <v>1934</v>
      </c>
      <c r="I247" t="s">
        <v>38</v>
      </c>
      <c r="J247" t="s">
        <v>39</v>
      </c>
      <c r="K247" t="b">
        <v>0</v>
      </c>
      <c r="L247" t="s">
        <v>52</v>
      </c>
      <c r="M247" t="s">
        <v>53</v>
      </c>
      <c r="Q247">
        <f t="shared" si="24"/>
        <v>3</v>
      </c>
      <c r="R247">
        <f t="shared" si="25"/>
        <v>3</v>
      </c>
      <c r="S247">
        <f t="shared" si="27"/>
        <v>128</v>
      </c>
      <c r="T247">
        <f t="shared" si="28"/>
        <v>32</v>
      </c>
      <c r="U247">
        <f t="shared" si="29"/>
        <v>0</v>
      </c>
      <c r="V247" s="3">
        <f t="shared" si="30"/>
        <v>36864</v>
      </c>
      <c r="W247" s="2">
        <f t="shared" si="26"/>
        <v>0</v>
      </c>
    </row>
    <row r="248" spans="1:23" x14ac:dyDescent="0.25">
      <c r="A248" t="s">
        <v>1465</v>
      </c>
      <c r="B248" t="s">
        <v>1935</v>
      </c>
      <c r="C248" t="s">
        <v>1482</v>
      </c>
      <c r="D248" t="s">
        <v>1936</v>
      </c>
      <c r="E248" t="s">
        <v>1937</v>
      </c>
      <c r="F248" s="3">
        <v>0</v>
      </c>
      <c r="G248" t="b">
        <v>0</v>
      </c>
      <c r="H248" t="s">
        <v>1938</v>
      </c>
      <c r="Q248">
        <f t="shared" si="24"/>
        <v>0</v>
      </c>
      <c r="R248">
        <f t="shared" si="25"/>
        <v>0</v>
      </c>
      <c r="S248" t="e">
        <f t="shared" si="27"/>
        <v>#VALUE!</v>
      </c>
      <c r="T248">
        <f t="shared" si="28"/>
        <v>736</v>
      </c>
      <c r="U248">
        <f t="shared" si="29"/>
        <v>0</v>
      </c>
      <c r="V248" s="3">
        <f t="shared" si="30"/>
        <v>0</v>
      </c>
      <c r="W248" s="2">
        <f t="shared" si="26"/>
        <v>0</v>
      </c>
    </row>
    <row r="249" spans="1:23" x14ac:dyDescent="0.25">
      <c r="A249" t="s">
        <v>1465</v>
      </c>
      <c r="B249" t="s">
        <v>1939</v>
      </c>
      <c r="C249" t="s">
        <v>43</v>
      </c>
      <c r="D249" t="s">
        <v>1937</v>
      </c>
      <c r="E249" t="s">
        <v>1937</v>
      </c>
      <c r="F249" s="3">
        <v>2944</v>
      </c>
      <c r="G249" t="b">
        <v>0</v>
      </c>
      <c r="H249" t="s">
        <v>1940</v>
      </c>
      <c r="Q249">
        <f t="shared" si="24"/>
        <v>0</v>
      </c>
      <c r="R249">
        <f t="shared" si="25"/>
        <v>0</v>
      </c>
      <c r="S249">
        <f t="shared" si="27"/>
        <v>736</v>
      </c>
      <c r="T249">
        <f t="shared" si="28"/>
        <v>736</v>
      </c>
      <c r="U249">
        <f t="shared" si="29"/>
        <v>0</v>
      </c>
      <c r="V249" s="3">
        <f t="shared" si="30"/>
        <v>2944</v>
      </c>
      <c r="W249" s="2">
        <f t="shared" si="26"/>
        <v>0</v>
      </c>
    </row>
    <row r="250" spans="1:23" x14ac:dyDescent="0.25">
      <c r="A250" t="s">
        <v>1465</v>
      </c>
      <c r="B250" t="s">
        <v>1941</v>
      </c>
      <c r="C250" t="s">
        <v>46</v>
      </c>
      <c r="D250" t="s">
        <v>1937</v>
      </c>
      <c r="E250" t="s">
        <v>1937</v>
      </c>
      <c r="F250" s="3">
        <v>0</v>
      </c>
      <c r="G250" t="b">
        <v>0</v>
      </c>
      <c r="H250" t="s">
        <v>1942</v>
      </c>
      <c r="I250" t="s">
        <v>1081</v>
      </c>
      <c r="Q250">
        <f t="shared" si="24"/>
        <v>0</v>
      </c>
      <c r="R250">
        <f t="shared" si="25"/>
        <v>0</v>
      </c>
      <c r="S250">
        <f t="shared" si="27"/>
        <v>736</v>
      </c>
      <c r="T250">
        <f t="shared" si="28"/>
        <v>736</v>
      </c>
      <c r="U250">
        <f t="shared" si="29"/>
        <v>0</v>
      </c>
      <c r="V250" s="3">
        <f t="shared" si="30"/>
        <v>0</v>
      </c>
      <c r="W250" s="2">
        <f t="shared" si="26"/>
        <v>0</v>
      </c>
    </row>
    <row r="251" spans="1:23" x14ac:dyDescent="0.25">
      <c r="A251" t="s">
        <v>1465</v>
      </c>
      <c r="B251" t="s">
        <v>1943</v>
      </c>
      <c r="C251" t="s">
        <v>35</v>
      </c>
      <c r="D251" t="s">
        <v>1937</v>
      </c>
      <c r="E251" t="s">
        <v>1737</v>
      </c>
      <c r="F251" s="3">
        <v>94208</v>
      </c>
      <c r="G251" t="b">
        <v>0</v>
      </c>
      <c r="H251" t="s">
        <v>1944</v>
      </c>
      <c r="I251" t="s">
        <v>38</v>
      </c>
      <c r="J251" t="s">
        <v>53</v>
      </c>
      <c r="K251" t="b">
        <v>0</v>
      </c>
      <c r="L251" t="s">
        <v>40</v>
      </c>
      <c r="M251" t="s">
        <v>53</v>
      </c>
      <c r="Q251">
        <f t="shared" si="24"/>
        <v>1</v>
      </c>
      <c r="R251">
        <f t="shared" si="25"/>
        <v>1</v>
      </c>
      <c r="S251">
        <f t="shared" si="27"/>
        <v>736</v>
      </c>
      <c r="T251">
        <f t="shared" si="28"/>
        <v>128</v>
      </c>
      <c r="U251">
        <f t="shared" si="29"/>
        <v>0</v>
      </c>
      <c r="V251" s="3">
        <f t="shared" si="30"/>
        <v>94208</v>
      </c>
      <c r="W251" s="2">
        <f t="shared" si="26"/>
        <v>0</v>
      </c>
    </row>
    <row r="252" spans="1:23" x14ac:dyDescent="0.25">
      <c r="A252" t="s">
        <v>1465</v>
      </c>
      <c r="B252" t="s">
        <v>1945</v>
      </c>
      <c r="C252" t="s">
        <v>43</v>
      </c>
      <c r="D252" t="s">
        <v>1737</v>
      </c>
      <c r="E252" t="s">
        <v>1737</v>
      </c>
      <c r="F252" s="3">
        <v>512</v>
      </c>
      <c r="G252" t="b">
        <v>0</v>
      </c>
      <c r="H252" t="s">
        <v>1946</v>
      </c>
      <c r="Q252">
        <f t="shared" si="24"/>
        <v>0</v>
      </c>
      <c r="R252">
        <f t="shared" si="25"/>
        <v>0</v>
      </c>
      <c r="S252">
        <f t="shared" si="27"/>
        <v>128</v>
      </c>
      <c r="T252">
        <f t="shared" si="28"/>
        <v>128</v>
      </c>
      <c r="U252">
        <f t="shared" si="29"/>
        <v>0</v>
      </c>
      <c r="V252" s="3">
        <f t="shared" si="30"/>
        <v>512</v>
      </c>
      <c r="W252" s="2">
        <f t="shared" si="26"/>
        <v>0</v>
      </c>
    </row>
    <row r="253" spans="1:23" x14ac:dyDescent="0.25">
      <c r="A253" t="s">
        <v>1465</v>
      </c>
      <c r="B253" t="s">
        <v>1947</v>
      </c>
      <c r="C253" t="s">
        <v>46</v>
      </c>
      <c r="D253" t="s">
        <v>1737</v>
      </c>
      <c r="E253" t="s">
        <v>1737</v>
      </c>
      <c r="F253" s="3">
        <v>0</v>
      </c>
      <c r="G253" t="b">
        <v>0</v>
      </c>
      <c r="H253" t="s">
        <v>1948</v>
      </c>
      <c r="I253" t="s">
        <v>1081</v>
      </c>
      <c r="Q253">
        <f t="shared" si="24"/>
        <v>0</v>
      </c>
      <c r="R253">
        <f t="shared" si="25"/>
        <v>0</v>
      </c>
      <c r="S253">
        <f t="shared" si="27"/>
        <v>128</v>
      </c>
      <c r="T253">
        <f t="shared" si="28"/>
        <v>128</v>
      </c>
      <c r="U253">
        <f t="shared" si="29"/>
        <v>0</v>
      </c>
      <c r="V253" s="3">
        <f t="shared" si="30"/>
        <v>0</v>
      </c>
      <c r="W253" s="2">
        <f t="shared" si="26"/>
        <v>0</v>
      </c>
    </row>
    <row r="254" spans="1:23" x14ac:dyDescent="0.25">
      <c r="A254" t="s">
        <v>1465</v>
      </c>
      <c r="B254" t="s">
        <v>1949</v>
      </c>
      <c r="C254" t="s">
        <v>35</v>
      </c>
      <c r="D254" t="s">
        <v>1737</v>
      </c>
      <c r="E254" t="s">
        <v>1739</v>
      </c>
      <c r="F254" s="3">
        <v>36864</v>
      </c>
      <c r="G254" t="b">
        <v>0</v>
      </c>
      <c r="H254" t="s">
        <v>1950</v>
      </c>
      <c r="I254" t="s">
        <v>38</v>
      </c>
      <c r="J254" t="s">
        <v>39</v>
      </c>
      <c r="K254" t="b">
        <v>0</v>
      </c>
      <c r="L254" t="s">
        <v>52</v>
      </c>
      <c r="M254" t="s">
        <v>53</v>
      </c>
      <c r="Q254">
        <f t="shared" si="24"/>
        <v>3</v>
      </c>
      <c r="R254">
        <f t="shared" si="25"/>
        <v>3</v>
      </c>
      <c r="S254">
        <f t="shared" si="27"/>
        <v>128</v>
      </c>
      <c r="T254">
        <f t="shared" si="28"/>
        <v>32</v>
      </c>
      <c r="U254">
        <f t="shared" si="29"/>
        <v>0</v>
      </c>
      <c r="V254" s="3">
        <f t="shared" si="30"/>
        <v>36864</v>
      </c>
      <c r="W254" s="2">
        <f t="shared" si="26"/>
        <v>0</v>
      </c>
    </row>
    <row r="255" spans="1:23" x14ac:dyDescent="0.25">
      <c r="A255" t="s">
        <v>1465</v>
      </c>
      <c r="B255" t="s">
        <v>1951</v>
      </c>
      <c r="C255" t="s">
        <v>1482</v>
      </c>
      <c r="D255" t="s">
        <v>1952</v>
      </c>
      <c r="E255" t="s">
        <v>1953</v>
      </c>
      <c r="F255" s="3">
        <v>0</v>
      </c>
      <c r="G255" t="b">
        <v>0</v>
      </c>
      <c r="H255" t="s">
        <v>1954</v>
      </c>
      <c r="Q255">
        <f t="shared" si="24"/>
        <v>0</v>
      </c>
      <c r="R255">
        <f t="shared" si="25"/>
        <v>0</v>
      </c>
      <c r="S255" t="e">
        <f t="shared" si="27"/>
        <v>#VALUE!</v>
      </c>
      <c r="T255">
        <f t="shared" si="28"/>
        <v>768</v>
      </c>
      <c r="U255">
        <f t="shared" si="29"/>
        <v>0</v>
      </c>
      <c r="V255" s="3">
        <f t="shared" si="30"/>
        <v>0</v>
      </c>
      <c r="W255" s="2">
        <f t="shared" si="26"/>
        <v>0</v>
      </c>
    </row>
    <row r="256" spans="1:23" x14ac:dyDescent="0.25">
      <c r="A256" t="s">
        <v>1465</v>
      </c>
      <c r="B256" t="s">
        <v>1955</v>
      </c>
      <c r="C256" t="s">
        <v>43</v>
      </c>
      <c r="D256" t="s">
        <v>1953</v>
      </c>
      <c r="E256" t="s">
        <v>1953</v>
      </c>
      <c r="F256" s="3">
        <v>3072</v>
      </c>
      <c r="G256" t="b">
        <v>0</v>
      </c>
      <c r="H256" t="s">
        <v>1956</v>
      </c>
      <c r="Q256">
        <f t="shared" si="24"/>
        <v>0</v>
      </c>
      <c r="R256">
        <f t="shared" si="25"/>
        <v>0</v>
      </c>
      <c r="S256">
        <f t="shared" si="27"/>
        <v>768</v>
      </c>
      <c r="T256">
        <f t="shared" si="28"/>
        <v>768</v>
      </c>
      <c r="U256">
        <f t="shared" si="29"/>
        <v>0</v>
      </c>
      <c r="V256" s="3">
        <f t="shared" si="30"/>
        <v>3072</v>
      </c>
      <c r="W256" s="2">
        <f t="shared" si="26"/>
        <v>0</v>
      </c>
    </row>
    <row r="257" spans="1:23" x14ac:dyDescent="0.25">
      <c r="A257" t="s">
        <v>1465</v>
      </c>
      <c r="B257" t="s">
        <v>1957</v>
      </c>
      <c r="C257" t="s">
        <v>46</v>
      </c>
      <c r="D257" t="s">
        <v>1953</v>
      </c>
      <c r="E257" t="s">
        <v>1953</v>
      </c>
      <c r="F257" s="3">
        <v>0</v>
      </c>
      <c r="G257" t="b">
        <v>0</v>
      </c>
      <c r="H257" t="s">
        <v>1958</v>
      </c>
      <c r="I257" t="s">
        <v>1081</v>
      </c>
      <c r="Q257">
        <f t="shared" si="24"/>
        <v>0</v>
      </c>
      <c r="R257">
        <f t="shared" si="25"/>
        <v>0</v>
      </c>
      <c r="S257">
        <f t="shared" si="27"/>
        <v>768</v>
      </c>
      <c r="T257">
        <f t="shared" si="28"/>
        <v>768</v>
      </c>
      <c r="U257">
        <f t="shared" si="29"/>
        <v>0</v>
      </c>
      <c r="V257" s="3">
        <f t="shared" si="30"/>
        <v>0</v>
      </c>
      <c r="W257" s="2">
        <f t="shared" si="26"/>
        <v>0</v>
      </c>
    </row>
    <row r="258" spans="1:23" x14ac:dyDescent="0.25">
      <c r="A258" t="s">
        <v>1465</v>
      </c>
      <c r="B258" t="s">
        <v>1959</v>
      </c>
      <c r="C258" t="s">
        <v>35</v>
      </c>
      <c r="D258" t="s">
        <v>1953</v>
      </c>
      <c r="E258" t="s">
        <v>1737</v>
      </c>
      <c r="F258" s="3">
        <v>98304</v>
      </c>
      <c r="G258" t="b">
        <v>0</v>
      </c>
      <c r="H258" t="s">
        <v>1960</v>
      </c>
      <c r="I258" t="s">
        <v>38</v>
      </c>
      <c r="J258" t="s">
        <v>53</v>
      </c>
      <c r="K258" t="b">
        <v>0</v>
      </c>
      <c r="L258" t="s">
        <v>40</v>
      </c>
      <c r="M258" t="s">
        <v>53</v>
      </c>
      <c r="Q258">
        <f t="shared" si="24"/>
        <v>1</v>
      </c>
      <c r="R258">
        <f t="shared" si="25"/>
        <v>1</v>
      </c>
      <c r="S258">
        <f t="shared" si="27"/>
        <v>768</v>
      </c>
      <c r="T258">
        <f t="shared" si="28"/>
        <v>128</v>
      </c>
      <c r="U258">
        <f t="shared" si="29"/>
        <v>0</v>
      </c>
      <c r="V258" s="3">
        <f t="shared" si="30"/>
        <v>98304</v>
      </c>
      <c r="W258" s="2">
        <f t="shared" si="26"/>
        <v>0</v>
      </c>
    </row>
    <row r="259" spans="1:23" x14ac:dyDescent="0.25">
      <c r="A259" t="s">
        <v>1465</v>
      </c>
      <c r="B259" t="s">
        <v>1961</v>
      </c>
      <c r="C259" t="s">
        <v>43</v>
      </c>
      <c r="D259" t="s">
        <v>1737</v>
      </c>
      <c r="E259" t="s">
        <v>1737</v>
      </c>
      <c r="F259" s="3">
        <v>512</v>
      </c>
      <c r="G259" t="b">
        <v>0</v>
      </c>
      <c r="H259" t="s">
        <v>1962</v>
      </c>
      <c r="Q259">
        <f t="shared" si="24"/>
        <v>0</v>
      </c>
      <c r="R259">
        <f t="shared" si="25"/>
        <v>0</v>
      </c>
      <c r="S259">
        <f t="shared" si="27"/>
        <v>128</v>
      </c>
      <c r="T259">
        <f t="shared" si="28"/>
        <v>128</v>
      </c>
      <c r="U259">
        <f t="shared" si="29"/>
        <v>0</v>
      </c>
      <c r="V259" s="3">
        <f t="shared" si="30"/>
        <v>512</v>
      </c>
      <c r="W259" s="2">
        <f t="shared" si="26"/>
        <v>0</v>
      </c>
    </row>
    <row r="260" spans="1:23" x14ac:dyDescent="0.25">
      <c r="A260" t="s">
        <v>1465</v>
      </c>
      <c r="B260" t="s">
        <v>1963</v>
      </c>
      <c r="C260" t="s">
        <v>46</v>
      </c>
      <c r="D260" t="s">
        <v>1737</v>
      </c>
      <c r="E260" t="s">
        <v>1737</v>
      </c>
      <c r="F260" s="3">
        <v>0</v>
      </c>
      <c r="G260" t="b">
        <v>0</v>
      </c>
      <c r="H260" t="s">
        <v>1964</v>
      </c>
      <c r="I260" t="s">
        <v>1081</v>
      </c>
      <c r="Q260">
        <f t="shared" ref="Q260:Q323" si="31">VALUE(IF($J260&lt;&gt;"",MID($J260,2,1),0))</f>
        <v>0</v>
      </c>
      <c r="R260">
        <f t="shared" ref="R260:R323" si="32">VALUE(IF($J260&lt;&gt;"",MID($J260,5,1),0))</f>
        <v>0</v>
      </c>
      <c r="S260">
        <f t="shared" si="27"/>
        <v>128</v>
      </c>
      <c r="T260">
        <f t="shared" si="28"/>
        <v>128</v>
      </c>
      <c r="U260">
        <f t="shared" si="29"/>
        <v>0</v>
      </c>
      <c r="V260" s="3">
        <f t="shared" si="30"/>
        <v>0</v>
      </c>
      <c r="W260" s="2">
        <f t="shared" ref="W260:W323" si="33">V260-F260</f>
        <v>0</v>
      </c>
    </row>
    <row r="261" spans="1:23" x14ac:dyDescent="0.25">
      <c r="A261" t="s">
        <v>1465</v>
      </c>
      <c r="B261" t="s">
        <v>1965</v>
      </c>
      <c r="C261" t="s">
        <v>35</v>
      </c>
      <c r="D261" t="s">
        <v>1737</v>
      </c>
      <c r="E261" t="s">
        <v>1739</v>
      </c>
      <c r="F261" s="3">
        <v>36864</v>
      </c>
      <c r="G261" t="b">
        <v>0</v>
      </c>
      <c r="H261" t="s">
        <v>1966</v>
      </c>
      <c r="I261" t="s">
        <v>38</v>
      </c>
      <c r="J261" t="s">
        <v>39</v>
      </c>
      <c r="K261" t="b">
        <v>0</v>
      </c>
      <c r="L261" t="s">
        <v>52</v>
      </c>
      <c r="M261" t="s">
        <v>53</v>
      </c>
      <c r="Q261">
        <f t="shared" si="31"/>
        <v>3</v>
      </c>
      <c r="R261">
        <f t="shared" si="32"/>
        <v>3</v>
      </c>
      <c r="S261">
        <f t="shared" ref="S261:S324" si="34">VALUE(TRIM(MID(D261,FIND("@",SUBSTITUTE(D261,",","@",LEN(D261)-LEN(SUBSTITUTE(D261,",",""))))+1,FIND(")",D261)-FIND("@",SUBSTITUTE(D261,",","@",LEN(D261)-LEN(SUBSTITUTE(D261,",",""))))-1)))</f>
        <v>128</v>
      </c>
      <c r="T261">
        <f t="shared" ref="T261:T324" si="35">VALUE(TRIM(MID(E261,FIND("@",SUBSTITUTE(E261,",","@",LEN(E261)-LEN(SUBSTITUTE(E261,",",""))))+1,FIND(")",E261)-FIND("@",SUBSTITUTE(E261,",","@",LEN(E261)-LEN(SUBSTITUTE(E261,",",""))))-1)))</f>
        <v>32</v>
      </c>
      <c r="U261">
        <f t="shared" ref="U261:U324" si="36">IF(K261=TRUE,1,0)</f>
        <v>0</v>
      </c>
      <c r="V261" s="3">
        <f t="shared" ref="V261:V324" si="37">IF(C261="Conv2D",(Q261*R261*S261+U261)*T261,IF(C261="DepthwiseConv2D",(Q261*R261*1+U261)*T261,IF(C261="BatchNormalization",4*T261,IF(C261="Normalization",S261*2+1,IF(C261="Dense",(S261*T261)+T261,0)))))</f>
        <v>36864</v>
      </c>
      <c r="W261" s="2">
        <f t="shared" si="33"/>
        <v>0</v>
      </c>
    </row>
    <row r="262" spans="1:23" x14ac:dyDescent="0.25">
      <c r="A262" t="s">
        <v>1465</v>
      </c>
      <c r="B262" t="s">
        <v>1967</v>
      </c>
      <c r="C262" t="s">
        <v>1482</v>
      </c>
      <c r="D262" t="s">
        <v>1968</v>
      </c>
      <c r="E262" t="s">
        <v>1969</v>
      </c>
      <c r="F262" s="3">
        <v>0</v>
      </c>
      <c r="G262" t="b">
        <v>0</v>
      </c>
      <c r="H262" t="s">
        <v>1970</v>
      </c>
      <c r="Q262">
        <f t="shared" si="31"/>
        <v>0</v>
      </c>
      <c r="R262">
        <f t="shared" si="32"/>
        <v>0</v>
      </c>
      <c r="S262" t="e">
        <f t="shared" si="34"/>
        <v>#VALUE!</v>
      </c>
      <c r="T262">
        <f t="shared" si="35"/>
        <v>800</v>
      </c>
      <c r="U262">
        <f t="shared" si="36"/>
        <v>0</v>
      </c>
      <c r="V262" s="3">
        <f t="shared" si="37"/>
        <v>0</v>
      </c>
      <c r="W262" s="2">
        <f t="shared" si="33"/>
        <v>0</v>
      </c>
    </row>
    <row r="263" spans="1:23" x14ac:dyDescent="0.25">
      <c r="A263" t="s">
        <v>1465</v>
      </c>
      <c r="B263" t="s">
        <v>1971</v>
      </c>
      <c r="C263" t="s">
        <v>43</v>
      </c>
      <c r="D263" t="s">
        <v>1969</v>
      </c>
      <c r="E263" t="s">
        <v>1969</v>
      </c>
      <c r="F263" s="3">
        <v>3200</v>
      </c>
      <c r="G263" t="b">
        <v>0</v>
      </c>
      <c r="H263" t="s">
        <v>1972</v>
      </c>
      <c r="Q263">
        <f t="shared" si="31"/>
        <v>0</v>
      </c>
      <c r="R263">
        <f t="shared" si="32"/>
        <v>0</v>
      </c>
      <c r="S263">
        <f t="shared" si="34"/>
        <v>800</v>
      </c>
      <c r="T263">
        <f t="shared" si="35"/>
        <v>800</v>
      </c>
      <c r="U263">
        <f t="shared" si="36"/>
        <v>0</v>
      </c>
      <c r="V263" s="3">
        <f t="shared" si="37"/>
        <v>3200</v>
      </c>
      <c r="W263" s="2">
        <f t="shared" si="33"/>
        <v>0</v>
      </c>
    </row>
    <row r="264" spans="1:23" x14ac:dyDescent="0.25">
      <c r="A264" t="s">
        <v>1465</v>
      </c>
      <c r="B264" t="s">
        <v>1973</v>
      </c>
      <c r="C264" t="s">
        <v>46</v>
      </c>
      <c r="D264" t="s">
        <v>1969</v>
      </c>
      <c r="E264" t="s">
        <v>1969</v>
      </c>
      <c r="F264" s="3">
        <v>0</v>
      </c>
      <c r="G264" t="b">
        <v>0</v>
      </c>
      <c r="H264" t="s">
        <v>1974</v>
      </c>
      <c r="I264" t="s">
        <v>1081</v>
      </c>
      <c r="Q264">
        <f t="shared" si="31"/>
        <v>0</v>
      </c>
      <c r="R264">
        <f t="shared" si="32"/>
        <v>0</v>
      </c>
      <c r="S264">
        <f t="shared" si="34"/>
        <v>800</v>
      </c>
      <c r="T264">
        <f t="shared" si="35"/>
        <v>800</v>
      </c>
      <c r="U264">
        <f t="shared" si="36"/>
        <v>0</v>
      </c>
      <c r="V264" s="3">
        <f t="shared" si="37"/>
        <v>0</v>
      </c>
      <c r="W264" s="2">
        <f t="shared" si="33"/>
        <v>0</v>
      </c>
    </row>
    <row r="265" spans="1:23" x14ac:dyDescent="0.25">
      <c r="A265" t="s">
        <v>1465</v>
      </c>
      <c r="B265" t="s">
        <v>1975</v>
      </c>
      <c r="C265" t="s">
        <v>35</v>
      </c>
      <c r="D265" t="s">
        <v>1969</v>
      </c>
      <c r="E265" t="s">
        <v>1737</v>
      </c>
      <c r="F265" s="3">
        <v>102400</v>
      </c>
      <c r="G265" t="b">
        <v>0</v>
      </c>
      <c r="H265" t="s">
        <v>1976</v>
      </c>
      <c r="I265" t="s">
        <v>38</v>
      </c>
      <c r="J265" t="s">
        <v>53</v>
      </c>
      <c r="K265" t="b">
        <v>0</v>
      </c>
      <c r="L265" t="s">
        <v>40</v>
      </c>
      <c r="M265" t="s">
        <v>53</v>
      </c>
      <c r="Q265">
        <f t="shared" si="31"/>
        <v>1</v>
      </c>
      <c r="R265">
        <f t="shared" si="32"/>
        <v>1</v>
      </c>
      <c r="S265">
        <f t="shared" si="34"/>
        <v>800</v>
      </c>
      <c r="T265">
        <f t="shared" si="35"/>
        <v>128</v>
      </c>
      <c r="U265">
        <f t="shared" si="36"/>
        <v>0</v>
      </c>
      <c r="V265" s="3">
        <f t="shared" si="37"/>
        <v>102400</v>
      </c>
      <c r="W265" s="2">
        <f t="shared" si="33"/>
        <v>0</v>
      </c>
    </row>
    <row r="266" spans="1:23" x14ac:dyDescent="0.25">
      <c r="A266" t="s">
        <v>1465</v>
      </c>
      <c r="B266" t="s">
        <v>1977</v>
      </c>
      <c r="C266" t="s">
        <v>43</v>
      </c>
      <c r="D266" t="s">
        <v>1737</v>
      </c>
      <c r="E266" t="s">
        <v>1737</v>
      </c>
      <c r="F266" s="3">
        <v>512</v>
      </c>
      <c r="G266" t="b">
        <v>0</v>
      </c>
      <c r="H266" t="s">
        <v>1978</v>
      </c>
      <c r="Q266">
        <f t="shared" si="31"/>
        <v>0</v>
      </c>
      <c r="R266">
        <f t="shared" si="32"/>
        <v>0</v>
      </c>
      <c r="S266">
        <f t="shared" si="34"/>
        <v>128</v>
      </c>
      <c r="T266">
        <f t="shared" si="35"/>
        <v>128</v>
      </c>
      <c r="U266">
        <f t="shared" si="36"/>
        <v>0</v>
      </c>
      <c r="V266" s="3">
        <f t="shared" si="37"/>
        <v>512</v>
      </c>
      <c r="W266" s="2">
        <f t="shared" si="33"/>
        <v>0</v>
      </c>
    </row>
    <row r="267" spans="1:23" x14ac:dyDescent="0.25">
      <c r="A267" t="s">
        <v>1465</v>
      </c>
      <c r="B267" t="s">
        <v>1979</v>
      </c>
      <c r="C267" t="s">
        <v>46</v>
      </c>
      <c r="D267" t="s">
        <v>1737</v>
      </c>
      <c r="E267" t="s">
        <v>1737</v>
      </c>
      <c r="F267" s="3">
        <v>0</v>
      </c>
      <c r="G267" t="b">
        <v>0</v>
      </c>
      <c r="H267" t="s">
        <v>1980</v>
      </c>
      <c r="I267" t="s">
        <v>1081</v>
      </c>
      <c r="Q267">
        <f t="shared" si="31"/>
        <v>0</v>
      </c>
      <c r="R267">
        <f t="shared" si="32"/>
        <v>0</v>
      </c>
      <c r="S267">
        <f t="shared" si="34"/>
        <v>128</v>
      </c>
      <c r="T267">
        <f t="shared" si="35"/>
        <v>128</v>
      </c>
      <c r="U267">
        <f t="shared" si="36"/>
        <v>0</v>
      </c>
      <c r="V267" s="3">
        <f t="shared" si="37"/>
        <v>0</v>
      </c>
      <c r="W267" s="2">
        <f t="shared" si="33"/>
        <v>0</v>
      </c>
    </row>
    <row r="268" spans="1:23" x14ac:dyDescent="0.25">
      <c r="A268" t="s">
        <v>1465</v>
      </c>
      <c r="B268" t="s">
        <v>1981</v>
      </c>
      <c r="C268" t="s">
        <v>35</v>
      </c>
      <c r="D268" t="s">
        <v>1737</v>
      </c>
      <c r="E268" t="s">
        <v>1739</v>
      </c>
      <c r="F268" s="3">
        <v>36864</v>
      </c>
      <c r="G268" t="b">
        <v>0</v>
      </c>
      <c r="H268" t="s">
        <v>1982</v>
      </c>
      <c r="I268" t="s">
        <v>38</v>
      </c>
      <c r="J268" t="s">
        <v>39</v>
      </c>
      <c r="K268" t="b">
        <v>0</v>
      </c>
      <c r="L268" t="s">
        <v>52</v>
      </c>
      <c r="M268" t="s">
        <v>53</v>
      </c>
      <c r="Q268">
        <f t="shared" si="31"/>
        <v>3</v>
      </c>
      <c r="R268">
        <f t="shared" si="32"/>
        <v>3</v>
      </c>
      <c r="S268">
        <f t="shared" si="34"/>
        <v>128</v>
      </c>
      <c r="T268">
        <f t="shared" si="35"/>
        <v>32</v>
      </c>
      <c r="U268">
        <f t="shared" si="36"/>
        <v>0</v>
      </c>
      <c r="V268" s="3">
        <f t="shared" si="37"/>
        <v>36864</v>
      </c>
      <c r="W268" s="2">
        <f t="shared" si="33"/>
        <v>0</v>
      </c>
    </row>
    <row r="269" spans="1:23" x14ac:dyDescent="0.25">
      <c r="A269" t="s">
        <v>1465</v>
      </c>
      <c r="B269" t="s">
        <v>1983</v>
      </c>
      <c r="C269" t="s">
        <v>1482</v>
      </c>
      <c r="D269" t="s">
        <v>1984</v>
      </c>
      <c r="E269" t="s">
        <v>1985</v>
      </c>
      <c r="F269" s="3">
        <v>0</v>
      </c>
      <c r="G269" t="b">
        <v>0</v>
      </c>
      <c r="H269" t="s">
        <v>1986</v>
      </c>
      <c r="Q269">
        <f t="shared" si="31"/>
        <v>0</v>
      </c>
      <c r="R269">
        <f t="shared" si="32"/>
        <v>0</v>
      </c>
      <c r="S269" t="e">
        <f t="shared" si="34"/>
        <v>#VALUE!</v>
      </c>
      <c r="T269">
        <f t="shared" si="35"/>
        <v>832</v>
      </c>
      <c r="U269">
        <f t="shared" si="36"/>
        <v>0</v>
      </c>
      <c r="V269" s="3">
        <f t="shared" si="37"/>
        <v>0</v>
      </c>
      <c r="W269" s="2">
        <f t="shared" si="33"/>
        <v>0</v>
      </c>
    </row>
    <row r="270" spans="1:23" x14ac:dyDescent="0.25">
      <c r="A270" t="s">
        <v>1465</v>
      </c>
      <c r="B270" t="s">
        <v>1987</v>
      </c>
      <c r="C270" t="s">
        <v>43</v>
      </c>
      <c r="D270" t="s">
        <v>1985</v>
      </c>
      <c r="E270" t="s">
        <v>1985</v>
      </c>
      <c r="F270" s="3">
        <v>3328</v>
      </c>
      <c r="G270" t="b">
        <v>0</v>
      </c>
      <c r="H270" t="s">
        <v>1988</v>
      </c>
      <c r="Q270">
        <f t="shared" si="31"/>
        <v>0</v>
      </c>
      <c r="R270">
        <f t="shared" si="32"/>
        <v>0</v>
      </c>
      <c r="S270">
        <f t="shared" si="34"/>
        <v>832</v>
      </c>
      <c r="T270">
        <f t="shared" si="35"/>
        <v>832</v>
      </c>
      <c r="U270">
        <f t="shared" si="36"/>
        <v>0</v>
      </c>
      <c r="V270" s="3">
        <f t="shared" si="37"/>
        <v>3328</v>
      </c>
      <c r="W270" s="2">
        <f t="shared" si="33"/>
        <v>0</v>
      </c>
    </row>
    <row r="271" spans="1:23" x14ac:dyDescent="0.25">
      <c r="A271" t="s">
        <v>1465</v>
      </c>
      <c r="B271" t="s">
        <v>1989</v>
      </c>
      <c r="C271" t="s">
        <v>46</v>
      </c>
      <c r="D271" t="s">
        <v>1985</v>
      </c>
      <c r="E271" t="s">
        <v>1985</v>
      </c>
      <c r="F271" s="3">
        <v>0</v>
      </c>
      <c r="G271" t="b">
        <v>0</v>
      </c>
      <c r="H271" t="s">
        <v>1990</v>
      </c>
      <c r="I271" t="s">
        <v>1081</v>
      </c>
      <c r="Q271">
        <f t="shared" si="31"/>
        <v>0</v>
      </c>
      <c r="R271">
        <f t="shared" si="32"/>
        <v>0</v>
      </c>
      <c r="S271">
        <f t="shared" si="34"/>
        <v>832</v>
      </c>
      <c r="T271">
        <f t="shared" si="35"/>
        <v>832</v>
      </c>
      <c r="U271">
        <f t="shared" si="36"/>
        <v>0</v>
      </c>
      <c r="V271" s="3">
        <f t="shared" si="37"/>
        <v>0</v>
      </c>
      <c r="W271" s="2">
        <f t="shared" si="33"/>
        <v>0</v>
      </c>
    </row>
    <row r="272" spans="1:23" x14ac:dyDescent="0.25">
      <c r="A272" t="s">
        <v>1465</v>
      </c>
      <c r="B272" t="s">
        <v>1991</v>
      </c>
      <c r="C272" t="s">
        <v>35</v>
      </c>
      <c r="D272" t="s">
        <v>1985</v>
      </c>
      <c r="E272" t="s">
        <v>1737</v>
      </c>
      <c r="F272" s="3">
        <v>106496</v>
      </c>
      <c r="G272" t="b">
        <v>0</v>
      </c>
      <c r="H272" t="s">
        <v>1992</v>
      </c>
      <c r="I272" t="s">
        <v>38</v>
      </c>
      <c r="J272" t="s">
        <v>53</v>
      </c>
      <c r="K272" t="b">
        <v>0</v>
      </c>
      <c r="L272" t="s">
        <v>40</v>
      </c>
      <c r="M272" t="s">
        <v>53</v>
      </c>
      <c r="Q272">
        <f t="shared" si="31"/>
        <v>1</v>
      </c>
      <c r="R272">
        <f t="shared" si="32"/>
        <v>1</v>
      </c>
      <c r="S272">
        <f t="shared" si="34"/>
        <v>832</v>
      </c>
      <c r="T272">
        <f t="shared" si="35"/>
        <v>128</v>
      </c>
      <c r="U272">
        <f t="shared" si="36"/>
        <v>0</v>
      </c>
      <c r="V272" s="3">
        <f t="shared" si="37"/>
        <v>106496</v>
      </c>
      <c r="W272" s="2">
        <f t="shared" si="33"/>
        <v>0</v>
      </c>
    </row>
    <row r="273" spans="1:23" x14ac:dyDescent="0.25">
      <c r="A273" t="s">
        <v>1465</v>
      </c>
      <c r="B273" t="s">
        <v>1993</v>
      </c>
      <c r="C273" t="s">
        <v>43</v>
      </c>
      <c r="D273" t="s">
        <v>1737</v>
      </c>
      <c r="E273" t="s">
        <v>1737</v>
      </c>
      <c r="F273" s="3">
        <v>512</v>
      </c>
      <c r="G273" t="b">
        <v>0</v>
      </c>
      <c r="H273" t="s">
        <v>1994</v>
      </c>
      <c r="Q273">
        <f t="shared" si="31"/>
        <v>0</v>
      </c>
      <c r="R273">
        <f t="shared" si="32"/>
        <v>0</v>
      </c>
      <c r="S273">
        <f t="shared" si="34"/>
        <v>128</v>
      </c>
      <c r="T273">
        <f t="shared" si="35"/>
        <v>128</v>
      </c>
      <c r="U273">
        <f t="shared" si="36"/>
        <v>0</v>
      </c>
      <c r="V273" s="3">
        <f t="shared" si="37"/>
        <v>512</v>
      </c>
      <c r="W273" s="2">
        <f t="shared" si="33"/>
        <v>0</v>
      </c>
    </row>
    <row r="274" spans="1:23" x14ac:dyDescent="0.25">
      <c r="A274" t="s">
        <v>1465</v>
      </c>
      <c r="B274" t="s">
        <v>1995</v>
      </c>
      <c r="C274" t="s">
        <v>46</v>
      </c>
      <c r="D274" t="s">
        <v>1737</v>
      </c>
      <c r="E274" t="s">
        <v>1737</v>
      </c>
      <c r="F274" s="3">
        <v>0</v>
      </c>
      <c r="G274" t="b">
        <v>0</v>
      </c>
      <c r="H274" t="s">
        <v>1996</v>
      </c>
      <c r="I274" t="s">
        <v>1081</v>
      </c>
      <c r="Q274">
        <f t="shared" si="31"/>
        <v>0</v>
      </c>
      <c r="R274">
        <f t="shared" si="32"/>
        <v>0</v>
      </c>
      <c r="S274">
        <f t="shared" si="34"/>
        <v>128</v>
      </c>
      <c r="T274">
        <f t="shared" si="35"/>
        <v>128</v>
      </c>
      <c r="U274">
        <f t="shared" si="36"/>
        <v>0</v>
      </c>
      <c r="V274" s="3">
        <f t="shared" si="37"/>
        <v>0</v>
      </c>
      <c r="W274" s="2">
        <f t="shared" si="33"/>
        <v>0</v>
      </c>
    </row>
    <row r="275" spans="1:23" x14ac:dyDescent="0.25">
      <c r="A275" t="s">
        <v>1465</v>
      </c>
      <c r="B275" t="s">
        <v>1997</v>
      </c>
      <c r="C275" t="s">
        <v>35</v>
      </c>
      <c r="D275" t="s">
        <v>1737</v>
      </c>
      <c r="E275" t="s">
        <v>1739</v>
      </c>
      <c r="F275" s="3">
        <v>36864</v>
      </c>
      <c r="G275" t="b">
        <v>0</v>
      </c>
      <c r="H275" t="s">
        <v>1998</v>
      </c>
      <c r="I275" t="s">
        <v>38</v>
      </c>
      <c r="J275" t="s">
        <v>39</v>
      </c>
      <c r="K275" t="b">
        <v>0</v>
      </c>
      <c r="L275" t="s">
        <v>52</v>
      </c>
      <c r="M275" t="s">
        <v>53</v>
      </c>
      <c r="Q275">
        <f t="shared" si="31"/>
        <v>3</v>
      </c>
      <c r="R275">
        <f t="shared" si="32"/>
        <v>3</v>
      </c>
      <c r="S275">
        <f t="shared" si="34"/>
        <v>128</v>
      </c>
      <c r="T275">
        <f t="shared" si="35"/>
        <v>32</v>
      </c>
      <c r="U275">
        <f t="shared" si="36"/>
        <v>0</v>
      </c>
      <c r="V275" s="3">
        <f t="shared" si="37"/>
        <v>36864</v>
      </c>
      <c r="W275" s="2">
        <f t="shared" si="33"/>
        <v>0</v>
      </c>
    </row>
    <row r="276" spans="1:23" x14ac:dyDescent="0.25">
      <c r="A276" t="s">
        <v>1465</v>
      </c>
      <c r="B276" t="s">
        <v>1999</v>
      </c>
      <c r="C276" t="s">
        <v>1482</v>
      </c>
      <c r="D276" t="s">
        <v>2000</v>
      </c>
      <c r="E276" t="s">
        <v>2001</v>
      </c>
      <c r="F276" s="3">
        <v>0</v>
      </c>
      <c r="G276" t="b">
        <v>0</v>
      </c>
      <c r="H276" t="s">
        <v>2002</v>
      </c>
      <c r="Q276">
        <f t="shared" si="31"/>
        <v>0</v>
      </c>
      <c r="R276">
        <f t="shared" si="32"/>
        <v>0</v>
      </c>
      <c r="S276" t="e">
        <f t="shared" si="34"/>
        <v>#VALUE!</v>
      </c>
      <c r="T276">
        <f t="shared" si="35"/>
        <v>864</v>
      </c>
      <c r="U276">
        <f t="shared" si="36"/>
        <v>0</v>
      </c>
      <c r="V276" s="3">
        <f t="shared" si="37"/>
        <v>0</v>
      </c>
      <c r="W276" s="2">
        <f t="shared" si="33"/>
        <v>0</v>
      </c>
    </row>
    <row r="277" spans="1:23" x14ac:dyDescent="0.25">
      <c r="A277" t="s">
        <v>1465</v>
      </c>
      <c r="B277" t="s">
        <v>2003</v>
      </c>
      <c r="C277" t="s">
        <v>43</v>
      </c>
      <c r="D277" t="s">
        <v>2001</v>
      </c>
      <c r="E277" t="s">
        <v>2001</v>
      </c>
      <c r="F277" s="3">
        <v>3456</v>
      </c>
      <c r="G277" t="b">
        <v>0</v>
      </c>
      <c r="H277" t="s">
        <v>2004</v>
      </c>
      <c r="Q277">
        <f t="shared" si="31"/>
        <v>0</v>
      </c>
      <c r="R277">
        <f t="shared" si="32"/>
        <v>0</v>
      </c>
      <c r="S277">
        <f t="shared" si="34"/>
        <v>864</v>
      </c>
      <c r="T277">
        <f t="shared" si="35"/>
        <v>864</v>
      </c>
      <c r="U277">
        <f t="shared" si="36"/>
        <v>0</v>
      </c>
      <c r="V277" s="3">
        <f t="shared" si="37"/>
        <v>3456</v>
      </c>
      <c r="W277" s="2">
        <f t="shared" si="33"/>
        <v>0</v>
      </c>
    </row>
    <row r="278" spans="1:23" x14ac:dyDescent="0.25">
      <c r="A278" t="s">
        <v>1465</v>
      </c>
      <c r="B278" t="s">
        <v>2005</v>
      </c>
      <c r="C278" t="s">
        <v>46</v>
      </c>
      <c r="D278" t="s">
        <v>2001</v>
      </c>
      <c r="E278" t="s">
        <v>2001</v>
      </c>
      <c r="F278" s="3">
        <v>0</v>
      </c>
      <c r="G278" t="b">
        <v>0</v>
      </c>
      <c r="H278" t="s">
        <v>2006</v>
      </c>
      <c r="I278" t="s">
        <v>1081</v>
      </c>
      <c r="Q278">
        <f t="shared" si="31"/>
        <v>0</v>
      </c>
      <c r="R278">
        <f t="shared" si="32"/>
        <v>0</v>
      </c>
      <c r="S278">
        <f t="shared" si="34"/>
        <v>864</v>
      </c>
      <c r="T278">
        <f t="shared" si="35"/>
        <v>864</v>
      </c>
      <c r="U278">
        <f t="shared" si="36"/>
        <v>0</v>
      </c>
      <c r="V278" s="3">
        <f t="shared" si="37"/>
        <v>0</v>
      </c>
      <c r="W278" s="2">
        <f t="shared" si="33"/>
        <v>0</v>
      </c>
    </row>
    <row r="279" spans="1:23" x14ac:dyDescent="0.25">
      <c r="A279" t="s">
        <v>1465</v>
      </c>
      <c r="B279" t="s">
        <v>2007</v>
      </c>
      <c r="C279" t="s">
        <v>35</v>
      </c>
      <c r="D279" t="s">
        <v>2001</v>
      </c>
      <c r="E279" t="s">
        <v>1737</v>
      </c>
      <c r="F279" s="3">
        <v>110592</v>
      </c>
      <c r="G279" t="b">
        <v>0</v>
      </c>
      <c r="H279" t="s">
        <v>2008</v>
      </c>
      <c r="I279" t="s">
        <v>38</v>
      </c>
      <c r="J279" t="s">
        <v>53</v>
      </c>
      <c r="K279" t="b">
        <v>0</v>
      </c>
      <c r="L279" t="s">
        <v>40</v>
      </c>
      <c r="M279" t="s">
        <v>53</v>
      </c>
      <c r="Q279">
        <f t="shared" si="31"/>
        <v>1</v>
      </c>
      <c r="R279">
        <f t="shared" si="32"/>
        <v>1</v>
      </c>
      <c r="S279">
        <f t="shared" si="34"/>
        <v>864</v>
      </c>
      <c r="T279">
        <f t="shared" si="35"/>
        <v>128</v>
      </c>
      <c r="U279">
        <f t="shared" si="36"/>
        <v>0</v>
      </c>
      <c r="V279" s="3">
        <f t="shared" si="37"/>
        <v>110592</v>
      </c>
      <c r="W279" s="2">
        <f t="shared" si="33"/>
        <v>0</v>
      </c>
    </row>
    <row r="280" spans="1:23" x14ac:dyDescent="0.25">
      <c r="A280" t="s">
        <v>1465</v>
      </c>
      <c r="B280" t="s">
        <v>2009</v>
      </c>
      <c r="C280" t="s">
        <v>43</v>
      </c>
      <c r="D280" t="s">
        <v>1737</v>
      </c>
      <c r="E280" t="s">
        <v>1737</v>
      </c>
      <c r="F280" s="3">
        <v>512</v>
      </c>
      <c r="G280" t="b">
        <v>0</v>
      </c>
      <c r="H280" t="s">
        <v>2010</v>
      </c>
      <c r="Q280">
        <f t="shared" si="31"/>
        <v>0</v>
      </c>
      <c r="R280">
        <f t="shared" si="32"/>
        <v>0</v>
      </c>
      <c r="S280">
        <f t="shared" si="34"/>
        <v>128</v>
      </c>
      <c r="T280">
        <f t="shared" si="35"/>
        <v>128</v>
      </c>
      <c r="U280">
        <f t="shared" si="36"/>
        <v>0</v>
      </c>
      <c r="V280" s="3">
        <f t="shared" si="37"/>
        <v>512</v>
      </c>
      <c r="W280" s="2">
        <f t="shared" si="33"/>
        <v>0</v>
      </c>
    </row>
    <row r="281" spans="1:23" x14ac:dyDescent="0.25">
      <c r="A281" t="s">
        <v>1465</v>
      </c>
      <c r="B281" t="s">
        <v>2011</v>
      </c>
      <c r="C281" t="s">
        <v>46</v>
      </c>
      <c r="D281" t="s">
        <v>1737</v>
      </c>
      <c r="E281" t="s">
        <v>1737</v>
      </c>
      <c r="F281" s="3">
        <v>0</v>
      </c>
      <c r="G281" t="b">
        <v>0</v>
      </c>
      <c r="H281" t="s">
        <v>2012</v>
      </c>
      <c r="I281" t="s">
        <v>1081</v>
      </c>
      <c r="Q281">
        <f t="shared" si="31"/>
        <v>0</v>
      </c>
      <c r="R281">
        <f t="shared" si="32"/>
        <v>0</v>
      </c>
      <c r="S281">
        <f t="shared" si="34"/>
        <v>128</v>
      </c>
      <c r="T281">
        <f t="shared" si="35"/>
        <v>128</v>
      </c>
      <c r="U281">
        <f t="shared" si="36"/>
        <v>0</v>
      </c>
      <c r="V281" s="3">
        <f t="shared" si="37"/>
        <v>0</v>
      </c>
      <c r="W281" s="2">
        <f t="shared" si="33"/>
        <v>0</v>
      </c>
    </row>
    <row r="282" spans="1:23" x14ac:dyDescent="0.25">
      <c r="A282" t="s">
        <v>1465</v>
      </c>
      <c r="B282" t="s">
        <v>2013</v>
      </c>
      <c r="C282" t="s">
        <v>35</v>
      </c>
      <c r="D282" t="s">
        <v>1737</v>
      </c>
      <c r="E282" t="s">
        <v>1739</v>
      </c>
      <c r="F282" s="3">
        <v>36864</v>
      </c>
      <c r="G282" t="b">
        <v>0</v>
      </c>
      <c r="H282" t="s">
        <v>2014</v>
      </c>
      <c r="I282" t="s">
        <v>38</v>
      </c>
      <c r="J282" t="s">
        <v>39</v>
      </c>
      <c r="K282" t="b">
        <v>0</v>
      </c>
      <c r="L282" t="s">
        <v>52</v>
      </c>
      <c r="M282" t="s">
        <v>53</v>
      </c>
      <c r="Q282">
        <f t="shared" si="31"/>
        <v>3</v>
      </c>
      <c r="R282">
        <f t="shared" si="32"/>
        <v>3</v>
      </c>
      <c r="S282">
        <f t="shared" si="34"/>
        <v>128</v>
      </c>
      <c r="T282">
        <f t="shared" si="35"/>
        <v>32</v>
      </c>
      <c r="U282">
        <f t="shared" si="36"/>
        <v>0</v>
      </c>
      <c r="V282" s="3">
        <f t="shared" si="37"/>
        <v>36864</v>
      </c>
      <c r="W282" s="2">
        <f t="shared" si="33"/>
        <v>0</v>
      </c>
    </row>
    <row r="283" spans="1:23" x14ac:dyDescent="0.25">
      <c r="A283" t="s">
        <v>1465</v>
      </c>
      <c r="B283" t="s">
        <v>2015</v>
      </c>
      <c r="C283" t="s">
        <v>1482</v>
      </c>
      <c r="D283" t="s">
        <v>2016</v>
      </c>
      <c r="E283" t="s">
        <v>2017</v>
      </c>
      <c r="F283" s="3">
        <v>0</v>
      </c>
      <c r="G283" t="b">
        <v>0</v>
      </c>
      <c r="H283" t="s">
        <v>2018</v>
      </c>
      <c r="Q283">
        <f t="shared" si="31"/>
        <v>0</v>
      </c>
      <c r="R283">
        <f t="shared" si="32"/>
        <v>0</v>
      </c>
      <c r="S283" t="e">
        <f t="shared" si="34"/>
        <v>#VALUE!</v>
      </c>
      <c r="T283">
        <f t="shared" si="35"/>
        <v>896</v>
      </c>
      <c r="U283">
        <f t="shared" si="36"/>
        <v>0</v>
      </c>
      <c r="V283" s="3">
        <f t="shared" si="37"/>
        <v>0</v>
      </c>
      <c r="W283" s="2">
        <f t="shared" si="33"/>
        <v>0</v>
      </c>
    </row>
    <row r="284" spans="1:23" x14ac:dyDescent="0.25">
      <c r="A284" t="s">
        <v>1465</v>
      </c>
      <c r="B284" t="s">
        <v>2019</v>
      </c>
      <c r="C284" t="s">
        <v>43</v>
      </c>
      <c r="D284" t="s">
        <v>2017</v>
      </c>
      <c r="E284" t="s">
        <v>2017</v>
      </c>
      <c r="F284" s="3">
        <v>3584</v>
      </c>
      <c r="G284" t="b">
        <v>0</v>
      </c>
      <c r="H284" t="s">
        <v>2020</v>
      </c>
      <c r="Q284">
        <f t="shared" si="31"/>
        <v>0</v>
      </c>
      <c r="R284">
        <f t="shared" si="32"/>
        <v>0</v>
      </c>
      <c r="S284">
        <f t="shared" si="34"/>
        <v>896</v>
      </c>
      <c r="T284">
        <f t="shared" si="35"/>
        <v>896</v>
      </c>
      <c r="U284">
        <f t="shared" si="36"/>
        <v>0</v>
      </c>
      <c r="V284" s="3">
        <f t="shared" si="37"/>
        <v>3584</v>
      </c>
      <c r="W284" s="2">
        <f t="shared" si="33"/>
        <v>0</v>
      </c>
    </row>
    <row r="285" spans="1:23" x14ac:dyDescent="0.25">
      <c r="A285" t="s">
        <v>1465</v>
      </c>
      <c r="B285" t="s">
        <v>2021</v>
      </c>
      <c r="C285" t="s">
        <v>46</v>
      </c>
      <c r="D285" t="s">
        <v>2017</v>
      </c>
      <c r="E285" t="s">
        <v>2017</v>
      </c>
      <c r="F285" s="3">
        <v>0</v>
      </c>
      <c r="G285" t="b">
        <v>0</v>
      </c>
      <c r="H285" t="s">
        <v>2022</v>
      </c>
      <c r="I285" t="s">
        <v>1081</v>
      </c>
      <c r="Q285">
        <f t="shared" si="31"/>
        <v>0</v>
      </c>
      <c r="R285">
        <f t="shared" si="32"/>
        <v>0</v>
      </c>
      <c r="S285">
        <f t="shared" si="34"/>
        <v>896</v>
      </c>
      <c r="T285">
        <f t="shared" si="35"/>
        <v>896</v>
      </c>
      <c r="U285">
        <f t="shared" si="36"/>
        <v>0</v>
      </c>
      <c r="V285" s="3">
        <f t="shared" si="37"/>
        <v>0</v>
      </c>
      <c r="W285" s="2">
        <f t="shared" si="33"/>
        <v>0</v>
      </c>
    </row>
    <row r="286" spans="1:23" x14ac:dyDescent="0.25">
      <c r="A286" t="s">
        <v>1465</v>
      </c>
      <c r="B286" t="s">
        <v>2023</v>
      </c>
      <c r="C286" t="s">
        <v>35</v>
      </c>
      <c r="D286" t="s">
        <v>2017</v>
      </c>
      <c r="E286" t="s">
        <v>1737</v>
      </c>
      <c r="F286" s="3">
        <v>114688</v>
      </c>
      <c r="G286" t="b">
        <v>0</v>
      </c>
      <c r="H286" t="s">
        <v>2024</v>
      </c>
      <c r="I286" t="s">
        <v>38</v>
      </c>
      <c r="J286" t="s">
        <v>53</v>
      </c>
      <c r="K286" t="b">
        <v>0</v>
      </c>
      <c r="L286" t="s">
        <v>40</v>
      </c>
      <c r="M286" t="s">
        <v>53</v>
      </c>
      <c r="Q286">
        <f t="shared" si="31"/>
        <v>1</v>
      </c>
      <c r="R286">
        <f t="shared" si="32"/>
        <v>1</v>
      </c>
      <c r="S286">
        <f t="shared" si="34"/>
        <v>896</v>
      </c>
      <c r="T286">
        <f t="shared" si="35"/>
        <v>128</v>
      </c>
      <c r="U286">
        <f t="shared" si="36"/>
        <v>0</v>
      </c>
      <c r="V286" s="3">
        <f t="shared" si="37"/>
        <v>114688</v>
      </c>
      <c r="W286" s="2">
        <f t="shared" si="33"/>
        <v>0</v>
      </c>
    </row>
    <row r="287" spans="1:23" x14ac:dyDescent="0.25">
      <c r="A287" t="s">
        <v>1465</v>
      </c>
      <c r="B287" t="s">
        <v>2025</v>
      </c>
      <c r="C287" t="s">
        <v>43</v>
      </c>
      <c r="D287" t="s">
        <v>1737</v>
      </c>
      <c r="E287" t="s">
        <v>1737</v>
      </c>
      <c r="F287" s="3">
        <v>512</v>
      </c>
      <c r="G287" t="b">
        <v>0</v>
      </c>
      <c r="H287" t="s">
        <v>2026</v>
      </c>
      <c r="Q287">
        <f t="shared" si="31"/>
        <v>0</v>
      </c>
      <c r="R287">
        <f t="shared" si="32"/>
        <v>0</v>
      </c>
      <c r="S287">
        <f t="shared" si="34"/>
        <v>128</v>
      </c>
      <c r="T287">
        <f t="shared" si="35"/>
        <v>128</v>
      </c>
      <c r="U287">
        <f t="shared" si="36"/>
        <v>0</v>
      </c>
      <c r="V287" s="3">
        <f t="shared" si="37"/>
        <v>512</v>
      </c>
      <c r="W287" s="2">
        <f t="shared" si="33"/>
        <v>0</v>
      </c>
    </row>
    <row r="288" spans="1:23" x14ac:dyDescent="0.25">
      <c r="A288" t="s">
        <v>1465</v>
      </c>
      <c r="B288" t="s">
        <v>2027</v>
      </c>
      <c r="C288" t="s">
        <v>46</v>
      </c>
      <c r="D288" t="s">
        <v>1737</v>
      </c>
      <c r="E288" t="s">
        <v>1737</v>
      </c>
      <c r="F288" s="3">
        <v>0</v>
      </c>
      <c r="G288" t="b">
        <v>0</v>
      </c>
      <c r="H288" t="s">
        <v>2028</v>
      </c>
      <c r="I288" t="s">
        <v>1081</v>
      </c>
      <c r="Q288">
        <f t="shared" si="31"/>
        <v>0</v>
      </c>
      <c r="R288">
        <f t="shared" si="32"/>
        <v>0</v>
      </c>
      <c r="S288">
        <f t="shared" si="34"/>
        <v>128</v>
      </c>
      <c r="T288">
        <f t="shared" si="35"/>
        <v>128</v>
      </c>
      <c r="U288">
        <f t="shared" si="36"/>
        <v>0</v>
      </c>
      <c r="V288" s="3">
        <f t="shared" si="37"/>
        <v>0</v>
      </c>
      <c r="W288" s="2">
        <f t="shared" si="33"/>
        <v>0</v>
      </c>
    </row>
    <row r="289" spans="1:23" x14ac:dyDescent="0.25">
      <c r="A289" t="s">
        <v>1465</v>
      </c>
      <c r="B289" t="s">
        <v>2029</v>
      </c>
      <c r="C289" t="s">
        <v>35</v>
      </c>
      <c r="D289" t="s">
        <v>1737</v>
      </c>
      <c r="E289" t="s">
        <v>1739</v>
      </c>
      <c r="F289" s="3">
        <v>36864</v>
      </c>
      <c r="G289" t="b">
        <v>0</v>
      </c>
      <c r="H289" t="s">
        <v>2030</v>
      </c>
      <c r="I289" t="s">
        <v>38</v>
      </c>
      <c r="J289" t="s">
        <v>39</v>
      </c>
      <c r="K289" t="b">
        <v>0</v>
      </c>
      <c r="L289" t="s">
        <v>52</v>
      </c>
      <c r="M289" t="s">
        <v>53</v>
      </c>
      <c r="Q289">
        <f t="shared" si="31"/>
        <v>3</v>
      </c>
      <c r="R289">
        <f t="shared" si="32"/>
        <v>3</v>
      </c>
      <c r="S289">
        <f t="shared" si="34"/>
        <v>128</v>
      </c>
      <c r="T289">
        <f t="shared" si="35"/>
        <v>32</v>
      </c>
      <c r="U289">
        <f t="shared" si="36"/>
        <v>0</v>
      </c>
      <c r="V289" s="3">
        <f t="shared" si="37"/>
        <v>36864</v>
      </c>
      <c r="W289" s="2">
        <f t="shared" si="33"/>
        <v>0</v>
      </c>
    </row>
    <row r="290" spans="1:23" x14ac:dyDescent="0.25">
      <c r="A290" t="s">
        <v>1465</v>
      </c>
      <c r="B290" t="s">
        <v>2031</v>
      </c>
      <c r="C290" t="s">
        <v>1482</v>
      </c>
      <c r="D290" t="s">
        <v>2032</v>
      </c>
      <c r="E290" t="s">
        <v>2033</v>
      </c>
      <c r="F290" s="3">
        <v>0</v>
      </c>
      <c r="G290" t="b">
        <v>0</v>
      </c>
      <c r="H290" t="s">
        <v>2034</v>
      </c>
      <c r="Q290">
        <f t="shared" si="31"/>
        <v>0</v>
      </c>
      <c r="R290">
        <f t="shared" si="32"/>
        <v>0</v>
      </c>
      <c r="S290" t="e">
        <f t="shared" si="34"/>
        <v>#VALUE!</v>
      </c>
      <c r="T290">
        <f t="shared" si="35"/>
        <v>928</v>
      </c>
      <c r="U290">
        <f t="shared" si="36"/>
        <v>0</v>
      </c>
      <c r="V290" s="3">
        <f t="shared" si="37"/>
        <v>0</v>
      </c>
      <c r="W290" s="2">
        <f t="shared" si="33"/>
        <v>0</v>
      </c>
    </row>
    <row r="291" spans="1:23" x14ac:dyDescent="0.25">
      <c r="A291" t="s">
        <v>1465</v>
      </c>
      <c r="B291" t="s">
        <v>2035</v>
      </c>
      <c r="C291" t="s">
        <v>43</v>
      </c>
      <c r="D291" t="s">
        <v>2033</v>
      </c>
      <c r="E291" t="s">
        <v>2033</v>
      </c>
      <c r="F291" s="3">
        <v>3712</v>
      </c>
      <c r="G291" t="b">
        <v>0</v>
      </c>
      <c r="H291" t="s">
        <v>2036</v>
      </c>
      <c r="Q291">
        <f t="shared" si="31"/>
        <v>0</v>
      </c>
      <c r="R291">
        <f t="shared" si="32"/>
        <v>0</v>
      </c>
      <c r="S291">
        <f t="shared" si="34"/>
        <v>928</v>
      </c>
      <c r="T291">
        <f t="shared" si="35"/>
        <v>928</v>
      </c>
      <c r="U291">
        <f t="shared" si="36"/>
        <v>0</v>
      </c>
      <c r="V291" s="3">
        <f t="shared" si="37"/>
        <v>3712</v>
      </c>
      <c r="W291" s="2">
        <f t="shared" si="33"/>
        <v>0</v>
      </c>
    </row>
    <row r="292" spans="1:23" x14ac:dyDescent="0.25">
      <c r="A292" t="s">
        <v>1465</v>
      </c>
      <c r="B292" t="s">
        <v>2037</v>
      </c>
      <c r="C292" t="s">
        <v>46</v>
      </c>
      <c r="D292" t="s">
        <v>2033</v>
      </c>
      <c r="E292" t="s">
        <v>2033</v>
      </c>
      <c r="F292" s="3">
        <v>0</v>
      </c>
      <c r="G292" t="b">
        <v>0</v>
      </c>
      <c r="H292" t="s">
        <v>2038</v>
      </c>
      <c r="I292" t="s">
        <v>1081</v>
      </c>
      <c r="Q292">
        <f t="shared" si="31"/>
        <v>0</v>
      </c>
      <c r="R292">
        <f t="shared" si="32"/>
        <v>0</v>
      </c>
      <c r="S292">
        <f t="shared" si="34"/>
        <v>928</v>
      </c>
      <c r="T292">
        <f t="shared" si="35"/>
        <v>928</v>
      </c>
      <c r="U292">
        <f t="shared" si="36"/>
        <v>0</v>
      </c>
      <c r="V292" s="3">
        <f t="shared" si="37"/>
        <v>0</v>
      </c>
      <c r="W292" s="2">
        <f t="shared" si="33"/>
        <v>0</v>
      </c>
    </row>
    <row r="293" spans="1:23" x14ac:dyDescent="0.25">
      <c r="A293" t="s">
        <v>1465</v>
      </c>
      <c r="B293" t="s">
        <v>2039</v>
      </c>
      <c r="C293" t="s">
        <v>35</v>
      </c>
      <c r="D293" t="s">
        <v>2033</v>
      </c>
      <c r="E293" t="s">
        <v>1737</v>
      </c>
      <c r="F293" s="3">
        <v>118784</v>
      </c>
      <c r="G293" t="b">
        <v>0</v>
      </c>
      <c r="H293" t="s">
        <v>2040</v>
      </c>
      <c r="I293" t="s">
        <v>38</v>
      </c>
      <c r="J293" t="s">
        <v>53</v>
      </c>
      <c r="K293" t="b">
        <v>0</v>
      </c>
      <c r="L293" t="s">
        <v>40</v>
      </c>
      <c r="M293" t="s">
        <v>53</v>
      </c>
      <c r="Q293">
        <f t="shared" si="31"/>
        <v>1</v>
      </c>
      <c r="R293">
        <f t="shared" si="32"/>
        <v>1</v>
      </c>
      <c r="S293">
        <f t="shared" si="34"/>
        <v>928</v>
      </c>
      <c r="T293">
        <f t="shared" si="35"/>
        <v>128</v>
      </c>
      <c r="U293">
        <f t="shared" si="36"/>
        <v>0</v>
      </c>
      <c r="V293" s="3">
        <f t="shared" si="37"/>
        <v>118784</v>
      </c>
      <c r="W293" s="2">
        <f t="shared" si="33"/>
        <v>0</v>
      </c>
    </row>
    <row r="294" spans="1:23" x14ac:dyDescent="0.25">
      <c r="A294" t="s">
        <v>1465</v>
      </c>
      <c r="B294" t="s">
        <v>2041</v>
      </c>
      <c r="C294" t="s">
        <v>43</v>
      </c>
      <c r="D294" t="s">
        <v>1737</v>
      </c>
      <c r="E294" t="s">
        <v>1737</v>
      </c>
      <c r="F294" s="3">
        <v>512</v>
      </c>
      <c r="G294" t="b">
        <v>0</v>
      </c>
      <c r="H294" t="s">
        <v>2042</v>
      </c>
      <c r="Q294">
        <f t="shared" si="31"/>
        <v>0</v>
      </c>
      <c r="R294">
        <f t="shared" si="32"/>
        <v>0</v>
      </c>
      <c r="S294">
        <f t="shared" si="34"/>
        <v>128</v>
      </c>
      <c r="T294">
        <f t="shared" si="35"/>
        <v>128</v>
      </c>
      <c r="U294">
        <f t="shared" si="36"/>
        <v>0</v>
      </c>
      <c r="V294" s="3">
        <f t="shared" si="37"/>
        <v>512</v>
      </c>
      <c r="W294" s="2">
        <f t="shared" si="33"/>
        <v>0</v>
      </c>
    </row>
    <row r="295" spans="1:23" x14ac:dyDescent="0.25">
      <c r="A295" t="s">
        <v>1465</v>
      </c>
      <c r="B295" t="s">
        <v>2043</v>
      </c>
      <c r="C295" t="s">
        <v>46</v>
      </c>
      <c r="D295" t="s">
        <v>1737</v>
      </c>
      <c r="E295" t="s">
        <v>1737</v>
      </c>
      <c r="F295" s="3">
        <v>0</v>
      </c>
      <c r="G295" t="b">
        <v>0</v>
      </c>
      <c r="H295" t="s">
        <v>2044</v>
      </c>
      <c r="I295" t="s">
        <v>1081</v>
      </c>
      <c r="Q295">
        <f t="shared" si="31"/>
        <v>0</v>
      </c>
      <c r="R295">
        <f t="shared" si="32"/>
        <v>0</v>
      </c>
      <c r="S295">
        <f t="shared" si="34"/>
        <v>128</v>
      </c>
      <c r="T295">
        <f t="shared" si="35"/>
        <v>128</v>
      </c>
      <c r="U295">
        <f t="shared" si="36"/>
        <v>0</v>
      </c>
      <c r="V295" s="3">
        <f t="shared" si="37"/>
        <v>0</v>
      </c>
      <c r="W295" s="2">
        <f t="shared" si="33"/>
        <v>0</v>
      </c>
    </row>
    <row r="296" spans="1:23" x14ac:dyDescent="0.25">
      <c r="A296" t="s">
        <v>1465</v>
      </c>
      <c r="B296" t="s">
        <v>2045</v>
      </c>
      <c r="C296" t="s">
        <v>35</v>
      </c>
      <c r="D296" t="s">
        <v>1737</v>
      </c>
      <c r="E296" t="s">
        <v>1739</v>
      </c>
      <c r="F296" s="3">
        <v>36864</v>
      </c>
      <c r="G296" t="b">
        <v>0</v>
      </c>
      <c r="H296" t="s">
        <v>2046</v>
      </c>
      <c r="I296" t="s">
        <v>38</v>
      </c>
      <c r="J296" t="s">
        <v>39</v>
      </c>
      <c r="K296" t="b">
        <v>0</v>
      </c>
      <c r="L296" t="s">
        <v>52</v>
      </c>
      <c r="M296" t="s">
        <v>53</v>
      </c>
      <c r="Q296">
        <f t="shared" si="31"/>
        <v>3</v>
      </c>
      <c r="R296">
        <f t="shared" si="32"/>
        <v>3</v>
      </c>
      <c r="S296">
        <f t="shared" si="34"/>
        <v>128</v>
      </c>
      <c r="T296">
        <f t="shared" si="35"/>
        <v>32</v>
      </c>
      <c r="U296">
        <f t="shared" si="36"/>
        <v>0</v>
      </c>
      <c r="V296" s="3">
        <f t="shared" si="37"/>
        <v>36864</v>
      </c>
      <c r="W296" s="2">
        <f t="shared" si="33"/>
        <v>0</v>
      </c>
    </row>
    <row r="297" spans="1:23" x14ac:dyDescent="0.25">
      <c r="A297" t="s">
        <v>1465</v>
      </c>
      <c r="B297" t="s">
        <v>2047</v>
      </c>
      <c r="C297" t="s">
        <v>1482</v>
      </c>
      <c r="D297" t="s">
        <v>2048</v>
      </c>
      <c r="E297" t="s">
        <v>2049</v>
      </c>
      <c r="F297" s="3">
        <v>0</v>
      </c>
      <c r="G297" t="b">
        <v>0</v>
      </c>
      <c r="H297" t="s">
        <v>2050</v>
      </c>
      <c r="Q297">
        <f t="shared" si="31"/>
        <v>0</v>
      </c>
      <c r="R297">
        <f t="shared" si="32"/>
        <v>0</v>
      </c>
      <c r="S297" t="e">
        <f t="shared" si="34"/>
        <v>#VALUE!</v>
      </c>
      <c r="T297">
        <f t="shared" si="35"/>
        <v>960</v>
      </c>
      <c r="U297">
        <f t="shared" si="36"/>
        <v>0</v>
      </c>
      <c r="V297" s="3">
        <f t="shared" si="37"/>
        <v>0</v>
      </c>
      <c r="W297" s="2">
        <f t="shared" si="33"/>
        <v>0</v>
      </c>
    </row>
    <row r="298" spans="1:23" x14ac:dyDescent="0.25">
      <c r="A298" t="s">
        <v>1465</v>
      </c>
      <c r="B298" t="s">
        <v>2051</v>
      </c>
      <c r="C298" t="s">
        <v>43</v>
      </c>
      <c r="D298" t="s">
        <v>2049</v>
      </c>
      <c r="E298" t="s">
        <v>2049</v>
      </c>
      <c r="F298" s="3">
        <v>3840</v>
      </c>
      <c r="G298" t="b">
        <v>0</v>
      </c>
      <c r="H298" t="s">
        <v>2052</v>
      </c>
      <c r="Q298">
        <f t="shared" si="31"/>
        <v>0</v>
      </c>
      <c r="R298">
        <f t="shared" si="32"/>
        <v>0</v>
      </c>
      <c r="S298">
        <f t="shared" si="34"/>
        <v>960</v>
      </c>
      <c r="T298">
        <f t="shared" si="35"/>
        <v>960</v>
      </c>
      <c r="U298">
        <f t="shared" si="36"/>
        <v>0</v>
      </c>
      <c r="V298" s="3">
        <f t="shared" si="37"/>
        <v>3840</v>
      </c>
      <c r="W298" s="2">
        <f t="shared" si="33"/>
        <v>0</v>
      </c>
    </row>
    <row r="299" spans="1:23" x14ac:dyDescent="0.25">
      <c r="A299" t="s">
        <v>1465</v>
      </c>
      <c r="B299" t="s">
        <v>2053</v>
      </c>
      <c r="C299" t="s">
        <v>46</v>
      </c>
      <c r="D299" t="s">
        <v>2049</v>
      </c>
      <c r="E299" t="s">
        <v>2049</v>
      </c>
      <c r="F299" s="3">
        <v>0</v>
      </c>
      <c r="G299" t="b">
        <v>0</v>
      </c>
      <c r="H299" t="s">
        <v>2054</v>
      </c>
      <c r="I299" t="s">
        <v>1081</v>
      </c>
      <c r="Q299">
        <f t="shared" si="31"/>
        <v>0</v>
      </c>
      <c r="R299">
        <f t="shared" si="32"/>
        <v>0</v>
      </c>
      <c r="S299">
        <f t="shared" si="34"/>
        <v>960</v>
      </c>
      <c r="T299">
        <f t="shared" si="35"/>
        <v>960</v>
      </c>
      <c r="U299">
        <f t="shared" si="36"/>
        <v>0</v>
      </c>
      <c r="V299" s="3">
        <f t="shared" si="37"/>
        <v>0</v>
      </c>
      <c r="W299" s="2">
        <f t="shared" si="33"/>
        <v>0</v>
      </c>
    </row>
    <row r="300" spans="1:23" x14ac:dyDescent="0.25">
      <c r="A300" t="s">
        <v>1465</v>
      </c>
      <c r="B300" t="s">
        <v>2055</v>
      </c>
      <c r="C300" t="s">
        <v>35</v>
      </c>
      <c r="D300" t="s">
        <v>2049</v>
      </c>
      <c r="E300" t="s">
        <v>1737</v>
      </c>
      <c r="F300" s="3">
        <v>122880</v>
      </c>
      <c r="G300" t="b">
        <v>0</v>
      </c>
      <c r="H300" t="s">
        <v>2056</v>
      </c>
      <c r="I300" t="s">
        <v>38</v>
      </c>
      <c r="J300" t="s">
        <v>53</v>
      </c>
      <c r="K300" t="b">
        <v>0</v>
      </c>
      <c r="L300" t="s">
        <v>40</v>
      </c>
      <c r="M300" t="s">
        <v>53</v>
      </c>
      <c r="Q300">
        <f t="shared" si="31"/>
        <v>1</v>
      </c>
      <c r="R300">
        <f t="shared" si="32"/>
        <v>1</v>
      </c>
      <c r="S300">
        <f t="shared" si="34"/>
        <v>960</v>
      </c>
      <c r="T300">
        <f t="shared" si="35"/>
        <v>128</v>
      </c>
      <c r="U300">
        <f t="shared" si="36"/>
        <v>0</v>
      </c>
      <c r="V300" s="3">
        <f t="shared" si="37"/>
        <v>122880</v>
      </c>
      <c r="W300" s="2">
        <f t="shared" si="33"/>
        <v>0</v>
      </c>
    </row>
    <row r="301" spans="1:23" x14ac:dyDescent="0.25">
      <c r="A301" t="s">
        <v>1465</v>
      </c>
      <c r="B301" t="s">
        <v>2057</v>
      </c>
      <c r="C301" t="s">
        <v>43</v>
      </c>
      <c r="D301" t="s">
        <v>1737</v>
      </c>
      <c r="E301" t="s">
        <v>1737</v>
      </c>
      <c r="F301" s="3">
        <v>512</v>
      </c>
      <c r="G301" t="b">
        <v>0</v>
      </c>
      <c r="H301" t="s">
        <v>2058</v>
      </c>
      <c r="Q301">
        <f t="shared" si="31"/>
        <v>0</v>
      </c>
      <c r="R301">
        <f t="shared" si="32"/>
        <v>0</v>
      </c>
      <c r="S301">
        <f t="shared" si="34"/>
        <v>128</v>
      </c>
      <c r="T301">
        <f t="shared" si="35"/>
        <v>128</v>
      </c>
      <c r="U301">
        <f t="shared" si="36"/>
        <v>0</v>
      </c>
      <c r="V301" s="3">
        <f t="shared" si="37"/>
        <v>512</v>
      </c>
      <c r="W301" s="2">
        <f t="shared" si="33"/>
        <v>0</v>
      </c>
    </row>
    <row r="302" spans="1:23" x14ac:dyDescent="0.25">
      <c r="A302" t="s">
        <v>1465</v>
      </c>
      <c r="B302" t="s">
        <v>2059</v>
      </c>
      <c r="C302" t="s">
        <v>46</v>
      </c>
      <c r="D302" t="s">
        <v>1737</v>
      </c>
      <c r="E302" t="s">
        <v>1737</v>
      </c>
      <c r="F302" s="3">
        <v>0</v>
      </c>
      <c r="G302" t="b">
        <v>0</v>
      </c>
      <c r="H302" t="s">
        <v>2060</v>
      </c>
      <c r="I302" t="s">
        <v>1081</v>
      </c>
      <c r="Q302">
        <f t="shared" si="31"/>
        <v>0</v>
      </c>
      <c r="R302">
        <f t="shared" si="32"/>
        <v>0</v>
      </c>
      <c r="S302">
        <f t="shared" si="34"/>
        <v>128</v>
      </c>
      <c r="T302">
        <f t="shared" si="35"/>
        <v>128</v>
      </c>
      <c r="U302">
        <f t="shared" si="36"/>
        <v>0</v>
      </c>
      <c r="V302" s="3">
        <f t="shared" si="37"/>
        <v>0</v>
      </c>
      <c r="W302" s="2">
        <f t="shared" si="33"/>
        <v>0</v>
      </c>
    </row>
    <row r="303" spans="1:23" x14ac:dyDescent="0.25">
      <c r="A303" t="s">
        <v>1465</v>
      </c>
      <c r="B303" t="s">
        <v>2061</v>
      </c>
      <c r="C303" t="s">
        <v>35</v>
      </c>
      <c r="D303" t="s">
        <v>1737</v>
      </c>
      <c r="E303" t="s">
        <v>1739</v>
      </c>
      <c r="F303" s="3">
        <v>36864</v>
      </c>
      <c r="G303" t="b">
        <v>0</v>
      </c>
      <c r="H303" t="s">
        <v>2062</v>
      </c>
      <c r="I303" t="s">
        <v>38</v>
      </c>
      <c r="J303" t="s">
        <v>39</v>
      </c>
      <c r="K303" t="b">
        <v>0</v>
      </c>
      <c r="L303" t="s">
        <v>52</v>
      </c>
      <c r="M303" t="s">
        <v>53</v>
      </c>
      <c r="Q303">
        <f t="shared" si="31"/>
        <v>3</v>
      </c>
      <c r="R303">
        <f t="shared" si="32"/>
        <v>3</v>
      </c>
      <c r="S303">
        <f t="shared" si="34"/>
        <v>128</v>
      </c>
      <c r="T303">
        <f t="shared" si="35"/>
        <v>32</v>
      </c>
      <c r="U303">
        <f t="shared" si="36"/>
        <v>0</v>
      </c>
      <c r="V303" s="3">
        <f t="shared" si="37"/>
        <v>36864</v>
      </c>
      <c r="W303" s="2">
        <f t="shared" si="33"/>
        <v>0</v>
      </c>
    </row>
    <row r="304" spans="1:23" x14ac:dyDescent="0.25">
      <c r="A304" t="s">
        <v>1465</v>
      </c>
      <c r="B304" t="s">
        <v>2063</v>
      </c>
      <c r="C304" t="s">
        <v>1482</v>
      </c>
      <c r="D304" t="s">
        <v>2064</v>
      </c>
      <c r="E304" t="s">
        <v>2065</v>
      </c>
      <c r="F304" s="3">
        <v>0</v>
      </c>
      <c r="G304" t="b">
        <v>0</v>
      </c>
      <c r="H304" t="s">
        <v>2066</v>
      </c>
      <c r="Q304">
        <f t="shared" si="31"/>
        <v>0</v>
      </c>
      <c r="R304">
        <f t="shared" si="32"/>
        <v>0</v>
      </c>
      <c r="S304" t="e">
        <f t="shared" si="34"/>
        <v>#VALUE!</v>
      </c>
      <c r="T304">
        <f t="shared" si="35"/>
        <v>992</v>
      </c>
      <c r="U304">
        <f t="shared" si="36"/>
        <v>0</v>
      </c>
      <c r="V304" s="3">
        <f t="shared" si="37"/>
        <v>0</v>
      </c>
      <c r="W304" s="2">
        <f t="shared" si="33"/>
        <v>0</v>
      </c>
    </row>
    <row r="305" spans="1:23" x14ac:dyDescent="0.25">
      <c r="A305" t="s">
        <v>1465</v>
      </c>
      <c r="B305" t="s">
        <v>2067</v>
      </c>
      <c r="C305" t="s">
        <v>43</v>
      </c>
      <c r="D305" t="s">
        <v>2065</v>
      </c>
      <c r="E305" t="s">
        <v>2065</v>
      </c>
      <c r="F305" s="3">
        <v>3968</v>
      </c>
      <c r="G305" t="b">
        <v>0</v>
      </c>
      <c r="H305" t="s">
        <v>2068</v>
      </c>
      <c r="Q305">
        <f t="shared" si="31"/>
        <v>0</v>
      </c>
      <c r="R305">
        <f t="shared" si="32"/>
        <v>0</v>
      </c>
      <c r="S305">
        <f t="shared" si="34"/>
        <v>992</v>
      </c>
      <c r="T305">
        <f t="shared" si="35"/>
        <v>992</v>
      </c>
      <c r="U305">
        <f t="shared" si="36"/>
        <v>0</v>
      </c>
      <c r="V305" s="3">
        <f t="shared" si="37"/>
        <v>3968</v>
      </c>
      <c r="W305" s="2">
        <f t="shared" si="33"/>
        <v>0</v>
      </c>
    </row>
    <row r="306" spans="1:23" x14ac:dyDescent="0.25">
      <c r="A306" t="s">
        <v>1465</v>
      </c>
      <c r="B306" t="s">
        <v>2069</v>
      </c>
      <c r="C306" t="s">
        <v>46</v>
      </c>
      <c r="D306" t="s">
        <v>2065</v>
      </c>
      <c r="E306" t="s">
        <v>2065</v>
      </c>
      <c r="F306" s="3">
        <v>0</v>
      </c>
      <c r="G306" t="b">
        <v>0</v>
      </c>
      <c r="H306" t="s">
        <v>2070</v>
      </c>
      <c r="I306" t="s">
        <v>1081</v>
      </c>
      <c r="Q306">
        <f t="shared" si="31"/>
        <v>0</v>
      </c>
      <c r="R306">
        <f t="shared" si="32"/>
        <v>0</v>
      </c>
      <c r="S306">
        <f t="shared" si="34"/>
        <v>992</v>
      </c>
      <c r="T306">
        <f t="shared" si="35"/>
        <v>992</v>
      </c>
      <c r="U306">
        <f t="shared" si="36"/>
        <v>0</v>
      </c>
      <c r="V306" s="3">
        <f t="shared" si="37"/>
        <v>0</v>
      </c>
      <c r="W306" s="2">
        <f t="shared" si="33"/>
        <v>0</v>
      </c>
    </row>
    <row r="307" spans="1:23" x14ac:dyDescent="0.25">
      <c r="A307" t="s">
        <v>1465</v>
      </c>
      <c r="B307" t="s">
        <v>2071</v>
      </c>
      <c r="C307" t="s">
        <v>35</v>
      </c>
      <c r="D307" t="s">
        <v>2065</v>
      </c>
      <c r="E307" t="s">
        <v>1737</v>
      </c>
      <c r="F307" s="3">
        <v>126976</v>
      </c>
      <c r="G307" t="b">
        <v>0</v>
      </c>
      <c r="H307" t="s">
        <v>2072</v>
      </c>
      <c r="I307" t="s">
        <v>38</v>
      </c>
      <c r="J307" t="s">
        <v>53</v>
      </c>
      <c r="K307" t="b">
        <v>0</v>
      </c>
      <c r="L307" t="s">
        <v>40</v>
      </c>
      <c r="M307" t="s">
        <v>53</v>
      </c>
      <c r="Q307">
        <f t="shared" si="31"/>
        <v>1</v>
      </c>
      <c r="R307">
        <f t="shared" si="32"/>
        <v>1</v>
      </c>
      <c r="S307">
        <f t="shared" si="34"/>
        <v>992</v>
      </c>
      <c r="T307">
        <f t="shared" si="35"/>
        <v>128</v>
      </c>
      <c r="U307">
        <f t="shared" si="36"/>
        <v>0</v>
      </c>
      <c r="V307" s="3">
        <f t="shared" si="37"/>
        <v>126976</v>
      </c>
      <c r="W307" s="2">
        <f t="shared" si="33"/>
        <v>0</v>
      </c>
    </row>
    <row r="308" spans="1:23" x14ac:dyDescent="0.25">
      <c r="A308" t="s">
        <v>1465</v>
      </c>
      <c r="B308" t="s">
        <v>2073</v>
      </c>
      <c r="C308" t="s">
        <v>43</v>
      </c>
      <c r="D308" t="s">
        <v>1737</v>
      </c>
      <c r="E308" t="s">
        <v>1737</v>
      </c>
      <c r="F308" s="3">
        <v>512</v>
      </c>
      <c r="G308" t="b">
        <v>0</v>
      </c>
      <c r="H308" t="s">
        <v>2074</v>
      </c>
      <c r="Q308">
        <f t="shared" si="31"/>
        <v>0</v>
      </c>
      <c r="R308">
        <f t="shared" si="32"/>
        <v>0</v>
      </c>
      <c r="S308">
        <f t="shared" si="34"/>
        <v>128</v>
      </c>
      <c r="T308">
        <f t="shared" si="35"/>
        <v>128</v>
      </c>
      <c r="U308">
        <f t="shared" si="36"/>
        <v>0</v>
      </c>
      <c r="V308" s="3">
        <f t="shared" si="37"/>
        <v>512</v>
      </c>
      <c r="W308" s="2">
        <f t="shared" si="33"/>
        <v>0</v>
      </c>
    </row>
    <row r="309" spans="1:23" x14ac:dyDescent="0.25">
      <c r="A309" t="s">
        <v>1465</v>
      </c>
      <c r="B309" t="s">
        <v>2075</v>
      </c>
      <c r="C309" t="s">
        <v>46</v>
      </c>
      <c r="D309" t="s">
        <v>1737</v>
      </c>
      <c r="E309" t="s">
        <v>1737</v>
      </c>
      <c r="F309" s="3">
        <v>0</v>
      </c>
      <c r="G309" t="b">
        <v>0</v>
      </c>
      <c r="H309" t="s">
        <v>2076</v>
      </c>
      <c r="I309" t="s">
        <v>1081</v>
      </c>
      <c r="Q309">
        <f t="shared" si="31"/>
        <v>0</v>
      </c>
      <c r="R309">
        <f t="shared" si="32"/>
        <v>0</v>
      </c>
      <c r="S309">
        <f t="shared" si="34"/>
        <v>128</v>
      </c>
      <c r="T309">
        <f t="shared" si="35"/>
        <v>128</v>
      </c>
      <c r="U309">
        <f t="shared" si="36"/>
        <v>0</v>
      </c>
      <c r="V309" s="3">
        <f t="shared" si="37"/>
        <v>0</v>
      </c>
      <c r="W309" s="2">
        <f t="shared" si="33"/>
        <v>0</v>
      </c>
    </row>
    <row r="310" spans="1:23" x14ac:dyDescent="0.25">
      <c r="A310" t="s">
        <v>1465</v>
      </c>
      <c r="B310" t="s">
        <v>2077</v>
      </c>
      <c r="C310" t="s">
        <v>35</v>
      </c>
      <c r="D310" t="s">
        <v>1737</v>
      </c>
      <c r="E310" t="s">
        <v>1739</v>
      </c>
      <c r="F310" s="3">
        <v>36864</v>
      </c>
      <c r="G310" t="b">
        <v>0</v>
      </c>
      <c r="H310" t="s">
        <v>2078</v>
      </c>
      <c r="I310" t="s">
        <v>38</v>
      </c>
      <c r="J310" t="s">
        <v>39</v>
      </c>
      <c r="K310" t="b">
        <v>0</v>
      </c>
      <c r="L310" t="s">
        <v>52</v>
      </c>
      <c r="M310" t="s">
        <v>53</v>
      </c>
      <c r="Q310">
        <f t="shared" si="31"/>
        <v>3</v>
      </c>
      <c r="R310">
        <f t="shared" si="32"/>
        <v>3</v>
      </c>
      <c r="S310">
        <f t="shared" si="34"/>
        <v>128</v>
      </c>
      <c r="T310">
        <f t="shared" si="35"/>
        <v>32</v>
      </c>
      <c r="U310">
        <f t="shared" si="36"/>
        <v>0</v>
      </c>
      <c r="V310" s="3">
        <f t="shared" si="37"/>
        <v>36864</v>
      </c>
      <c r="W310" s="2">
        <f t="shared" si="33"/>
        <v>0</v>
      </c>
    </row>
    <row r="311" spans="1:23" x14ac:dyDescent="0.25">
      <c r="A311" t="s">
        <v>1465</v>
      </c>
      <c r="B311" t="s">
        <v>2079</v>
      </c>
      <c r="C311" t="s">
        <v>1482</v>
      </c>
      <c r="D311" t="s">
        <v>2080</v>
      </c>
      <c r="E311" t="s">
        <v>1276</v>
      </c>
      <c r="F311" s="3">
        <v>0</v>
      </c>
      <c r="G311" t="b">
        <v>0</v>
      </c>
      <c r="H311" t="s">
        <v>2081</v>
      </c>
      <c r="Q311">
        <f t="shared" si="31"/>
        <v>0</v>
      </c>
      <c r="R311">
        <f t="shared" si="32"/>
        <v>0</v>
      </c>
      <c r="S311" t="e">
        <f t="shared" si="34"/>
        <v>#VALUE!</v>
      </c>
      <c r="T311">
        <f t="shared" si="35"/>
        <v>1024</v>
      </c>
      <c r="U311">
        <f t="shared" si="36"/>
        <v>0</v>
      </c>
      <c r="V311" s="3">
        <f t="shared" si="37"/>
        <v>0</v>
      </c>
      <c r="W311" s="2">
        <f t="shared" si="33"/>
        <v>0</v>
      </c>
    </row>
    <row r="312" spans="1:23" x14ac:dyDescent="0.25">
      <c r="A312" t="s">
        <v>1465</v>
      </c>
      <c r="B312" t="s">
        <v>2082</v>
      </c>
      <c r="C312" t="s">
        <v>43</v>
      </c>
      <c r="D312" t="s">
        <v>1276</v>
      </c>
      <c r="E312" t="s">
        <v>1276</v>
      </c>
      <c r="F312" s="3">
        <v>4096</v>
      </c>
      <c r="G312" t="b">
        <v>0</v>
      </c>
      <c r="H312" t="s">
        <v>2083</v>
      </c>
      <c r="Q312">
        <f t="shared" si="31"/>
        <v>0</v>
      </c>
      <c r="R312">
        <f t="shared" si="32"/>
        <v>0</v>
      </c>
      <c r="S312">
        <f t="shared" si="34"/>
        <v>1024</v>
      </c>
      <c r="T312">
        <f t="shared" si="35"/>
        <v>1024</v>
      </c>
      <c r="U312">
        <f t="shared" si="36"/>
        <v>0</v>
      </c>
      <c r="V312" s="3">
        <f t="shared" si="37"/>
        <v>4096</v>
      </c>
      <c r="W312" s="2">
        <f t="shared" si="33"/>
        <v>0</v>
      </c>
    </row>
    <row r="313" spans="1:23" x14ac:dyDescent="0.25">
      <c r="A313" t="s">
        <v>1465</v>
      </c>
      <c r="B313" t="s">
        <v>2084</v>
      </c>
      <c r="C313" t="s">
        <v>46</v>
      </c>
      <c r="D313" t="s">
        <v>1276</v>
      </c>
      <c r="E313" t="s">
        <v>1276</v>
      </c>
      <c r="F313" s="3">
        <v>0</v>
      </c>
      <c r="G313" t="b">
        <v>0</v>
      </c>
      <c r="H313" t="s">
        <v>2085</v>
      </c>
      <c r="I313" t="s">
        <v>1081</v>
      </c>
      <c r="Q313">
        <f t="shared" si="31"/>
        <v>0</v>
      </c>
      <c r="R313">
        <f t="shared" si="32"/>
        <v>0</v>
      </c>
      <c r="S313">
        <f t="shared" si="34"/>
        <v>1024</v>
      </c>
      <c r="T313">
        <f t="shared" si="35"/>
        <v>1024</v>
      </c>
      <c r="U313">
        <f t="shared" si="36"/>
        <v>0</v>
      </c>
      <c r="V313" s="3">
        <f t="shared" si="37"/>
        <v>0</v>
      </c>
      <c r="W313" s="2">
        <f t="shared" si="33"/>
        <v>0</v>
      </c>
    </row>
    <row r="314" spans="1:23" x14ac:dyDescent="0.25">
      <c r="A314" t="s">
        <v>1465</v>
      </c>
      <c r="B314" t="s">
        <v>2086</v>
      </c>
      <c r="C314" t="s">
        <v>35</v>
      </c>
      <c r="D314" t="s">
        <v>1276</v>
      </c>
      <c r="E314" t="s">
        <v>1737</v>
      </c>
      <c r="F314" s="3">
        <v>131072</v>
      </c>
      <c r="G314" t="b">
        <v>0</v>
      </c>
      <c r="H314" t="s">
        <v>2087</v>
      </c>
      <c r="I314" t="s">
        <v>38</v>
      </c>
      <c r="J314" t="s">
        <v>53</v>
      </c>
      <c r="K314" t="b">
        <v>0</v>
      </c>
      <c r="L314" t="s">
        <v>40</v>
      </c>
      <c r="M314" t="s">
        <v>53</v>
      </c>
      <c r="Q314">
        <f t="shared" si="31"/>
        <v>1</v>
      </c>
      <c r="R314">
        <f t="shared" si="32"/>
        <v>1</v>
      </c>
      <c r="S314">
        <f t="shared" si="34"/>
        <v>1024</v>
      </c>
      <c r="T314">
        <f t="shared" si="35"/>
        <v>128</v>
      </c>
      <c r="U314">
        <f t="shared" si="36"/>
        <v>0</v>
      </c>
      <c r="V314" s="3">
        <f t="shared" si="37"/>
        <v>131072</v>
      </c>
      <c r="W314" s="2">
        <f t="shared" si="33"/>
        <v>0</v>
      </c>
    </row>
    <row r="315" spans="1:23" x14ac:dyDescent="0.25">
      <c r="A315" t="s">
        <v>1465</v>
      </c>
      <c r="B315" t="s">
        <v>2088</v>
      </c>
      <c r="C315" t="s">
        <v>43</v>
      </c>
      <c r="D315" t="s">
        <v>1737</v>
      </c>
      <c r="E315" t="s">
        <v>1737</v>
      </c>
      <c r="F315" s="3">
        <v>512</v>
      </c>
      <c r="G315" t="b">
        <v>0</v>
      </c>
      <c r="H315" t="s">
        <v>2089</v>
      </c>
      <c r="Q315">
        <f t="shared" si="31"/>
        <v>0</v>
      </c>
      <c r="R315">
        <f t="shared" si="32"/>
        <v>0</v>
      </c>
      <c r="S315">
        <f t="shared" si="34"/>
        <v>128</v>
      </c>
      <c r="T315">
        <f t="shared" si="35"/>
        <v>128</v>
      </c>
      <c r="U315">
        <f t="shared" si="36"/>
        <v>0</v>
      </c>
      <c r="V315" s="3">
        <f t="shared" si="37"/>
        <v>512</v>
      </c>
      <c r="W315" s="2">
        <f t="shared" si="33"/>
        <v>0</v>
      </c>
    </row>
    <row r="316" spans="1:23" x14ac:dyDescent="0.25">
      <c r="A316" t="s">
        <v>1465</v>
      </c>
      <c r="B316" t="s">
        <v>2090</v>
      </c>
      <c r="C316" t="s">
        <v>46</v>
      </c>
      <c r="D316" t="s">
        <v>1737</v>
      </c>
      <c r="E316" t="s">
        <v>1737</v>
      </c>
      <c r="F316" s="3">
        <v>0</v>
      </c>
      <c r="G316" t="b">
        <v>0</v>
      </c>
      <c r="H316" t="s">
        <v>2091</v>
      </c>
      <c r="I316" t="s">
        <v>1081</v>
      </c>
      <c r="Q316">
        <f t="shared" si="31"/>
        <v>0</v>
      </c>
      <c r="R316">
        <f t="shared" si="32"/>
        <v>0</v>
      </c>
      <c r="S316">
        <f t="shared" si="34"/>
        <v>128</v>
      </c>
      <c r="T316">
        <f t="shared" si="35"/>
        <v>128</v>
      </c>
      <c r="U316">
        <f t="shared" si="36"/>
        <v>0</v>
      </c>
      <c r="V316" s="3">
        <f t="shared" si="37"/>
        <v>0</v>
      </c>
      <c r="W316" s="2">
        <f t="shared" si="33"/>
        <v>0</v>
      </c>
    </row>
    <row r="317" spans="1:23" x14ac:dyDescent="0.25">
      <c r="A317" t="s">
        <v>1465</v>
      </c>
      <c r="B317" t="s">
        <v>2092</v>
      </c>
      <c r="C317" t="s">
        <v>35</v>
      </c>
      <c r="D317" t="s">
        <v>1737</v>
      </c>
      <c r="E317" t="s">
        <v>1739</v>
      </c>
      <c r="F317" s="3">
        <v>36864</v>
      </c>
      <c r="G317" t="b">
        <v>0</v>
      </c>
      <c r="H317" t="s">
        <v>2093</v>
      </c>
      <c r="I317" t="s">
        <v>38</v>
      </c>
      <c r="J317" t="s">
        <v>39</v>
      </c>
      <c r="K317" t="b">
        <v>0</v>
      </c>
      <c r="L317" t="s">
        <v>52</v>
      </c>
      <c r="M317" t="s">
        <v>53</v>
      </c>
      <c r="Q317">
        <f t="shared" si="31"/>
        <v>3</v>
      </c>
      <c r="R317">
        <f t="shared" si="32"/>
        <v>3</v>
      </c>
      <c r="S317">
        <f t="shared" si="34"/>
        <v>128</v>
      </c>
      <c r="T317">
        <f t="shared" si="35"/>
        <v>32</v>
      </c>
      <c r="U317">
        <f t="shared" si="36"/>
        <v>0</v>
      </c>
      <c r="V317" s="3">
        <f t="shared" si="37"/>
        <v>36864</v>
      </c>
      <c r="W317" s="2">
        <f t="shared" si="33"/>
        <v>0</v>
      </c>
    </row>
    <row r="318" spans="1:23" x14ac:dyDescent="0.25">
      <c r="A318" t="s">
        <v>1465</v>
      </c>
      <c r="B318" t="s">
        <v>2094</v>
      </c>
      <c r="C318" t="s">
        <v>1482</v>
      </c>
      <c r="D318" t="s">
        <v>2095</v>
      </c>
      <c r="E318" t="s">
        <v>2096</v>
      </c>
      <c r="F318" s="3">
        <v>0</v>
      </c>
      <c r="G318" t="b">
        <v>0</v>
      </c>
      <c r="H318" t="s">
        <v>2097</v>
      </c>
      <c r="Q318">
        <f t="shared" si="31"/>
        <v>0</v>
      </c>
      <c r="R318">
        <f t="shared" si="32"/>
        <v>0</v>
      </c>
      <c r="S318" t="e">
        <f t="shared" si="34"/>
        <v>#VALUE!</v>
      </c>
      <c r="T318">
        <f t="shared" si="35"/>
        <v>1056</v>
      </c>
      <c r="U318">
        <f t="shared" si="36"/>
        <v>0</v>
      </c>
      <c r="V318" s="3">
        <f t="shared" si="37"/>
        <v>0</v>
      </c>
      <c r="W318" s="2">
        <f t="shared" si="33"/>
        <v>0</v>
      </c>
    </row>
    <row r="319" spans="1:23" x14ac:dyDescent="0.25">
      <c r="A319" t="s">
        <v>1465</v>
      </c>
      <c r="B319" t="s">
        <v>2098</v>
      </c>
      <c r="C319" t="s">
        <v>43</v>
      </c>
      <c r="D319" t="s">
        <v>2096</v>
      </c>
      <c r="E319" t="s">
        <v>2096</v>
      </c>
      <c r="F319" s="3">
        <v>4224</v>
      </c>
      <c r="G319" t="b">
        <v>0</v>
      </c>
      <c r="H319" t="s">
        <v>2099</v>
      </c>
      <c r="Q319">
        <f t="shared" si="31"/>
        <v>0</v>
      </c>
      <c r="R319">
        <f t="shared" si="32"/>
        <v>0</v>
      </c>
      <c r="S319">
        <f t="shared" si="34"/>
        <v>1056</v>
      </c>
      <c r="T319">
        <f t="shared" si="35"/>
        <v>1056</v>
      </c>
      <c r="U319">
        <f t="shared" si="36"/>
        <v>0</v>
      </c>
      <c r="V319" s="3">
        <f t="shared" si="37"/>
        <v>4224</v>
      </c>
      <c r="W319" s="2">
        <f t="shared" si="33"/>
        <v>0</v>
      </c>
    </row>
    <row r="320" spans="1:23" x14ac:dyDescent="0.25">
      <c r="A320" t="s">
        <v>1465</v>
      </c>
      <c r="B320" t="s">
        <v>2100</v>
      </c>
      <c r="C320" t="s">
        <v>46</v>
      </c>
      <c r="D320" t="s">
        <v>2096</v>
      </c>
      <c r="E320" t="s">
        <v>2096</v>
      </c>
      <c r="F320" s="3">
        <v>0</v>
      </c>
      <c r="G320" t="b">
        <v>0</v>
      </c>
      <c r="H320" t="s">
        <v>2101</v>
      </c>
      <c r="I320" t="s">
        <v>1081</v>
      </c>
      <c r="Q320">
        <f t="shared" si="31"/>
        <v>0</v>
      </c>
      <c r="R320">
        <f t="shared" si="32"/>
        <v>0</v>
      </c>
      <c r="S320">
        <f t="shared" si="34"/>
        <v>1056</v>
      </c>
      <c r="T320">
        <f t="shared" si="35"/>
        <v>1056</v>
      </c>
      <c r="U320">
        <f t="shared" si="36"/>
        <v>0</v>
      </c>
      <c r="V320" s="3">
        <f t="shared" si="37"/>
        <v>0</v>
      </c>
      <c r="W320" s="2">
        <f t="shared" si="33"/>
        <v>0</v>
      </c>
    </row>
    <row r="321" spans="1:23" x14ac:dyDescent="0.25">
      <c r="A321" t="s">
        <v>1465</v>
      </c>
      <c r="B321" t="s">
        <v>2102</v>
      </c>
      <c r="C321" t="s">
        <v>35</v>
      </c>
      <c r="D321" t="s">
        <v>2096</v>
      </c>
      <c r="E321" t="s">
        <v>1737</v>
      </c>
      <c r="F321" s="3">
        <v>135168</v>
      </c>
      <c r="G321" t="b">
        <v>0</v>
      </c>
      <c r="H321" t="s">
        <v>2103</v>
      </c>
      <c r="I321" t="s">
        <v>38</v>
      </c>
      <c r="J321" t="s">
        <v>53</v>
      </c>
      <c r="K321" t="b">
        <v>0</v>
      </c>
      <c r="L321" t="s">
        <v>40</v>
      </c>
      <c r="M321" t="s">
        <v>53</v>
      </c>
      <c r="Q321">
        <f t="shared" si="31"/>
        <v>1</v>
      </c>
      <c r="R321">
        <f t="shared" si="32"/>
        <v>1</v>
      </c>
      <c r="S321">
        <f t="shared" si="34"/>
        <v>1056</v>
      </c>
      <c r="T321">
        <f t="shared" si="35"/>
        <v>128</v>
      </c>
      <c r="U321">
        <f t="shared" si="36"/>
        <v>0</v>
      </c>
      <c r="V321" s="3">
        <f t="shared" si="37"/>
        <v>135168</v>
      </c>
      <c r="W321" s="2">
        <f t="shared" si="33"/>
        <v>0</v>
      </c>
    </row>
    <row r="322" spans="1:23" x14ac:dyDescent="0.25">
      <c r="A322" t="s">
        <v>1465</v>
      </c>
      <c r="B322" t="s">
        <v>2104</v>
      </c>
      <c r="C322" t="s">
        <v>43</v>
      </c>
      <c r="D322" t="s">
        <v>1737</v>
      </c>
      <c r="E322" t="s">
        <v>1737</v>
      </c>
      <c r="F322" s="3">
        <v>512</v>
      </c>
      <c r="G322" t="b">
        <v>0</v>
      </c>
      <c r="H322" t="s">
        <v>2105</v>
      </c>
      <c r="Q322">
        <f t="shared" si="31"/>
        <v>0</v>
      </c>
      <c r="R322">
        <f t="shared" si="32"/>
        <v>0</v>
      </c>
      <c r="S322">
        <f t="shared" si="34"/>
        <v>128</v>
      </c>
      <c r="T322">
        <f t="shared" si="35"/>
        <v>128</v>
      </c>
      <c r="U322">
        <f t="shared" si="36"/>
        <v>0</v>
      </c>
      <c r="V322" s="3">
        <f t="shared" si="37"/>
        <v>512</v>
      </c>
      <c r="W322" s="2">
        <f t="shared" si="33"/>
        <v>0</v>
      </c>
    </row>
    <row r="323" spans="1:23" x14ac:dyDescent="0.25">
      <c r="A323" t="s">
        <v>1465</v>
      </c>
      <c r="B323" t="s">
        <v>2106</v>
      </c>
      <c r="C323" t="s">
        <v>46</v>
      </c>
      <c r="D323" t="s">
        <v>1737</v>
      </c>
      <c r="E323" t="s">
        <v>1737</v>
      </c>
      <c r="F323" s="3">
        <v>0</v>
      </c>
      <c r="G323" t="b">
        <v>0</v>
      </c>
      <c r="H323" t="s">
        <v>2107</v>
      </c>
      <c r="I323" t="s">
        <v>1081</v>
      </c>
      <c r="Q323">
        <f t="shared" si="31"/>
        <v>0</v>
      </c>
      <c r="R323">
        <f t="shared" si="32"/>
        <v>0</v>
      </c>
      <c r="S323">
        <f t="shared" si="34"/>
        <v>128</v>
      </c>
      <c r="T323">
        <f t="shared" si="35"/>
        <v>128</v>
      </c>
      <c r="U323">
        <f t="shared" si="36"/>
        <v>0</v>
      </c>
      <c r="V323" s="3">
        <f t="shared" si="37"/>
        <v>0</v>
      </c>
      <c r="W323" s="2">
        <f t="shared" si="33"/>
        <v>0</v>
      </c>
    </row>
    <row r="324" spans="1:23" x14ac:dyDescent="0.25">
      <c r="A324" t="s">
        <v>1465</v>
      </c>
      <c r="B324" t="s">
        <v>2108</v>
      </c>
      <c r="C324" t="s">
        <v>35</v>
      </c>
      <c r="D324" t="s">
        <v>1737</v>
      </c>
      <c r="E324" t="s">
        <v>1739</v>
      </c>
      <c r="F324" s="3">
        <v>36864</v>
      </c>
      <c r="G324" t="b">
        <v>0</v>
      </c>
      <c r="H324" t="s">
        <v>2109</v>
      </c>
      <c r="I324" t="s">
        <v>38</v>
      </c>
      <c r="J324" t="s">
        <v>39</v>
      </c>
      <c r="K324" t="b">
        <v>0</v>
      </c>
      <c r="L324" t="s">
        <v>52</v>
      </c>
      <c r="M324" t="s">
        <v>53</v>
      </c>
      <c r="Q324">
        <f t="shared" ref="Q324:Q387" si="38">VALUE(IF($J324&lt;&gt;"",MID($J324,2,1),0))</f>
        <v>3</v>
      </c>
      <c r="R324">
        <f t="shared" ref="R324:R387" si="39">VALUE(IF($J324&lt;&gt;"",MID($J324,5,1),0))</f>
        <v>3</v>
      </c>
      <c r="S324">
        <f t="shared" si="34"/>
        <v>128</v>
      </c>
      <c r="T324">
        <f t="shared" si="35"/>
        <v>32</v>
      </c>
      <c r="U324">
        <f t="shared" si="36"/>
        <v>0</v>
      </c>
      <c r="V324" s="3">
        <f t="shared" si="37"/>
        <v>36864</v>
      </c>
      <c r="W324" s="2">
        <f t="shared" ref="W324:W387" si="40">V324-F324</f>
        <v>0</v>
      </c>
    </row>
    <row r="325" spans="1:23" x14ac:dyDescent="0.25">
      <c r="A325" t="s">
        <v>1465</v>
      </c>
      <c r="B325" t="s">
        <v>2110</v>
      </c>
      <c r="C325" t="s">
        <v>1482</v>
      </c>
      <c r="D325" t="s">
        <v>2111</v>
      </c>
      <c r="E325" t="s">
        <v>2112</v>
      </c>
      <c r="F325" s="3">
        <v>0</v>
      </c>
      <c r="G325" t="b">
        <v>0</v>
      </c>
      <c r="H325" t="s">
        <v>2113</v>
      </c>
      <c r="Q325">
        <f t="shared" si="38"/>
        <v>0</v>
      </c>
      <c r="R325">
        <f t="shared" si="39"/>
        <v>0</v>
      </c>
      <c r="S325" t="e">
        <f t="shared" ref="S325:S388" si="41">VALUE(TRIM(MID(D325,FIND("@",SUBSTITUTE(D325,",","@",LEN(D325)-LEN(SUBSTITUTE(D325,",",""))))+1,FIND(")",D325)-FIND("@",SUBSTITUTE(D325,",","@",LEN(D325)-LEN(SUBSTITUTE(D325,",",""))))-1)))</f>
        <v>#VALUE!</v>
      </c>
      <c r="T325">
        <f t="shared" ref="T325:T388" si="42">VALUE(TRIM(MID(E325,FIND("@",SUBSTITUTE(E325,",","@",LEN(E325)-LEN(SUBSTITUTE(E325,",",""))))+1,FIND(")",E325)-FIND("@",SUBSTITUTE(E325,",","@",LEN(E325)-LEN(SUBSTITUTE(E325,",",""))))-1)))</f>
        <v>1088</v>
      </c>
      <c r="U325">
        <f t="shared" ref="U325:U388" si="43">IF(K325=TRUE,1,0)</f>
        <v>0</v>
      </c>
      <c r="V325" s="3">
        <f t="shared" ref="V325:V388" si="44">IF(C325="Conv2D",(Q325*R325*S325+U325)*T325,IF(C325="DepthwiseConv2D",(Q325*R325*1+U325)*T325,IF(C325="BatchNormalization",4*T325,IF(C325="Normalization",S325*2+1,IF(C325="Dense",(S325*T325)+T325,0)))))</f>
        <v>0</v>
      </c>
      <c r="W325" s="2">
        <f t="shared" si="40"/>
        <v>0</v>
      </c>
    </row>
    <row r="326" spans="1:23" x14ac:dyDescent="0.25">
      <c r="A326" t="s">
        <v>1465</v>
      </c>
      <c r="B326" t="s">
        <v>2114</v>
      </c>
      <c r="C326" t="s">
        <v>43</v>
      </c>
      <c r="D326" t="s">
        <v>2112</v>
      </c>
      <c r="E326" t="s">
        <v>2112</v>
      </c>
      <c r="F326" s="3">
        <v>4352</v>
      </c>
      <c r="G326" t="b">
        <v>0</v>
      </c>
      <c r="H326" t="s">
        <v>2115</v>
      </c>
      <c r="Q326">
        <f t="shared" si="38"/>
        <v>0</v>
      </c>
      <c r="R326">
        <f t="shared" si="39"/>
        <v>0</v>
      </c>
      <c r="S326">
        <f t="shared" si="41"/>
        <v>1088</v>
      </c>
      <c r="T326">
        <f t="shared" si="42"/>
        <v>1088</v>
      </c>
      <c r="U326">
        <f t="shared" si="43"/>
        <v>0</v>
      </c>
      <c r="V326" s="3">
        <f t="shared" si="44"/>
        <v>4352</v>
      </c>
      <c r="W326" s="2">
        <f t="shared" si="40"/>
        <v>0</v>
      </c>
    </row>
    <row r="327" spans="1:23" x14ac:dyDescent="0.25">
      <c r="A327" t="s">
        <v>1465</v>
      </c>
      <c r="B327" t="s">
        <v>2116</v>
      </c>
      <c r="C327" t="s">
        <v>46</v>
      </c>
      <c r="D327" t="s">
        <v>2112</v>
      </c>
      <c r="E327" t="s">
        <v>2112</v>
      </c>
      <c r="F327" s="3">
        <v>0</v>
      </c>
      <c r="G327" t="b">
        <v>0</v>
      </c>
      <c r="H327" t="s">
        <v>2117</v>
      </c>
      <c r="I327" t="s">
        <v>1081</v>
      </c>
      <c r="Q327">
        <f t="shared" si="38"/>
        <v>0</v>
      </c>
      <c r="R327">
        <f t="shared" si="39"/>
        <v>0</v>
      </c>
      <c r="S327">
        <f t="shared" si="41"/>
        <v>1088</v>
      </c>
      <c r="T327">
        <f t="shared" si="42"/>
        <v>1088</v>
      </c>
      <c r="U327">
        <f t="shared" si="43"/>
        <v>0</v>
      </c>
      <c r="V327" s="3">
        <f t="shared" si="44"/>
        <v>0</v>
      </c>
      <c r="W327" s="2">
        <f t="shared" si="40"/>
        <v>0</v>
      </c>
    </row>
    <row r="328" spans="1:23" x14ac:dyDescent="0.25">
      <c r="A328" t="s">
        <v>1465</v>
      </c>
      <c r="B328" t="s">
        <v>2118</v>
      </c>
      <c r="C328" t="s">
        <v>35</v>
      </c>
      <c r="D328" t="s">
        <v>2112</v>
      </c>
      <c r="E328" t="s">
        <v>1737</v>
      </c>
      <c r="F328" s="3">
        <v>139264</v>
      </c>
      <c r="G328" t="b">
        <v>0</v>
      </c>
      <c r="H328" t="s">
        <v>2119</v>
      </c>
      <c r="I328" t="s">
        <v>38</v>
      </c>
      <c r="J328" t="s">
        <v>53</v>
      </c>
      <c r="K328" t="b">
        <v>0</v>
      </c>
      <c r="L328" t="s">
        <v>40</v>
      </c>
      <c r="M328" t="s">
        <v>53</v>
      </c>
      <c r="Q328">
        <f t="shared" si="38"/>
        <v>1</v>
      </c>
      <c r="R328">
        <f t="shared" si="39"/>
        <v>1</v>
      </c>
      <c r="S328">
        <f t="shared" si="41"/>
        <v>1088</v>
      </c>
      <c r="T328">
        <f t="shared" si="42"/>
        <v>128</v>
      </c>
      <c r="U328">
        <f t="shared" si="43"/>
        <v>0</v>
      </c>
      <c r="V328" s="3">
        <f t="shared" si="44"/>
        <v>139264</v>
      </c>
      <c r="W328" s="2">
        <f t="shared" si="40"/>
        <v>0</v>
      </c>
    </row>
    <row r="329" spans="1:23" x14ac:dyDescent="0.25">
      <c r="A329" t="s">
        <v>1465</v>
      </c>
      <c r="B329" t="s">
        <v>2120</v>
      </c>
      <c r="C329" t="s">
        <v>43</v>
      </c>
      <c r="D329" t="s">
        <v>1737</v>
      </c>
      <c r="E329" t="s">
        <v>1737</v>
      </c>
      <c r="F329" s="3">
        <v>512</v>
      </c>
      <c r="G329" t="b">
        <v>0</v>
      </c>
      <c r="H329" t="s">
        <v>2121</v>
      </c>
      <c r="Q329">
        <f t="shared" si="38"/>
        <v>0</v>
      </c>
      <c r="R329">
        <f t="shared" si="39"/>
        <v>0</v>
      </c>
      <c r="S329">
        <f t="shared" si="41"/>
        <v>128</v>
      </c>
      <c r="T329">
        <f t="shared" si="42"/>
        <v>128</v>
      </c>
      <c r="U329">
        <f t="shared" si="43"/>
        <v>0</v>
      </c>
      <c r="V329" s="3">
        <f t="shared" si="44"/>
        <v>512</v>
      </c>
      <c r="W329" s="2">
        <f t="shared" si="40"/>
        <v>0</v>
      </c>
    </row>
    <row r="330" spans="1:23" x14ac:dyDescent="0.25">
      <c r="A330" t="s">
        <v>1465</v>
      </c>
      <c r="B330" t="s">
        <v>2122</v>
      </c>
      <c r="C330" t="s">
        <v>46</v>
      </c>
      <c r="D330" t="s">
        <v>1737</v>
      </c>
      <c r="E330" t="s">
        <v>1737</v>
      </c>
      <c r="F330" s="3">
        <v>0</v>
      </c>
      <c r="G330" t="b">
        <v>0</v>
      </c>
      <c r="H330" t="s">
        <v>2123</v>
      </c>
      <c r="I330" t="s">
        <v>1081</v>
      </c>
      <c r="Q330">
        <f t="shared" si="38"/>
        <v>0</v>
      </c>
      <c r="R330">
        <f t="shared" si="39"/>
        <v>0</v>
      </c>
      <c r="S330">
        <f t="shared" si="41"/>
        <v>128</v>
      </c>
      <c r="T330">
        <f t="shared" si="42"/>
        <v>128</v>
      </c>
      <c r="U330">
        <f t="shared" si="43"/>
        <v>0</v>
      </c>
      <c r="V330" s="3">
        <f t="shared" si="44"/>
        <v>0</v>
      </c>
      <c r="W330" s="2">
        <f t="shared" si="40"/>
        <v>0</v>
      </c>
    </row>
    <row r="331" spans="1:23" x14ac:dyDescent="0.25">
      <c r="A331" t="s">
        <v>1465</v>
      </c>
      <c r="B331" t="s">
        <v>2124</v>
      </c>
      <c r="C331" t="s">
        <v>35</v>
      </c>
      <c r="D331" t="s">
        <v>1737</v>
      </c>
      <c r="E331" t="s">
        <v>1739</v>
      </c>
      <c r="F331" s="3">
        <v>36864</v>
      </c>
      <c r="G331" t="b">
        <v>0</v>
      </c>
      <c r="H331" t="s">
        <v>2125</v>
      </c>
      <c r="I331" t="s">
        <v>38</v>
      </c>
      <c r="J331" t="s">
        <v>39</v>
      </c>
      <c r="K331" t="b">
        <v>0</v>
      </c>
      <c r="L331" t="s">
        <v>52</v>
      </c>
      <c r="M331" t="s">
        <v>53</v>
      </c>
      <c r="Q331">
        <f t="shared" si="38"/>
        <v>3</v>
      </c>
      <c r="R331">
        <f t="shared" si="39"/>
        <v>3</v>
      </c>
      <c r="S331">
        <f t="shared" si="41"/>
        <v>128</v>
      </c>
      <c r="T331">
        <f t="shared" si="42"/>
        <v>32</v>
      </c>
      <c r="U331">
        <f t="shared" si="43"/>
        <v>0</v>
      </c>
      <c r="V331" s="3">
        <f t="shared" si="44"/>
        <v>36864</v>
      </c>
      <c r="W331" s="2">
        <f t="shared" si="40"/>
        <v>0</v>
      </c>
    </row>
    <row r="332" spans="1:23" x14ac:dyDescent="0.25">
      <c r="A332" t="s">
        <v>1465</v>
      </c>
      <c r="B332" t="s">
        <v>2126</v>
      </c>
      <c r="C332" t="s">
        <v>1482</v>
      </c>
      <c r="D332" t="s">
        <v>2127</v>
      </c>
      <c r="E332" t="s">
        <v>2128</v>
      </c>
      <c r="F332" s="3">
        <v>0</v>
      </c>
      <c r="G332" t="b">
        <v>0</v>
      </c>
      <c r="H332" t="s">
        <v>2129</v>
      </c>
      <c r="Q332">
        <f t="shared" si="38"/>
        <v>0</v>
      </c>
      <c r="R332">
        <f t="shared" si="39"/>
        <v>0</v>
      </c>
      <c r="S332" t="e">
        <f t="shared" si="41"/>
        <v>#VALUE!</v>
      </c>
      <c r="T332">
        <f t="shared" si="42"/>
        <v>1120</v>
      </c>
      <c r="U332">
        <f t="shared" si="43"/>
        <v>0</v>
      </c>
      <c r="V332" s="3">
        <f t="shared" si="44"/>
        <v>0</v>
      </c>
      <c r="W332" s="2">
        <f t="shared" si="40"/>
        <v>0</v>
      </c>
    </row>
    <row r="333" spans="1:23" x14ac:dyDescent="0.25">
      <c r="A333" t="s">
        <v>1465</v>
      </c>
      <c r="B333" t="s">
        <v>2130</v>
      </c>
      <c r="C333" t="s">
        <v>43</v>
      </c>
      <c r="D333" t="s">
        <v>2128</v>
      </c>
      <c r="E333" t="s">
        <v>2128</v>
      </c>
      <c r="F333" s="3">
        <v>4480</v>
      </c>
      <c r="G333" t="b">
        <v>0</v>
      </c>
      <c r="H333" t="s">
        <v>2131</v>
      </c>
      <c r="Q333">
        <f t="shared" si="38"/>
        <v>0</v>
      </c>
      <c r="R333">
        <f t="shared" si="39"/>
        <v>0</v>
      </c>
      <c r="S333">
        <f t="shared" si="41"/>
        <v>1120</v>
      </c>
      <c r="T333">
        <f t="shared" si="42"/>
        <v>1120</v>
      </c>
      <c r="U333">
        <f t="shared" si="43"/>
        <v>0</v>
      </c>
      <c r="V333" s="3">
        <f t="shared" si="44"/>
        <v>4480</v>
      </c>
      <c r="W333" s="2">
        <f t="shared" si="40"/>
        <v>0</v>
      </c>
    </row>
    <row r="334" spans="1:23" x14ac:dyDescent="0.25">
      <c r="A334" t="s">
        <v>1465</v>
      </c>
      <c r="B334" t="s">
        <v>2132</v>
      </c>
      <c r="C334" t="s">
        <v>46</v>
      </c>
      <c r="D334" t="s">
        <v>2128</v>
      </c>
      <c r="E334" t="s">
        <v>2128</v>
      </c>
      <c r="F334" s="3">
        <v>0</v>
      </c>
      <c r="G334" t="b">
        <v>0</v>
      </c>
      <c r="H334" t="s">
        <v>2133</v>
      </c>
      <c r="I334" t="s">
        <v>1081</v>
      </c>
      <c r="Q334">
        <f t="shared" si="38"/>
        <v>0</v>
      </c>
      <c r="R334">
        <f t="shared" si="39"/>
        <v>0</v>
      </c>
      <c r="S334">
        <f t="shared" si="41"/>
        <v>1120</v>
      </c>
      <c r="T334">
        <f t="shared" si="42"/>
        <v>1120</v>
      </c>
      <c r="U334">
        <f t="shared" si="43"/>
        <v>0</v>
      </c>
      <c r="V334" s="3">
        <f t="shared" si="44"/>
        <v>0</v>
      </c>
      <c r="W334" s="2">
        <f t="shared" si="40"/>
        <v>0</v>
      </c>
    </row>
    <row r="335" spans="1:23" x14ac:dyDescent="0.25">
      <c r="A335" t="s">
        <v>1465</v>
      </c>
      <c r="B335" t="s">
        <v>2134</v>
      </c>
      <c r="C335" t="s">
        <v>35</v>
      </c>
      <c r="D335" t="s">
        <v>2128</v>
      </c>
      <c r="E335" t="s">
        <v>1737</v>
      </c>
      <c r="F335" s="3">
        <v>143360</v>
      </c>
      <c r="G335" t="b">
        <v>0</v>
      </c>
      <c r="H335" t="s">
        <v>2135</v>
      </c>
      <c r="I335" t="s">
        <v>38</v>
      </c>
      <c r="J335" t="s">
        <v>53</v>
      </c>
      <c r="K335" t="b">
        <v>0</v>
      </c>
      <c r="L335" t="s">
        <v>40</v>
      </c>
      <c r="M335" t="s">
        <v>53</v>
      </c>
      <c r="Q335">
        <f t="shared" si="38"/>
        <v>1</v>
      </c>
      <c r="R335">
        <f t="shared" si="39"/>
        <v>1</v>
      </c>
      <c r="S335">
        <f t="shared" si="41"/>
        <v>1120</v>
      </c>
      <c r="T335">
        <f t="shared" si="42"/>
        <v>128</v>
      </c>
      <c r="U335">
        <f t="shared" si="43"/>
        <v>0</v>
      </c>
      <c r="V335" s="3">
        <f t="shared" si="44"/>
        <v>143360</v>
      </c>
      <c r="W335" s="2">
        <f t="shared" si="40"/>
        <v>0</v>
      </c>
    </row>
    <row r="336" spans="1:23" x14ac:dyDescent="0.25">
      <c r="A336" t="s">
        <v>1465</v>
      </c>
      <c r="B336" t="s">
        <v>2136</v>
      </c>
      <c r="C336" t="s">
        <v>43</v>
      </c>
      <c r="D336" t="s">
        <v>1737</v>
      </c>
      <c r="E336" t="s">
        <v>1737</v>
      </c>
      <c r="F336" s="3">
        <v>512</v>
      </c>
      <c r="G336" t="b">
        <v>0</v>
      </c>
      <c r="H336" t="s">
        <v>2137</v>
      </c>
      <c r="Q336">
        <f t="shared" si="38"/>
        <v>0</v>
      </c>
      <c r="R336">
        <f t="shared" si="39"/>
        <v>0</v>
      </c>
      <c r="S336">
        <f t="shared" si="41"/>
        <v>128</v>
      </c>
      <c r="T336">
        <f t="shared" si="42"/>
        <v>128</v>
      </c>
      <c r="U336">
        <f t="shared" si="43"/>
        <v>0</v>
      </c>
      <c r="V336" s="3">
        <f t="shared" si="44"/>
        <v>512</v>
      </c>
      <c r="W336" s="2">
        <f t="shared" si="40"/>
        <v>0</v>
      </c>
    </row>
    <row r="337" spans="1:23" x14ac:dyDescent="0.25">
      <c r="A337" t="s">
        <v>1465</v>
      </c>
      <c r="B337" t="s">
        <v>2138</v>
      </c>
      <c r="C337" t="s">
        <v>46</v>
      </c>
      <c r="D337" t="s">
        <v>1737</v>
      </c>
      <c r="E337" t="s">
        <v>1737</v>
      </c>
      <c r="F337" s="3">
        <v>0</v>
      </c>
      <c r="G337" t="b">
        <v>0</v>
      </c>
      <c r="H337" t="s">
        <v>2139</v>
      </c>
      <c r="I337" t="s">
        <v>1081</v>
      </c>
      <c r="Q337">
        <f t="shared" si="38"/>
        <v>0</v>
      </c>
      <c r="R337">
        <f t="shared" si="39"/>
        <v>0</v>
      </c>
      <c r="S337">
        <f t="shared" si="41"/>
        <v>128</v>
      </c>
      <c r="T337">
        <f t="shared" si="42"/>
        <v>128</v>
      </c>
      <c r="U337">
        <f t="shared" si="43"/>
        <v>0</v>
      </c>
      <c r="V337" s="3">
        <f t="shared" si="44"/>
        <v>0</v>
      </c>
      <c r="W337" s="2">
        <f t="shared" si="40"/>
        <v>0</v>
      </c>
    </row>
    <row r="338" spans="1:23" x14ac:dyDescent="0.25">
      <c r="A338" t="s">
        <v>1465</v>
      </c>
      <c r="B338" t="s">
        <v>2140</v>
      </c>
      <c r="C338" t="s">
        <v>35</v>
      </c>
      <c r="D338" t="s">
        <v>1737</v>
      </c>
      <c r="E338" t="s">
        <v>1739</v>
      </c>
      <c r="F338" s="3">
        <v>36864</v>
      </c>
      <c r="G338" t="b">
        <v>0</v>
      </c>
      <c r="H338" t="s">
        <v>2141</v>
      </c>
      <c r="I338" t="s">
        <v>38</v>
      </c>
      <c r="J338" t="s">
        <v>39</v>
      </c>
      <c r="K338" t="b">
        <v>0</v>
      </c>
      <c r="L338" t="s">
        <v>52</v>
      </c>
      <c r="M338" t="s">
        <v>53</v>
      </c>
      <c r="Q338">
        <f t="shared" si="38"/>
        <v>3</v>
      </c>
      <c r="R338">
        <f t="shared" si="39"/>
        <v>3</v>
      </c>
      <c r="S338">
        <f t="shared" si="41"/>
        <v>128</v>
      </c>
      <c r="T338">
        <f t="shared" si="42"/>
        <v>32</v>
      </c>
      <c r="U338">
        <f t="shared" si="43"/>
        <v>0</v>
      </c>
      <c r="V338" s="3">
        <f t="shared" si="44"/>
        <v>36864</v>
      </c>
      <c r="W338" s="2">
        <f t="shared" si="40"/>
        <v>0</v>
      </c>
    </row>
    <row r="339" spans="1:23" x14ac:dyDescent="0.25">
      <c r="A339" t="s">
        <v>1465</v>
      </c>
      <c r="B339" t="s">
        <v>2142</v>
      </c>
      <c r="C339" t="s">
        <v>1482</v>
      </c>
      <c r="D339" t="s">
        <v>2143</v>
      </c>
      <c r="E339" t="s">
        <v>2144</v>
      </c>
      <c r="F339" s="3">
        <v>0</v>
      </c>
      <c r="G339" t="b">
        <v>0</v>
      </c>
      <c r="H339" t="s">
        <v>2145</v>
      </c>
      <c r="Q339">
        <f t="shared" si="38"/>
        <v>0</v>
      </c>
      <c r="R339">
        <f t="shared" si="39"/>
        <v>0</v>
      </c>
      <c r="S339" t="e">
        <f t="shared" si="41"/>
        <v>#VALUE!</v>
      </c>
      <c r="T339">
        <f t="shared" si="42"/>
        <v>1152</v>
      </c>
      <c r="U339">
        <f t="shared" si="43"/>
        <v>0</v>
      </c>
      <c r="V339" s="3">
        <f t="shared" si="44"/>
        <v>0</v>
      </c>
      <c r="W339" s="2">
        <f t="shared" si="40"/>
        <v>0</v>
      </c>
    </row>
    <row r="340" spans="1:23" x14ac:dyDescent="0.25">
      <c r="A340" t="s">
        <v>1465</v>
      </c>
      <c r="B340" t="s">
        <v>2146</v>
      </c>
      <c r="C340" t="s">
        <v>43</v>
      </c>
      <c r="D340" t="s">
        <v>2144</v>
      </c>
      <c r="E340" t="s">
        <v>2144</v>
      </c>
      <c r="F340" s="3">
        <v>4608</v>
      </c>
      <c r="G340" t="b">
        <v>0</v>
      </c>
      <c r="H340" t="s">
        <v>2147</v>
      </c>
      <c r="Q340">
        <f t="shared" si="38"/>
        <v>0</v>
      </c>
      <c r="R340">
        <f t="shared" si="39"/>
        <v>0</v>
      </c>
      <c r="S340">
        <f t="shared" si="41"/>
        <v>1152</v>
      </c>
      <c r="T340">
        <f t="shared" si="42"/>
        <v>1152</v>
      </c>
      <c r="U340">
        <f t="shared" si="43"/>
        <v>0</v>
      </c>
      <c r="V340" s="3">
        <f t="shared" si="44"/>
        <v>4608</v>
      </c>
      <c r="W340" s="2">
        <f t="shared" si="40"/>
        <v>0</v>
      </c>
    </row>
    <row r="341" spans="1:23" x14ac:dyDescent="0.25">
      <c r="A341" t="s">
        <v>1465</v>
      </c>
      <c r="B341" t="s">
        <v>2148</v>
      </c>
      <c r="C341" t="s">
        <v>46</v>
      </c>
      <c r="D341" t="s">
        <v>2144</v>
      </c>
      <c r="E341" t="s">
        <v>2144</v>
      </c>
      <c r="F341" s="3">
        <v>0</v>
      </c>
      <c r="G341" t="b">
        <v>0</v>
      </c>
      <c r="H341" t="s">
        <v>2149</v>
      </c>
      <c r="I341" t="s">
        <v>1081</v>
      </c>
      <c r="Q341">
        <f t="shared" si="38"/>
        <v>0</v>
      </c>
      <c r="R341">
        <f t="shared" si="39"/>
        <v>0</v>
      </c>
      <c r="S341">
        <f t="shared" si="41"/>
        <v>1152</v>
      </c>
      <c r="T341">
        <f t="shared" si="42"/>
        <v>1152</v>
      </c>
      <c r="U341">
        <f t="shared" si="43"/>
        <v>0</v>
      </c>
      <c r="V341" s="3">
        <f t="shared" si="44"/>
        <v>0</v>
      </c>
      <c r="W341" s="2">
        <f t="shared" si="40"/>
        <v>0</v>
      </c>
    </row>
    <row r="342" spans="1:23" x14ac:dyDescent="0.25">
      <c r="A342" t="s">
        <v>1465</v>
      </c>
      <c r="B342" t="s">
        <v>2150</v>
      </c>
      <c r="C342" t="s">
        <v>35</v>
      </c>
      <c r="D342" t="s">
        <v>2144</v>
      </c>
      <c r="E342" t="s">
        <v>1737</v>
      </c>
      <c r="F342" s="3">
        <v>147456</v>
      </c>
      <c r="G342" t="b">
        <v>0</v>
      </c>
      <c r="H342" t="s">
        <v>2151</v>
      </c>
      <c r="I342" t="s">
        <v>38</v>
      </c>
      <c r="J342" t="s">
        <v>53</v>
      </c>
      <c r="K342" t="b">
        <v>0</v>
      </c>
      <c r="L342" t="s">
        <v>40</v>
      </c>
      <c r="M342" t="s">
        <v>53</v>
      </c>
      <c r="Q342">
        <f t="shared" si="38"/>
        <v>1</v>
      </c>
      <c r="R342">
        <f t="shared" si="39"/>
        <v>1</v>
      </c>
      <c r="S342">
        <f t="shared" si="41"/>
        <v>1152</v>
      </c>
      <c r="T342">
        <f t="shared" si="42"/>
        <v>128</v>
      </c>
      <c r="U342">
        <f t="shared" si="43"/>
        <v>0</v>
      </c>
      <c r="V342" s="3">
        <f t="shared" si="44"/>
        <v>147456</v>
      </c>
      <c r="W342" s="2">
        <f t="shared" si="40"/>
        <v>0</v>
      </c>
    </row>
    <row r="343" spans="1:23" x14ac:dyDescent="0.25">
      <c r="A343" t="s">
        <v>1465</v>
      </c>
      <c r="B343" t="s">
        <v>2152</v>
      </c>
      <c r="C343" t="s">
        <v>43</v>
      </c>
      <c r="D343" t="s">
        <v>1737</v>
      </c>
      <c r="E343" t="s">
        <v>1737</v>
      </c>
      <c r="F343" s="3">
        <v>512</v>
      </c>
      <c r="G343" t="b">
        <v>0</v>
      </c>
      <c r="H343" t="s">
        <v>2153</v>
      </c>
      <c r="Q343">
        <f t="shared" si="38"/>
        <v>0</v>
      </c>
      <c r="R343">
        <f t="shared" si="39"/>
        <v>0</v>
      </c>
      <c r="S343">
        <f t="shared" si="41"/>
        <v>128</v>
      </c>
      <c r="T343">
        <f t="shared" si="42"/>
        <v>128</v>
      </c>
      <c r="U343">
        <f t="shared" si="43"/>
        <v>0</v>
      </c>
      <c r="V343" s="3">
        <f t="shared" si="44"/>
        <v>512</v>
      </c>
      <c r="W343" s="2">
        <f t="shared" si="40"/>
        <v>0</v>
      </c>
    </row>
    <row r="344" spans="1:23" x14ac:dyDescent="0.25">
      <c r="A344" t="s">
        <v>1465</v>
      </c>
      <c r="B344" t="s">
        <v>2154</v>
      </c>
      <c r="C344" t="s">
        <v>46</v>
      </c>
      <c r="D344" t="s">
        <v>1737</v>
      </c>
      <c r="E344" t="s">
        <v>1737</v>
      </c>
      <c r="F344" s="3">
        <v>0</v>
      </c>
      <c r="G344" t="b">
        <v>0</v>
      </c>
      <c r="H344" t="s">
        <v>2155</v>
      </c>
      <c r="I344" t="s">
        <v>1081</v>
      </c>
      <c r="Q344">
        <f t="shared" si="38"/>
        <v>0</v>
      </c>
      <c r="R344">
        <f t="shared" si="39"/>
        <v>0</v>
      </c>
      <c r="S344">
        <f t="shared" si="41"/>
        <v>128</v>
      </c>
      <c r="T344">
        <f t="shared" si="42"/>
        <v>128</v>
      </c>
      <c r="U344">
        <f t="shared" si="43"/>
        <v>0</v>
      </c>
      <c r="V344" s="3">
        <f t="shared" si="44"/>
        <v>0</v>
      </c>
      <c r="W344" s="2">
        <f t="shared" si="40"/>
        <v>0</v>
      </c>
    </row>
    <row r="345" spans="1:23" x14ac:dyDescent="0.25">
      <c r="A345" t="s">
        <v>1465</v>
      </c>
      <c r="B345" t="s">
        <v>2156</v>
      </c>
      <c r="C345" t="s">
        <v>35</v>
      </c>
      <c r="D345" t="s">
        <v>1737</v>
      </c>
      <c r="E345" t="s">
        <v>1739</v>
      </c>
      <c r="F345" s="3">
        <v>36864</v>
      </c>
      <c r="G345" t="b">
        <v>0</v>
      </c>
      <c r="H345" t="s">
        <v>2157</v>
      </c>
      <c r="I345" t="s">
        <v>38</v>
      </c>
      <c r="J345" t="s">
        <v>39</v>
      </c>
      <c r="K345" t="b">
        <v>0</v>
      </c>
      <c r="L345" t="s">
        <v>52</v>
      </c>
      <c r="M345" t="s">
        <v>53</v>
      </c>
      <c r="Q345">
        <f t="shared" si="38"/>
        <v>3</v>
      </c>
      <c r="R345">
        <f t="shared" si="39"/>
        <v>3</v>
      </c>
      <c r="S345">
        <f t="shared" si="41"/>
        <v>128</v>
      </c>
      <c r="T345">
        <f t="shared" si="42"/>
        <v>32</v>
      </c>
      <c r="U345">
        <f t="shared" si="43"/>
        <v>0</v>
      </c>
      <c r="V345" s="3">
        <f t="shared" si="44"/>
        <v>36864</v>
      </c>
      <c r="W345" s="2">
        <f t="shared" si="40"/>
        <v>0</v>
      </c>
    </row>
    <row r="346" spans="1:23" x14ac:dyDescent="0.25">
      <c r="A346" t="s">
        <v>1465</v>
      </c>
      <c r="B346" t="s">
        <v>2158</v>
      </c>
      <c r="C346" t="s">
        <v>1482</v>
      </c>
      <c r="D346" t="s">
        <v>2159</v>
      </c>
      <c r="E346" t="s">
        <v>2160</v>
      </c>
      <c r="F346" s="3">
        <v>0</v>
      </c>
      <c r="G346" t="b">
        <v>0</v>
      </c>
      <c r="H346" t="s">
        <v>2161</v>
      </c>
      <c r="Q346">
        <f t="shared" si="38"/>
        <v>0</v>
      </c>
      <c r="R346">
        <f t="shared" si="39"/>
        <v>0</v>
      </c>
      <c r="S346" t="e">
        <f t="shared" si="41"/>
        <v>#VALUE!</v>
      </c>
      <c r="T346">
        <f t="shared" si="42"/>
        <v>1184</v>
      </c>
      <c r="U346">
        <f t="shared" si="43"/>
        <v>0</v>
      </c>
      <c r="V346" s="3">
        <f t="shared" si="44"/>
        <v>0</v>
      </c>
      <c r="W346" s="2">
        <f t="shared" si="40"/>
        <v>0</v>
      </c>
    </row>
    <row r="347" spans="1:23" x14ac:dyDescent="0.25">
      <c r="A347" t="s">
        <v>1465</v>
      </c>
      <c r="B347" t="s">
        <v>2162</v>
      </c>
      <c r="C347" t="s">
        <v>43</v>
      </c>
      <c r="D347" t="s">
        <v>2160</v>
      </c>
      <c r="E347" t="s">
        <v>2160</v>
      </c>
      <c r="F347" s="3">
        <v>4736</v>
      </c>
      <c r="G347" t="b">
        <v>0</v>
      </c>
      <c r="H347" t="s">
        <v>2163</v>
      </c>
      <c r="Q347">
        <f t="shared" si="38"/>
        <v>0</v>
      </c>
      <c r="R347">
        <f t="shared" si="39"/>
        <v>0</v>
      </c>
      <c r="S347">
        <f t="shared" si="41"/>
        <v>1184</v>
      </c>
      <c r="T347">
        <f t="shared" si="42"/>
        <v>1184</v>
      </c>
      <c r="U347">
        <f t="shared" si="43"/>
        <v>0</v>
      </c>
      <c r="V347" s="3">
        <f t="shared" si="44"/>
        <v>4736</v>
      </c>
      <c r="W347" s="2">
        <f t="shared" si="40"/>
        <v>0</v>
      </c>
    </row>
    <row r="348" spans="1:23" x14ac:dyDescent="0.25">
      <c r="A348" t="s">
        <v>1465</v>
      </c>
      <c r="B348" t="s">
        <v>2164</v>
      </c>
      <c r="C348" t="s">
        <v>46</v>
      </c>
      <c r="D348" t="s">
        <v>2160</v>
      </c>
      <c r="E348" t="s">
        <v>2160</v>
      </c>
      <c r="F348" s="3">
        <v>0</v>
      </c>
      <c r="G348" t="b">
        <v>0</v>
      </c>
      <c r="H348" t="s">
        <v>2165</v>
      </c>
      <c r="I348" t="s">
        <v>1081</v>
      </c>
      <c r="Q348">
        <f t="shared" si="38"/>
        <v>0</v>
      </c>
      <c r="R348">
        <f t="shared" si="39"/>
        <v>0</v>
      </c>
      <c r="S348">
        <f t="shared" si="41"/>
        <v>1184</v>
      </c>
      <c r="T348">
        <f t="shared" si="42"/>
        <v>1184</v>
      </c>
      <c r="U348">
        <f t="shared" si="43"/>
        <v>0</v>
      </c>
      <c r="V348" s="3">
        <f t="shared" si="44"/>
        <v>0</v>
      </c>
      <c r="W348" s="2">
        <f t="shared" si="40"/>
        <v>0</v>
      </c>
    </row>
    <row r="349" spans="1:23" x14ac:dyDescent="0.25">
      <c r="A349" t="s">
        <v>1465</v>
      </c>
      <c r="B349" t="s">
        <v>2166</v>
      </c>
      <c r="C349" t="s">
        <v>35</v>
      </c>
      <c r="D349" t="s">
        <v>2160</v>
      </c>
      <c r="E349" t="s">
        <v>1737</v>
      </c>
      <c r="F349" s="3">
        <v>151552</v>
      </c>
      <c r="G349" t="b">
        <v>0</v>
      </c>
      <c r="H349" t="s">
        <v>2167</v>
      </c>
      <c r="I349" t="s">
        <v>38</v>
      </c>
      <c r="J349" t="s">
        <v>53</v>
      </c>
      <c r="K349" t="b">
        <v>0</v>
      </c>
      <c r="L349" t="s">
        <v>40</v>
      </c>
      <c r="M349" t="s">
        <v>53</v>
      </c>
      <c r="Q349">
        <f t="shared" si="38"/>
        <v>1</v>
      </c>
      <c r="R349">
        <f t="shared" si="39"/>
        <v>1</v>
      </c>
      <c r="S349">
        <f t="shared" si="41"/>
        <v>1184</v>
      </c>
      <c r="T349">
        <f t="shared" si="42"/>
        <v>128</v>
      </c>
      <c r="U349">
        <f t="shared" si="43"/>
        <v>0</v>
      </c>
      <c r="V349" s="3">
        <f t="shared" si="44"/>
        <v>151552</v>
      </c>
      <c r="W349" s="2">
        <f t="shared" si="40"/>
        <v>0</v>
      </c>
    </row>
    <row r="350" spans="1:23" x14ac:dyDescent="0.25">
      <c r="A350" t="s">
        <v>1465</v>
      </c>
      <c r="B350" t="s">
        <v>2168</v>
      </c>
      <c r="C350" t="s">
        <v>43</v>
      </c>
      <c r="D350" t="s">
        <v>1737</v>
      </c>
      <c r="E350" t="s">
        <v>1737</v>
      </c>
      <c r="F350" s="3">
        <v>512</v>
      </c>
      <c r="G350" t="b">
        <v>0</v>
      </c>
      <c r="H350" t="s">
        <v>2169</v>
      </c>
      <c r="Q350">
        <f t="shared" si="38"/>
        <v>0</v>
      </c>
      <c r="R350">
        <f t="shared" si="39"/>
        <v>0</v>
      </c>
      <c r="S350">
        <f t="shared" si="41"/>
        <v>128</v>
      </c>
      <c r="T350">
        <f t="shared" si="42"/>
        <v>128</v>
      </c>
      <c r="U350">
        <f t="shared" si="43"/>
        <v>0</v>
      </c>
      <c r="V350" s="3">
        <f t="shared" si="44"/>
        <v>512</v>
      </c>
      <c r="W350" s="2">
        <f t="shared" si="40"/>
        <v>0</v>
      </c>
    </row>
    <row r="351" spans="1:23" x14ac:dyDescent="0.25">
      <c r="A351" t="s">
        <v>1465</v>
      </c>
      <c r="B351" t="s">
        <v>2170</v>
      </c>
      <c r="C351" t="s">
        <v>46</v>
      </c>
      <c r="D351" t="s">
        <v>1737</v>
      </c>
      <c r="E351" t="s">
        <v>1737</v>
      </c>
      <c r="F351" s="3">
        <v>0</v>
      </c>
      <c r="G351" t="b">
        <v>0</v>
      </c>
      <c r="H351" t="s">
        <v>2171</v>
      </c>
      <c r="I351" t="s">
        <v>1081</v>
      </c>
      <c r="Q351">
        <f t="shared" si="38"/>
        <v>0</v>
      </c>
      <c r="R351">
        <f t="shared" si="39"/>
        <v>0</v>
      </c>
      <c r="S351">
        <f t="shared" si="41"/>
        <v>128</v>
      </c>
      <c r="T351">
        <f t="shared" si="42"/>
        <v>128</v>
      </c>
      <c r="U351">
        <f t="shared" si="43"/>
        <v>0</v>
      </c>
      <c r="V351" s="3">
        <f t="shared" si="44"/>
        <v>0</v>
      </c>
      <c r="W351" s="2">
        <f t="shared" si="40"/>
        <v>0</v>
      </c>
    </row>
    <row r="352" spans="1:23" x14ac:dyDescent="0.25">
      <c r="A352" t="s">
        <v>1465</v>
      </c>
      <c r="B352" t="s">
        <v>2172</v>
      </c>
      <c r="C352" t="s">
        <v>35</v>
      </c>
      <c r="D352" t="s">
        <v>1737</v>
      </c>
      <c r="E352" t="s">
        <v>1739</v>
      </c>
      <c r="F352" s="3">
        <v>36864</v>
      </c>
      <c r="G352" t="b">
        <v>0</v>
      </c>
      <c r="H352" t="s">
        <v>2173</v>
      </c>
      <c r="I352" t="s">
        <v>38</v>
      </c>
      <c r="J352" t="s">
        <v>39</v>
      </c>
      <c r="K352" t="b">
        <v>0</v>
      </c>
      <c r="L352" t="s">
        <v>52</v>
      </c>
      <c r="M352" t="s">
        <v>53</v>
      </c>
      <c r="Q352">
        <f t="shared" si="38"/>
        <v>3</v>
      </c>
      <c r="R352">
        <f t="shared" si="39"/>
        <v>3</v>
      </c>
      <c r="S352">
        <f t="shared" si="41"/>
        <v>128</v>
      </c>
      <c r="T352">
        <f t="shared" si="42"/>
        <v>32</v>
      </c>
      <c r="U352">
        <f t="shared" si="43"/>
        <v>0</v>
      </c>
      <c r="V352" s="3">
        <f t="shared" si="44"/>
        <v>36864</v>
      </c>
      <c r="W352" s="2">
        <f t="shared" si="40"/>
        <v>0</v>
      </c>
    </row>
    <row r="353" spans="1:23" x14ac:dyDescent="0.25">
      <c r="A353" t="s">
        <v>1465</v>
      </c>
      <c r="B353" t="s">
        <v>2174</v>
      </c>
      <c r="C353" t="s">
        <v>1482</v>
      </c>
      <c r="D353" t="s">
        <v>2175</v>
      </c>
      <c r="E353" t="s">
        <v>2176</v>
      </c>
      <c r="F353" s="3">
        <v>0</v>
      </c>
      <c r="G353" t="b">
        <v>0</v>
      </c>
      <c r="H353" t="s">
        <v>2177</v>
      </c>
      <c r="Q353">
        <f t="shared" si="38"/>
        <v>0</v>
      </c>
      <c r="R353">
        <f t="shared" si="39"/>
        <v>0</v>
      </c>
      <c r="S353" t="e">
        <f t="shared" si="41"/>
        <v>#VALUE!</v>
      </c>
      <c r="T353">
        <f t="shared" si="42"/>
        <v>1216</v>
      </c>
      <c r="U353">
        <f t="shared" si="43"/>
        <v>0</v>
      </c>
      <c r="V353" s="3">
        <f t="shared" si="44"/>
        <v>0</v>
      </c>
      <c r="W353" s="2">
        <f t="shared" si="40"/>
        <v>0</v>
      </c>
    </row>
    <row r="354" spans="1:23" x14ac:dyDescent="0.25">
      <c r="A354" t="s">
        <v>1465</v>
      </c>
      <c r="B354" t="s">
        <v>2178</v>
      </c>
      <c r="C354" t="s">
        <v>43</v>
      </c>
      <c r="D354" t="s">
        <v>2176</v>
      </c>
      <c r="E354" t="s">
        <v>2176</v>
      </c>
      <c r="F354" s="3">
        <v>4864</v>
      </c>
      <c r="G354" t="b">
        <v>0</v>
      </c>
      <c r="H354" t="s">
        <v>2179</v>
      </c>
      <c r="Q354">
        <f t="shared" si="38"/>
        <v>0</v>
      </c>
      <c r="R354">
        <f t="shared" si="39"/>
        <v>0</v>
      </c>
      <c r="S354">
        <f t="shared" si="41"/>
        <v>1216</v>
      </c>
      <c r="T354">
        <f t="shared" si="42"/>
        <v>1216</v>
      </c>
      <c r="U354">
        <f t="shared" si="43"/>
        <v>0</v>
      </c>
      <c r="V354" s="3">
        <f t="shared" si="44"/>
        <v>4864</v>
      </c>
      <c r="W354" s="2">
        <f t="shared" si="40"/>
        <v>0</v>
      </c>
    </row>
    <row r="355" spans="1:23" x14ac:dyDescent="0.25">
      <c r="A355" t="s">
        <v>1465</v>
      </c>
      <c r="B355" t="s">
        <v>2180</v>
      </c>
      <c r="C355" t="s">
        <v>46</v>
      </c>
      <c r="D355" t="s">
        <v>2176</v>
      </c>
      <c r="E355" t="s">
        <v>2176</v>
      </c>
      <c r="F355" s="3">
        <v>0</v>
      </c>
      <c r="G355" t="b">
        <v>0</v>
      </c>
      <c r="H355" t="s">
        <v>2181</v>
      </c>
      <c r="I355" t="s">
        <v>1081</v>
      </c>
      <c r="Q355">
        <f t="shared" si="38"/>
        <v>0</v>
      </c>
      <c r="R355">
        <f t="shared" si="39"/>
        <v>0</v>
      </c>
      <c r="S355">
        <f t="shared" si="41"/>
        <v>1216</v>
      </c>
      <c r="T355">
        <f t="shared" si="42"/>
        <v>1216</v>
      </c>
      <c r="U355">
        <f t="shared" si="43"/>
        <v>0</v>
      </c>
      <c r="V355" s="3">
        <f t="shared" si="44"/>
        <v>0</v>
      </c>
      <c r="W355" s="2">
        <f t="shared" si="40"/>
        <v>0</v>
      </c>
    </row>
    <row r="356" spans="1:23" x14ac:dyDescent="0.25">
      <c r="A356" t="s">
        <v>1465</v>
      </c>
      <c r="B356" t="s">
        <v>2182</v>
      </c>
      <c r="C356" t="s">
        <v>35</v>
      </c>
      <c r="D356" t="s">
        <v>2176</v>
      </c>
      <c r="E356" t="s">
        <v>1737</v>
      </c>
      <c r="F356" s="3">
        <v>155648</v>
      </c>
      <c r="G356" t="b">
        <v>0</v>
      </c>
      <c r="H356" t="s">
        <v>2183</v>
      </c>
      <c r="I356" t="s">
        <v>38</v>
      </c>
      <c r="J356" t="s">
        <v>53</v>
      </c>
      <c r="K356" t="b">
        <v>0</v>
      </c>
      <c r="L356" t="s">
        <v>40</v>
      </c>
      <c r="M356" t="s">
        <v>53</v>
      </c>
      <c r="Q356">
        <f t="shared" si="38"/>
        <v>1</v>
      </c>
      <c r="R356">
        <f t="shared" si="39"/>
        <v>1</v>
      </c>
      <c r="S356">
        <f t="shared" si="41"/>
        <v>1216</v>
      </c>
      <c r="T356">
        <f t="shared" si="42"/>
        <v>128</v>
      </c>
      <c r="U356">
        <f t="shared" si="43"/>
        <v>0</v>
      </c>
      <c r="V356" s="3">
        <f t="shared" si="44"/>
        <v>155648</v>
      </c>
      <c r="W356" s="2">
        <f t="shared" si="40"/>
        <v>0</v>
      </c>
    </row>
    <row r="357" spans="1:23" x14ac:dyDescent="0.25">
      <c r="A357" t="s">
        <v>1465</v>
      </c>
      <c r="B357" t="s">
        <v>2184</v>
      </c>
      <c r="C357" t="s">
        <v>43</v>
      </c>
      <c r="D357" t="s">
        <v>1737</v>
      </c>
      <c r="E357" t="s">
        <v>1737</v>
      </c>
      <c r="F357" s="3">
        <v>512</v>
      </c>
      <c r="G357" t="b">
        <v>0</v>
      </c>
      <c r="H357" t="s">
        <v>2185</v>
      </c>
      <c r="Q357">
        <f t="shared" si="38"/>
        <v>0</v>
      </c>
      <c r="R357">
        <f t="shared" si="39"/>
        <v>0</v>
      </c>
      <c r="S357">
        <f t="shared" si="41"/>
        <v>128</v>
      </c>
      <c r="T357">
        <f t="shared" si="42"/>
        <v>128</v>
      </c>
      <c r="U357">
        <f t="shared" si="43"/>
        <v>0</v>
      </c>
      <c r="V357" s="3">
        <f t="shared" si="44"/>
        <v>512</v>
      </c>
      <c r="W357" s="2">
        <f t="shared" si="40"/>
        <v>0</v>
      </c>
    </row>
    <row r="358" spans="1:23" x14ac:dyDescent="0.25">
      <c r="A358" t="s">
        <v>1465</v>
      </c>
      <c r="B358" t="s">
        <v>2186</v>
      </c>
      <c r="C358" t="s">
        <v>46</v>
      </c>
      <c r="D358" t="s">
        <v>1737</v>
      </c>
      <c r="E358" t="s">
        <v>1737</v>
      </c>
      <c r="F358" s="3">
        <v>0</v>
      </c>
      <c r="G358" t="b">
        <v>0</v>
      </c>
      <c r="H358" t="s">
        <v>2187</v>
      </c>
      <c r="I358" t="s">
        <v>1081</v>
      </c>
      <c r="Q358">
        <f t="shared" si="38"/>
        <v>0</v>
      </c>
      <c r="R358">
        <f t="shared" si="39"/>
        <v>0</v>
      </c>
      <c r="S358">
        <f t="shared" si="41"/>
        <v>128</v>
      </c>
      <c r="T358">
        <f t="shared" si="42"/>
        <v>128</v>
      </c>
      <c r="U358">
        <f t="shared" si="43"/>
        <v>0</v>
      </c>
      <c r="V358" s="3">
        <f t="shared" si="44"/>
        <v>0</v>
      </c>
      <c r="W358" s="2">
        <f t="shared" si="40"/>
        <v>0</v>
      </c>
    </row>
    <row r="359" spans="1:23" x14ac:dyDescent="0.25">
      <c r="A359" t="s">
        <v>1465</v>
      </c>
      <c r="B359" t="s">
        <v>2188</v>
      </c>
      <c r="C359" t="s">
        <v>35</v>
      </c>
      <c r="D359" t="s">
        <v>1737</v>
      </c>
      <c r="E359" t="s">
        <v>1739</v>
      </c>
      <c r="F359" s="3">
        <v>36864</v>
      </c>
      <c r="G359" t="b">
        <v>0</v>
      </c>
      <c r="H359" t="s">
        <v>2189</v>
      </c>
      <c r="I359" t="s">
        <v>38</v>
      </c>
      <c r="J359" t="s">
        <v>39</v>
      </c>
      <c r="K359" t="b">
        <v>0</v>
      </c>
      <c r="L359" t="s">
        <v>52</v>
      </c>
      <c r="M359" t="s">
        <v>53</v>
      </c>
      <c r="Q359">
        <f t="shared" si="38"/>
        <v>3</v>
      </c>
      <c r="R359">
        <f t="shared" si="39"/>
        <v>3</v>
      </c>
      <c r="S359">
        <f t="shared" si="41"/>
        <v>128</v>
      </c>
      <c r="T359">
        <f t="shared" si="42"/>
        <v>32</v>
      </c>
      <c r="U359">
        <f t="shared" si="43"/>
        <v>0</v>
      </c>
      <c r="V359" s="3">
        <f t="shared" si="44"/>
        <v>36864</v>
      </c>
      <c r="W359" s="2">
        <f t="shared" si="40"/>
        <v>0</v>
      </c>
    </row>
    <row r="360" spans="1:23" x14ac:dyDescent="0.25">
      <c r="A360" t="s">
        <v>1465</v>
      </c>
      <c r="B360" t="s">
        <v>2190</v>
      </c>
      <c r="C360" t="s">
        <v>1482</v>
      </c>
      <c r="D360" t="s">
        <v>2191</v>
      </c>
      <c r="E360" t="s">
        <v>2192</v>
      </c>
      <c r="F360" s="3">
        <v>0</v>
      </c>
      <c r="G360" t="b">
        <v>0</v>
      </c>
      <c r="H360" t="s">
        <v>2193</v>
      </c>
      <c r="Q360">
        <f t="shared" si="38"/>
        <v>0</v>
      </c>
      <c r="R360">
        <f t="shared" si="39"/>
        <v>0</v>
      </c>
      <c r="S360" t="e">
        <f t="shared" si="41"/>
        <v>#VALUE!</v>
      </c>
      <c r="T360">
        <f t="shared" si="42"/>
        <v>1248</v>
      </c>
      <c r="U360">
        <f t="shared" si="43"/>
        <v>0</v>
      </c>
      <c r="V360" s="3">
        <f t="shared" si="44"/>
        <v>0</v>
      </c>
      <c r="W360" s="2">
        <f t="shared" si="40"/>
        <v>0</v>
      </c>
    </row>
    <row r="361" spans="1:23" x14ac:dyDescent="0.25">
      <c r="A361" t="s">
        <v>1465</v>
      </c>
      <c r="B361" t="s">
        <v>2194</v>
      </c>
      <c r="C361" t="s">
        <v>43</v>
      </c>
      <c r="D361" t="s">
        <v>2192</v>
      </c>
      <c r="E361" t="s">
        <v>2192</v>
      </c>
      <c r="F361" s="3">
        <v>4992</v>
      </c>
      <c r="G361" t="b">
        <v>0</v>
      </c>
      <c r="H361" t="s">
        <v>2195</v>
      </c>
      <c r="Q361">
        <f t="shared" si="38"/>
        <v>0</v>
      </c>
      <c r="R361">
        <f t="shared" si="39"/>
        <v>0</v>
      </c>
      <c r="S361">
        <f t="shared" si="41"/>
        <v>1248</v>
      </c>
      <c r="T361">
        <f t="shared" si="42"/>
        <v>1248</v>
      </c>
      <c r="U361">
        <f t="shared" si="43"/>
        <v>0</v>
      </c>
      <c r="V361" s="3">
        <f t="shared" si="44"/>
        <v>4992</v>
      </c>
      <c r="W361" s="2">
        <f t="shared" si="40"/>
        <v>0</v>
      </c>
    </row>
    <row r="362" spans="1:23" x14ac:dyDescent="0.25">
      <c r="A362" t="s">
        <v>1465</v>
      </c>
      <c r="B362" t="s">
        <v>2196</v>
      </c>
      <c r="C362" t="s">
        <v>46</v>
      </c>
      <c r="D362" t="s">
        <v>2192</v>
      </c>
      <c r="E362" t="s">
        <v>2192</v>
      </c>
      <c r="F362" s="3">
        <v>0</v>
      </c>
      <c r="G362" t="b">
        <v>0</v>
      </c>
      <c r="H362" t="s">
        <v>2197</v>
      </c>
      <c r="I362" t="s">
        <v>1081</v>
      </c>
      <c r="Q362">
        <f t="shared" si="38"/>
        <v>0</v>
      </c>
      <c r="R362">
        <f t="shared" si="39"/>
        <v>0</v>
      </c>
      <c r="S362">
        <f t="shared" si="41"/>
        <v>1248</v>
      </c>
      <c r="T362">
        <f t="shared" si="42"/>
        <v>1248</v>
      </c>
      <c r="U362">
        <f t="shared" si="43"/>
        <v>0</v>
      </c>
      <c r="V362" s="3">
        <f t="shared" si="44"/>
        <v>0</v>
      </c>
      <c r="W362" s="2">
        <f t="shared" si="40"/>
        <v>0</v>
      </c>
    </row>
    <row r="363" spans="1:23" x14ac:dyDescent="0.25">
      <c r="A363" t="s">
        <v>1465</v>
      </c>
      <c r="B363" t="s">
        <v>2198</v>
      </c>
      <c r="C363" t="s">
        <v>35</v>
      </c>
      <c r="D363" t="s">
        <v>2192</v>
      </c>
      <c r="E363" t="s">
        <v>1737</v>
      </c>
      <c r="F363" s="3">
        <v>159744</v>
      </c>
      <c r="G363" t="b">
        <v>0</v>
      </c>
      <c r="H363" t="s">
        <v>2199</v>
      </c>
      <c r="I363" t="s">
        <v>38</v>
      </c>
      <c r="J363" t="s">
        <v>53</v>
      </c>
      <c r="K363" t="b">
        <v>0</v>
      </c>
      <c r="L363" t="s">
        <v>40</v>
      </c>
      <c r="M363" t="s">
        <v>53</v>
      </c>
      <c r="Q363">
        <f t="shared" si="38"/>
        <v>1</v>
      </c>
      <c r="R363">
        <f t="shared" si="39"/>
        <v>1</v>
      </c>
      <c r="S363">
        <f t="shared" si="41"/>
        <v>1248</v>
      </c>
      <c r="T363">
        <f t="shared" si="42"/>
        <v>128</v>
      </c>
      <c r="U363">
        <f t="shared" si="43"/>
        <v>0</v>
      </c>
      <c r="V363" s="3">
        <f t="shared" si="44"/>
        <v>159744</v>
      </c>
      <c r="W363" s="2">
        <f t="shared" si="40"/>
        <v>0</v>
      </c>
    </row>
    <row r="364" spans="1:23" x14ac:dyDescent="0.25">
      <c r="A364" t="s">
        <v>1465</v>
      </c>
      <c r="B364" t="s">
        <v>2200</v>
      </c>
      <c r="C364" t="s">
        <v>43</v>
      </c>
      <c r="D364" t="s">
        <v>1737</v>
      </c>
      <c r="E364" t="s">
        <v>1737</v>
      </c>
      <c r="F364" s="3">
        <v>512</v>
      </c>
      <c r="G364" t="b">
        <v>0</v>
      </c>
      <c r="H364" t="s">
        <v>2201</v>
      </c>
      <c r="Q364">
        <f t="shared" si="38"/>
        <v>0</v>
      </c>
      <c r="R364">
        <f t="shared" si="39"/>
        <v>0</v>
      </c>
      <c r="S364">
        <f t="shared" si="41"/>
        <v>128</v>
      </c>
      <c r="T364">
        <f t="shared" si="42"/>
        <v>128</v>
      </c>
      <c r="U364">
        <f t="shared" si="43"/>
        <v>0</v>
      </c>
      <c r="V364" s="3">
        <f t="shared" si="44"/>
        <v>512</v>
      </c>
      <c r="W364" s="2">
        <f t="shared" si="40"/>
        <v>0</v>
      </c>
    </row>
    <row r="365" spans="1:23" x14ac:dyDescent="0.25">
      <c r="A365" t="s">
        <v>1465</v>
      </c>
      <c r="B365" t="s">
        <v>2202</v>
      </c>
      <c r="C365" t="s">
        <v>46</v>
      </c>
      <c r="D365" t="s">
        <v>1737</v>
      </c>
      <c r="E365" t="s">
        <v>1737</v>
      </c>
      <c r="F365" s="3">
        <v>0</v>
      </c>
      <c r="G365" t="b">
        <v>0</v>
      </c>
      <c r="H365" t="s">
        <v>2203</v>
      </c>
      <c r="I365" t="s">
        <v>1081</v>
      </c>
      <c r="Q365">
        <f t="shared" si="38"/>
        <v>0</v>
      </c>
      <c r="R365">
        <f t="shared" si="39"/>
        <v>0</v>
      </c>
      <c r="S365">
        <f t="shared" si="41"/>
        <v>128</v>
      </c>
      <c r="T365">
        <f t="shared" si="42"/>
        <v>128</v>
      </c>
      <c r="U365">
        <f t="shared" si="43"/>
        <v>0</v>
      </c>
      <c r="V365" s="3">
        <f t="shared" si="44"/>
        <v>0</v>
      </c>
      <c r="W365" s="2">
        <f t="shared" si="40"/>
        <v>0</v>
      </c>
    </row>
    <row r="366" spans="1:23" x14ac:dyDescent="0.25">
      <c r="A366" t="s">
        <v>1465</v>
      </c>
      <c r="B366" t="s">
        <v>2204</v>
      </c>
      <c r="C366" t="s">
        <v>35</v>
      </c>
      <c r="D366" t="s">
        <v>1737</v>
      </c>
      <c r="E366" t="s">
        <v>1739</v>
      </c>
      <c r="F366" s="3">
        <v>36864</v>
      </c>
      <c r="G366" t="b">
        <v>0</v>
      </c>
      <c r="H366" t="s">
        <v>2205</v>
      </c>
      <c r="I366" t="s">
        <v>38</v>
      </c>
      <c r="J366" t="s">
        <v>39</v>
      </c>
      <c r="K366" t="b">
        <v>0</v>
      </c>
      <c r="L366" t="s">
        <v>52</v>
      </c>
      <c r="M366" t="s">
        <v>53</v>
      </c>
      <c r="Q366">
        <f t="shared" si="38"/>
        <v>3</v>
      </c>
      <c r="R366">
        <f t="shared" si="39"/>
        <v>3</v>
      </c>
      <c r="S366">
        <f t="shared" si="41"/>
        <v>128</v>
      </c>
      <c r="T366">
        <f t="shared" si="42"/>
        <v>32</v>
      </c>
      <c r="U366">
        <f t="shared" si="43"/>
        <v>0</v>
      </c>
      <c r="V366" s="3">
        <f t="shared" si="44"/>
        <v>36864</v>
      </c>
      <c r="W366" s="2">
        <f t="shared" si="40"/>
        <v>0</v>
      </c>
    </row>
    <row r="367" spans="1:23" x14ac:dyDescent="0.25">
      <c r="A367" t="s">
        <v>1465</v>
      </c>
      <c r="B367" t="s">
        <v>2206</v>
      </c>
      <c r="C367" t="s">
        <v>1482</v>
      </c>
      <c r="D367" t="s">
        <v>2207</v>
      </c>
      <c r="E367" t="s">
        <v>2208</v>
      </c>
      <c r="F367" s="3">
        <v>0</v>
      </c>
      <c r="G367" t="b">
        <v>0</v>
      </c>
      <c r="H367" t="s">
        <v>2209</v>
      </c>
      <c r="Q367">
        <f t="shared" si="38"/>
        <v>0</v>
      </c>
      <c r="R367">
        <f t="shared" si="39"/>
        <v>0</v>
      </c>
      <c r="S367" t="e">
        <f t="shared" si="41"/>
        <v>#VALUE!</v>
      </c>
      <c r="T367">
        <f t="shared" si="42"/>
        <v>1280</v>
      </c>
      <c r="U367">
        <f t="shared" si="43"/>
        <v>0</v>
      </c>
      <c r="V367" s="3">
        <f t="shared" si="44"/>
        <v>0</v>
      </c>
      <c r="W367" s="2">
        <f t="shared" si="40"/>
        <v>0</v>
      </c>
    </row>
    <row r="368" spans="1:23" x14ac:dyDescent="0.25">
      <c r="A368" t="s">
        <v>1465</v>
      </c>
      <c r="B368" t="s">
        <v>2210</v>
      </c>
      <c r="C368" t="s">
        <v>43</v>
      </c>
      <c r="D368" t="s">
        <v>2208</v>
      </c>
      <c r="E368" t="s">
        <v>2208</v>
      </c>
      <c r="F368" s="3">
        <v>5120</v>
      </c>
      <c r="G368" t="b">
        <v>0</v>
      </c>
      <c r="H368" t="s">
        <v>2211</v>
      </c>
      <c r="Q368">
        <f t="shared" si="38"/>
        <v>0</v>
      </c>
      <c r="R368">
        <f t="shared" si="39"/>
        <v>0</v>
      </c>
      <c r="S368">
        <f t="shared" si="41"/>
        <v>1280</v>
      </c>
      <c r="T368">
        <f t="shared" si="42"/>
        <v>1280</v>
      </c>
      <c r="U368">
        <f t="shared" si="43"/>
        <v>0</v>
      </c>
      <c r="V368" s="3">
        <f t="shared" si="44"/>
        <v>5120</v>
      </c>
      <c r="W368" s="2">
        <f t="shared" si="40"/>
        <v>0</v>
      </c>
    </row>
    <row r="369" spans="1:23" x14ac:dyDescent="0.25">
      <c r="A369" t="s">
        <v>1465</v>
      </c>
      <c r="B369" t="s">
        <v>2212</v>
      </c>
      <c r="C369" t="s">
        <v>46</v>
      </c>
      <c r="D369" t="s">
        <v>2208</v>
      </c>
      <c r="E369" t="s">
        <v>2208</v>
      </c>
      <c r="F369" s="3">
        <v>0</v>
      </c>
      <c r="G369" t="b">
        <v>0</v>
      </c>
      <c r="H369" t="s">
        <v>2213</v>
      </c>
      <c r="I369" t="s">
        <v>1081</v>
      </c>
      <c r="Q369">
        <f t="shared" si="38"/>
        <v>0</v>
      </c>
      <c r="R369">
        <f t="shared" si="39"/>
        <v>0</v>
      </c>
      <c r="S369">
        <f t="shared" si="41"/>
        <v>1280</v>
      </c>
      <c r="T369">
        <f t="shared" si="42"/>
        <v>1280</v>
      </c>
      <c r="U369">
        <f t="shared" si="43"/>
        <v>0</v>
      </c>
      <c r="V369" s="3">
        <f t="shared" si="44"/>
        <v>0</v>
      </c>
      <c r="W369" s="2">
        <f t="shared" si="40"/>
        <v>0</v>
      </c>
    </row>
    <row r="370" spans="1:23" x14ac:dyDescent="0.25">
      <c r="A370" t="s">
        <v>1465</v>
      </c>
      <c r="B370" t="s">
        <v>2214</v>
      </c>
      <c r="C370" t="s">
        <v>35</v>
      </c>
      <c r="D370" t="s">
        <v>2208</v>
      </c>
      <c r="E370" t="s">
        <v>1889</v>
      </c>
      <c r="F370" s="3">
        <v>819200</v>
      </c>
      <c r="G370" t="b">
        <v>0</v>
      </c>
      <c r="H370" t="s">
        <v>2215</v>
      </c>
      <c r="I370" t="s">
        <v>38</v>
      </c>
      <c r="J370" t="s">
        <v>53</v>
      </c>
      <c r="K370" t="b">
        <v>0</v>
      </c>
      <c r="L370" t="s">
        <v>40</v>
      </c>
      <c r="M370" t="s">
        <v>53</v>
      </c>
      <c r="Q370">
        <f t="shared" si="38"/>
        <v>1</v>
      </c>
      <c r="R370">
        <f t="shared" si="39"/>
        <v>1</v>
      </c>
      <c r="S370">
        <f t="shared" si="41"/>
        <v>1280</v>
      </c>
      <c r="T370">
        <f t="shared" si="42"/>
        <v>640</v>
      </c>
      <c r="U370">
        <f t="shared" si="43"/>
        <v>0</v>
      </c>
      <c r="V370" s="3">
        <f t="shared" si="44"/>
        <v>819200</v>
      </c>
      <c r="W370" s="2">
        <f t="shared" si="40"/>
        <v>0</v>
      </c>
    </row>
    <row r="371" spans="1:23" x14ac:dyDescent="0.25">
      <c r="A371" t="s">
        <v>1465</v>
      </c>
      <c r="B371" t="s">
        <v>2216</v>
      </c>
      <c r="C371" t="s">
        <v>1559</v>
      </c>
      <c r="D371" t="s">
        <v>1889</v>
      </c>
      <c r="E371" t="s">
        <v>2217</v>
      </c>
      <c r="F371" s="3">
        <v>0</v>
      </c>
      <c r="G371" t="b">
        <v>0</v>
      </c>
      <c r="H371" t="s">
        <v>2218</v>
      </c>
      <c r="L371" t="s">
        <v>40</v>
      </c>
      <c r="M371" t="s">
        <v>41</v>
      </c>
      <c r="N371" t="s">
        <v>41</v>
      </c>
      <c r="Q371">
        <f t="shared" si="38"/>
        <v>0</v>
      </c>
      <c r="R371">
        <f t="shared" si="39"/>
        <v>0</v>
      </c>
      <c r="S371">
        <f t="shared" si="41"/>
        <v>640</v>
      </c>
      <c r="T371">
        <f t="shared" si="42"/>
        <v>640</v>
      </c>
      <c r="U371">
        <f t="shared" si="43"/>
        <v>0</v>
      </c>
      <c r="V371" s="3">
        <f t="shared" si="44"/>
        <v>0</v>
      </c>
      <c r="W371" s="2">
        <f t="shared" si="40"/>
        <v>0</v>
      </c>
    </row>
    <row r="372" spans="1:23" x14ac:dyDescent="0.25">
      <c r="A372" t="s">
        <v>1465</v>
      </c>
      <c r="B372" t="s">
        <v>1407</v>
      </c>
      <c r="C372" t="s">
        <v>43</v>
      </c>
      <c r="D372" t="s">
        <v>2217</v>
      </c>
      <c r="E372" t="s">
        <v>2217</v>
      </c>
      <c r="F372" s="3">
        <v>2560</v>
      </c>
      <c r="G372" t="b">
        <v>0</v>
      </c>
      <c r="H372" t="s">
        <v>1408</v>
      </c>
      <c r="Q372">
        <f t="shared" si="38"/>
        <v>0</v>
      </c>
      <c r="R372">
        <f t="shared" si="39"/>
        <v>0</v>
      </c>
      <c r="S372">
        <f t="shared" si="41"/>
        <v>640</v>
      </c>
      <c r="T372">
        <f t="shared" si="42"/>
        <v>640</v>
      </c>
      <c r="U372">
        <f t="shared" si="43"/>
        <v>0</v>
      </c>
      <c r="V372" s="3">
        <f t="shared" si="44"/>
        <v>2560</v>
      </c>
      <c r="W372" s="2">
        <f t="shared" si="40"/>
        <v>0</v>
      </c>
    </row>
    <row r="373" spans="1:23" x14ac:dyDescent="0.25">
      <c r="A373" t="s">
        <v>1465</v>
      </c>
      <c r="B373" t="s">
        <v>2219</v>
      </c>
      <c r="C373" t="s">
        <v>46</v>
      </c>
      <c r="D373" t="s">
        <v>2217</v>
      </c>
      <c r="E373" t="s">
        <v>2217</v>
      </c>
      <c r="F373" s="3">
        <v>0</v>
      </c>
      <c r="G373" t="b">
        <v>0</v>
      </c>
      <c r="H373" t="s">
        <v>2220</v>
      </c>
      <c r="I373" t="s">
        <v>1081</v>
      </c>
      <c r="Q373">
        <f t="shared" si="38"/>
        <v>0</v>
      </c>
      <c r="R373">
        <f t="shared" si="39"/>
        <v>0</v>
      </c>
      <c r="S373">
        <f t="shared" si="41"/>
        <v>640</v>
      </c>
      <c r="T373">
        <f t="shared" si="42"/>
        <v>640</v>
      </c>
      <c r="U373">
        <f t="shared" si="43"/>
        <v>0</v>
      </c>
      <c r="V373" s="3">
        <f t="shared" si="44"/>
        <v>0</v>
      </c>
      <c r="W373" s="2">
        <f t="shared" si="40"/>
        <v>0</v>
      </c>
    </row>
    <row r="374" spans="1:23" x14ac:dyDescent="0.25">
      <c r="A374" t="s">
        <v>1465</v>
      </c>
      <c r="B374" t="s">
        <v>1389</v>
      </c>
      <c r="C374" t="s">
        <v>35</v>
      </c>
      <c r="D374" t="s">
        <v>2217</v>
      </c>
      <c r="E374" t="s">
        <v>2221</v>
      </c>
      <c r="F374" s="3">
        <v>81920</v>
      </c>
      <c r="G374" t="b">
        <v>0</v>
      </c>
      <c r="H374" t="s">
        <v>2222</v>
      </c>
      <c r="I374" t="s">
        <v>38</v>
      </c>
      <c r="J374" t="s">
        <v>53</v>
      </c>
      <c r="K374" t="b">
        <v>0</v>
      </c>
      <c r="L374" t="s">
        <v>40</v>
      </c>
      <c r="M374" t="s">
        <v>53</v>
      </c>
      <c r="Q374">
        <f t="shared" si="38"/>
        <v>1</v>
      </c>
      <c r="R374">
        <f t="shared" si="39"/>
        <v>1</v>
      </c>
      <c r="S374">
        <f t="shared" si="41"/>
        <v>640</v>
      </c>
      <c r="T374">
        <f t="shared" si="42"/>
        <v>128</v>
      </c>
      <c r="U374">
        <f t="shared" si="43"/>
        <v>0</v>
      </c>
      <c r="V374" s="3">
        <f t="shared" si="44"/>
        <v>81920</v>
      </c>
      <c r="W374" s="2">
        <f t="shared" si="40"/>
        <v>0</v>
      </c>
    </row>
    <row r="375" spans="1:23" x14ac:dyDescent="0.25">
      <c r="A375" t="s">
        <v>1465</v>
      </c>
      <c r="B375" t="s">
        <v>1392</v>
      </c>
      <c r="C375" t="s">
        <v>43</v>
      </c>
      <c r="D375" t="s">
        <v>2221</v>
      </c>
      <c r="E375" t="s">
        <v>2221</v>
      </c>
      <c r="F375" s="3">
        <v>512</v>
      </c>
      <c r="G375" t="b">
        <v>0</v>
      </c>
      <c r="H375" t="s">
        <v>1393</v>
      </c>
      <c r="Q375">
        <f t="shared" si="38"/>
        <v>0</v>
      </c>
      <c r="R375">
        <f t="shared" si="39"/>
        <v>0</v>
      </c>
      <c r="S375">
        <f t="shared" si="41"/>
        <v>128</v>
      </c>
      <c r="T375">
        <f t="shared" si="42"/>
        <v>128</v>
      </c>
      <c r="U375">
        <f t="shared" si="43"/>
        <v>0</v>
      </c>
      <c r="V375" s="3">
        <f t="shared" si="44"/>
        <v>512</v>
      </c>
      <c r="W375" s="2">
        <f t="shared" si="40"/>
        <v>0</v>
      </c>
    </row>
    <row r="376" spans="1:23" x14ac:dyDescent="0.25">
      <c r="A376" t="s">
        <v>1465</v>
      </c>
      <c r="B376" t="s">
        <v>1394</v>
      </c>
      <c r="C376" t="s">
        <v>46</v>
      </c>
      <c r="D376" t="s">
        <v>2221</v>
      </c>
      <c r="E376" t="s">
        <v>2221</v>
      </c>
      <c r="F376" s="3">
        <v>0</v>
      </c>
      <c r="G376" t="b">
        <v>0</v>
      </c>
      <c r="H376" t="s">
        <v>1395</v>
      </c>
      <c r="I376" t="s">
        <v>1081</v>
      </c>
      <c r="Q376">
        <f t="shared" si="38"/>
        <v>0</v>
      </c>
      <c r="R376">
        <f t="shared" si="39"/>
        <v>0</v>
      </c>
      <c r="S376">
        <f t="shared" si="41"/>
        <v>128</v>
      </c>
      <c r="T376">
        <f t="shared" si="42"/>
        <v>128</v>
      </c>
      <c r="U376">
        <f t="shared" si="43"/>
        <v>0</v>
      </c>
      <c r="V376" s="3">
        <f t="shared" si="44"/>
        <v>0</v>
      </c>
      <c r="W376" s="2">
        <f t="shared" si="40"/>
        <v>0</v>
      </c>
    </row>
    <row r="377" spans="1:23" x14ac:dyDescent="0.25">
      <c r="A377" t="s">
        <v>1465</v>
      </c>
      <c r="B377" t="s">
        <v>1396</v>
      </c>
      <c r="C377" t="s">
        <v>35</v>
      </c>
      <c r="D377" t="s">
        <v>2221</v>
      </c>
      <c r="E377" t="s">
        <v>2223</v>
      </c>
      <c r="F377" s="3">
        <v>36864</v>
      </c>
      <c r="G377" t="b">
        <v>0</v>
      </c>
      <c r="H377" t="s">
        <v>2224</v>
      </c>
      <c r="I377" t="s">
        <v>38</v>
      </c>
      <c r="J377" t="s">
        <v>39</v>
      </c>
      <c r="K377" t="b">
        <v>0</v>
      </c>
      <c r="L377" t="s">
        <v>52</v>
      </c>
      <c r="M377" t="s">
        <v>53</v>
      </c>
      <c r="Q377">
        <f t="shared" si="38"/>
        <v>3</v>
      </c>
      <c r="R377">
        <f t="shared" si="39"/>
        <v>3</v>
      </c>
      <c r="S377">
        <f t="shared" si="41"/>
        <v>128</v>
      </c>
      <c r="T377">
        <f t="shared" si="42"/>
        <v>32</v>
      </c>
      <c r="U377">
        <f t="shared" si="43"/>
        <v>0</v>
      </c>
      <c r="V377" s="3">
        <f t="shared" si="44"/>
        <v>36864</v>
      </c>
      <c r="W377" s="2">
        <f t="shared" si="40"/>
        <v>0</v>
      </c>
    </row>
    <row r="378" spans="1:23" x14ac:dyDescent="0.25">
      <c r="A378" t="s">
        <v>1465</v>
      </c>
      <c r="B378" t="s">
        <v>2225</v>
      </c>
      <c r="C378" t="s">
        <v>1482</v>
      </c>
      <c r="D378" t="s">
        <v>2226</v>
      </c>
      <c r="E378" t="s">
        <v>2227</v>
      </c>
      <c r="F378" s="3">
        <v>0</v>
      </c>
      <c r="G378" t="b">
        <v>0</v>
      </c>
      <c r="H378" t="s">
        <v>2228</v>
      </c>
      <c r="Q378">
        <f t="shared" si="38"/>
        <v>0</v>
      </c>
      <c r="R378">
        <f t="shared" si="39"/>
        <v>0</v>
      </c>
      <c r="S378" t="e">
        <f t="shared" si="41"/>
        <v>#VALUE!</v>
      </c>
      <c r="T378">
        <f t="shared" si="42"/>
        <v>672</v>
      </c>
      <c r="U378">
        <f t="shared" si="43"/>
        <v>0</v>
      </c>
      <c r="V378" s="3">
        <f t="shared" si="44"/>
        <v>0</v>
      </c>
      <c r="W378" s="2">
        <f t="shared" si="40"/>
        <v>0</v>
      </c>
    </row>
    <row r="379" spans="1:23" x14ac:dyDescent="0.25">
      <c r="A379" t="s">
        <v>1465</v>
      </c>
      <c r="B379" t="s">
        <v>2229</v>
      </c>
      <c r="C379" t="s">
        <v>43</v>
      </c>
      <c r="D379" t="s">
        <v>2227</v>
      </c>
      <c r="E379" t="s">
        <v>2227</v>
      </c>
      <c r="F379" s="3">
        <v>2688</v>
      </c>
      <c r="G379" t="b">
        <v>0</v>
      </c>
      <c r="H379" t="s">
        <v>2230</v>
      </c>
      <c r="Q379">
        <f t="shared" si="38"/>
        <v>0</v>
      </c>
      <c r="R379">
        <f t="shared" si="39"/>
        <v>0</v>
      </c>
      <c r="S379">
        <f t="shared" si="41"/>
        <v>672</v>
      </c>
      <c r="T379">
        <f t="shared" si="42"/>
        <v>672</v>
      </c>
      <c r="U379">
        <f t="shared" si="43"/>
        <v>0</v>
      </c>
      <c r="V379" s="3">
        <f t="shared" si="44"/>
        <v>2688</v>
      </c>
      <c r="W379" s="2">
        <f t="shared" si="40"/>
        <v>0</v>
      </c>
    </row>
    <row r="380" spans="1:23" x14ac:dyDescent="0.25">
      <c r="A380" t="s">
        <v>1465</v>
      </c>
      <c r="B380" t="s">
        <v>2231</v>
      </c>
      <c r="C380" t="s">
        <v>46</v>
      </c>
      <c r="D380" t="s">
        <v>2227</v>
      </c>
      <c r="E380" t="s">
        <v>2227</v>
      </c>
      <c r="F380" s="3">
        <v>0</v>
      </c>
      <c r="G380" t="b">
        <v>0</v>
      </c>
      <c r="H380" t="s">
        <v>2232</v>
      </c>
      <c r="I380" t="s">
        <v>1081</v>
      </c>
      <c r="Q380">
        <f t="shared" si="38"/>
        <v>0</v>
      </c>
      <c r="R380">
        <f t="shared" si="39"/>
        <v>0</v>
      </c>
      <c r="S380">
        <f t="shared" si="41"/>
        <v>672</v>
      </c>
      <c r="T380">
        <f t="shared" si="42"/>
        <v>672</v>
      </c>
      <c r="U380">
        <f t="shared" si="43"/>
        <v>0</v>
      </c>
      <c r="V380" s="3">
        <f t="shared" si="44"/>
        <v>0</v>
      </c>
      <c r="W380" s="2">
        <f t="shared" si="40"/>
        <v>0</v>
      </c>
    </row>
    <row r="381" spans="1:23" x14ac:dyDescent="0.25">
      <c r="A381" t="s">
        <v>1465</v>
      </c>
      <c r="B381" t="s">
        <v>1416</v>
      </c>
      <c r="C381" t="s">
        <v>35</v>
      </c>
      <c r="D381" t="s">
        <v>2227</v>
      </c>
      <c r="E381" t="s">
        <v>2221</v>
      </c>
      <c r="F381" s="3">
        <v>86016</v>
      </c>
      <c r="G381" t="b">
        <v>0</v>
      </c>
      <c r="H381" t="s">
        <v>2233</v>
      </c>
      <c r="I381" t="s">
        <v>38</v>
      </c>
      <c r="J381" t="s">
        <v>53</v>
      </c>
      <c r="K381" t="b">
        <v>0</v>
      </c>
      <c r="L381" t="s">
        <v>40</v>
      </c>
      <c r="M381" t="s">
        <v>53</v>
      </c>
      <c r="Q381">
        <f t="shared" si="38"/>
        <v>1</v>
      </c>
      <c r="R381">
        <f t="shared" si="39"/>
        <v>1</v>
      </c>
      <c r="S381">
        <f t="shared" si="41"/>
        <v>672</v>
      </c>
      <c r="T381">
        <f t="shared" si="42"/>
        <v>128</v>
      </c>
      <c r="U381">
        <f t="shared" si="43"/>
        <v>0</v>
      </c>
      <c r="V381" s="3">
        <f t="shared" si="44"/>
        <v>86016</v>
      </c>
      <c r="W381" s="2">
        <f t="shared" si="40"/>
        <v>0</v>
      </c>
    </row>
    <row r="382" spans="1:23" x14ac:dyDescent="0.25">
      <c r="A382" t="s">
        <v>1465</v>
      </c>
      <c r="B382" t="s">
        <v>1418</v>
      </c>
      <c r="C382" t="s">
        <v>43</v>
      </c>
      <c r="D382" t="s">
        <v>2221</v>
      </c>
      <c r="E382" t="s">
        <v>2221</v>
      </c>
      <c r="F382" s="3">
        <v>512</v>
      </c>
      <c r="G382" t="b">
        <v>0</v>
      </c>
      <c r="H382" t="s">
        <v>1419</v>
      </c>
      <c r="Q382">
        <f t="shared" si="38"/>
        <v>0</v>
      </c>
      <c r="R382">
        <f t="shared" si="39"/>
        <v>0</v>
      </c>
      <c r="S382">
        <f t="shared" si="41"/>
        <v>128</v>
      </c>
      <c r="T382">
        <f t="shared" si="42"/>
        <v>128</v>
      </c>
      <c r="U382">
        <f t="shared" si="43"/>
        <v>0</v>
      </c>
      <c r="V382" s="3">
        <f t="shared" si="44"/>
        <v>512</v>
      </c>
      <c r="W382" s="2">
        <f t="shared" si="40"/>
        <v>0</v>
      </c>
    </row>
    <row r="383" spans="1:23" x14ac:dyDescent="0.25">
      <c r="A383" t="s">
        <v>1465</v>
      </c>
      <c r="B383" t="s">
        <v>1420</v>
      </c>
      <c r="C383" t="s">
        <v>46</v>
      </c>
      <c r="D383" t="s">
        <v>2221</v>
      </c>
      <c r="E383" t="s">
        <v>2221</v>
      </c>
      <c r="F383" s="3">
        <v>0</v>
      </c>
      <c r="G383" t="b">
        <v>0</v>
      </c>
      <c r="H383" t="s">
        <v>1421</v>
      </c>
      <c r="I383" t="s">
        <v>1081</v>
      </c>
      <c r="Q383">
        <f t="shared" si="38"/>
        <v>0</v>
      </c>
      <c r="R383">
        <f t="shared" si="39"/>
        <v>0</v>
      </c>
      <c r="S383">
        <f t="shared" si="41"/>
        <v>128</v>
      </c>
      <c r="T383">
        <f t="shared" si="42"/>
        <v>128</v>
      </c>
      <c r="U383">
        <f t="shared" si="43"/>
        <v>0</v>
      </c>
      <c r="V383" s="3">
        <f t="shared" si="44"/>
        <v>0</v>
      </c>
      <c r="W383" s="2">
        <f t="shared" si="40"/>
        <v>0</v>
      </c>
    </row>
    <row r="384" spans="1:23" x14ac:dyDescent="0.25">
      <c r="A384" t="s">
        <v>1465</v>
      </c>
      <c r="B384" t="s">
        <v>1422</v>
      </c>
      <c r="C384" t="s">
        <v>35</v>
      </c>
      <c r="D384" t="s">
        <v>2221</v>
      </c>
      <c r="E384" t="s">
        <v>2223</v>
      </c>
      <c r="F384" s="3">
        <v>36864</v>
      </c>
      <c r="G384" t="b">
        <v>0</v>
      </c>
      <c r="H384" t="s">
        <v>2234</v>
      </c>
      <c r="I384" t="s">
        <v>38</v>
      </c>
      <c r="J384" t="s">
        <v>39</v>
      </c>
      <c r="K384" t="b">
        <v>0</v>
      </c>
      <c r="L384" t="s">
        <v>52</v>
      </c>
      <c r="M384" t="s">
        <v>53</v>
      </c>
      <c r="Q384">
        <f t="shared" si="38"/>
        <v>3</v>
      </c>
      <c r="R384">
        <f t="shared" si="39"/>
        <v>3</v>
      </c>
      <c r="S384">
        <f t="shared" si="41"/>
        <v>128</v>
      </c>
      <c r="T384">
        <f t="shared" si="42"/>
        <v>32</v>
      </c>
      <c r="U384">
        <f t="shared" si="43"/>
        <v>0</v>
      </c>
      <c r="V384" s="3">
        <f t="shared" si="44"/>
        <v>36864</v>
      </c>
      <c r="W384" s="2">
        <f t="shared" si="40"/>
        <v>0</v>
      </c>
    </row>
    <row r="385" spans="1:23" x14ac:dyDescent="0.25">
      <c r="A385" t="s">
        <v>1465</v>
      </c>
      <c r="B385" t="s">
        <v>2235</v>
      </c>
      <c r="C385" t="s">
        <v>1482</v>
      </c>
      <c r="D385" t="s">
        <v>2236</v>
      </c>
      <c r="E385" t="s">
        <v>2237</v>
      </c>
      <c r="F385" s="3">
        <v>0</v>
      </c>
      <c r="G385" t="b">
        <v>0</v>
      </c>
      <c r="H385" t="s">
        <v>2238</v>
      </c>
      <c r="Q385">
        <f t="shared" si="38"/>
        <v>0</v>
      </c>
      <c r="R385">
        <f t="shared" si="39"/>
        <v>0</v>
      </c>
      <c r="S385" t="e">
        <f t="shared" si="41"/>
        <v>#VALUE!</v>
      </c>
      <c r="T385">
        <f t="shared" si="42"/>
        <v>704</v>
      </c>
      <c r="U385">
        <f t="shared" si="43"/>
        <v>0</v>
      </c>
      <c r="V385" s="3">
        <f t="shared" si="44"/>
        <v>0</v>
      </c>
      <c r="W385" s="2">
        <f t="shared" si="40"/>
        <v>0</v>
      </c>
    </row>
    <row r="386" spans="1:23" x14ac:dyDescent="0.25">
      <c r="A386" t="s">
        <v>1465</v>
      </c>
      <c r="B386" t="s">
        <v>2239</v>
      </c>
      <c r="C386" t="s">
        <v>43</v>
      </c>
      <c r="D386" t="s">
        <v>2237</v>
      </c>
      <c r="E386" t="s">
        <v>2237</v>
      </c>
      <c r="F386" s="3">
        <v>2816</v>
      </c>
      <c r="G386" t="b">
        <v>0</v>
      </c>
      <c r="H386" t="s">
        <v>2240</v>
      </c>
      <c r="Q386">
        <f t="shared" si="38"/>
        <v>0</v>
      </c>
      <c r="R386">
        <f t="shared" si="39"/>
        <v>0</v>
      </c>
      <c r="S386">
        <f t="shared" si="41"/>
        <v>704</v>
      </c>
      <c r="T386">
        <f t="shared" si="42"/>
        <v>704</v>
      </c>
      <c r="U386">
        <f t="shared" si="43"/>
        <v>0</v>
      </c>
      <c r="V386" s="3">
        <f t="shared" si="44"/>
        <v>2816</v>
      </c>
      <c r="W386" s="2">
        <f t="shared" si="40"/>
        <v>0</v>
      </c>
    </row>
    <row r="387" spans="1:23" x14ac:dyDescent="0.25">
      <c r="A387" t="s">
        <v>1465</v>
      </c>
      <c r="B387" t="s">
        <v>2241</v>
      </c>
      <c r="C387" t="s">
        <v>46</v>
      </c>
      <c r="D387" t="s">
        <v>2237</v>
      </c>
      <c r="E387" t="s">
        <v>2237</v>
      </c>
      <c r="F387" s="3">
        <v>0</v>
      </c>
      <c r="G387" t="b">
        <v>0</v>
      </c>
      <c r="H387" t="s">
        <v>2242</v>
      </c>
      <c r="I387" t="s">
        <v>1081</v>
      </c>
      <c r="Q387">
        <f t="shared" si="38"/>
        <v>0</v>
      </c>
      <c r="R387">
        <f t="shared" si="39"/>
        <v>0</v>
      </c>
      <c r="S387">
        <f t="shared" si="41"/>
        <v>704</v>
      </c>
      <c r="T387">
        <f t="shared" si="42"/>
        <v>704</v>
      </c>
      <c r="U387">
        <f t="shared" si="43"/>
        <v>0</v>
      </c>
      <c r="V387" s="3">
        <f t="shared" si="44"/>
        <v>0</v>
      </c>
      <c r="W387" s="2">
        <f t="shared" si="40"/>
        <v>0</v>
      </c>
    </row>
    <row r="388" spans="1:23" x14ac:dyDescent="0.25">
      <c r="A388" t="s">
        <v>1465</v>
      </c>
      <c r="B388" t="s">
        <v>1436</v>
      </c>
      <c r="C388" t="s">
        <v>35</v>
      </c>
      <c r="D388" t="s">
        <v>2237</v>
      </c>
      <c r="E388" t="s">
        <v>2221</v>
      </c>
      <c r="F388" s="3">
        <v>90112</v>
      </c>
      <c r="G388" t="b">
        <v>0</v>
      </c>
      <c r="H388" t="s">
        <v>2243</v>
      </c>
      <c r="I388" t="s">
        <v>38</v>
      </c>
      <c r="J388" t="s">
        <v>53</v>
      </c>
      <c r="K388" t="b">
        <v>0</v>
      </c>
      <c r="L388" t="s">
        <v>40</v>
      </c>
      <c r="M388" t="s">
        <v>53</v>
      </c>
      <c r="Q388">
        <f t="shared" ref="Q388:Q451" si="45">VALUE(IF($J388&lt;&gt;"",MID($J388,2,1),0))</f>
        <v>1</v>
      </c>
      <c r="R388">
        <f t="shared" ref="R388:R451" si="46">VALUE(IF($J388&lt;&gt;"",MID($J388,5,1),0))</f>
        <v>1</v>
      </c>
      <c r="S388">
        <f t="shared" si="41"/>
        <v>704</v>
      </c>
      <c r="T388">
        <f t="shared" si="42"/>
        <v>128</v>
      </c>
      <c r="U388">
        <f t="shared" si="43"/>
        <v>0</v>
      </c>
      <c r="V388" s="3">
        <f t="shared" si="44"/>
        <v>90112</v>
      </c>
      <c r="W388" s="2">
        <f t="shared" ref="W388:W451" si="47">V388-F388</f>
        <v>0</v>
      </c>
    </row>
    <row r="389" spans="1:23" x14ac:dyDescent="0.25">
      <c r="A389" t="s">
        <v>1465</v>
      </c>
      <c r="B389" t="s">
        <v>1438</v>
      </c>
      <c r="C389" t="s">
        <v>43</v>
      </c>
      <c r="D389" t="s">
        <v>2221</v>
      </c>
      <c r="E389" t="s">
        <v>2221</v>
      </c>
      <c r="F389" s="3">
        <v>512</v>
      </c>
      <c r="G389" t="b">
        <v>0</v>
      </c>
      <c r="H389" t="s">
        <v>1439</v>
      </c>
      <c r="Q389">
        <f t="shared" si="45"/>
        <v>0</v>
      </c>
      <c r="R389">
        <f t="shared" si="46"/>
        <v>0</v>
      </c>
      <c r="S389">
        <f t="shared" ref="S389:S452" si="48">VALUE(TRIM(MID(D389,FIND("@",SUBSTITUTE(D389,",","@",LEN(D389)-LEN(SUBSTITUTE(D389,",",""))))+1,FIND(")",D389)-FIND("@",SUBSTITUTE(D389,",","@",LEN(D389)-LEN(SUBSTITUTE(D389,",",""))))-1)))</f>
        <v>128</v>
      </c>
      <c r="T389">
        <f t="shared" ref="T389:T452" si="49">VALUE(TRIM(MID(E389,FIND("@",SUBSTITUTE(E389,",","@",LEN(E389)-LEN(SUBSTITUTE(E389,",",""))))+1,FIND(")",E389)-FIND("@",SUBSTITUTE(E389,",","@",LEN(E389)-LEN(SUBSTITUTE(E389,",",""))))-1)))</f>
        <v>128</v>
      </c>
      <c r="U389">
        <f t="shared" ref="U389:U452" si="50">IF(K389=TRUE,1,0)</f>
        <v>0</v>
      </c>
      <c r="V389" s="3">
        <f t="shared" ref="V389:V452" si="51">IF(C389="Conv2D",(Q389*R389*S389+U389)*T389,IF(C389="DepthwiseConv2D",(Q389*R389*1+U389)*T389,IF(C389="BatchNormalization",4*T389,IF(C389="Normalization",S389*2+1,IF(C389="Dense",(S389*T389)+T389,0)))))</f>
        <v>512</v>
      </c>
      <c r="W389" s="2">
        <f t="shared" si="47"/>
        <v>0</v>
      </c>
    </row>
    <row r="390" spans="1:23" x14ac:dyDescent="0.25">
      <c r="A390" t="s">
        <v>1465</v>
      </c>
      <c r="B390" t="s">
        <v>1440</v>
      </c>
      <c r="C390" t="s">
        <v>46</v>
      </c>
      <c r="D390" t="s">
        <v>2221</v>
      </c>
      <c r="E390" t="s">
        <v>2221</v>
      </c>
      <c r="F390" s="3">
        <v>0</v>
      </c>
      <c r="G390" t="b">
        <v>0</v>
      </c>
      <c r="H390" t="s">
        <v>1441</v>
      </c>
      <c r="I390" t="s">
        <v>1081</v>
      </c>
      <c r="Q390">
        <f t="shared" si="45"/>
        <v>0</v>
      </c>
      <c r="R390">
        <f t="shared" si="46"/>
        <v>0</v>
      </c>
      <c r="S390">
        <f t="shared" si="48"/>
        <v>128</v>
      </c>
      <c r="T390">
        <f t="shared" si="49"/>
        <v>128</v>
      </c>
      <c r="U390">
        <f t="shared" si="50"/>
        <v>0</v>
      </c>
      <c r="V390" s="3">
        <f t="shared" si="51"/>
        <v>0</v>
      </c>
      <c r="W390" s="2">
        <f t="shared" si="47"/>
        <v>0</v>
      </c>
    </row>
    <row r="391" spans="1:23" x14ac:dyDescent="0.25">
      <c r="A391" t="s">
        <v>1465</v>
      </c>
      <c r="B391" t="s">
        <v>1442</v>
      </c>
      <c r="C391" t="s">
        <v>35</v>
      </c>
      <c r="D391" t="s">
        <v>2221</v>
      </c>
      <c r="E391" t="s">
        <v>2223</v>
      </c>
      <c r="F391" s="3">
        <v>36864</v>
      </c>
      <c r="G391" t="b">
        <v>0</v>
      </c>
      <c r="H391" t="s">
        <v>2244</v>
      </c>
      <c r="I391" t="s">
        <v>38</v>
      </c>
      <c r="J391" t="s">
        <v>39</v>
      </c>
      <c r="K391" t="b">
        <v>0</v>
      </c>
      <c r="L391" t="s">
        <v>52</v>
      </c>
      <c r="M391" t="s">
        <v>53</v>
      </c>
      <c r="Q391">
        <f t="shared" si="45"/>
        <v>3</v>
      </c>
      <c r="R391">
        <f t="shared" si="46"/>
        <v>3</v>
      </c>
      <c r="S391">
        <f t="shared" si="48"/>
        <v>128</v>
      </c>
      <c r="T391">
        <f t="shared" si="49"/>
        <v>32</v>
      </c>
      <c r="U391">
        <f t="shared" si="50"/>
        <v>0</v>
      </c>
      <c r="V391" s="3">
        <f t="shared" si="51"/>
        <v>36864</v>
      </c>
      <c r="W391" s="2">
        <f t="shared" si="47"/>
        <v>0</v>
      </c>
    </row>
    <row r="392" spans="1:23" x14ac:dyDescent="0.25">
      <c r="A392" t="s">
        <v>1465</v>
      </c>
      <c r="B392" t="s">
        <v>2245</v>
      </c>
      <c r="C392" t="s">
        <v>1482</v>
      </c>
      <c r="D392" t="s">
        <v>2246</v>
      </c>
      <c r="E392" t="s">
        <v>2247</v>
      </c>
      <c r="F392" s="3">
        <v>0</v>
      </c>
      <c r="G392" t="b">
        <v>0</v>
      </c>
      <c r="H392" t="s">
        <v>2248</v>
      </c>
      <c r="Q392">
        <f t="shared" si="45"/>
        <v>0</v>
      </c>
      <c r="R392">
        <f t="shared" si="46"/>
        <v>0</v>
      </c>
      <c r="S392" t="e">
        <f t="shared" si="48"/>
        <v>#VALUE!</v>
      </c>
      <c r="T392">
        <f t="shared" si="49"/>
        <v>736</v>
      </c>
      <c r="U392">
        <f t="shared" si="50"/>
        <v>0</v>
      </c>
      <c r="V392" s="3">
        <f t="shared" si="51"/>
        <v>0</v>
      </c>
      <c r="W392" s="2">
        <f t="shared" si="47"/>
        <v>0</v>
      </c>
    </row>
    <row r="393" spans="1:23" x14ac:dyDescent="0.25">
      <c r="A393" t="s">
        <v>1465</v>
      </c>
      <c r="B393" t="s">
        <v>2249</v>
      </c>
      <c r="C393" t="s">
        <v>43</v>
      </c>
      <c r="D393" t="s">
        <v>2247</v>
      </c>
      <c r="E393" t="s">
        <v>2247</v>
      </c>
      <c r="F393" s="3">
        <v>2944</v>
      </c>
      <c r="G393" t="b">
        <v>0</v>
      </c>
      <c r="H393" t="s">
        <v>2250</v>
      </c>
      <c r="Q393">
        <f t="shared" si="45"/>
        <v>0</v>
      </c>
      <c r="R393">
        <f t="shared" si="46"/>
        <v>0</v>
      </c>
      <c r="S393">
        <f t="shared" si="48"/>
        <v>736</v>
      </c>
      <c r="T393">
        <f t="shared" si="49"/>
        <v>736</v>
      </c>
      <c r="U393">
        <f t="shared" si="50"/>
        <v>0</v>
      </c>
      <c r="V393" s="3">
        <f t="shared" si="51"/>
        <v>2944</v>
      </c>
      <c r="W393" s="2">
        <f t="shared" si="47"/>
        <v>0</v>
      </c>
    </row>
    <row r="394" spans="1:23" x14ac:dyDescent="0.25">
      <c r="A394" t="s">
        <v>1465</v>
      </c>
      <c r="B394" t="s">
        <v>2251</v>
      </c>
      <c r="C394" t="s">
        <v>46</v>
      </c>
      <c r="D394" t="s">
        <v>2247</v>
      </c>
      <c r="E394" t="s">
        <v>2247</v>
      </c>
      <c r="F394" s="3">
        <v>0</v>
      </c>
      <c r="G394" t="b">
        <v>0</v>
      </c>
      <c r="H394" t="s">
        <v>2252</v>
      </c>
      <c r="I394" t="s">
        <v>1081</v>
      </c>
      <c r="Q394">
        <f t="shared" si="45"/>
        <v>0</v>
      </c>
      <c r="R394">
        <f t="shared" si="46"/>
        <v>0</v>
      </c>
      <c r="S394">
        <f t="shared" si="48"/>
        <v>736</v>
      </c>
      <c r="T394">
        <f t="shared" si="49"/>
        <v>736</v>
      </c>
      <c r="U394">
        <f t="shared" si="50"/>
        <v>0</v>
      </c>
      <c r="V394" s="3">
        <f t="shared" si="51"/>
        <v>0</v>
      </c>
      <c r="W394" s="2">
        <f t="shared" si="47"/>
        <v>0</v>
      </c>
    </row>
    <row r="395" spans="1:23" x14ac:dyDescent="0.25">
      <c r="A395" t="s">
        <v>1465</v>
      </c>
      <c r="B395" t="s">
        <v>2253</v>
      </c>
      <c r="C395" t="s">
        <v>35</v>
      </c>
      <c r="D395" t="s">
        <v>2247</v>
      </c>
      <c r="E395" t="s">
        <v>2221</v>
      </c>
      <c r="F395" s="3">
        <v>94208</v>
      </c>
      <c r="G395" t="b">
        <v>0</v>
      </c>
      <c r="H395" t="s">
        <v>2254</v>
      </c>
      <c r="I395" t="s">
        <v>38</v>
      </c>
      <c r="J395" t="s">
        <v>53</v>
      </c>
      <c r="K395" t="b">
        <v>0</v>
      </c>
      <c r="L395" t="s">
        <v>40</v>
      </c>
      <c r="M395" t="s">
        <v>53</v>
      </c>
      <c r="Q395">
        <f t="shared" si="45"/>
        <v>1</v>
      </c>
      <c r="R395">
        <f t="shared" si="46"/>
        <v>1</v>
      </c>
      <c r="S395">
        <f t="shared" si="48"/>
        <v>736</v>
      </c>
      <c r="T395">
        <f t="shared" si="49"/>
        <v>128</v>
      </c>
      <c r="U395">
        <f t="shared" si="50"/>
        <v>0</v>
      </c>
      <c r="V395" s="3">
        <f t="shared" si="51"/>
        <v>94208</v>
      </c>
      <c r="W395" s="2">
        <f t="shared" si="47"/>
        <v>0</v>
      </c>
    </row>
    <row r="396" spans="1:23" x14ac:dyDescent="0.25">
      <c r="A396" t="s">
        <v>1465</v>
      </c>
      <c r="B396" t="s">
        <v>2255</v>
      </c>
      <c r="C396" t="s">
        <v>43</v>
      </c>
      <c r="D396" t="s">
        <v>2221</v>
      </c>
      <c r="E396" t="s">
        <v>2221</v>
      </c>
      <c r="F396" s="3">
        <v>512</v>
      </c>
      <c r="G396" t="b">
        <v>0</v>
      </c>
      <c r="H396" t="s">
        <v>2256</v>
      </c>
      <c r="Q396">
        <f t="shared" si="45"/>
        <v>0</v>
      </c>
      <c r="R396">
        <f t="shared" si="46"/>
        <v>0</v>
      </c>
      <c r="S396">
        <f t="shared" si="48"/>
        <v>128</v>
      </c>
      <c r="T396">
        <f t="shared" si="49"/>
        <v>128</v>
      </c>
      <c r="U396">
        <f t="shared" si="50"/>
        <v>0</v>
      </c>
      <c r="V396" s="3">
        <f t="shared" si="51"/>
        <v>512</v>
      </c>
      <c r="W396" s="2">
        <f t="shared" si="47"/>
        <v>0</v>
      </c>
    </row>
    <row r="397" spans="1:23" x14ac:dyDescent="0.25">
      <c r="A397" t="s">
        <v>1465</v>
      </c>
      <c r="B397" t="s">
        <v>2257</v>
      </c>
      <c r="C397" t="s">
        <v>46</v>
      </c>
      <c r="D397" t="s">
        <v>2221</v>
      </c>
      <c r="E397" t="s">
        <v>2221</v>
      </c>
      <c r="F397" s="3">
        <v>0</v>
      </c>
      <c r="G397" t="b">
        <v>0</v>
      </c>
      <c r="H397" t="s">
        <v>2258</v>
      </c>
      <c r="I397" t="s">
        <v>1081</v>
      </c>
      <c r="Q397">
        <f t="shared" si="45"/>
        <v>0</v>
      </c>
      <c r="R397">
        <f t="shared" si="46"/>
        <v>0</v>
      </c>
      <c r="S397">
        <f t="shared" si="48"/>
        <v>128</v>
      </c>
      <c r="T397">
        <f t="shared" si="49"/>
        <v>128</v>
      </c>
      <c r="U397">
        <f t="shared" si="50"/>
        <v>0</v>
      </c>
      <c r="V397" s="3">
        <f t="shared" si="51"/>
        <v>0</v>
      </c>
      <c r="W397" s="2">
        <f t="shared" si="47"/>
        <v>0</v>
      </c>
    </row>
    <row r="398" spans="1:23" x14ac:dyDescent="0.25">
      <c r="A398" t="s">
        <v>1465</v>
      </c>
      <c r="B398" t="s">
        <v>2259</v>
      </c>
      <c r="C398" t="s">
        <v>35</v>
      </c>
      <c r="D398" t="s">
        <v>2221</v>
      </c>
      <c r="E398" t="s">
        <v>2223</v>
      </c>
      <c r="F398" s="3">
        <v>36864</v>
      </c>
      <c r="G398" t="b">
        <v>0</v>
      </c>
      <c r="H398" t="s">
        <v>2260</v>
      </c>
      <c r="I398" t="s">
        <v>38</v>
      </c>
      <c r="J398" t="s">
        <v>39</v>
      </c>
      <c r="K398" t="b">
        <v>0</v>
      </c>
      <c r="L398" t="s">
        <v>52</v>
      </c>
      <c r="M398" t="s">
        <v>53</v>
      </c>
      <c r="Q398">
        <f t="shared" si="45"/>
        <v>3</v>
      </c>
      <c r="R398">
        <f t="shared" si="46"/>
        <v>3</v>
      </c>
      <c r="S398">
        <f t="shared" si="48"/>
        <v>128</v>
      </c>
      <c r="T398">
        <f t="shared" si="49"/>
        <v>32</v>
      </c>
      <c r="U398">
        <f t="shared" si="50"/>
        <v>0</v>
      </c>
      <c r="V398" s="3">
        <f t="shared" si="51"/>
        <v>36864</v>
      </c>
      <c r="W398" s="2">
        <f t="shared" si="47"/>
        <v>0</v>
      </c>
    </row>
    <row r="399" spans="1:23" x14ac:dyDescent="0.25">
      <c r="A399" t="s">
        <v>1465</v>
      </c>
      <c r="B399" t="s">
        <v>2261</v>
      </c>
      <c r="C399" t="s">
        <v>1482</v>
      </c>
      <c r="D399" t="s">
        <v>2262</v>
      </c>
      <c r="E399" t="s">
        <v>2263</v>
      </c>
      <c r="F399" s="3">
        <v>0</v>
      </c>
      <c r="G399" t="b">
        <v>0</v>
      </c>
      <c r="H399" t="s">
        <v>2264</v>
      </c>
      <c r="Q399">
        <f t="shared" si="45"/>
        <v>0</v>
      </c>
      <c r="R399">
        <f t="shared" si="46"/>
        <v>0</v>
      </c>
      <c r="S399" t="e">
        <f t="shared" si="48"/>
        <v>#VALUE!</v>
      </c>
      <c r="T399">
        <f t="shared" si="49"/>
        <v>768</v>
      </c>
      <c r="U399">
        <f t="shared" si="50"/>
        <v>0</v>
      </c>
      <c r="V399" s="3">
        <f t="shared" si="51"/>
        <v>0</v>
      </c>
      <c r="W399" s="2">
        <f t="shared" si="47"/>
        <v>0</v>
      </c>
    </row>
    <row r="400" spans="1:23" x14ac:dyDescent="0.25">
      <c r="A400" t="s">
        <v>1465</v>
      </c>
      <c r="B400" t="s">
        <v>2265</v>
      </c>
      <c r="C400" t="s">
        <v>43</v>
      </c>
      <c r="D400" t="s">
        <v>2263</v>
      </c>
      <c r="E400" t="s">
        <v>2263</v>
      </c>
      <c r="F400" s="3">
        <v>3072</v>
      </c>
      <c r="G400" t="b">
        <v>0</v>
      </c>
      <c r="H400" t="s">
        <v>2266</v>
      </c>
      <c r="Q400">
        <f t="shared" si="45"/>
        <v>0</v>
      </c>
      <c r="R400">
        <f t="shared" si="46"/>
        <v>0</v>
      </c>
      <c r="S400">
        <f t="shared" si="48"/>
        <v>768</v>
      </c>
      <c r="T400">
        <f t="shared" si="49"/>
        <v>768</v>
      </c>
      <c r="U400">
        <f t="shared" si="50"/>
        <v>0</v>
      </c>
      <c r="V400" s="3">
        <f t="shared" si="51"/>
        <v>3072</v>
      </c>
      <c r="W400" s="2">
        <f t="shared" si="47"/>
        <v>0</v>
      </c>
    </row>
    <row r="401" spans="1:23" x14ac:dyDescent="0.25">
      <c r="A401" t="s">
        <v>1465</v>
      </c>
      <c r="B401" t="s">
        <v>2267</v>
      </c>
      <c r="C401" t="s">
        <v>46</v>
      </c>
      <c r="D401" t="s">
        <v>2263</v>
      </c>
      <c r="E401" t="s">
        <v>2263</v>
      </c>
      <c r="F401" s="3">
        <v>0</v>
      </c>
      <c r="G401" t="b">
        <v>0</v>
      </c>
      <c r="H401" t="s">
        <v>2268</v>
      </c>
      <c r="I401" t="s">
        <v>1081</v>
      </c>
      <c r="Q401">
        <f t="shared" si="45"/>
        <v>0</v>
      </c>
      <c r="R401">
        <f t="shared" si="46"/>
        <v>0</v>
      </c>
      <c r="S401">
        <f t="shared" si="48"/>
        <v>768</v>
      </c>
      <c r="T401">
        <f t="shared" si="49"/>
        <v>768</v>
      </c>
      <c r="U401">
        <f t="shared" si="50"/>
        <v>0</v>
      </c>
      <c r="V401" s="3">
        <f t="shared" si="51"/>
        <v>0</v>
      </c>
      <c r="W401" s="2">
        <f t="shared" si="47"/>
        <v>0</v>
      </c>
    </row>
    <row r="402" spans="1:23" x14ac:dyDescent="0.25">
      <c r="A402" t="s">
        <v>1465</v>
      </c>
      <c r="B402" t="s">
        <v>2269</v>
      </c>
      <c r="C402" t="s">
        <v>35</v>
      </c>
      <c r="D402" t="s">
        <v>2263</v>
      </c>
      <c r="E402" t="s">
        <v>2221</v>
      </c>
      <c r="F402" s="3">
        <v>98304</v>
      </c>
      <c r="G402" t="b">
        <v>0</v>
      </c>
      <c r="H402" t="s">
        <v>2270</v>
      </c>
      <c r="I402" t="s">
        <v>38</v>
      </c>
      <c r="J402" t="s">
        <v>53</v>
      </c>
      <c r="K402" t="b">
        <v>0</v>
      </c>
      <c r="L402" t="s">
        <v>40</v>
      </c>
      <c r="M402" t="s">
        <v>53</v>
      </c>
      <c r="Q402">
        <f t="shared" si="45"/>
        <v>1</v>
      </c>
      <c r="R402">
        <f t="shared" si="46"/>
        <v>1</v>
      </c>
      <c r="S402">
        <f t="shared" si="48"/>
        <v>768</v>
      </c>
      <c r="T402">
        <f t="shared" si="49"/>
        <v>128</v>
      </c>
      <c r="U402">
        <f t="shared" si="50"/>
        <v>0</v>
      </c>
      <c r="V402" s="3">
        <f t="shared" si="51"/>
        <v>98304</v>
      </c>
      <c r="W402" s="2">
        <f t="shared" si="47"/>
        <v>0</v>
      </c>
    </row>
    <row r="403" spans="1:23" x14ac:dyDescent="0.25">
      <c r="A403" t="s">
        <v>1465</v>
      </c>
      <c r="B403" t="s">
        <v>2271</v>
      </c>
      <c r="C403" t="s">
        <v>43</v>
      </c>
      <c r="D403" t="s">
        <v>2221</v>
      </c>
      <c r="E403" t="s">
        <v>2221</v>
      </c>
      <c r="F403" s="3">
        <v>512</v>
      </c>
      <c r="G403" t="b">
        <v>0</v>
      </c>
      <c r="H403" t="s">
        <v>2272</v>
      </c>
      <c r="Q403">
        <f t="shared" si="45"/>
        <v>0</v>
      </c>
      <c r="R403">
        <f t="shared" si="46"/>
        <v>0</v>
      </c>
      <c r="S403">
        <f t="shared" si="48"/>
        <v>128</v>
      </c>
      <c r="T403">
        <f t="shared" si="49"/>
        <v>128</v>
      </c>
      <c r="U403">
        <f t="shared" si="50"/>
        <v>0</v>
      </c>
      <c r="V403" s="3">
        <f t="shared" si="51"/>
        <v>512</v>
      </c>
      <c r="W403" s="2">
        <f t="shared" si="47"/>
        <v>0</v>
      </c>
    </row>
    <row r="404" spans="1:23" x14ac:dyDescent="0.25">
      <c r="A404" t="s">
        <v>1465</v>
      </c>
      <c r="B404" t="s">
        <v>2273</v>
      </c>
      <c r="C404" t="s">
        <v>46</v>
      </c>
      <c r="D404" t="s">
        <v>2221</v>
      </c>
      <c r="E404" t="s">
        <v>2221</v>
      </c>
      <c r="F404" s="3">
        <v>0</v>
      </c>
      <c r="G404" t="b">
        <v>0</v>
      </c>
      <c r="H404" t="s">
        <v>2274</v>
      </c>
      <c r="I404" t="s">
        <v>1081</v>
      </c>
      <c r="Q404">
        <f t="shared" si="45"/>
        <v>0</v>
      </c>
      <c r="R404">
        <f t="shared" si="46"/>
        <v>0</v>
      </c>
      <c r="S404">
        <f t="shared" si="48"/>
        <v>128</v>
      </c>
      <c r="T404">
        <f t="shared" si="49"/>
        <v>128</v>
      </c>
      <c r="U404">
        <f t="shared" si="50"/>
        <v>0</v>
      </c>
      <c r="V404" s="3">
        <f t="shared" si="51"/>
        <v>0</v>
      </c>
      <c r="W404" s="2">
        <f t="shared" si="47"/>
        <v>0</v>
      </c>
    </row>
    <row r="405" spans="1:23" x14ac:dyDescent="0.25">
      <c r="A405" t="s">
        <v>1465</v>
      </c>
      <c r="B405" t="s">
        <v>2275</v>
      </c>
      <c r="C405" t="s">
        <v>35</v>
      </c>
      <c r="D405" t="s">
        <v>2221</v>
      </c>
      <c r="E405" t="s">
        <v>2223</v>
      </c>
      <c r="F405" s="3">
        <v>36864</v>
      </c>
      <c r="G405" t="b">
        <v>0</v>
      </c>
      <c r="H405" t="s">
        <v>2276</v>
      </c>
      <c r="I405" t="s">
        <v>38</v>
      </c>
      <c r="J405" t="s">
        <v>39</v>
      </c>
      <c r="K405" t="b">
        <v>0</v>
      </c>
      <c r="L405" t="s">
        <v>52</v>
      </c>
      <c r="M405" t="s">
        <v>53</v>
      </c>
      <c r="Q405">
        <f t="shared" si="45"/>
        <v>3</v>
      </c>
      <c r="R405">
        <f t="shared" si="46"/>
        <v>3</v>
      </c>
      <c r="S405">
        <f t="shared" si="48"/>
        <v>128</v>
      </c>
      <c r="T405">
        <f t="shared" si="49"/>
        <v>32</v>
      </c>
      <c r="U405">
        <f t="shared" si="50"/>
        <v>0</v>
      </c>
      <c r="V405" s="3">
        <f t="shared" si="51"/>
        <v>36864</v>
      </c>
      <c r="W405" s="2">
        <f t="shared" si="47"/>
        <v>0</v>
      </c>
    </row>
    <row r="406" spans="1:23" x14ac:dyDescent="0.25">
      <c r="A406" t="s">
        <v>1465</v>
      </c>
      <c r="B406" t="s">
        <v>2277</v>
      </c>
      <c r="C406" t="s">
        <v>1482</v>
      </c>
      <c r="D406" t="s">
        <v>2278</v>
      </c>
      <c r="E406" t="s">
        <v>2279</v>
      </c>
      <c r="F406" s="3">
        <v>0</v>
      </c>
      <c r="G406" t="b">
        <v>0</v>
      </c>
      <c r="H406" t="s">
        <v>2280</v>
      </c>
      <c r="Q406">
        <f t="shared" si="45"/>
        <v>0</v>
      </c>
      <c r="R406">
        <f t="shared" si="46"/>
        <v>0</v>
      </c>
      <c r="S406" t="e">
        <f t="shared" si="48"/>
        <v>#VALUE!</v>
      </c>
      <c r="T406">
        <f t="shared" si="49"/>
        <v>800</v>
      </c>
      <c r="U406">
        <f t="shared" si="50"/>
        <v>0</v>
      </c>
      <c r="V406" s="3">
        <f t="shared" si="51"/>
        <v>0</v>
      </c>
      <c r="W406" s="2">
        <f t="shared" si="47"/>
        <v>0</v>
      </c>
    </row>
    <row r="407" spans="1:23" x14ac:dyDescent="0.25">
      <c r="A407" t="s">
        <v>1465</v>
      </c>
      <c r="B407" t="s">
        <v>2281</v>
      </c>
      <c r="C407" t="s">
        <v>43</v>
      </c>
      <c r="D407" t="s">
        <v>2279</v>
      </c>
      <c r="E407" t="s">
        <v>2279</v>
      </c>
      <c r="F407" s="3">
        <v>3200</v>
      </c>
      <c r="G407" t="b">
        <v>0</v>
      </c>
      <c r="H407" t="s">
        <v>2282</v>
      </c>
      <c r="Q407">
        <f t="shared" si="45"/>
        <v>0</v>
      </c>
      <c r="R407">
        <f t="shared" si="46"/>
        <v>0</v>
      </c>
      <c r="S407">
        <f t="shared" si="48"/>
        <v>800</v>
      </c>
      <c r="T407">
        <f t="shared" si="49"/>
        <v>800</v>
      </c>
      <c r="U407">
        <f t="shared" si="50"/>
        <v>0</v>
      </c>
      <c r="V407" s="3">
        <f t="shared" si="51"/>
        <v>3200</v>
      </c>
      <c r="W407" s="2">
        <f t="shared" si="47"/>
        <v>0</v>
      </c>
    </row>
    <row r="408" spans="1:23" x14ac:dyDescent="0.25">
      <c r="A408" t="s">
        <v>1465</v>
      </c>
      <c r="B408" t="s">
        <v>2283</v>
      </c>
      <c r="C408" t="s">
        <v>46</v>
      </c>
      <c r="D408" t="s">
        <v>2279</v>
      </c>
      <c r="E408" t="s">
        <v>2279</v>
      </c>
      <c r="F408" s="3">
        <v>0</v>
      </c>
      <c r="G408" t="b">
        <v>0</v>
      </c>
      <c r="H408" t="s">
        <v>2284</v>
      </c>
      <c r="I408" t="s">
        <v>1081</v>
      </c>
      <c r="Q408">
        <f t="shared" si="45"/>
        <v>0</v>
      </c>
      <c r="R408">
        <f t="shared" si="46"/>
        <v>0</v>
      </c>
      <c r="S408">
        <f t="shared" si="48"/>
        <v>800</v>
      </c>
      <c r="T408">
        <f t="shared" si="49"/>
        <v>800</v>
      </c>
      <c r="U408">
        <f t="shared" si="50"/>
        <v>0</v>
      </c>
      <c r="V408" s="3">
        <f t="shared" si="51"/>
        <v>0</v>
      </c>
      <c r="W408" s="2">
        <f t="shared" si="47"/>
        <v>0</v>
      </c>
    </row>
    <row r="409" spans="1:23" x14ac:dyDescent="0.25">
      <c r="A409" t="s">
        <v>1465</v>
      </c>
      <c r="B409" t="s">
        <v>2285</v>
      </c>
      <c r="C409" t="s">
        <v>35</v>
      </c>
      <c r="D409" t="s">
        <v>2279</v>
      </c>
      <c r="E409" t="s">
        <v>2221</v>
      </c>
      <c r="F409" s="3">
        <v>102400</v>
      </c>
      <c r="G409" t="b">
        <v>0</v>
      </c>
      <c r="H409" t="s">
        <v>2286</v>
      </c>
      <c r="I409" t="s">
        <v>38</v>
      </c>
      <c r="J409" t="s">
        <v>53</v>
      </c>
      <c r="K409" t="b">
        <v>0</v>
      </c>
      <c r="L409" t="s">
        <v>40</v>
      </c>
      <c r="M409" t="s">
        <v>53</v>
      </c>
      <c r="Q409">
        <f t="shared" si="45"/>
        <v>1</v>
      </c>
      <c r="R409">
        <f t="shared" si="46"/>
        <v>1</v>
      </c>
      <c r="S409">
        <f t="shared" si="48"/>
        <v>800</v>
      </c>
      <c r="T409">
        <f t="shared" si="49"/>
        <v>128</v>
      </c>
      <c r="U409">
        <f t="shared" si="50"/>
        <v>0</v>
      </c>
      <c r="V409" s="3">
        <f t="shared" si="51"/>
        <v>102400</v>
      </c>
      <c r="W409" s="2">
        <f t="shared" si="47"/>
        <v>0</v>
      </c>
    </row>
    <row r="410" spans="1:23" x14ac:dyDescent="0.25">
      <c r="A410" t="s">
        <v>1465</v>
      </c>
      <c r="B410" t="s">
        <v>2287</v>
      </c>
      <c r="C410" t="s">
        <v>43</v>
      </c>
      <c r="D410" t="s">
        <v>2221</v>
      </c>
      <c r="E410" t="s">
        <v>2221</v>
      </c>
      <c r="F410" s="3">
        <v>512</v>
      </c>
      <c r="G410" t="b">
        <v>0</v>
      </c>
      <c r="H410" t="s">
        <v>2288</v>
      </c>
      <c r="Q410">
        <f t="shared" si="45"/>
        <v>0</v>
      </c>
      <c r="R410">
        <f t="shared" si="46"/>
        <v>0</v>
      </c>
      <c r="S410">
        <f t="shared" si="48"/>
        <v>128</v>
      </c>
      <c r="T410">
        <f t="shared" si="49"/>
        <v>128</v>
      </c>
      <c r="U410">
        <f t="shared" si="50"/>
        <v>0</v>
      </c>
      <c r="V410" s="3">
        <f t="shared" si="51"/>
        <v>512</v>
      </c>
      <c r="W410" s="2">
        <f t="shared" si="47"/>
        <v>0</v>
      </c>
    </row>
    <row r="411" spans="1:23" x14ac:dyDescent="0.25">
      <c r="A411" t="s">
        <v>1465</v>
      </c>
      <c r="B411" t="s">
        <v>2289</v>
      </c>
      <c r="C411" t="s">
        <v>46</v>
      </c>
      <c r="D411" t="s">
        <v>2221</v>
      </c>
      <c r="E411" t="s">
        <v>2221</v>
      </c>
      <c r="F411" s="3">
        <v>0</v>
      </c>
      <c r="G411" t="b">
        <v>0</v>
      </c>
      <c r="H411" t="s">
        <v>2290</v>
      </c>
      <c r="I411" t="s">
        <v>1081</v>
      </c>
      <c r="Q411">
        <f t="shared" si="45"/>
        <v>0</v>
      </c>
      <c r="R411">
        <f t="shared" si="46"/>
        <v>0</v>
      </c>
      <c r="S411">
        <f t="shared" si="48"/>
        <v>128</v>
      </c>
      <c r="T411">
        <f t="shared" si="49"/>
        <v>128</v>
      </c>
      <c r="U411">
        <f t="shared" si="50"/>
        <v>0</v>
      </c>
      <c r="V411" s="3">
        <f t="shared" si="51"/>
        <v>0</v>
      </c>
      <c r="W411" s="2">
        <f t="shared" si="47"/>
        <v>0</v>
      </c>
    </row>
    <row r="412" spans="1:23" x14ac:dyDescent="0.25">
      <c r="A412" t="s">
        <v>1465</v>
      </c>
      <c r="B412" t="s">
        <v>2291</v>
      </c>
      <c r="C412" t="s">
        <v>35</v>
      </c>
      <c r="D412" t="s">
        <v>2221</v>
      </c>
      <c r="E412" t="s">
        <v>2223</v>
      </c>
      <c r="F412" s="3">
        <v>36864</v>
      </c>
      <c r="G412" t="b">
        <v>0</v>
      </c>
      <c r="H412" t="s">
        <v>2292</v>
      </c>
      <c r="I412" t="s">
        <v>38</v>
      </c>
      <c r="J412" t="s">
        <v>39</v>
      </c>
      <c r="K412" t="b">
        <v>0</v>
      </c>
      <c r="L412" t="s">
        <v>52</v>
      </c>
      <c r="M412" t="s">
        <v>53</v>
      </c>
      <c r="Q412">
        <f t="shared" si="45"/>
        <v>3</v>
      </c>
      <c r="R412">
        <f t="shared" si="46"/>
        <v>3</v>
      </c>
      <c r="S412">
        <f t="shared" si="48"/>
        <v>128</v>
      </c>
      <c r="T412">
        <f t="shared" si="49"/>
        <v>32</v>
      </c>
      <c r="U412">
        <f t="shared" si="50"/>
        <v>0</v>
      </c>
      <c r="V412" s="3">
        <f t="shared" si="51"/>
        <v>36864</v>
      </c>
      <c r="W412" s="2">
        <f t="shared" si="47"/>
        <v>0</v>
      </c>
    </row>
    <row r="413" spans="1:23" x14ac:dyDescent="0.25">
      <c r="A413" t="s">
        <v>1465</v>
      </c>
      <c r="B413" t="s">
        <v>2293</v>
      </c>
      <c r="C413" t="s">
        <v>1482</v>
      </c>
      <c r="D413" t="s">
        <v>2294</v>
      </c>
      <c r="E413" t="s">
        <v>2295</v>
      </c>
      <c r="F413" s="3">
        <v>0</v>
      </c>
      <c r="G413" t="b">
        <v>0</v>
      </c>
      <c r="H413" t="s">
        <v>2296</v>
      </c>
      <c r="Q413">
        <f t="shared" si="45"/>
        <v>0</v>
      </c>
      <c r="R413">
        <f t="shared" si="46"/>
        <v>0</v>
      </c>
      <c r="S413" t="e">
        <f t="shared" si="48"/>
        <v>#VALUE!</v>
      </c>
      <c r="T413">
        <f t="shared" si="49"/>
        <v>832</v>
      </c>
      <c r="U413">
        <f t="shared" si="50"/>
        <v>0</v>
      </c>
      <c r="V413" s="3">
        <f t="shared" si="51"/>
        <v>0</v>
      </c>
      <c r="W413" s="2">
        <f t="shared" si="47"/>
        <v>0</v>
      </c>
    </row>
    <row r="414" spans="1:23" x14ac:dyDescent="0.25">
      <c r="A414" t="s">
        <v>1465</v>
      </c>
      <c r="B414" t="s">
        <v>2297</v>
      </c>
      <c r="C414" t="s">
        <v>43</v>
      </c>
      <c r="D414" t="s">
        <v>2295</v>
      </c>
      <c r="E414" t="s">
        <v>2295</v>
      </c>
      <c r="F414" s="3">
        <v>3328</v>
      </c>
      <c r="G414" t="b">
        <v>0</v>
      </c>
      <c r="H414" t="s">
        <v>2298</v>
      </c>
      <c r="Q414">
        <f t="shared" si="45"/>
        <v>0</v>
      </c>
      <c r="R414">
        <f t="shared" si="46"/>
        <v>0</v>
      </c>
      <c r="S414">
        <f t="shared" si="48"/>
        <v>832</v>
      </c>
      <c r="T414">
        <f t="shared" si="49"/>
        <v>832</v>
      </c>
      <c r="U414">
        <f t="shared" si="50"/>
        <v>0</v>
      </c>
      <c r="V414" s="3">
        <f t="shared" si="51"/>
        <v>3328</v>
      </c>
      <c r="W414" s="2">
        <f t="shared" si="47"/>
        <v>0</v>
      </c>
    </row>
    <row r="415" spans="1:23" x14ac:dyDescent="0.25">
      <c r="A415" t="s">
        <v>1465</v>
      </c>
      <c r="B415" t="s">
        <v>2299</v>
      </c>
      <c r="C415" t="s">
        <v>46</v>
      </c>
      <c r="D415" t="s">
        <v>2295</v>
      </c>
      <c r="E415" t="s">
        <v>2295</v>
      </c>
      <c r="F415" s="3">
        <v>0</v>
      </c>
      <c r="G415" t="b">
        <v>0</v>
      </c>
      <c r="H415" t="s">
        <v>2300</v>
      </c>
      <c r="I415" t="s">
        <v>1081</v>
      </c>
      <c r="Q415">
        <f t="shared" si="45"/>
        <v>0</v>
      </c>
      <c r="R415">
        <f t="shared" si="46"/>
        <v>0</v>
      </c>
      <c r="S415">
        <f t="shared" si="48"/>
        <v>832</v>
      </c>
      <c r="T415">
        <f t="shared" si="49"/>
        <v>832</v>
      </c>
      <c r="U415">
        <f t="shared" si="50"/>
        <v>0</v>
      </c>
      <c r="V415" s="3">
        <f t="shared" si="51"/>
        <v>0</v>
      </c>
      <c r="W415" s="2">
        <f t="shared" si="47"/>
        <v>0</v>
      </c>
    </row>
    <row r="416" spans="1:23" x14ac:dyDescent="0.25">
      <c r="A416" t="s">
        <v>1465</v>
      </c>
      <c r="B416" t="s">
        <v>2301</v>
      </c>
      <c r="C416" t="s">
        <v>35</v>
      </c>
      <c r="D416" t="s">
        <v>2295</v>
      </c>
      <c r="E416" t="s">
        <v>2221</v>
      </c>
      <c r="F416" s="3">
        <v>106496</v>
      </c>
      <c r="G416" t="b">
        <v>0</v>
      </c>
      <c r="H416" t="s">
        <v>2302</v>
      </c>
      <c r="I416" t="s">
        <v>38</v>
      </c>
      <c r="J416" t="s">
        <v>53</v>
      </c>
      <c r="K416" t="b">
        <v>0</v>
      </c>
      <c r="L416" t="s">
        <v>40</v>
      </c>
      <c r="M416" t="s">
        <v>53</v>
      </c>
      <c r="Q416">
        <f t="shared" si="45"/>
        <v>1</v>
      </c>
      <c r="R416">
        <f t="shared" si="46"/>
        <v>1</v>
      </c>
      <c r="S416">
        <f t="shared" si="48"/>
        <v>832</v>
      </c>
      <c r="T416">
        <f t="shared" si="49"/>
        <v>128</v>
      </c>
      <c r="U416">
        <f t="shared" si="50"/>
        <v>0</v>
      </c>
      <c r="V416" s="3">
        <f t="shared" si="51"/>
        <v>106496</v>
      </c>
      <c r="W416" s="2">
        <f t="shared" si="47"/>
        <v>0</v>
      </c>
    </row>
    <row r="417" spans="1:23" x14ac:dyDescent="0.25">
      <c r="A417" t="s">
        <v>1465</v>
      </c>
      <c r="B417" t="s">
        <v>2303</v>
      </c>
      <c r="C417" t="s">
        <v>43</v>
      </c>
      <c r="D417" t="s">
        <v>2221</v>
      </c>
      <c r="E417" t="s">
        <v>2221</v>
      </c>
      <c r="F417" s="3">
        <v>512</v>
      </c>
      <c r="G417" t="b">
        <v>0</v>
      </c>
      <c r="H417" t="s">
        <v>2304</v>
      </c>
      <c r="Q417">
        <f t="shared" si="45"/>
        <v>0</v>
      </c>
      <c r="R417">
        <f t="shared" si="46"/>
        <v>0</v>
      </c>
      <c r="S417">
        <f t="shared" si="48"/>
        <v>128</v>
      </c>
      <c r="T417">
        <f t="shared" si="49"/>
        <v>128</v>
      </c>
      <c r="U417">
        <f t="shared" si="50"/>
        <v>0</v>
      </c>
      <c r="V417" s="3">
        <f t="shared" si="51"/>
        <v>512</v>
      </c>
      <c r="W417" s="2">
        <f t="shared" si="47"/>
        <v>0</v>
      </c>
    </row>
    <row r="418" spans="1:23" x14ac:dyDescent="0.25">
      <c r="A418" t="s">
        <v>1465</v>
      </c>
      <c r="B418" t="s">
        <v>2305</v>
      </c>
      <c r="C418" t="s">
        <v>46</v>
      </c>
      <c r="D418" t="s">
        <v>2221</v>
      </c>
      <c r="E418" t="s">
        <v>2221</v>
      </c>
      <c r="F418" s="3">
        <v>0</v>
      </c>
      <c r="G418" t="b">
        <v>0</v>
      </c>
      <c r="H418" t="s">
        <v>2306</v>
      </c>
      <c r="I418" t="s">
        <v>1081</v>
      </c>
      <c r="Q418">
        <f t="shared" si="45"/>
        <v>0</v>
      </c>
      <c r="R418">
        <f t="shared" si="46"/>
        <v>0</v>
      </c>
      <c r="S418">
        <f t="shared" si="48"/>
        <v>128</v>
      </c>
      <c r="T418">
        <f t="shared" si="49"/>
        <v>128</v>
      </c>
      <c r="U418">
        <f t="shared" si="50"/>
        <v>0</v>
      </c>
      <c r="V418" s="3">
        <f t="shared" si="51"/>
        <v>0</v>
      </c>
      <c r="W418" s="2">
        <f t="shared" si="47"/>
        <v>0</v>
      </c>
    </row>
    <row r="419" spans="1:23" x14ac:dyDescent="0.25">
      <c r="A419" t="s">
        <v>1465</v>
      </c>
      <c r="B419" t="s">
        <v>2307</v>
      </c>
      <c r="C419" t="s">
        <v>35</v>
      </c>
      <c r="D419" t="s">
        <v>2221</v>
      </c>
      <c r="E419" t="s">
        <v>2223</v>
      </c>
      <c r="F419" s="3">
        <v>36864</v>
      </c>
      <c r="G419" t="b">
        <v>0</v>
      </c>
      <c r="H419" t="s">
        <v>2308</v>
      </c>
      <c r="I419" t="s">
        <v>38</v>
      </c>
      <c r="J419" t="s">
        <v>39</v>
      </c>
      <c r="K419" t="b">
        <v>0</v>
      </c>
      <c r="L419" t="s">
        <v>52</v>
      </c>
      <c r="M419" t="s">
        <v>53</v>
      </c>
      <c r="Q419">
        <f t="shared" si="45"/>
        <v>3</v>
      </c>
      <c r="R419">
        <f t="shared" si="46"/>
        <v>3</v>
      </c>
      <c r="S419">
        <f t="shared" si="48"/>
        <v>128</v>
      </c>
      <c r="T419">
        <f t="shared" si="49"/>
        <v>32</v>
      </c>
      <c r="U419">
        <f t="shared" si="50"/>
        <v>0</v>
      </c>
      <c r="V419" s="3">
        <f t="shared" si="51"/>
        <v>36864</v>
      </c>
      <c r="W419" s="2">
        <f t="shared" si="47"/>
        <v>0</v>
      </c>
    </row>
    <row r="420" spans="1:23" x14ac:dyDescent="0.25">
      <c r="A420" t="s">
        <v>1465</v>
      </c>
      <c r="B420" t="s">
        <v>2309</v>
      </c>
      <c r="C420" t="s">
        <v>1482</v>
      </c>
      <c r="D420" t="s">
        <v>2310</v>
      </c>
      <c r="E420" t="s">
        <v>2311</v>
      </c>
      <c r="F420" s="3">
        <v>0</v>
      </c>
      <c r="G420" t="b">
        <v>0</v>
      </c>
      <c r="H420" t="s">
        <v>2312</v>
      </c>
      <c r="Q420">
        <f t="shared" si="45"/>
        <v>0</v>
      </c>
      <c r="R420">
        <f t="shared" si="46"/>
        <v>0</v>
      </c>
      <c r="S420" t="e">
        <f t="shared" si="48"/>
        <v>#VALUE!</v>
      </c>
      <c r="T420">
        <f t="shared" si="49"/>
        <v>864</v>
      </c>
      <c r="U420">
        <f t="shared" si="50"/>
        <v>0</v>
      </c>
      <c r="V420" s="3">
        <f t="shared" si="51"/>
        <v>0</v>
      </c>
      <c r="W420" s="2">
        <f t="shared" si="47"/>
        <v>0</v>
      </c>
    </row>
    <row r="421" spans="1:23" x14ac:dyDescent="0.25">
      <c r="A421" t="s">
        <v>1465</v>
      </c>
      <c r="B421" t="s">
        <v>2313</v>
      </c>
      <c r="C421" t="s">
        <v>43</v>
      </c>
      <c r="D421" t="s">
        <v>2311</v>
      </c>
      <c r="E421" t="s">
        <v>2311</v>
      </c>
      <c r="F421" s="3">
        <v>3456</v>
      </c>
      <c r="G421" t="b">
        <v>0</v>
      </c>
      <c r="H421" t="s">
        <v>2314</v>
      </c>
      <c r="Q421">
        <f t="shared" si="45"/>
        <v>0</v>
      </c>
      <c r="R421">
        <f t="shared" si="46"/>
        <v>0</v>
      </c>
      <c r="S421">
        <f t="shared" si="48"/>
        <v>864</v>
      </c>
      <c r="T421">
        <f t="shared" si="49"/>
        <v>864</v>
      </c>
      <c r="U421">
        <f t="shared" si="50"/>
        <v>0</v>
      </c>
      <c r="V421" s="3">
        <f t="shared" si="51"/>
        <v>3456</v>
      </c>
      <c r="W421" s="2">
        <f t="shared" si="47"/>
        <v>0</v>
      </c>
    </row>
    <row r="422" spans="1:23" x14ac:dyDescent="0.25">
      <c r="A422" t="s">
        <v>1465</v>
      </c>
      <c r="B422" t="s">
        <v>2315</v>
      </c>
      <c r="C422" t="s">
        <v>46</v>
      </c>
      <c r="D422" t="s">
        <v>2311</v>
      </c>
      <c r="E422" t="s">
        <v>2311</v>
      </c>
      <c r="F422" s="3">
        <v>0</v>
      </c>
      <c r="G422" t="b">
        <v>0</v>
      </c>
      <c r="H422" t="s">
        <v>2316</v>
      </c>
      <c r="I422" t="s">
        <v>1081</v>
      </c>
      <c r="Q422">
        <f t="shared" si="45"/>
        <v>0</v>
      </c>
      <c r="R422">
        <f t="shared" si="46"/>
        <v>0</v>
      </c>
      <c r="S422">
        <f t="shared" si="48"/>
        <v>864</v>
      </c>
      <c r="T422">
        <f t="shared" si="49"/>
        <v>864</v>
      </c>
      <c r="U422">
        <f t="shared" si="50"/>
        <v>0</v>
      </c>
      <c r="V422" s="3">
        <f t="shared" si="51"/>
        <v>0</v>
      </c>
      <c r="W422" s="2">
        <f t="shared" si="47"/>
        <v>0</v>
      </c>
    </row>
    <row r="423" spans="1:23" x14ac:dyDescent="0.25">
      <c r="A423" t="s">
        <v>1465</v>
      </c>
      <c r="B423" t="s">
        <v>2317</v>
      </c>
      <c r="C423" t="s">
        <v>35</v>
      </c>
      <c r="D423" t="s">
        <v>2311</v>
      </c>
      <c r="E423" t="s">
        <v>2221</v>
      </c>
      <c r="F423" s="3">
        <v>110592</v>
      </c>
      <c r="G423" t="b">
        <v>0</v>
      </c>
      <c r="H423" t="s">
        <v>2318</v>
      </c>
      <c r="I423" t="s">
        <v>38</v>
      </c>
      <c r="J423" t="s">
        <v>53</v>
      </c>
      <c r="K423" t="b">
        <v>0</v>
      </c>
      <c r="L423" t="s">
        <v>40</v>
      </c>
      <c r="M423" t="s">
        <v>53</v>
      </c>
      <c r="Q423">
        <f t="shared" si="45"/>
        <v>1</v>
      </c>
      <c r="R423">
        <f t="shared" si="46"/>
        <v>1</v>
      </c>
      <c r="S423">
        <f t="shared" si="48"/>
        <v>864</v>
      </c>
      <c r="T423">
        <f t="shared" si="49"/>
        <v>128</v>
      </c>
      <c r="U423">
        <f t="shared" si="50"/>
        <v>0</v>
      </c>
      <c r="V423" s="3">
        <f t="shared" si="51"/>
        <v>110592</v>
      </c>
      <c r="W423" s="2">
        <f t="shared" si="47"/>
        <v>0</v>
      </c>
    </row>
    <row r="424" spans="1:23" x14ac:dyDescent="0.25">
      <c r="A424" t="s">
        <v>1465</v>
      </c>
      <c r="B424" t="s">
        <v>2319</v>
      </c>
      <c r="C424" t="s">
        <v>43</v>
      </c>
      <c r="D424" t="s">
        <v>2221</v>
      </c>
      <c r="E424" t="s">
        <v>2221</v>
      </c>
      <c r="F424" s="3">
        <v>512</v>
      </c>
      <c r="G424" t="b">
        <v>0</v>
      </c>
      <c r="H424" t="s">
        <v>2320</v>
      </c>
      <c r="Q424">
        <f t="shared" si="45"/>
        <v>0</v>
      </c>
      <c r="R424">
        <f t="shared" si="46"/>
        <v>0</v>
      </c>
      <c r="S424">
        <f t="shared" si="48"/>
        <v>128</v>
      </c>
      <c r="T424">
        <f t="shared" si="49"/>
        <v>128</v>
      </c>
      <c r="U424">
        <f t="shared" si="50"/>
        <v>0</v>
      </c>
      <c r="V424" s="3">
        <f t="shared" si="51"/>
        <v>512</v>
      </c>
      <c r="W424" s="2">
        <f t="shared" si="47"/>
        <v>0</v>
      </c>
    </row>
    <row r="425" spans="1:23" x14ac:dyDescent="0.25">
      <c r="A425" t="s">
        <v>1465</v>
      </c>
      <c r="B425" t="s">
        <v>2321</v>
      </c>
      <c r="C425" t="s">
        <v>46</v>
      </c>
      <c r="D425" t="s">
        <v>2221</v>
      </c>
      <c r="E425" t="s">
        <v>2221</v>
      </c>
      <c r="F425" s="3">
        <v>0</v>
      </c>
      <c r="G425" t="b">
        <v>0</v>
      </c>
      <c r="H425" t="s">
        <v>2322</v>
      </c>
      <c r="I425" t="s">
        <v>1081</v>
      </c>
      <c r="Q425">
        <f t="shared" si="45"/>
        <v>0</v>
      </c>
      <c r="R425">
        <f t="shared" si="46"/>
        <v>0</v>
      </c>
      <c r="S425">
        <f t="shared" si="48"/>
        <v>128</v>
      </c>
      <c r="T425">
        <f t="shared" si="49"/>
        <v>128</v>
      </c>
      <c r="U425">
        <f t="shared" si="50"/>
        <v>0</v>
      </c>
      <c r="V425" s="3">
        <f t="shared" si="51"/>
        <v>0</v>
      </c>
      <c r="W425" s="2">
        <f t="shared" si="47"/>
        <v>0</v>
      </c>
    </row>
    <row r="426" spans="1:23" x14ac:dyDescent="0.25">
      <c r="A426" t="s">
        <v>1465</v>
      </c>
      <c r="B426" t="s">
        <v>2323</v>
      </c>
      <c r="C426" t="s">
        <v>35</v>
      </c>
      <c r="D426" t="s">
        <v>2221</v>
      </c>
      <c r="E426" t="s">
        <v>2223</v>
      </c>
      <c r="F426" s="3">
        <v>36864</v>
      </c>
      <c r="G426" t="b">
        <v>0</v>
      </c>
      <c r="H426" t="s">
        <v>2324</v>
      </c>
      <c r="I426" t="s">
        <v>38</v>
      </c>
      <c r="J426" t="s">
        <v>39</v>
      </c>
      <c r="K426" t="b">
        <v>0</v>
      </c>
      <c r="L426" t="s">
        <v>52</v>
      </c>
      <c r="M426" t="s">
        <v>53</v>
      </c>
      <c r="Q426">
        <f t="shared" si="45"/>
        <v>3</v>
      </c>
      <c r="R426">
        <f t="shared" si="46"/>
        <v>3</v>
      </c>
      <c r="S426">
        <f t="shared" si="48"/>
        <v>128</v>
      </c>
      <c r="T426">
        <f t="shared" si="49"/>
        <v>32</v>
      </c>
      <c r="U426">
        <f t="shared" si="50"/>
        <v>0</v>
      </c>
      <c r="V426" s="3">
        <f t="shared" si="51"/>
        <v>36864</v>
      </c>
      <c r="W426" s="2">
        <f t="shared" si="47"/>
        <v>0</v>
      </c>
    </row>
    <row r="427" spans="1:23" x14ac:dyDescent="0.25">
      <c r="A427" t="s">
        <v>1465</v>
      </c>
      <c r="B427" t="s">
        <v>2325</v>
      </c>
      <c r="C427" t="s">
        <v>1482</v>
      </c>
      <c r="D427" t="s">
        <v>2326</v>
      </c>
      <c r="E427" t="s">
        <v>2327</v>
      </c>
      <c r="F427" s="3">
        <v>0</v>
      </c>
      <c r="G427" t="b">
        <v>0</v>
      </c>
      <c r="H427" t="s">
        <v>2328</v>
      </c>
      <c r="Q427">
        <f t="shared" si="45"/>
        <v>0</v>
      </c>
      <c r="R427">
        <f t="shared" si="46"/>
        <v>0</v>
      </c>
      <c r="S427" t="e">
        <f t="shared" si="48"/>
        <v>#VALUE!</v>
      </c>
      <c r="T427">
        <f t="shared" si="49"/>
        <v>896</v>
      </c>
      <c r="U427">
        <f t="shared" si="50"/>
        <v>0</v>
      </c>
      <c r="V427" s="3">
        <f t="shared" si="51"/>
        <v>0</v>
      </c>
      <c r="W427" s="2">
        <f t="shared" si="47"/>
        <v>0</v>
      </c>
    </row>
    <row r="428" spans="1:23" x14ac:dyDescent="0.25">
      <c r="A428" t="s">
        <v>1465</v>
      </c>
      <c r="B428" t="s">
        <v>2329</v>
      </c>
      <c r="C428" t="s">
        <v>43</v>
      </c>
      <c r="D428" t="s">
        <v>2327</v>
      </c>
      <c r="E428" t="s">
        <v>2327</v>
      </c>
      <c r="F428" s="3">
        <v>3584</v>
      </c>
      <c r="G428" t="b">
        <v>0</v>
      </c>
      <c r="H428" t="s">
        <v>2330</v>
      </c>
      <c r="Q428">
        <f t="shared" si="45"/>
        <v>0</v>
      </c>
      <c r="R428">
        <f t="shared" si="46"/>
        <v>0</v>
      </c>
      <c r="S428">
        <f t="shared" si="48"/>
        <v>896</v>
      </c>
      <c r="T428">
        <f t="shared" si="49"/>
        <v>896</v>
      </c>
      <c r="U428">
        <f t="shared" si="50"/>
        <v>0</v>
      </c>
      <c r="V428" s="3">
        <f t="shared" si="51"/>
        <v>3584</v>
      </c>
      <c r="W428" s="2">
        <f t="shared" si="47"/>
        <v>0</v>
      </c>
    </row>
    <row r="429" spans="1:23" x14ac:dyDescent="0.25">
      <c r="A429" t="s">
        <v>1465</v>
      </c>
      <c r="B429" t="s">
        <v>2331</v>
      </c>
      <c r="C429" t="s">
        <v>46</v>
      </c>
      <c r="D429" t="s">
        <v>2327</v>
      </c>
      <c r="E429" t="s">
        <v>2327</v>
      </c>
      <c r="F429" s="3">
        <v>0</v>
      </c>
      <c r="G429" t="b">
        <v>0</v>
      </c>
      <c r="H429" t="s">
        <v>2332</v>
      </c>
      <c r="I429" t="s">
        <v>1081</v>
      </c>
      <c r="Q429">
        <f t="shared" si="45"/>
        <v>0</v>
      </c>
      <c r="R429">
        <f t="shared" si="46"/>
        <v>0</v>
      </c>
      <c r="S429">
        <f t="shared" si="48"/>
        <v>896</v>
      </c>
      <c r="T429">
        <f t="shared" si="49"/>
        <v>896</v>
      </c>
      <c r="U429">
        <f t="shared" si="50"/>
        <v>0</v>
      </c>
      <c r="V429" s="3">
        <f t="shared" si="51"/>
        <v>0</v>
      </c>
      <c r="W429" s="2">
        <f t="shared" si="47"/>
        <v>0</v>
      </c>
    </row>
    <row r="430" spans="1:23" x14ac:dyDescent="0.25">
      <c r="A430" t="s">
        <v>1465</v>
      </c>
      <c r="B430" t="s">
        <v>2333</v>
      </c>
      <c r="C430" t="s">
        <v>35</v>
      </c>
      <c r="D430" t="s">
        <v>2327</v>
      </c>
      <c r="E430" t="s">
        <v>2221</v>
      </c>
      <c r="F430" s="3">
        <v>114688</v>
      </c>
      <c r="G430" t="b">
        <v>0</v>
      </c>
      <c r="H430" t="s">
        <v>2334</v>
      </c>
      <c r="I430" t="s">
        <v>38</v>
      </c>
      <c r="J430" t="s">
        <v>53</v>
      </c>
      <c r="K430" t="b">
        <v>0</v>
      </c>
      <c r="L430" t="s">
        <v>40</v>
      </c>
      <c r="M430" t="s">
        <v>53</v>
      </c>
      <c r="Q430">
        <f t="shared" si="45"/>
        <v>1</v>
      </c>
      <c r="R430">
        <f t="shared" si="46"/>
        <v>1</v>
      </c>
      <c r="S430">
        <f t="shared" si="48"/>
        <v>896</v>
      </c>
      <c r="T430">
        <f t="shared" si="49"/>
        <v>128</v>
      </c>
      <c r="U430">
        <f t="shared" si="50"/>
        <v>0</v>
      </c>
      <c r="V430" s="3">
        <f t="shared" si="51"/>
        <v>114688</v>
      </c>
      <c r="W430" s="2">
        <f t="shared" si="47"/>
        <v>0</v>
      </c>
    </row>
    <row r="431" spans="1:23" x14ac:dyDescent="0.25">
      <c r="A431" t="s">
        <v>1465</v>
      </c>
      <c r="B431" t="s">
        <v>2335</v>
      </c>
      <c r="C431" t="s">
        <v>43</v>
      </c>
      <c r="D431" t="s">
        <v>2221</v>
      </c>
      <c r="E431" t="s">
        <v>2221</v>
      </c>
      <c r="F431" s="3">
        <v>512</v>
      </c>
      <c r="G431" t="b">
        <v>0</v>
      </c>
      <c r="H431" t="s">
        <v>2336</v>
      </c>
      <c r="Q431">
        <f t="shared" si="45"/>
        <v>0</v>
      </c>
      <c r="R431">
        <f t="shared" si="46"/>
        <v>0</v>
      </c>
      <c r="S431">
        <f t="shared" si="48"/>
        <v>128</v>
      </c>
      <c r="T431">
        <f t="shared" si="49"/>
        <v>128</v>
      </c>
      <c r="U431">
        <f t="shared" si="50"/>
        <v>0</v>
      </c>
      <c r="V431" s="3">
        <f t="shared" si="51"/>
        <v>512</v>
      </c>
      <c r="W431" s="2">
        <f t="shared" si="47"/>
        <v>0</v>
      </c>
    </row>
    <row r="432" spans="1:23" x14ac:dyDescent="0.25">
      <c r="A432" t="s">
        <v>1465</v>
      </c>
      <c r="B432" t="s">
        <v>2337</v>
      </c>
      <c r="C432" t="s">
        <v>46</v>
      </c>
      <c r="D432" t="s">
        <v>2221</v>
      </c>
      <c r="E432" t="s">
        <v>2221</v>
      </c>
      <c r="F432" s="3">
        <v>0</v>
      </c>
      <c r="G432" t="b">
        <v>0</v>
      </c>
      <c r="H432" t="s">
        <v>2338</v>
      </c>
      <c r="I432" t="s">
        <v>1081</v>
      </c>
      <c r="Q432">
        <f t="shared" si="45"/>
        <v>0</v>
      </c>
      <c r="R432">
        <f t="shared" si="46"/>
        <v>0</v>
      </c>
      <c r="S432">
        <f t="shared" si="48"/>
        <v>128</v>
      </c>
      <c r="T432">
        <f t="shared" si="49"/>
        <v>128</v>
      </c>
      <c r="U432">
        <f t="shared" si="50"/>
        <v>0</v>
      </c>
      <c r="V432" s="3">
        <f t="shared" si="51"/>
        <v>0</v>
      </c>
      <c r="W432" s="2">
        <f t="shared" si="47"/>
        <v>0</v>
      </c>
    </row>
    <row r="433" spans="1:23" x14ac:dyDescent="0.25">
      <c r="A433" t="s">
        <v>1465</v>
      </c>
      <c r="B433" t="s">
        <v>2339</v>
      </c>
      <c r="C433" t="s">
        <v>35</v>
      </c>
      <c r="D433" t="s">
        <v>2221</v>
      </c>
      <c r="E433" t="s">
        <v>2223</v>
      </c>
      <c r="F433" s="3">
        <v>36864</v>
      </c>
      <c r="G433" t="b">
        <v>0</v>
      </c>
      <c r="H433" t="s">
        <v>2340</v>
      </c>
      <c r="I433" t="s">
        <v>38</v>
      </c>
      <c r="J433" t="s">
        <v>39</v>
      </c>
      <c r="K433" t="b">
        <v>0</v>
      </c>
      <c r="L433" t="s">
        <v>52</v>
      </c>
      <c r="M433" t="s">
        <v>53</v>
      </c>
      <c r="Q433">
        <f t="shared" si="45"/>
        <v>3</v>
      </c>
      <c r="R433">
        <f t="shared" si="46"/>
        <v>3</v>
      </c>
      <c r="S433">
        <f t="shared" si="48"/>
        <v>128</v>
      </c>
      <c r="T433">
        <f t="shared" si="49"/>
        <v>32</v>
      </c>
      <c r="U433">
        <f t="shared" si="50"/>
        <v>0</v>
      </c>
      <c r="V433" s="3">
        <f t="shared" si="51"/>
        <v>36864</v>
      </c>
      <c r="W433" s="2">
        <f t="shared" si="47"/>
        <v>0</v>
      </c>
    </row>
    <row r="434" spans="1:23" x14ac:dyDescent="0.25">
      <c r="A434" t="s">
        <v>1465</v>
      </c>
      <c r="B434" t="s">
        <v>2341</v>
      </c>
      <c r="C434" t="s">
        <v>1482</v>
      </c>
      <c r="D434" t="s">
        <v>2342</v>
      </c>
      <c r="E434" t="s">
        <v>2343</v>
      </c>
      <c r="F434" s="3">
        <v>0</v>
      </c>
      <c r="G434" t="b">
        <v>0</v>
      </c>
      <c r="H434" t="s">
        <v>2344</v>
      </c>
      <c r="Q434">
        <f t="shared" si="45"/>
        <v>0</v>
      </c>
      <c r="R434">
        <f t="shared" si="46"/>
        <v>0</v>
      </c>
      <c r="S434" t="e">
        <f t="shared" si="48"/>
        <v>#VALUE!</v>
      </c>
      <c r="T434">
        <f t="shared" si="49"/>
        <v>928</v>
      </c>
      <c r="U434">
        <f t="shared" si="50"/>
        <v>0</v>
      </c>
      <c r="V434" s="3">
        <f t="shared" si="51"/>
        <v>0</v>
      </c>
      <c r="W434" s="2">
        <f t="shared" si="47"/>
        <v>0</v>
      </c>
    </row>
    <row r="435" spans="1:23" x14ac:dyDescent="0.25">
      <c r="A435" t="s">
        <v>1465</v>
      </c>
      <c r="B435" t="s">
        <v>2345</v>
      </c>
      <c r="C435" t="s">
        <v>43</v>
      </c>
      <c r="D435" t="s">
        <v>2343</v>
      </c>
      <c r="E435" t="s">
        <v>2343</v>
      </c>
      <c r="F435" s="3">
        <v>3712</v>
      </c>
      <c r="G435" t="b">
        <v>0</v>
      </c>
      <c r="H435" t="s">
        <v>2346</v>
      </c>
      <c r="Q435">
        <f t="shared" si="45"/>
        <v>0</v>
      </c>
      <c r="R435">
        <f t="shared" si="46"/>
        <v>0</v>
      </c>
      <c r="S435">
        <f t="shared" si="48"/>
        <v>928</v>
      </c>
      <c r="T435">
        <f t="shared" si="49"/>
        <v>928</v>
      </c>
      <c r="U435">
        <f t="shared" si="50"/>
        <v>0</v>
      </c>
      <c r="V435" s="3">
        <f t="shared" si="51"/>
        <v>3712</v>
      </c>
      <c r="W435" s="2">
        <f t="shared" si="47"/>
        <v>0</v>
      </c>
    </row>
    <row r="436" spans="1:23" x14ac:dyDescent="0.25">
      <c r="A436" t="s">
        <v>1465</v>
      </c>
      <c r="B436" t="s">
        <v>2347</v>
      </c>
      <c r="C436" t="s">
        <v>46</v>
      </c>
      <c r="D436" t="s">
        <v>2343</v>
      </c>
      <c r="E436" t="s">
        <v>2343</v>
      </c>
      <c r="F436" s="3">
        <v>0</v>
      </c>
      <c r="G436" t="b">
        <v>0</v>
      </c>
      <c r="H436" t="s">
        <v>2348</v>
      </c>
      <c r="I436" t="s">
        <v>1081</v>
      </c>
      <c r="Q436">
        <f t="shared" si="45"/>
        <v>0</v>
      </c>
      <c r="R436">
        <f t="shared" si="46"/>
        <v>0</v>
      </c>
      <c r="S436">
        <f t="shared" si="48"/>
        <v>928</v>
      </c>
      <c r="T436">
        <f t="shared" si="49"/>
        <v>928</v>
      </c>
      <c r="U436">
        <f t="shared" si="50"/>
        <v>0</v>
      </c>
      <c r="V436" s="3">
        <f t="shared" si="51"/>
        <v>0</v>
      </c>
      <c r="W436" s="2">
        <f t="shared" si="47"/>
        <v>0</v>
      </c>
    </row>
    <row r="437" spans="1:23" x14ac:dyDescent="0.25">
      <c r="A437" t="s">
        <v>1465</v>
      </c>
      <c r="B437" t="s">
        <v>2349</v>
      </c>
      <c r="C437" t="s">
        <v>35</v>
      </c>
      <c r="D437" t="s">
        <v>2343</v>
      </c>
      <c r="E437" t="s">
        <v>2221</v>
      </c>
      <c r="F437" s="3">
        <v>118784</v>
      </c>
      <c r="G437" t="b">
        <v>0</v>
      </c>
      <c r="H437" t="s">
        <v>2350</v>
      </c>
      <c r="I437" t="s">
        <v>38</v>
      </c>
      <c r="J437" t="s">
        <v>53</v>
      </c>
      <c r="K437" t="b">
        <v>0</v>
      </c>
      <c r="L437" t="s">
        <v>40</v>
      </c>
      <c r="M437" t="s">
        <v>53</v>
      </c>
      <c r="Q437">
        <f t="shared" si="45"/>
        <v>1</v>
      </c>
      <c r="R437">
        <f t="shared" si="46"/>
        <v>1</v>
      </c>
      <c r="S437">
        <f t="shared" si="48"/>
        <v>928</v>
      </c>
      <c r="T437">
        <f t="shared" si="49"/>
        <v>128</v>
      </c>
      <c r="U437">
        <f t="shared" si="50"/>
        <v>0</v>
      </c>
      <c r="V437" s="3">
        <f t="shared" si="51"/>
        <v>118784</v>
      </c>
      <c r="W437" s="2">
        <f t="shared" si="47"/>
        <v>0</v>
      </c>
    </row>
    <row r="438" spans="1:23" x14ac:dyDescent="0.25">
      <c r="A438" t="s">
        <v>1465</v>
      </c>
      <c r="B438" t="s">
        <v>2351</v>
      </c>
      <c r="C438" t="s">
        <v>43</v>
      </c>
      <c r="D438" t="s">
        <v>2221</v>
      </c>
      <c r="E438" t="s">
        <v>2221</v>
      </c>
      <c r="F438" s="3">
        <v>512</v>
      </c>
      <c r="G438" t="b">
        <v>0</v>
      </c>
      <c r="H438" t="s">
        <v>2352</v>
      </c>
      <c r="Q438">
        <f t="shared" si="45"/>
        <v>0</v>
      </c>
      <c r="R438">
        <f t="shared" si="46"/>
        <v>0</v>
      </c>
      <c r="S438">
        <f t="shared" si="48"/>
        <v>128</v>
      </c>
      <c r="T438">
        <f t="shared" si="49"/>
        <v>128</v>
      </c>
      <c r="U438">
        <f t="shared" si="50"/>
        <v>0</v>
      </c>
      <c r="V438" s="3">
        <f t="shared" si="51"/>
        <v>512</v>
      </c>
      <c r="W438" s="2">
        <f t="shared" si="47"/>
        <v>0</v>
      </c>
    </row>
    <row r="439" spans="1:23" x14ac:dyDescent="0.25">
      <c r="A439" t="s">
        <v>1465</v>
      </c>
      <c r="B439" t="s">
        <v>2353</v>
      </c>
      <c r="C439" t="s">
        <v>46</v>
      </c>
      <c r="D439" t="s">
        <v>2221</v>
      </c>
      <c r="E439" t="s">
        <v>2221</v>
      </c>
      <c r="F439" s="3">
        <v>0</v>
      </c>
      <c r="G439" t="b">
        <v>0</v>
      </c>
      <c r="H439" t="s">
        <v>2354</v>
      </c>
      <c r="I439" t="s">
        <v>1081</v>
      </c>
      <c r="Q439">
        <f t="shared" si="45"/>
        <v>0</v>
      </c>
      <c r="R439">
        <f t="shared" si="46"/>
        <v>0</v>
      </c>
      <c r="S439">
        <f t="shared" si="48"/>
        <v>128</v>
      </c>
      <c r="T439">
        <f t="shared" si="49"/>
        <v>128</v>
      </c>
      <c r="U439">
        <f t="shared" si="50"/>
        <v>0</v>
      </c>
      <c r="V439" s="3">
        <f t="shared" si="51"/>
        <v>0</v>
      </c>
      <c r="W439" s="2">
        <f t="shared" si="47"/>
        <v>0</v>
      </c>
    </row>
    <row r="440" spans="1:23" x14ac:dyDescent="0.25">
      <c r="A440" t="s">
        <v>1465</v>
      </c>
      <c r="B440" t="s">
        <v>2355</v>
      </c>
      <c r="C440" t="s">
        <v>35</v>
      </c>
      <c r="D440" t="s">
        <v>2221</v>
      </c>
      <c r="E440" t="s">
        <v>2223</v>
      </c>
      <c r="F440" s="3">
        <v>36864</v>
      </c>
      <c r="G440" t="b">
        <v>0</v>
      </c>
      <c r="H440" t="s">
        <v>2356</v>
      </c>
      <c r="I440" t="s">
        <v>38</v>
      </c>
      <c r="J440" t="s">
        <v>39</v>
      </c>
      <c r="K440" t="b">
        <v>0</v>
      </c>
      <c r="L440" t="s">
        <v>52</v>
      </c>
      <c r="M440" t="s">
        <v>53</v>
      </c>
      <c r="Q440">
        <f t="shared" si="45"/>
        <v>3</v>
      </c>
      <c r="R440">
        <f t="shared" si="46"/>
        <v>3</v>
      </c>
      <c r="S440">
        <f t="shared" si="48"/>
        <v>128</v>
      </c>
      <c r="T440">
        <f t="shared" si="49"/>
        <v>32</v>
      </c>
      <c r="U440">
        <f t="shared" si="50"/>
        <v>0</v>
      </c>
      <c r="V440" s="3">
        <f t="shared" si="51"/>
        <v>36864</v>
      </c>
      <c r="W440" s="2">
        <f t="shared" si="47"/>
        <v>0</v>
      </c>
    </row>
    <row r="441" spans="1:23" x14ac:dyDescent="0.25">
      <c r="A441" t="s">
        <v>1465</v>
      </c>
      <c r="B441" t="s">
        <v>2357</v>
      </c>
      <c r="C441" t="s">
        <v>1482</v>
      </c>
      <c r="D441" t="s">
        <v>2358</v>
      </c>
      <c r="E441" t="s">
        <v>2359</v>
      </c>
      <c r="F441" s="3">
        <v>0</v>
      </c>
      <c r="G441" t="b">
        <v>0</v>
      </c>
      <c r="H441" t="s">
        <v>2360</v>
      </c>
      <c r="Q441">
        <f t="shared" si="45"/>
        <v>0</v>
      </c>
      <c r="R441">
        <f t="shared" si="46"/>
        <v>0</v>
      </c>
      <c r="S441" t="e">
        <f t="shared" si="48"/>
        <v>#VALUE!</v>
      </c>
      <c r="T441">
        <f t="shared" si="49"/>
        <v>960</v>
      </c>
      <c r="U441">
        <f t="shared" si="50"/>
        <v>0</v>
      </c>
      <c r="V441" s="3">
        <f t="shared" si="51"/>
        <v>0</v>
      </c>
      <c r="W441" s="2">
        <f t="shared" si="47"/>
        <v>0</v>
      </c>
    </row>
    <row r="442" spans="1:23" x14ac:dyDescent="0.25">
      <c r="A442" t="s">
        <v>1465</v>
      </c>
      <c r="B442" t="s">
        <v>2361</v>
      </c>
      <c r="C442" t="s">
        <v>43</v>
      </c>
      <c r="D442" t="s">
        <v>2359</v>
      </c>
      <c r="E442" t="s">
        <v>2359</v>
      </c>
      <c r="F442" s="3">
        <v>3840</v>
      </c>
      <c r="G442" t="b">
        <v>0</v>
      </c>
      <c r="H442" t="s">
        <v>2362</v>
      </c>
      <c r="Q442">
        <f t="shared" si="45"/>
        <v>0</v>
      </c>
      <c r="R442">
        <f t="shared" si="46"/>
        <v>0</v>
      </c>
      <c r="S442">
        <f t="shared" si="48"/>
        <v>960</v>
      </c>
      <c r="T442">
        <f t="shared" si="49"/>
        <v>960</v>
      </c>
      <c r="U442">
        <f t="shared" si="50"/>
        <v>0</v>
      </c>
      <c r="V442" s="3">
        <f t="shared" si="51"/>
        <v>3840</v>
      </c>
      <c r="W442" s="2">
        <f t="shared" si="47"/>
        <v>0</v>
      </c>
    </row>
    <row r="443" spans="1:23" x14ac:dyDescent="0.25">
      <c r="A443" t="s">
        <v>1465</v>
      </c>
      <c r="B443" t="s">
        <v>2363</v>
      </c>
      <c r="C443" t="s">
        <v>46</v>
      </c>
      <c r="D443" t="s">
        <v>2359</v>
      </c>
      <c r="E443" t="s">
        <v>2359</v>
      </c>
      <c r="F443" s="3">
        <v>0</v>
      </c>
      <c r="G443" t="b">
        <v>0</v>
      </c>
      <c r="H443" t="s">
        <v>2364</v>
      </c>
      <c r="I443" t="s">
        <v>1081</v>
      </c>
      <c r="Q443">
        <f t="shared" si="45"/>
        <v>0</v>
      </c>
      <c r="R443">
        <f t="shared" si="46"/>
        <v>0</v>
      </c>
      <c r="S443">
        <f t="shared" si="48"/>
        <v>960</v>
      </c>
      <c r="T443">
        <f t="shared" si="49"/>
        <v>960</v>
      </c>
      <c r="U443">
        <f t="shared" si="50"/>
        <v>0</v>
      </c>
      <c r="V443" s="3">
        <f t="shared" si="51"/>
        <v>0</v>
      </c>
      <c r="W443" s="2">
        <f t="shared" si="47"/>
        <v>0</v>
      </c>
    </row>
    <row r="444" spans="1:23" x14ac:dyDescent="0.25">
      <c r="A444" t="s">
        <v>1465</v>
      </c>
      <c r="B444" t="s">
        <v>2365</v>
      </c>
      <c r="C444" t="s">
        <v>35</v>
      </c>
      <c r="D444" t="s">
        <v>2359</v>
      </c>
      <c r="E444" t="s">
        <v>2221</v>
      </c>
      <c r="F444" s="3">
        <v>122880</v>
      </c>
      <c r="G444" t="b">
        <v>0</v>
      </c>
      <c r="H444" t="s">
        <v>2366</v>
      </c>
      <c r="I444" t="s">
        <v>38</v>
      </c>
      <c r="J444" t="s">
        <v>53</v>
      </c>
      <c r="K444" t="b">
        <v>0</v>
      </c>
      <c r="L444" t="s">
        <v>40</v>
      </c>
      <c r="M444" t="s">
        <v>53</v>
      </c>
      <c r="Q444">
        <f t="shared" si="45"/>
        <v>1</v>
      </c>
      <c r="R444">
        <f t="shared" si="46"/>
        <v>1</v>
      </c>
      <c r="S444">
        <f t="shared" si="48"/>
        <v>960</v>
      </c>
      <c r="T444">
        <f t="shared" si="49"/>
        <v>128</v>
      </c>
      <c r="U444">
        <f t="shared" si="50"/>
        <v>0</v>
      </c>
      <c r="V444" s="3">
        <f t="shared" si="51"/>
        <v>122880</v>
      </c>
      <c r="W444" s="2">
        <f t="shared" si="47"/>
        <v>0</v>
      </c>
    </row>
    <row r="445" spans="1:23" x14ac:dyDescent="0.25">
      <c r="A445" t="s">
        <v>1465</v>
      </c>
      <c r="B445" t="s">
        <v>2367</v>
      </c>
      <c r="C445" t="s">
        <v>43</v>
      </c>
      <c r="D445" t="s">
        <v>2221</v>
      </c>
      <c r="E445" t="s">
        <v>2221</v>
      </c>
      <c r="F445" s="3">
        <v>512</v>
      </c>
      <c r="G445" t="b">
        <v>0</v>
      </c>
      <c r="H445" t="s">
        <v>2368</v>
      </c>
      <c r="Q445">
        <f t="shared" si="45"/>
        <v>0</v>
      </c>
      <c r="R445">
        <f t="shared" si="46"/>
        <v>0</v>
      </c>
      <c r="S445">
        <f t="shared" si="48"/>
        <v>128</v>
      </c>
      <c r="T445">
        <f t="shared" si="49"/>
        <v>128</v>
      </c>
      <c r="U445">
        <f t="shared" si="50"/>
        <v>0</v>
      </c>
      <c r="V445" s="3">
        <f t="shared" si="51"/>
        <v>512</v>
      </c>
      <c r="W445" s="2">
        <f t="shared" si="47"/>
        <v>0</v>
      </c>
    </row>
    <row r="446" spans="1:23" x14ac:dyDescent="0.25">
      <c r="A446" t="s">
        <v>1465</v>
      </c>
      <c r="B446" t="s">
        <v>2369</v>
      </c>
      <c r="C446" t="s">
        <v>46</v>
      </c>
      <c r="D446" t="s">
        <v>2221</v>
      </c>
      <c r="E446" t="s">
        <v>2221</v>
      </c>
      <c r="F446" s="3">
        <v>0</v>
      </c>
      <c r="G446" t="b">
        <v>0</v>
      </c>
      <c r="H446" t="s">
        <v>2370</v>
      </c>
      <c r="I446" t="s">
        <v>1081</v>
      </c>
      <c r="Q446">
        <f t="shared" si="45"/>
        <v>0</v>
      </c>
      <c r="R446">
        <f t="shared" si="46"/>
        <v>0</v>
      </c>
      <c r="S446">
        <f t="shared" si="48"/>
        <v>128</v>
      </c>
      <c r="T446">
        <f t="shared" si="49"/>
        <v>128</v>
      </c>
      <c r="U446">
        <f t="shared" si="50"/>
        <v>0</v>
      </c>
      <c r="V446" s="3">
        <f t="shared" si="51"/>
        <v>0</v>
      </c>
      <c r="W446" s="2">
        <f t="shared" si="47"/>
        <v>0</v>
      </c>
    </row>
    <row r="447" spans="1:23" x14ac:dyDescent="0.25">
      <c r="A447" t="s">
        <v>1465</v>
      </c>
      <c r="B447" t="s">
        <v>2371</v>
      </c>
      <c r="C447" t="s">
        <v>35</v>
      </c>
      <c r="D447" t="s">
        <v>2221</v>
      </c>
      <c r="E447" t="s">
        <v>2223</v>
      </c>
      <c r="F447" s="3">
        <v>36864</v>
      </c>
      <c r="G447" t="b">
        <v>0</v>
      </c>
      <c r="H447" t="s">
        <v>2372</v>
      </c>
      <c r="I447" t="s">
        <v>38</v>
      </c>
      <c r="J447" t="s">
        <v>39</v>
      </c>
      <c r="K447" t="b">
        <v>0</v>
      </c>
      <c r="L447" t="s">
        <v>52</v>
      </c>
      <c r="M447" t="s">
        <v>53</v>
      </c>
      <c r="Q447">
        <f t="shared" si="45"/>
        <v>3</v>
      </c>
      <c r="R447">
        <f t="shared" si="46"/>
        <v>3</v>
      </c>
      <c r="S447">
        <f t="shared" si="48"/>
        <v>128</v>
      </c>
      <c r="T447">
        <f t="shared" si="49"/>
        <v>32</v>
      </c>
      <c r="U447">
        <f t="shared" si="50"/>
        <v>0</v>
      </c>
      <c r="V447" s="3">
        <f t="shared" si="51"/>
        <v>36864</v>
      </c>
      <c r="W447" s="2">
        <f t="shared" si="47"/>
        <v>0</v>
      </c>
    </row>
    <row r="448" spans="1:23" x14ac:dyDescent="0.25">
      <c r="A448" t="s">
        <v>1465</v>
      </c>
      <c r="B448" t="s">
        <v>2373</v>
      </c>
      <c r="C448" t="s">
        <v>1482</v>
      </c>
      <c r="D448" t="s">
        <v>2374</v>
      </c>
      <c r="E448" t="s">
        <v>2375</v>
      </c>
      <c r="F448" s="3">
        <v>0</v>
      </c>
      <c r="G448" t="b">
        <v>0</v>
      </c>
      <c r="H448" t="s">
        <v>2376</v>
      </c>
      <c r="Q448">
        <f t="shared" si="45"/>
        <v>0</v>
      </c>
      <c r="R448">
        <f t="shared" si="46"/>
        <v>0</v>
      </c>
      <c r="S448" t="e">
        <f t="shared" si="48"/>
        <v>#VALUE!</v>
      </c>
      <c r="T448">
        <f t="shared" si="49"/>
        <v>992</v>
      </c>
      <c r="U448">
        <f t="shared" si="50"/>
        <v>0</v>
      </c>
      <c r="V448" s="3">
        <f t="shared" si="51"/>
        <v>0</v>
      </c>
      <c r="W448" s="2">
        <f t="shared" si="47"/>
        <v>0</v>
      </c>
    </row>
    <row r="449" spans="1:23" x14ac:dyDescent="0.25">
      <c r="A449" t="s">
        <v>1465</v>
      </c>
      <c r="B449" t="s">
        <v>2377</v>
      </c>
      <c r="C449" t="s">
        <v>43</v>
      </c>
      <c r="D449" t="s">
        <v>2375</v>
      </c>
      <c r="E449" t="s">
        <v>2375</v>
      </c>
      <c r="F449" s="3">
        <v>3968</v>
      </c>
      <c r="G449" t="b">
        <v>0</v>
      </c>
      <c r="H449" t="s">
        <v>2378</v>
      </c>
      <c r="Q449">
        <f t="shared" si="45"/>
        <v>0</v>
      </c>
      <c r="R449">
        <f t="shared" si="46"/>
        <v>0</v>
      </c>
      <c r="S449">
        <f t="shared" si="48"/>
        <v>992</v>
      </c>
      <c r="T449">
        <f t="shared" si="49"/>
        <v>992</v>
      </c>
      <c r="U449">
        <f t="shared" si="50"/>
        <v>0</v>
      </c>
      <c r="V449" s="3">
        <f t="shared" si="51"/>
        <v>3968</v>
      </c>
      <c r="W449" s="2">
        <f t="shared" si="47"/>
        <v>0</v>
      </c>
    </row>
    <row r="450" spans="1:23" x14ac:dyDescent="0.25">
      <c r="A450" t="s">
        <v>1465</v>
      </c>
      <c r="B450" t="s">
        <v>2379</v>
      </c>
      <c r="C450" t="s">
        <v>46</v>
      </c>
      <c r="D450" t="s">
        <v>2375</v>
      </c>
      <c r="E450" t="s">
        <v>2375</v>
      </c>
      <c r="F450" s="3">
        <v>0</v>
      </c>
      <c r="G450" t="b">
        <v>0</v>
      </c>
      <c r="H450" t="s">
        <v>2380</v>
      </c>
      <c r="I450" t="s">
        <v>1081</v>
      </c>
      <c r="Q450">
        <f t="shared" si="45"/>
        <v>0</v>
      </c>
      <c r="R450">
        <f t="shared" si="46"/>
        <v>0</v>
      </c>
      <c r="S450">
        <f t="shared" si="48"/>
        <v>992</v>
      </c>
      <c r="T450">
        <f t="shared" si="49"/>
        <v>992</v>
      </c>
      <c r="U450">
        <f t="shared" si="50"/>
        <v>0</v>
      </c>
      <c r="V450" s="3">
        <f t="shared" si="51"/>
        <v>0</v>
      </c>
      <c r="W450" s="2">
        <f t="shared" si="47"/>
        <v>0</v>
      </c>
    </row>
    <row r="451" spans="1:23" x14ac:dyDescent="0.25">
      <c r="A451" t="s">
        <v>1465</v>
      </c>
      <c r="B451" t="s">
        <v>2381</v>
      </c>
      <c r="C451" t="s">
        <v>35</v>
      </c>
      <c r="D451" t="s">
        <v>2375</v>
      </c>
      <c r="E451" t="s">
        <v>2221</v>
      </c>
      <c r="F451" s="3">
        <v>126976</v>
      </c>
      <c r="G451" t="b">
        <v>0</v>
      </c>
      <c r="H451" t="s">
        <v>2382</v>
      </c>
      <c r="I451" t="s">
        <v>38</v>
      </c>
      <c r="J451" t="s">
        <v>53</v>
      </c>
      <c r="K451" t="b">
        <v>0</v>
      </c>
      <c r="L451" t="s">
        <v>40</v>
      </c>
      <c r="M451" t="s">
        <v>53</v>
      </c>
      <c r="Q451">
        <f t="shared" si="45"/>
        <v>1</v>
      </c>
      <c r="R451">
        <f t="shared" si="46"/>
        <v>1</v>
      </c>
      <c r="S451">
        <f t="shared" si="48"/>
        <v>992</v>
      </c>
      <c r="T451">
        <f t="shared" si="49"/>
        <v>128</v>
      </c>
      <c r="U451">
        <f t="shared" si="50"/>
        <v>0</v>
      </c>
      <c r="V451" s="3">
        <f t="shared" si="51"/>
        <v>126976</v>
      </c>
      <c r="W451" s="2">
        <f t="shared" si="47"/>
        <v>0</v>
      </c>
    </row>
    <row r="452" spans="1:23" x14ac:dyDescent="0.25">
      <c r="A452" t="s">
        <v>1465</v>
      </c>
      <c r="B452" t="s">
        <v>2383</v>
      </c>
      <c r="C452" t="s">
        <v>43</v>
      </c>
      <c r="D452" t="s">
        <v>2221</v>
      </c>
      <c r="E452" t="s">
        <v>2221</v>
      </c>
      <c r="F452" s="3">
        <v>512</v>
      </c>
      <c r="G452" t="b">
        <v>0</v>
      </c>
      <c r="H452" t="s">
        <v>2384</v>
      </c>
      <c r="Q452">
        <f t="shared" ref="Q452:Q515" si="52">VALUE(IF($J452&lt;&gt;"",MID($J452,2,1),0))</f>
        <v>0</v>
      </c>
      <c r="R452">
        <f t="shared" ref="R452:R515" si="53">VALUE(IF($J452&lt;&gt;"",MID($J452,5,1),0))</f>
        <v>0</v>
      </c>
      <c r="S452">
        <f t="shared" si="48"/>
        <v>128</v>
      </c>
      <c r="T452">
        <f t="shared" si="49"/>
        <v>128</v>
      </c>
      <c r="U452">
        <f t="shared" si="50"/>
        <v>0</v>
      </c>
      <c r="V452" s="3">
        <f t="shared" si="51"/>
        <v>512</v>
      </c>
      <c r="W452" s="2">
        <f t="shared" ref="W452:W515" si="54">V452-F452</f>
        <v>0</v>
      </c>
    </row>
    <row r="453" spans="1:23" x14ac:dyDescent="0.25">
      <c r="A453" t="s">
        <v>1465</v>
      </c>
      <c r="B453" t="s">
        <v>2385</v>
      </c>
      <c r="C453" t="s">
        <v>46</v>
      </c>
      <c r="D453" t="s">
        <v>2221</v>
      </c>
      <c r="E453" t="s">
        <v>2221</v>
      </c>
      <c r="F453" s="3">
        <v>0</v>
      </c>
      <c r="G453" t="b">
        <v>0</v>
      </c>
      <c r="H453" t="s">
        <v>2386</v>
      </c>
      <c r="I453" t="s">
        <v>1081</v>
      </c>
      <c r="Q453">
        <f t="shared" si="52"/>
        <v>0</v>
      </c>
      <c r="R453">
        <f t="shared" si="53"/>
        <v>0</v>
      </c>
      <c r="S453">
        <f t="shared" ref="S453:S516" si="55">VALUE(TRIM(MID(D453,FIND("@",SUBSTITUTE(D453,",","@",LEN(D453)-LEN(SUBSTITUTE(D453,",",""))))+1,FIND(")",D453)-FIND("@",SUBSTITUTE(D453,",","@",LEN(D453)-LEN(SUBSTITUTE(D453,",",""))))-1)))</f>
        <v>128</v>
      </c>
      <c r="T453">
        <f t="shared" ref="T453:T516" si="56">VALUE(TRIM(MID(E453,FIND("@",SUBSTITUTE(E453,",","@",LEN(E453)-LEN(SUBSTITUTE(E453,",",""))))+1,FIND(")",E453)-FIND("@",SUBSTITUTE(E453,",","@",LEN(E453)-LEN(SUBSTITUTE(E453,",",""))))-1)))</f>
        <v>128</v>
      </c>
      <c r="U453">
        <f t="shared" ref="U453:U516" si="57">IF(K453=TRUE,1,0)</f>
        <v>0</v>
      </c>
      <c r="V453" s="3">
        <f t="shared" ref="V453:V516" si="58">IF(C453="Conv2D",(Q453*R453*S453+U453)*T453,IF(C453="DepthwiseConv2D",(Q453*R453*1+U453)*T453,IF(C453="BatchNormalization",4*T453,IF(C453="Normalization",S453*2+1,IF(C453="Dense",(S453*T453)+T453,0)))))</f>
        <v>0</v>
      </c>
      <c r="W453" s="2">
        <f t="shared" si="54"/>
        <v>0</v>
      </c>
    </row>
    <row r="454" spans="1:23" x14ac:dyDescent="0.25">
      <c r="A454" t="s">
        <v>1465</v>
      </c>
      <c r="B454" t="s">
        <v>2387</v>
      </c>
      <c r="C454" t="s">
        <v>35</v>
      </c>
      <c r="D454" t="s">
        <v>2221</v>
      </c>
      <c r="E454" t="s">
        <v>2223</v>
      </c>
      <c r="F454" s="3">
        <v>36864</v>
      </c>
      <c r="G454" t="b">
        <v>0</v>
      </c>
      <c r="H454" t="s">
        <v>2388</v>
      </c>
      <c r="I454" t="s">
        <v>38</v>
      </c>
      <c r="J454" t="s">
        <v>39</v>
      </c>
      <c r="K454" t="b">
        <v>0</v>
      </c>
      <c r="L454" t="s">
        <v>52</v>
      </c>
      <c r="M454" t="s">
        <v>53</v>
      </c>
      <c r="Q454">
        <f t="shared" si="52"/>
        <v>3</v>
      </c>
      <c r="R454">
        <f t="shared" si="53"/>
        <v>3</v>
      </c>
      <c r="S454">
        <f t="shared" si="55"/>
        <v>128</v>
      </c>
      <c r="T454">
        <f t="shared" si="56"/>
        <v>32</v>
      </c>
      <c r="U454">
        <f t="shared" si="57"/>
        <v>0</v>
      </c>
      <c r="V454" s="3">
        <f t="shared" si="58"/>
        <v>36864</v>
      </c>
      <c r="W454" s="2">
        <f t="shared" si="54"/>
        <v>0</v>
      </c>
    </row>
    <row r="455" spans="1:23" x14ac:dyDescent="0.25">
      <c r="A455" t="s">
        <v>1465</v>
      </c>
      <c r="B455" t="s">
        <v>2389</v>
      </c>
      <c r="C455" t="s">
        <v>1482</v>
      </c>
      <c r="D455" t="s">
        <v>2390</v>
      </c>
      <c r="E455" t="s">
        <v>2391</v>
      </c>
      <c r="F455" s="3">
        <v>0</v>
      </c>
      <c r="G455" t="b">
        <v>0</v>
      </c>
      <c r="H455" t="s">
        <v>2392</v>
      </c>
      <c r="Q455">
        <f t="shared" si="52"/>
        <v>0</v>
      </c>
      <c r="R455">
        <f t="shared" si="53"/>
        <v>0</v>
      </c>
      <c r="S455" t="e">
        <f t="shared" si="55"/>
        <v>#VALUE!</v>
      </c>
      <c r="T455">
        <f t="shared" si="56"/>
        <v>1024</v>
      </c>
      <c r="U455">
        <f t="shared" si="57"/>
        <v>0</v>
      </c>
      <c r="V455" s="3">
        <f t="shared" si="58"/>
        <v>0</v>
      </c>
      <c r="W455" s="2">
        <f t="shared" si="54"/>
        <v>0</v>
      </c>
    </row>
    <row r="456" spans="1:23" x14ac:dyDescent="0.25">
      <c r="A456" t="s">
        <v>1465</v>
      </c>
      <c r="B456" t="s">
        <v>2393</v>
      </c>
      <c r="C456" t="s">
        <v>43</v>
      </c>
      <c r="D456" t="s">
        <v>2391</v>
      </c>
      <c r="E456" t="s">
        <v>2391</v>
      </c>
      <c r="F456" s="3">
        <v>4096</v>
      </c>
      <c r="G456" t="b">
        <v>0</v>
      </c>
      <c r="H456" t="s">
        <v>2394</v>
      </c>
      <c r="Q456">
        <f t="shared" si="52"/>
        <v>0</v>
      </c>
      <c r="R456">
        <f t="shared" si="53"/>
        <v>0</v>
      </c>
      <c r="S456">
        <f t="shared" si="55"/>
        <v>1024</v>
      </c>
      <c r="T456">
        <f t="shared" si="56"/>
        <v>1024</v>
      </c>
      <c r="U456">
        <f t="shared" si="57"/>
        <v>0</v>
      </c>
      <c r="V456" s="3">
        <f t="shared" si="58"/>
        <v>4096</v>
      </c>
      <c r="W456" s="2">
        <f t="shared" si="54"/>
        <v>0</v>
      </c>
    </row>
    <row r="457" spans="1:23" x14ac:dyDescent="0.25">
      <c r="A457" t="s">
        <v>1465</v>
      </c>
      <c r="B457" t="s">
        <v>2395</v>
      </c>
      <c r="C457" t="s">
        <v>46</v>
      </c>
      <c r="D457" t="s">
        <v>2391</v>
      </c>
      <c r="E457" t="s">
        <v>2391</v>
      </c>
      <c r="F457" s="3">
        <v>0</v>
      </c>
      <c r="G457" t="b">
        <v>0</v>
      </c>
      <c r="H457" t="s">
        <v>2396</v>
      </c>
      <c r="I457" t="s">
        <v>1081</v>
      </c>
      <c r="Q457">
        <f t="shared" si="52"/>
        <v>0</v>
      </c>
      <c r="R457">
        <f t="shared" si="53"/>
        <v>0</v>
      </c>
      <c r="S457">
        <f t="shared" si="55"/>
        <v>1024</v>
      </c>
      <c r="T457">
        <f t="shared" si="56"/>
        <v>1024</v>
      </c>
      <c r="U457">
        <f t="shared" si="57"/>
        <v>0</v>
      </c>
      <c r="V457" s="3">
        <f t="shared" si="58"/>
        <v>0</v>
      </c>
      <c r="W457" s="2">
        <f t="shared" si="54"/>
        <v>0</v>
      </c>
    </row>
    <row r="458" spans="1:23" x14ac:dyDescent="0.25">
      <c r="A458" t="s">
        <v>1465</v>
      </c>
      <c r="B458" t="s">
        <v>2397</v>
      </c>
      <c r="C458" t="s">
        <v>35</v>
      </c>
      <c r="D458" t="s">
        <v>2391</v>
      </c>
      <c r="E458" t="s">
        <v>2221</v>
      </c>
      <c r="F458" s="3">
        <v>131072</v>
      </c>
      <c r="G458" t="b">
        <v>0</v>
      </c>
      <c r="H458" t="s">
        <v>2398</v>
      </c>
      <c r="I458" t="s">
        <v>38</v>
      </c>
      <c r="J458" t="s">
        <v>53</v>
      </c>
      <c r="K458" t="b">
        <v>0</v>
      </c>
      <c r="L458" t="s">
        <v>40</v>
      </c>
      <c r="M458" t="s">
        <v>53</v>
      </c>
      <c r="Q458">
        <f t="shared" si="52"/>
        <v>1</v>
      </c>
      <c r="R458">
        <f t="shared" si="53"/>
        <v>1</v>
      </c>
      <c r="S458">
        <f t="shared" si="55"/>
        <v>1024</v>
      </c>
      <c r="T458">
        <f t="shared" si="56"/>
        <v>128</v>
      </c>
      <c r="U458">
        <f t="shared" si="57"/>
        <v>0</v>
      </c>
      <c r="V458" s="3">
        <f t="shared" si="58"/>
        <v>131072</v>
      </c>
      <c r="W458" s="2">
        <f t="shared" si="54"/>
        <v>0</v>
      </c>
    </row>
    <row r="459" spans="1:23" x14ac:dyDescent="0.25">
      <c r="A459" t="s">
        <v>1465</v>
      </c>
      <c r="B459" t="s">
        <v>2399</v>
      </c>
      <c r="C459" t="s">
        <v>43</v>
      </c>
      <c r="D459" t="s">
        <v>2221</v>
      </c>
      <c r="E459" t="s">
        <v>2221</v>
      </c>
      <c r="F459" s="3">
        <v>512</v>
      </c>
      <c r="G459" t="b">
        <v>0</v>
      </c>
      <c r="H459" t="s">
        <v>2400</v>
      </c>
      <c r="Q459">
        <f t="shared" si="52"/>
        <v>0</v>
      </c>
      <c r="R459">
        <f t="shared" si="53"/>
        <v>0</v>
      </c>
      <c r="S459">
        <f t="shared" si="55"/>
        <v>128</v>
      </c>
      <c r="T459">
        <f t="shared" si="56"/>
        <v>128</v>
      </c>
      <c r="U459">
        <f t="shared" si="57"/>
        <v>0</v>
      </c>
      <c r="V459" s="3">
        <f t="shared" si="58"/>
        <v>512</v>
      </c>
      <c r="W459" s="2">
        <f t="shared" si="54"/>
        <v>0</v>
      </c>
    </row>
    <row r="460" spans="1:23" x14ac:dyDescent="0.25">
      <c r="A460" t="s">
        <v>1465</v>
      </c>
      <c r="B460" t="s">
        <v>2401</v>
      </c>
      <c r="C460" t="s">
        <v>46</v>
      </c>
      <c r="D460" t="s">
        <v>2221</v>
      </c>
      <c r="E460" t="s">
        <v>2221</v>
      </c>
      <c r="F460" s="3">
        <v>0</v>
      </c>
      <c r="G460" t="b">
        <v>0</v>
      </c>
      <c r="H460" t="s">
        <v>2402</v>
      </c>
      <c r="I460" t="s">
        <v>1081</v>
      </c>
      <c r="Q460">
        <f t="shared" si="52"/>
        <v>0</v>
      </c>
      <c r="R460">
        <f t="shared" si="53"/>
        <v>0</v>
      </c>
      <c r="S460">
        <f t="shared" si="55"/>
        <v>128</v>
      </c>
      <c r="T460">
        <f t="shared" si="56"/>
        <v>128</v>
      </c>
      <c r="U460">
        <f t="shared" si="57"/>
        <v>0</v>
      </c>
      <c r="V460" s="3">
        <f t="shared" si="58"/>
        <v>0</v>
      </c>
      <c r="W460" s="2">
        <f t="shared" si="54"/>
        <v>0</v>
      </c>
    </row>
    <row r="461" spans="1:23" x14ac:dyDescent="0.25">
      <c r="A461" t="s">
        <v>1465</v>
      </c>
      <c r="B461" t="s">
        <v>2403</v>
      </c>
      <c r="C461" t="s">
        <v>35</v>
      </c>
      <c r="D461" t="s">
        <v>2221</v>
      </c>
      <c r="E461" t="s">
        <v>2223</v>
      </c>
      <c r="F461" s="3">
        <v>36864</v>
      </c>
      <c r="G461" t="b">
        <v>0</v>
      </c>
      <c r="H461" t="s">
        <v>2404</v>
      </c>
      <c r="I461" t="s">
        <v>38</v>
      </c>
      <c r="J461" t="s">
        <v>39</v>
      </c>
      <c r="K461" t="b">
        <v>0</v>
      </c>
      <c r="L461" t="s">
        <v>52</v>
      </c>
      <c r="M461" t="s">
        <v>53</v>
      </c>
      <c r="Q461">
        <f t="shared" si="52"/>
        <v>3</v>
      </c>
      <c r="R461">
        <f t="shared" si="53"/>
        <v>3</v>
      </c>
      <c r="S461">
        <f t="shared" si="55"/>
        <v>128</v>
      </c>
      <c r="T461">
        <f t="shared" si="56"/>
        <v>32</v>
      </c>
      <c r="U461">
        <f t="shared" si="57"/>
        <v>0</v>
      </c>
      <c r="V461" s="3">
        <f t="shared" si="58"/>
        <v>36864</v>
      </c>
      <c r="W461" s="2">
        <f t="shared" si="54"/>
        <v>0</v>
      </c>
    </row>
    <row r="462" spans="1:23" x14ac:dyDescent="0.25">
      <c r="A462" t="s">
        <v>1465</v>
      </c>
      <c r="B462" t="s">
        <v>2405</v>
      </c>
      <c r="C462" t="s">
        <v>1482</v>
      </c>
      <c r="D462" t="s">
        <v>2406</v>
      </c>
      <c r="E462" t="s">
        <v>2407</v>
      </c>
      <c r="F462" s="3">
        <v>0</v>
      </c>
      <c r="G462" t="b">
        <v>0</v>
      </c>
      <c r="H462" t="s">
        <v>2408</v>
      </c>
      <c r="Q462">
        <f t="shared" si="52"/>
        <v>0</v>
      </c>
      <c r="R462">
        <f t="shared" si="53"/>
        <v>0</v>
      </c>
      <c r="S462" t="e">
        <f t="shared" si="55"/>
        <v>#VALUE!</v>
      </c>
      <c r="T462">
        <f t="shared" si="56"/>
        <v>1056</v>
      </c>
      <c r="U462">
        <f t="shared" si="57"/>
        <v>0</v>
      </c>
      <c r="V462" s="3">
        <f t="shared" si="58"/>
        <v>0</v>
      </c>
      <c r="W462" s="2">
        <f t="shared" si="54"/>
        <v>0</v>
      </c>
    </row>
    <row r="463" spans="1:23" x14ac:dyDescent="0.25">
      <c r="A463" t="s">
        <v>1465</v>
      </c>
      <c r="B463" t="s">
        <v>2409</v>
      </c>
      <c r="C463" t="s">
        <v>43</v>
      </c>
      <c r="D463" t="s">
        <v>2407</v>
      </c>
      <c r="E463" t="s">
        <v>2407</v>
      </c>
      <c r="F463" s="3">
        <v>4224</v>
      </c>
      <c r="G463" t="b">
        <v>0</v>
      </c>
      <c r="H463" t="s">
        <v>2410</v>
      </c>
      <c r="Q463">
        <f t="shared" si="52"/>
        <v>0</v>
      </c>
      <c r="R463">
        <f t="shared" si="53"/>
        <v>0</v>
      </c>
      <c r="S463">
        <f t="shared" si="55"/>
        <v>1056</v>
      </c>
      <c r="T463">
        <f t="shared" si="56"/>
        <v>1056</v>
      </c>
      <c r="U463">
        <f t="shared" si="57"/>
        <v>0</v>
      </c>
      <c r="V463" s="3">
        <f t="shared" si="58"/>
        <v>4224</v>
      </c>
      <c r="W463" s="2">
        <f t="shared" si="54"/>
        <v>0</v>
      </c>
    </row>
    <row r="464" spans="1:23" x14ac:dyDescent="0.25">
      <c r="A464" t="s">
        <v>1465</v>
      </c>
      <c r="B464" t="s">
        <v>2411</v>
      </c>
      <c r="C464" t="s">
        <v>46</v>
      </c>
      <c r="D464" t="s">
        <v>2407</v>
      </c>
      <c r="E464" t="s">
        <v>2407</v>
      </c>
      <c r="F464" s="3">
        <v>0</v>
      </c>
      <c r="G464" t="b">
        <v>0</v>
      </c>
      <c r="H464" t="s">
        <v>2412</v>
      </c>
      <c r="I464" t="s">
        <v>1081</v>
      </c>
      <c r="Q464">
        <f t="shared" si="52"/>
        <v>0</v>
      </c>
      <c r="R464">
        <f t="shared" si="53"/>
        <v>0</v>
      </c>
      <c r="S464">
        <f t="shared" si="55"/>
        <v>1056</v>
      </c>
      <c r="T464">
        <f t="shared" si="56"/>
        <v>1056</v>
      </c>
      <c r="U464">
        <f t="shared" si="57"/>
        <v>0</v>
      </c>
      <c r="V464" s="3">
        <f t="shared" si="58"/>
        <v>0</v>
      </c>
      <c r="W464" s="2">
        <f t="shared" si="54"/>
        <v>0</v>
      </c>
    </row>
    <row r="465" spans="1:23" x14ac:dyDescent="0.25">
      <c r="A465" t="s">
        <v>1465</v>
      </c>
      <c r="B465" t="s">
        <v>2413</v>
      </c>
      <c r="C465" t="s">
        <v>35</v>
      </c>
      <c r="D465" t="s">
        <v>2407</v>
      </c>
      <c r="E465" t="s">
        <v>2221</v>
      </c>
      <c r="F465" s="3">
        <v>135168</v>
      </c>
      <c r="G465" t="b">
        <v>0</v>
      </c>
      <c r="H465" t="s">
        <v>2414</v>
      </c>
      <c r="I465" t="s">
        <v>38</v>
      </c>
      <c r="J465" t="s">
        <v>53</v>
      </c>
      <c r="K465" t="b">
        <v>0</v>
      </c>
      <c r="L465" t="s">
        <v>40</v>
      </c>
      <c r="M465" t="s">
        <v>53</v>
      </c>
      <c r="Q465">
        <f t="shared" si="52"/>
        <v>1</v>
      </c>
      <c r="R465">
        <f t="shared" si="53"/>
        <v>1</v>
      </c>
      <c r="S465">
        <f t="shared" si="55"/>
        <v>1056</v>
      </c>
      <c r="T465">
        <f t="shared" si="56"/>
        <v>128</v>
      </c>
      <c r="U465">
        <f t="shared" si="57"/>
        <v>0</v>
      </c>
      <c r="V465" s="3">
        <f t="shared" si="58"/>
        <v>135168</v>
      </c>
      <c r="W465" s="2">
        <f t="shared" si="54"/>
        <v>0</v>
      </c>
    </row>
    <row r="466" spans="1:23" x14ac:dyDescent="0.25">
      <c r="A466" t="s">
        <v>1465</v>
      </c>
      <c r="B466" t="s">
        <v>2415</v>
      </c>
      <c r="C466" t="s">
        <v>43</v>
      </c>
      <c r="D466" t="s">
        <v>2221</v>
      </c>
      <c r="E466" t="s">
        <v>2221</v>
      </c>
      <c r="F466" s="3">
        <v>512</v>
      </c>
      <c r="G466" t="b">
        <v>0</v>
      </c>
      <c r="H466" t="s">
        <v>2416</v>
      </c>
      <c r="Q466">
        <f t="shared" si="52"/>
        <v>0</v>
      </c>
      <c r="R466">
        <f t="shared" si="53"/>
        <v>0</v>
      </c>
      <c r="S466">
        <f t="shared" si="55"/>
        <v>128</v>
      </c>
      <c r="T466">
        <f t="shared" si="56"/>
        <v>128</v>
      </c>
      <c r="U466">
        <f t="shared" si="57"/>
        <v>0</v>
      </c>
      <c r="V466" s="3">
        <f t="shared" si="58"/>
        <v>512</v>
      </c>
      <c r="W466" s="2">
        <f t="shared" si="54"/>
        <v>0</v>
      </c>
    </row>
    <row r="467" spans="1:23" x14ac:dyDescent="0.25">
      <c r="A467" t="s">
        <v>1465</v>
      </c>
      <c r="B467" t="s">
        <v>2417</v>
      </c>
      <c r="C467" t="s">
        <v>46</v>
      </c>
      <c r="D467" t="s">
        <v>2221</v>
      </c>
      <c r="E467" t="s">
        <v>2221</v>
      </c>
      <c r="F467" s="3">
        <v>0</v>
      </c>
      <c r="G467" t="b">
        <v>0</v>
      </c>
      <c r="H467" t="s">
        <v>2418</v>
      </c>
      <c r="I467" t="s">
        <v>1081</v>
      </c>
      <c r="Q467">
        <f t="shared" si="52"/>
        <v>0</v>
      </c>
      <c r="R467">
        <f t="shared" si="53"/>
        <v>0</v>
      </c>
      <c r="S467">
        <f t="shared" si="55"/>
        <v>128</v>
      </c>
      <c r="T467">
        <f t="shared" si="56"/>
        <v>128</v>
      </c>
      <c r="U467">
        <f t="shared" si="57"/>
        <v>0</v>
      </c>
      <c r="V467" s="3">
        <f t="shared" si="58"/>
        <v>0</v>
      </c>
      <c r="W467" s="2">
        <f t="shared" si="54"/>
        <v>0</v>
      </c>
    </row>
    <row r="468" spans="1:23" x14ac:dyDescent="0.25">
      <c r="A468" t="s">
        <v>1465</v>
      </c>
      <c r="B468" t="s">
        <v>2419</v>
      </c>
      <c r="C468" t="s">
        <v>35</v>
      </c>
      <c r="D468" t="s">
        <v>2221</v>
      </c>
      <c r="E468" t="s">
        <v>2223</v>
      </c>
      <c r="F468" s="3">
        <v>36864</v>
      </c>
      <c r="G468" t="b">
        <v>0</v>
      </c>
      <c r="H468" t="s">
        <v>2420</v>
      </c>
      <c r="I468" t="s">
        <v>38</v>
      </c>
      <c r="J468" t="s">
        <v>39</v>
      </c>
      <c r="K468" t="b">
        <v>0</v>
      </c>
      <c r="L468" t="s">
        <v>52</v>
      </c>
      <c r="M468" t="s">
        <v>53</v>
      </c>
      <c r="Q468">
        <f t="shared" si="52"/>
        <v>3</v>
      </c>
      <c r="R468">
        <f t="shared" si="53"/>
        <v>3</v>
      </c>
      <c r="S468">
        <f t="shared" si="55"/>
        <v>128</v>
      </c>
      <c r="T468">
        <f t="shared" si="56"/>
        <v>32</v>
      </c>
      <c r="U468">
        <f t="shared" si="57"/>
        <v>0</v>
      </c>
      <c r="V468" s="3">
        <f t="shared" si="58"/>
        <v>36864</v>
      </c>
      <c r="W468" s="2">
        <f t="shared" si="54"/>
        <v>0</v>
      </c>
    </row>
    <row r="469" spans="1:23" x14ac:dyDescent="0.25">
      <c r="A469" t="s">
        <v>1465</v>
      </c>
      <c r="B469" t="s">
        <v>2421</v>
      </c>
      <c r="C469" t="s">
        <v>1482</v>
      </c>
      <c r="D469" t="s">
        <v>2422</v>
      </c>
      <c r="E469" t="s">
        <v>2423</v>
      </c>
      <c r="F469" s="3">
        <v>0</v>
      </c>
      <c r="G469" t="b">
        <v>0</v>
      </c>
      <c r="H469" t="s">
        <v>2424</v>
      </c>
      <c r="Q469">
        <f t="shared" si="52"/>
        <v>0</v>
      </c>
      <c r="R469">
        <f t="shared" si="53"/>
        <v>0</v>
      </c>
      <c r="S469" t="e">
        <f t="shared" si="55"/>
        <v>#VALUE!</v>
      </c>
      <c r="T469">
        <f t="shared" si="56"/>
        <v>1088</v>
      </c>
      <c r="U469">
        <f t="shared" si="57"/>
        <v>0</v>
      </c>
      <c r="V469" s="3">
        <f t="shared" si="58"/>
        <v>0</v>
      </c>
      <c r="W469" s="2">
        <f t="shared" si="54"/>
        <v>0</v>
      </c>
    </row>
    <row r="470" spans="1:23" x14ac:dyDescent="0.25">
      <c r="A470" t="s">
        <v>1465</v>
      </c>
      <c r="B470" t="s">
        <v>2425</v>
      </c>
      <c r="C470" t="s">
        <v>43</v>
      </c>
      <c r="D470" t="s">
        <v>2423</v>
      </c>
      <c r="E470" t="s">
        <v>2423</v>
      </c>
      <c r="F470" s="3">
        <v>4352</v>
      </c>
      <c r="G470" t="b">
        <v>0</v>
      </c>
      <c r="H470" t="s">
        <v>2426</v>
      </c>
      <c r="Q470">
        <f t="shared" si="52"/>
        <v>0</v>
      </c>
      <c r="R470">
        <f t="shared" si="53"/>
        <v>0</v>
      </c>
      <c r="S470">
        <f t="shared" si="55"/>
        <v>1088</v>
      </c>
      <c r="T470">
        <f t="shared" si="56"/>
        <v>1088</v>
      </c>
      <c r="U470">
        <f t="shared" si="57"/>
        <v>0</v>
      </c>
      <c r="V470" s="3">
        <f t="shared" si="58"/>
        <v>4352</v>
      </c>
      <c r="W470" s="2">
        <f t="shared" si="54"/>
        <v>0</v>
      </c>
    </row>
    <row r="471" spans="1:23" x14ac:dyDescent="0.25">
      <c r="A471" t="s">
        <v>1465</v>
      </c>
      <c r="B471" t="s">
        <v>2427</v>
      </c>
      <c r="C471" t="s">
        <v>46</v>
      </c>
      <c r="D471" t="s">
        <v>2423</v>
      </c>
      <c r="E471" t="s">
        <v>2423</v>
      </c>
      <c r="F471" s="3">
        <v>0</v>
      </c>
      <c r="G471" t="b">
        <v>0</v>
      </c>
      <c r="H471" t="s">
        <v>2428</v>
      </c>
      <c r="I471" t="s">
        <v>1081</v>
      </c>
      <c r="Q471">
        <f t="shared" si="52"/>
        <v>0</v>
      </c>
      <c r="R471">
        <f t="shared" si="53"/>
        <v>0</v>
      </c>
      <c r="S471">
        <f t="shared" si="55"/>
        <v>1088</v>
      </c>
      <c r="T471">
        <f t="shared" si="56"/>
        <v>1088</v>
      </c>
      <c r="U471">
        <f t="shared" si="57"/>
        <v>0</v>
      </c>
      <c r="V471" s="3">
        <f t="shared" si="58"/>
        <v>0</v>
      </c>
      <c r="W471" s="2">
        <f t="shared" si="54"/>
        <v>0</v>
      </c>
    </row>
    <row r="472" spans="1:23" x14ac:dyDescent="0.25">
      <c r="A472" t="s">
        <v>1465</v>
      </c>
      <c r="B472" t="s">
        <v>2429</v>
      </c>
      <c r="C472" t="s">
        <v>35</v>
      </c>
      <c r="D472" t="s">
        <v>2423</v>
      </c>
      <c r="E472" t="s">
        <v>2221</v>
      </c>
      <c r="F472" s="3">
        <v>139264</v>
      </c>
      <c r="G472" t="b">
        <v>0</v>
      </c>
      <c r="H472" t="s">
        <v>2430</v>
      </c>
      <c r="I472" t="s">
        <v>38</v>
      </c>
      <c r="J472" t="s">
        <v>53</v>
      </c>
      <c r="K472" t="b">
        <v>0</v>
      </c>
      <c r="L472" t="s">
        <v>40</v>
      </c>
      <c r="M472" t="s">
        <v>53</v>
      </c>
      <c r="Q472">
        <f t="shared" si="52"/>
        <v>1</v>
      </c>
      <c r="R472">
        <f t="shared" si="53"/>
        <v>1</v>
      </c>
      <c r="S472">
        <f t="shared" si="55"/>
        <v>1088</v>
      </c>
      <c r="T472">
        <f t="shared" si="56"/>
        <v>128</v>
      </c>
      <c r="U472">
        <f t="shared" si="57"/>
        <v>0</v>
      </c>
      <c r="V472" s="3">
        <f t="shared" si="58"/>
        <v>139264</v>
      </c>
      <c r="W472" s="2">
        <f t="shared" si="54"/>
        <v>0</v>
      </c>
    </row>
    <row r="473" spans="1:23" x14ac:dyDescent="0.25">
      <c r="A473" t="s">
        <v>1465</v>
      </c>
      <c r="B473" t="s">
        <v>2431</v>
      </c>
      <c r="C473" t="s">
        <v>43</v>
      </c>
      <c r="D473" t="s">
        <v>2221</v>
      </c>
      <c r="E473" t="s">
        <v>2221</v>
      </c>
      <c r="F473" s="3">
        <v>512</v>
      </c>
      <c r="G473" t="b">
        <v>0</v>
      </c>
      <c r="H473" t="s">
        <v>2432</v>
      </c>
      <c r="Q473">
        <f t="shared" si="52"/>
        <v>0</v>
      </c>
      <c r="R473">
        <f t="shared" si="53"/>
        <v>0</v>
      </c>
      <c r="S473">
        <f t="shared" si="55"/>
        <v>128</v>
      </c>
      <c r="T473">
        <f t="shared" si="56"/>
        <v>128</v>
      </c>
      <c r="U473">
        <f t="shared" si="57"/>
        <v>0</v>
      </c>
      <c r="V473" s="3">
        <f t="shared" si="58"/>
        <v>512</v>
      </c>
      <c r="W473" s="2">
        <f t="shared" si="54"/>
        <v>0</v>
      </c>
    </row>
    <row r="474" spans="1:23" x14ac:dyDescent="0.25">
      <c r="A474" t="s">
        <v>1465</v>
      </c>
      <c r="B474" t="s">
        <v>2433</v>
      </c>
      <c r="C474" t="s">
        <v>46</v>
      </c>
      <c r="D474" t="s">
        <v>2221</v>
      </c>
      <c r="E474" t="s">
        <v>2221</v>
      </c>
      <c r="F474" s="3">
        <v>0</v>
      </c>
      <c r="G474" t="b">
        <v>0</v>
      </c>
      <c r="H474" t="s">
        <v>2434</v>
      </c>
      <c r="I474" t="s">
        <v>1081</v>
      </c>
      <c r="Q474">
        <f t="shared" si="52"/>
        <v>0</v>
      </c>
      <c r="R474">
        <f t="shared" si="53"/>
        <v>0</v>
      </c>
      <c r="S474">
        <f t="shared" si="55"/>
        <v>128</v>
      </c>
      <c r="T474">
        <f t="shared" si="56"/>
        <v>128</v>
      </c>
      <c r="U474">
        <f t="shared" si="57"/>
        <v>0</v>
      </c>
      <c r="V474" s="3">
        <f t="shared" si="58"/>
        <v>0</v>
      </c>
      <c r="W474" s="2">
        <f t="shared" si="54"/>
        <v>0</v>
      </c>
    </row>
    <row r="475" spans="1:23" x14ac:dyDescent="0.25">
      <c r="A475" t="s">
        <v>1465</v>
      </c>
      <c r="B475" t="s">
        <v>2435</v>
      </c>
      <c r="C475" t="s">
        <v>35</v>
      </c>
      <c r="D475" t="s">
        <v>2221</v>
      </c>
      <c r="E475" t="s">
        <v>2223</v>
      </c>
      <c r="F475" s="3">
        <v>36864</v>
      </c>
      <c r="G475" t="b">
        <v>0</v>
      </c>
      <c r="H475" t="s">
        <v>2436</v>
      </c>
      <c r="I475" t="s">
        <v>38</v>
      </c>
      <c r="J475" t="s">
        <v>39</v>
      </c>
      <c r="K475" t="b">
        <v>0</v>
      </c>
      <c r="L475" t="s">
        <v>52</v>
      </c>
      <c r="M475" t="s">
        <v>53</v>
      </c>
      <c r="Q475">
        <f t="shared" si="52"/>
        <v>3</v>
      </c>
      <c r="R475">
        <f t="shared" si="53"/>
        <v>3</v>
      </c>
      <c r="S475">
        <f t="shared" si="55"/>
        <v>128</v>
      </c>
      <c r="T475">
        <f t="shared" si="56"/>
        <v>32</v>
      </c>
      <c r="U475">
        <f t="shared" si="57"/>
        <v>0</v>
      </c>
      <c r="V475" s="3">
        <f t="shared" si="58"/>
        <v>36864</v>
      </c>
      <c r="W475" s="2">
        <f t="shared" si="54"/>
        <v>0</v>
      </c>
    </row>
    <row r="476" spans="1:23" x14ac:dyDescent="0.25">
      <c r="A476" t="s">
        <v>1465</v>
      </c>
      <c r="B476" t="s">
        <v>2437</v>
      </c>
      <c r="C476" t="s">
        <v>1482</v>
      </c>
      <c r="D476" t="s">
        <v>2438</v>
      </c>
      <c r="E476" t="s">
        <v>2439</v>
      </c>
      <c r="F476" s="3">
        <v>0</v>
      </c>
      <c r="G476" t="b">
        <v>0</v>
      </c>
      <c r="H476" t="s">
        <v>2440</v>
      </c>
      <c r="Q476">
        <f t="shared" si="52"/>
        <v>0</v>
      </c>
      <c r="R476">
        <f t="shared" si="53"/>
        <v>0</v>
      </c>
      <c r="S476" t="e">
        <f t="shared" si="55"/>
        <v>#VALUE!</v>
      </c>
      <c r="T476">
        <f t="shared" si="56"/>
        <v>1120</v>
      </c>
      <c r="U476">
        <f t="shared" si="57"/>
        <v>0</v>
      </c>
      <c r="V476" s="3">
        <f t="shared" si="58"/>
        <v>0</v>
      </c>
      <c r="W476" s="2">
        <f t="shared" si="54"/>
        <v>0</v>
      </c>
    </row>
    <row r="477" spans="1:23" x14ac:dyDescent="0.25">
      <c r="A477" t="s">
        <v>1465</v>
      </c>
      <c r="B477" t="s">
        <v>2441</v>
      </c>
      <c r="C477" t="s">
        <v>43</v>
      </c>
      <c r="D477" t="s">
        <v>2439</v>
      </c>
      <c r="E477" t="s">
        <v>2439</v>
      </c>
      <c r="F477" s="3">
        <v>4480</v>
      </c>
      <c r="G477" t="b">
        <v>0</v>
      </c>
      <c r="H477" t="s">
        <v>2442</v>
      </c>
      <c r="Q477">
        <f t="shared" si="52"/>
        <v>0</v>
      </c>
      <c r="R477">
        <f t="shared" si="53"/>
        <v>0</v>
      </c>
      <c r="S477">
        <f t="shared" si="55"/>
        <v>1120</v>
      </c>
      <c r="T477">
        <f t="shared" si="56"/>
        <v>1120</v>
      </c>
      <c r="U477">
        <f t="shared" si="57"/>
        <v>0</v>
      </c>
      <c r="V477" s="3">
        <f t="shared" si="58"/>
        <v>4480</v>
      </c>
      <c r="W477" s="2">
        <f t="shared" si="54"/>
        <v>0</v>
      </c>
    </row>
    <row r="478" spans="1:23" x14ac:dyDescent="0.25">
      <c r="A478" t="s">
        <v>1465</v>
      </c>
      <c r="B478" t="s">
        <v>2443</v>
      </c>
      <c r="C478" t="s">
        <v>46</v>
      </c>
      <c r="D478" t="s">
        <v>2439</v>
      </c>
      <c r="E478" t="s">
        <v>2439</v>
      </c>
      <c r="F478" s="3">
        <v>0</v>
      </c>
      <c r="G478" t="b">
        <v>0</v>
      </c>
      <c r="H478" t="s">
        <v>2444</v>
      </c>
      <c r="I478" t="s">
        <v>1081</v>
      </c>
      <c r="Q478">
        <f t="shared" si="52"/>
        <v>0</v>
      </c>
      <c r="R478">
        <f t="shared" si="53"/>
        <v>0</v>
      </c>
      <c r="S478">
        <f t="shared" si="55"/>
        <v>1120</v>
      </c>
      <c r="T478">
        <f t="shared" si="56"/>
        <v>1120</v>
      </c>
      <c r="U478">
        <f t="shared" si="57"/>
        <v>0</v>
      </c>
      <c r="V478" s="3">
        <f t="shared" si="58"/>
        <v>0</v>
      </c>
      <c r="W478" s="2">
        <f t="shared" si="54"/>
        <v>0</v>
      </c>
    </row>
    <row r="479" spans="1:23" x14ac:dyDescent="0.25">
      <c r="A479" t="s">
        <v>1465</v>
      </c>
      <c r="B479" t="s">
        <v>2445</v>
      </c>
      <c r="C479" t="s">
        <v>35</v>
      </c>
      <c r="D479" t="s">
        <v>2439</v>
      </c>
      <c r="E479" t="s">
        <v>2221</v>
      </c>
      <c r="F479" s="3">
        <v>143360</v>
      </c>
      <c r="G479" t="b">
        <v>0</v>
      </c>
      <c r="H479" t="s">
        <v>2446</v>
      </c>
      <c r="I479" t="s">
        <v>38</v>
      </c>
      <c r="J479" t="s">
        <v>53</v>
      </c>
      <c r="K479" t="b">
        <v>0</v>
      </c>
      <c r="L479" t="s">
        <v>40</v>
      </c>
      <c r="M479" t="s">
        <v>53</v>
      </c>
      <c r="Q479">
        <f t="shared" si="52"/>
        <v>1</v>
      </c>
      <c r="R479">
        <f t="shared" si="53"/>
        <v>1</v>
      </c>
      <c r="S479">
        <f t="shared" si="55"/>
        <v>1120</v>
      </c>
      <c r="T479">
        <f t="shared" si="56"/>
        <v>128</v>
      </c>
      <c r="U479">
        <f t="shared" si="57"/>
        <v>0</v>
      </c>
      <c r="V479" s="3">
        <f t="shared" si="58"/>
        <v>143360</v>
      </c>
      <c r="W479" s="2">
        <f t="shared" si="54"/>
        <v>0</v>
      </c>
    </row>
    <row r="480" spans="1:23" x14ac:dyDescent="0.25">
      <c r="A480" t="s">
        <v>1465</v>
      </c>
      <c r="B480" t="s">
        <v>2447</v>
      </c>
      <c r="C480" t="s">
        <v>43</v>
      </c>
      <c r="D480" t="s">
        <v>2221</v>
      </c>
      <c r="E480" t="s">
        <v>2221</v>
      </c>
      <c r="F480" s="3">
        <v>512</v>
      </c>
      <c r="G480" t="b">
        <v>0</v>
      </c>
      <c r="H480" t="s">
        <v>2448</v>
      </c>
      <c r="Q480">
        <f t="shared" si="52"/>
        <v>0</v>
      </c>
      <c r="R480">
        <f t="shared" si="53"/>
        <v>0</v>
      </c>
      <c r="S480">
        <f t="shared" si="55"/>
        <v>128</v>
      </c>
      <c r="T480">
        <f t="shared" si="56"/>
        <v>128</v>
      </c>
      <c r="U480">
        <f t="shared" si="57"/>
        <v>0</v>
      </c>
      <c r="V480" s="3">
        <f t="shared" si="58"/>
        <v>512</v>
      </c>
      <c r="W480" s="2">
        <f t="shared" si="54"/>
        <v>0</v>
      </c>
    </row>
    <row r="481" spans="1:23" x14ac:dyDescent="0.25">
      <c r="A481" t="s">
        <v>1465</v>
      </c>
      <c r="B481" t="s">
        <v>2449</v>
      </c>
      <c r="C481" t="s">
        <v>46</v>
      </c>
      <c r="D481" t="s">
        <v>2221</v>
      </c>
      <c r="E481" t="s">
        <v>2221</v>
      </c>
      <c r="F481" s="3">
        <v>0</v>
      </c>
      <c r="G481" t="b">
        <v>0</v>
      </c>
      <c r="H481" t="s">
        <v>2450</v>
      </c>
      <c r="I481" t="s">
        <v>1081</v>
      </c>
      <c r="Q481">
        <f t="shared" si="52"/>
        <v>0</v>
      </c>
      <c r="R481">
        <f t="shared" si="53"/>
        <v>0</v>
      </c>
      <c r="S481">
        <f t="shared" si="55"/>
        <v>128</v>
      </c>
      <c r="T481">
        <f t="shared" si="56"/>
        <v>128</v>
      </c>
      <c r="U481">
        <f t="shared" si="57"/>
        <v>0</v>
      </c>
      <c r="V481" s="3">
        <f t="shared" si="58"/>
        <v>0</v>
      </c>
      <c r="W481" s="2">
        <f t="shared" si="54"/>
        <v>0</v>
      </c>
    </row>
    <row r="482" spans="1:23" x14ac:dyDescent="0.25">
      <c r="A482" t="s">
        <v>1465</v>
      </c>
      <c r="B482" t="s">
        <v>2451</v>
      </c>
      <c r="C482" t="s">
        <v>35</v>
      </c>
      <c r="D482" t="s">
        <v>2221</v>
      </c>
      <c r="E482" t="s">
        <v>2223</v>
      </c>
      <c r="F482" s="3">
        <v>36864</v>
      </c>
      <c r="G482" t="b">
        <v>0</v>
      </c>
      <c r="H482" t="s">
        <v>2452</v>
      </c>
      <c r="I482" t="s">
        <v>38</v>
      </c>
      <c r="J482" t="s">
        <v>39</v>
      </c>
      <c r="K482" t="b">
        <v>0</v>
      </c>
      <c r="L482" t="s">
        <v>52</v>
      </c>
      <c r="M482" t="s">
        <v>53</v>
      </c>
      <c r="Q482">
        <f t="shared" si="52"/>
        <v>3</v>
      </c>
      <c r="R482">
        <f t="shared" si="53"/>
        <v>3</v>
      </c>
      <c r="S482">
        <f t="shared" si="55"/>
        <v>128</v>
      </c>
      <c r="T482">
        <f t="shared" si="56"/>
        <v>32</v>
      </c>
      <c r="U482">
        <f t="shared" si="57"/>
        <v>0</v>
      </c>
      <c r="V482" s="3">
        <f t="shared" si="58"/>
        <v>36864</v>
      </c>
      <c r="W482" s="2">
        <f t="shared" si="54"/>
        <v>0</v>
      </c>
    </row>
    <row r="483" spans="1:23" x14ac:dyDescent="0.25">
      <c r="A483" t="s">
        <v>1465</v>
      </c>
      <c r="B483" t="s">
        <v>2453</v>
      </c>
      <c r="C483" t="s">
        <v>1482</v>
      </c>
      <c r="D483" t="s">
        <v>2454</v>
      </c>
      <c r="E483" t="s">
        <v>2455</v>
      </c>
      <c r="F483" s="3">
        <v>0</v>
      </c>
      <c r="G483" t="b">
        <v>0</v>
      </c>
      <c r="H483" t="s">
        <v>2456</v>
      </c>
      <c r="Q483">
        <f t="shared" si="52"/>
        <v>0</v>
      </c>
      <c r="R483">
        <f t="shared" si="53"/>
        <v>0</v>
      </c>
      <c r="S483" t="e">
        <f t="shared" si="55"/>
        <v>#VALUE!</v>
      </c>
      <c r="T483">
        <f t="shared" si="56"/>
        <v>1152</v>
      </c>
      <c r="U483">
        <f t="shared" si="57"/>
        <v>0</v>
      </c>
      <c r="V483" s="3">
        <f t="shared" si="58"/>
        <v>0</v>
      </c>
      <c r="W483" s="2">
        <f t="shared" si="54"/>
        <v>0</v>
      </c>
    </row>
    <row r="484" spans="1:23" x14ac:dyDescent="0.25">
      <c r="A484" t="s">
        <v>1465</v>
      </c>
      <c r="B484" t="s">
        <v>2457</v>
      </c>
      <c r="C484" t="s">
        <v>43</v>
      </c>
      <c r="D484" t="s">
        <v>2455</v>
      </c>
      <c r="E484" t="s">
        <v>2455</v>
      </c>
      <c r="F484" s="3">
        <v>4608</v>
      </c>
      <c r="G484" t="b">
        <v>0</v>
      </c>
      <c r="H484" t="s">
        <v>2458</v>
      </c>
      <c r="Q484">
        <f t="shared" si="52"/>
        <v>0</v>
      </c>
      <c r="R484">
        <f t="shared" si="53"/>
        <v>0</v>
      </c>
      <c r="S484">
        <f t="shared" si="55"/>
        <v>1152</v>
      </c>
      <c r="T484">
        <f t="shared" si="56"/>
        <v>1152</v>
      </c>
      <c r="U484">
        <f t="shared" si="57"/>
        <v>0</v>
      </c>
      <c r="V484" s="3">
        <f t="shared" si="58"/>
        <v>4608</v>
      </c>
      <c r="W484" s="2">
        <f t="shared" si="54"/>
        <v>0</v>
      </c>
    </row>
    <row r="485" spans="1:23" x14ac:dyDescent="0.25">
      <c r="A485" t="s">
        <v>1465</v>
      </c>
      <c r="B485" t="s">
        <v>2459</v>
      </c>
      <c r="C485" t="s">
        <v>46</v>
      </c>
      <c r="D485" t="s">
        <v>2455</v>
      </c>
      <c r="E485" t="s">
        <v>2455</v>
      </c>
      <c r="F485" s="3">
        <v>0</v>
      </c>
      <c r="G485" t="b">
        <v>0</v>
      </c>
      <c r="H485" t="s">
        <v>2460</v>
      </c>
      <c r="I485" t="s">
        <v>1081</v>
      </c>
      <c r="Q485">
        <f t="shared" si="52"/>
        <v>0</v>
      </c>
      <c r="R485">
        <f t="shared" si="53"/>
        <v>0</v>
      </c>
      <c r="S485">
        <f t="shared" si="55"/>
        <v>1152</v>
      </c>
      <c r="T485">
        <f t="shared" si="56"/>
        <v>1152</v>
      </c>
      <c r="U485">
        <f t="shared" si="57"/>
        <v>0</v>
      </c>
      <c r="V485" s="3">
        <f t="shared" si="58"/>
        <v>0</v>
      </c>
      <c r="W485" s="2">
        <f t="shared" si="54"/>
        <v>0</v>
      </c>
    </row>
    <row r="486" spans="1:23" x14ac:dyDescent="0.25">
      <c r="A486" t="s">
        <v>1465</v>
      </c>
      <c r="B486" t="s">
        <v>2461</v>
      </c>
      <c r="C486" t="s">
        <v>35</v>
      </c>
      <c r="D486" t="s">
        <v>2455</v>
      </c>
      <c r="E486" t="s">
        <v>2221</v>
      </c>
      <c r="F486" s="3">
        <v>147456</v>
      </c>
      <c r="G486" t="b">
        <v>0</v>
      </c>
      <c r="H486" t="s">
        <v>2462</v>
      </c>
      <c r="I486" t="s">
        <v>38</v>
      </c>
      <c r="J486" t="s">
        <v>53</v>
      </c>
      <c r="K486" t="b">
        <v>0</v>
      </c>
      <c r="L486" t="s">
        <v>40</v>
      </c>
      <c r="M486" t="s">
        <v>53</v>
      </c>
      <c r="Q486">
        <f t="shared" si="52"/>
        <v>1</v>
      </c>
      <c r="R486">
        <f t="shared" si="53"/>
        <v>1</v>
      </c>
      <c r="S486">
        <f t="shared" si="55"/>
        <v>1152</v>
      </c>
      <c r="T486">
        <f t="shared" si="56"/>
        <v>128</v>
      </c>
      <c r="U486">
        <f t="shared" si="57"/>
        <v>0</v>
      </c>
      <c r="V486" s="3">
        <f t="shared" si="58"/>
        <v>147456</v>
      </c>
      <c r="W486" s="2">
        <f t="shared" si="54"/>
        <v>0</v>
      </c>
    </row>
    <row r="487" spans="1:23" x14ac:dyDescent="0.25">
      <c r="A487" t="s">
        <v>1465</v>
      </c>
      <c r="B487" t="s">
        <v>2463</v>
      </c>
      <c r="C487" t="s">
        <v>43</v>
      </c>
      <c r="D487" t="s">
        <v>2221</v>
      </c>
      <c r="E487" t="s">
        <v>2221</v>
      </c>
      <c r="F487" s="3">
        <v>512</v>
      </c>
      <c r="G487" t="b">
        <v>0</v>
      </c>
      <c r="H487" t="s">
        <v>2464</v>
      </c>
      <c r="Q487">
        <f t="shared" si="52"/>
        <v>0</v>
      </c>
      <c r="R487">
        <f t="shared" si="53"/>
        <v>0</v>
      </c>
      <c r="S487">
        <f t="shared" si="55"/>
        <v>128</v>
      </c>
      <c r="T487">
        <f t="shared" si="56"/>
        <v>128</v>
      </c>
      <c r="U487">
        <f t="shared" si="57"/>
        <v>0</v>
      </c>
      <c r="V487" s="3">
        <f t="shared" si="58"/>
        <v>512</v>
      </c>
      <c r="W487" s="2">
        <f t="shared" si="54"/>
        <v>0</v>
      </c>
    </row>
    <row r="488" spans="1:23" x14ac:dyDescent="0.25">
      <c r="A488" t="s">
        <v>1465</v>
      </c>
      <c r="B488" t="s">
        <v>2465</v>
      </c>
      <c r="C488" t="s">
        <v>46</v>
      </c>
      <c r="D488" t="s">
        <v>2221</v>
      </c>
      <c r="E488" t="s">
        <v>2221</v>
      </c>
      <c r="F488" s="3">
        <v>0</v>
      </c>
      <c r="G488" t="b">
        <v>0</v>
      </c>
      <c r="H488" t="s">
        <v>2466</v>
      </c>
      <c r="I488" t="s">
        <v>1081</v>
      </c>
      <c r="Q488">
        <f t="shared" si="52"/>
        <v>0</v>
      </c>
      <c r="R488">
        <f t="shared" si="53"/>
        <v>0</v>
      </c>
      <c r="S488">
        <f t="shared" si="55"/>
        <v>128</v>
      </c>
      <c r="T488">
        <f t="shared" si="56"/>
        <v>128</v>
      </c>
      <c r="U488">
        <f t="shared" si="57"/>
        <v>0</v>
      </c>
      <c r="V488" s="3">
        <f t="shared" si="58"/>
        <v>0</v>
      </c>
      <c r="W488" s="2">
        <f t="shared" si="54"/>
        <v>0</v>
      </c>
    </row>
    <row r="489" spans="1:23" x14ac:dyDescent="0.25">
      <c r="A489" t="s">
        <v>1465</v>
      </c>
      <c r="B489" t="s">
        <v>2467</v>
      </c>
      <c r="C489" t="s">
        <v>35</v>
      </c>
      <c r="D489" t="s">
        <v>2221</v>
      </c>
      <c r="E489" t="s">
        <v>2223</v>
      </c>
      <c r="F489" s="3">
        <v>36864</v>
      </c>
      <c r="G489" t="b">
        <v>0</v>
      </c>
      <c r="H489" t="s">
        <v>2468</v>
      </c>
      <c r="I489" t="s">
        <v>38</v>
      </c>
      <c r="J489" t="s">
        <v>39</v>
      </c>
      <c r="K489" t="b">
        <v>0</v>
      </c>
      <c r="L489" t="s">
        <v>52</v>
      </c>
      <c r="M489" t="s">
        <v>53</v>
      </c>
      <c r="Q489">
        <f t="shared" si="52"/>
        <v>3</v>
      </c>
      <c r="R489">
        <f t="shared" si="53"/>
        <v>3</v>
      </c>
      <c r="S489">
        <f t="shared" si="55"/>
        <v>128</v>
      </c>
      <c r="T489">
        <f t="shared" si="56"/>
        <v>32</v>
      </c>
      <c r="U489">
        <f t="shared" si="57"/>
        <v>0</v>
      </c>
      <c r="V489" s="3">
        <f t="shared" si="58"/>
        <v>36864</v>
      </c>
      <c r="W489" s="2">
        <f t="shared" si="54"/>
        <v>0</v>
      </c>
    </row>
    <row r="490" spans="1:23" x14ac:dyDescent="0.25">
      <c r="A490" t="s">
        <v>1465</v>
      </c>
      <c r="B490" t="s">
        <v>2469</v>
      </c>
      <c r="C490" t="s">
        <v>1482</v>
      </c>
      <c r="D490" t="s">
        <v>2470</v>
      </c>
      <c r="E490" t="s">
        <v>2471</v>
      </c>
      <c r="F490" s="3">
        <v>0</v>
      </c>
      <c r="G490" t="b">
        <v>0</v>
      </c>
      <c r="H490" t="s">
        <v>2472</v>
      </c>
      <c r="Q490">
        <f t="shared" si="52"/>
        <v>0</v>
      </c>
      <c r="R490">
        <f t="shared" si="53"/>
        <v>0</v>
      </c>
      <c r="S490" t="e">
        <f t="shared" si="55"/>
        <v>#VALUE!</v>
      </c>
      <c r="T490">
        <f t="shared" si="56"/>
        <v>1184</v>
      </c>
      <c r="U490">
        <f t="shared" si="57"/>
        <v>0</v>
      </c>
      <c r="V490" s="3">
        <f t="shared" si="58"/>
        <v>0</v>
      </c>
      <c r="W490" s="2">
        <f t="shared" si="54"/>
        <v>0</v>
      </c>
    </row>
    <row r="491" spans="1:23" x14ac:dyDescent="0.25">
      <c r="A491" t="s">
        <v>1465</v>
      </c>
      <c r="B491" t="s">
        <v>2473</v>
      </c>
      <c r="C491" t="s">
        <v>43</v>
      </c>
      <c r="D491" t="s">
        <v>2471</v>
      </c>
      <c r="E491" t="s">
        <v>2471</v>
      </c>
      <c r="F491" s="3">
        <v>4736</v>
      </c>
      <c r="G491" t="b">
        <v>0</v>
      </c>
      <c r="H491" t="s">
        <v>2474</v>
      </c>
      <c r="Q491">
        <f t="shared" si="52"/>
        <v>0</v>
      </c>
      <c r="R491">
        <f t="shared" si="53"/>
        <v>0</v>
      </c>
      <c r="S491">
        <f t="shared" si="55"/>
        <v>1184</v>
      </c>
      <c r="T491">
        <f t="shared" si="56"/>
        <v>1184</v>
      </c>
      <c r="U491">
        <f t="shared" si="57"/>
        <v>0</v>
      </c>
      <c r="V491" s="3">
        <f t="shared" si="58"/>
        <v>4736</v>
      </c>
      <c r="W491" s="2">
        <f t="shared" si="54"/>
        <v>0</v>
      </c>
    </row>
    <row r="492" spans="1:23" x14ac:dyDescent="0.25">
      <c r="A492" t="s">
        <v>1465</v>
      </c>
      <c r="B492" t="s">
        <v>2475</v>
      </c>
      <c r="C492" t="s">
        <v>46</v>
      </c>
      <c r="D492" t="s">
        <v>2471</v>
      </c>
      <c r="E492" t="s">
        <v>2471</v>
      </c>
      <c r="F492" s="3">
        <v>0</v>
      </c>
      <c r="G492" t="b">
        <v>0</v>
      </c>
      <c r="H492" t="s">
        <v>2476</v>
      </c>
      <c r="I492" t="s">
        <v>1081</v>
      </c>
      <c r="Q492">
        <f t="shared" si="52"/>
        <v>0</v>
      </c>
      <c r="R492">
        <f t="shared" si="53"/>
        <v>0</v>
      </c>
      <c r="S492">
        <f t="shared" si="55"/>
        <v>1184</v>
      </c>
      <c r="T492">
        <f t="shared" si="56"/>
        <v>1184</v>
      </c>
      <c r="U492">
        <f t="shared" si="57"/>
        <v>0</v>
      </c>
      <c r="V492" s="3">
        <f t="shared" si="58"/>
        <v>0</v>
      </c>
      <c r="W492" s="2">
        <f t="shared" si="54"/>
        <v>0</v>
      </c>
    </row>
    <row r="493" spans="1:23" x14ac:dyDescent="0.25">
      <c r="A493" t="s">
        <v>1465</v>
      </c>
      <c r="B493" t="s">
        <v>2477</v>
      </c>
      <c r="C493" t="s">
        <v>35</v>
      </c>
      <c r="D493" t="s">
        <v>2471</v>
      </c>
      <c r="E493" t="s">
        <v>2221</v>
      </c>
      <c r="F493" s="3">
        <v>151552</v>
      </c>
      <c r="G493" t="b">
        <v>0</v>
      </c>
      <c r="H493" t="s">
        <v>2478</v>
      </c>
      <c r="I493" t="s">
        <v>38</v>
      </c>
      <c r="J493" t="s">
        <v>53</v>
      </c>
      <c r="K493" t="b">
        <v>0</v>
      </c>
      <c r="L493" t="s">
        <v>40</v>
      </c>
      <c r="M493" t="s">
        <v>53</v>
      </c>
      <c r="Q493">
        <f t="shared" si="52"/>
        <v>1</v>
      </c>
      <c r="R493">
        <f t="shared" si="53"/>
        <v>1</v>
      </c>
      <c r="S493">
        <f t="shared" si="55"/>
        <v>1184</v>
      </c>
      <c r="T493">
        <f t="shared" si="56"/>
        <v>128</v>
      </c>
      <c r="U493">
        <f t="shared" si="57"/>
        <v>0</v>
      </c>
      <c r="V493" s="3">
        <f t="shared" si="58"/>
        <v>151552</v>
      </c>
      <c r="W493" s="2">
        <f t="shared" si="54"/>
        <v>0</v>
      </c>
    </row>
    <row r="494" spans="1:23" x14ac:dyDescent="0.25">
      <c r="A494" t="s">
        <v>1465</v>
      </c>
      <c r="B494" t="s">
        <v>2479</v>
      </c>
      <c r="C494" t="s">
        <v>43</v>
      </c>
      <c r="D494" t="s">
        <v>2221</v>
      </c>
      <c r="E494" t="s">
        <v>2221</v>
      </c>
      <c r="F494" s="3">
        <v>512</v>
      </c>
      <c r="G494" t="b">
        <v>0</v>
      </c>
      <c r="H494" t="s">
        <v>2480</v>
      </c>
      <c r="Q494">
        <f t="shared" si="52"/>
        <v>0</v>
      </c>
      <c r="R494">
        <f t="shared" si="53"/>
        <v>0</v>
      </c>
      <c r="S494">
        <f t="shared" si="55"/>
        <v>128</v>
      </c>
      <c r="T494">
        <f t="shared" si="56"/>
        <v>128</v>
      </c>
      <c r="U494">
        <f t="shared" si="57"/>
        <v>0</v>
      </c>
      <c r="V494" s="3">
        <f t="shared" si="58"/>
        <v>512</v>
      </c>
      <c r="W494" s="2">
        <f t="shared" si="54"/>
        <v>0</v>
      </c>
    </row>
    <row r="495" spans="1:23" x14ac:dyDescent="0.25">
      <c r="A495" t="s">
        <v>1465</v>
      </c>
      <c r="B495" t="s">
        <v>2481</v>
      </c>
      <c r="C495" t="s">
        <v>46</v>
      </c>
      <c r="D495" t="s">
        <v>2221</v>
      </c>
      <c r="E495" t="s">
        <v>2221</v>
      </c>
      <c r="F495" s="3">
        <v>0</v>
      </c>
      <c r="G495" t="b">
        <v>0</v>
      </c>
      <c r="H495" t="s">
        <v>2482</v>
      </c>
      <c r="I495" t="s">
        <v>1081</v>
      </c>
      <c r="Q495">
        <f t="shared" si="52"/>
        <v>0</v>
      </c>
      <c r="R495">
        <f t="shared" si="53"/>
        <v>0</v>
      </c>
      <c r="S495">
        <f t="shared" si="55"/>
        <v>128</v>
      </c>
      <c r="T495">
        <f t="shared" si="56"/>
        <v>128</v>
      </c>
      <c r="U495">
        <f t="shared" si="57"/>
        <v>0</v>
      </c>
      <c r="V495" s="3">
        <f t="shared" si="58"/>
        <v>0</v>
      </c>
      <c r="W495" s="2">
        <f t="shared" si="54"/>
        <v>0</v>
      </c>
    </row>
    <row r="496" spans="1:23" x14ac:dyDescent="0.25">
      <c r="A496" t="s">
        <v>1465</v>
      </c>
      <c r="B496" t="s">
        <v>2483</v>
      </c>
      <c r="C496" t="s">
        <v>35</v>
      </c>
      <c r="D496" t="s">
        <v>2221</v>
      </c>
      <c r="E496" t="s">
        <v>2223</v>
      </c>
      <c r="F496" s="3">
        <v>36864</v>
      </c>
      <c r="G496" t="b">
        <v>0</v>
      </c>
      <c r="H496" t="s">
        <v>2484</v>
      </c>
      <c r="I496" t="s">
        <v>38</v>
      </c>
      <c r="J496" t="s">
        <v>39</v>
      </c>
      <c r="K496" t="b">
        <v>0</v>
      </c>
      <c r="L496" t="s">
        <v>52</v>
      </c>
      <c r="M496" t="s">
        <v>53</v>
      </c>
      <c r="Q496">
        <f t="shared" si="52"/>
        <v>3</v>
      </c>
      <c r="R496">
        <f t="shared" si="53"/>
        <v>3</v>
      </c>
      <c r="S496">
        <f t="shared" si="55"/>
        <v>128</v>
      </c>
      <c r="T496">
        <f t="shared" si="56"/>
        <v>32</v>
      </c>
      <c r="U496">
        <f t="shared" si="57"/>
        <v>0</v>
      </c>
      <c r="V496" s="3">
        <f t="shared" si="58"/>
        <v>36864</v>
      </c>
      <c r="W496" s="2">
        <f t="shared" si="54"/>
        <v>0</v>
      </c>
    </row>
    <row r="497" spans="1:23" x14ac:dyDescent="0.25">
      <c r="A497" t="s">
        <v>1465</v>
      </c>
      <c r="B497" t="s">
        <v>2485</v>
      </c>
      <c r="C497" t="s">
        <v>1482</v>
      </c>
      <c r="D497" t="s">
        <v>2486</v>
      </c>
      <c r="E497" t="s">
        <v>2487</v>
      </c>
      <c r="F497" s="3">
        <v>0</v>
      </c>
      <c r="G497" t="b">
        <v>0</v>
      </c>
      <c r="H497" t="s">
        <v>2488</v>
      </c>
      <c r="Q497">
        <f t="shared" si="52"/>
        <v>0</v>
      </c>
      <c r="R497">
        <f t="shared" si="53"/>
        <v>0</v>
      </c>
      <c r="S497" t="e">
        <f t="shared" si="55"/>
        <v>#VALUE!</v>
      </c>
      <c r="T497">
        <f t="shared" si="56"/>
        <v>1216</v>
      </c>
      <c r="U497">
        <f t="shared" si="57"/>
        <v>0</v>
      </c>
      <c r="V497" s="3">
        <f t="shared" si="58"/>
        <v>0</v>
      </c>
      <c r="W497" s="2">
        <f t="shared" si="54"/>
        <v>0</v>
      </c>
    </row>
    <row r="498" spans="1:23" x14ac:dyDescent="0.25">
      <c r="A498" t="s">
        <v>1465</v>
      </c>
      <c r="B498" t="s">
        <v>2489</v>
      </c>
      <c r="C498" t="s">
        <v>43</v>
      </c>
      <c r="D498" t="s">
        <v>2487</v>
      </c>
      <c r="E498" t="s">
        <v>2487</v>
      </c>
      <c r="F498" s="3">
        <v>4864</v>
      </c>
      <c r="G498" t="b">
        <v>0</v>
      </c>
      <c r="H498" t="s">
        <v>2490</v>
      </c>
      <c r="Q498">
        <f t="shared" si="52"/>
        <v>0</v>
      </c>
      <c r="R498">
        <f t="shared" si="53"/>
        <v>0</v>
      </c>
      <c r="S498">
        <f t="shared" si="55"/>
        <v>1216</v>
      </c>
      <c r="T498">
        <f t="shared" si="56"/>
        <v>1216</v>
      </c>
      <c r="U498">
        <f t="shared" si="57"/>
        <v>0</v>
      </c>
      <c r="V498" s="3">
        <f t="shared" si="58"/>
        <v>4864</v>
      </c>
      <c r="W498" s="2">
        <f t="shared" si="54"/>
        <v>0</v>
      </c>
    </row>
    <row r="499" spans="1:23" x14ac:dyDescent="0.25">
      <c r="A499" t="s">
        <v>1465</v>
      </c>
      <c r="B499" t="s">
        <v>2491</v>
      </c>
      <c r="C499" t="s">
        <v>46</v>
      </c>
      <c r="D499" t="s">
        <v>2487</v>
      </c>
      <c r="E499" t="s">
        <v>2487</v>
      </c>
      <c r="F499" s="3">
        <v>0</v>
      </c>
      <c r="G499" t="b">
        <v>0</v>
      </c>
      <c r="H499" t="s">
        <v>2492</v>
      </c>
      <c r="I499" t="s">
        <v>1081</v>
      </c>
      <c r="Q499">
        <f t="shared" si="52"/>
        <v>0</v>
      </c>
      <c r="R499">
        <f t="shared" si="53"/>
        <v>0</v>
      </c>
      <c r="S499">
        <f t="shared" si="55"/>
        <v>1216</v>
      </c>
      <c r="T499">
        <f t="shared" si="56"/>
        <v>1216</v>
      </c>
      <c r="U499">
        <f t="shared" si="57"/>
        <v>0</v>
      </c>
      <c r="V499" s="3">
        <f t="shared" si="58"/>
        <v>0</v>
      </c>
      <c r="W499" s="2">
        <f t="shared" si="54"/>
        <v>0</v>
      </c>
    </row>
    <row r="500" spans="1:23" x14ac:dyDescent="0.25">
      <c r="A500" t="s">
        <v>1465</v>
      </c>
      <c r="B500" t="s">
        <v>2493</v>
      </c>
      <c r="C500" t="s">
        <v>35</v>
      </c>
      <c r="D500" t="s">
        <v>2487</v>
      </c>
      <c r="E500" t="s">
        <v>2221</v>
      </c>
      <c r="F500" s="3">
        <v>155648</v>
      </c>
      <c r="G500" t="b">
        <v>0</v>
      </c>
      <c r="H500" t="s">
        <v>2494</v>
      </c>
      <c r="I500" t="s">
        <v>38</v>
      </c>
      <c r="J500" t="s">
        <v>53</v>
      </c>
      <c r="K500" t="b">
        <v>0</v>
      </c>
      <c r="L500" t="s">
        <v>40</v>
      </c>
      <c r="M500" t="s">
        <v>53</v>
      </c>
      <c r="Q500">
        <f t="shared" si="52"/>
        <v>1</v>
      </c>
      <c r="R500">
        <f t="shared" si="53"/>
        <v>1</v>
      </c>
      <c r="S500">
        <f t="shared" si="55"/>
        <v>1216</v>
      </c>
      <c r="T500">
        <f t="shared" si="56"/>
        <v>128</v>
      </c>
      <c r="U500">
        <f t="shared" si="57"/>
        <v>0</v>
      </c>
      <c r="V500" s="3">
        <f t="shared" si="58"/>
        <v>155648</v>
      </c>
      <c r="W500" s="2">
        <f t="shared" si="54"/>
        <v>0</v>
      </c>
    </row>
    <row r="501" spans="1:23" x14ac:dyDescent="0.25">
      <c r="A501" t="s">
        <v>1465</v>
      </c>
      <c r="B501" t="s">
        <v>2495</v>
      </c>
      <c r="C501" t="s">
        <v>43</v>
      </c>
      <c r="D501" t="s">
        <v>2221</v>
      </c>
      <c r="E501" t="s">
        <v>2221</v>
      </c>
      <c r="F501" s="3">
        <v>512</v>
      </c>
      <c r="G501" t="b">
        <v>0</v>
      </c>
      <c r="H501" t="s">
        <v>2496</v>
      </c>
      <c r="Q501">
        <f t="shared" si="52"/>
        <v>0</v>
      </c>
      <c r="R501">
        <f t="shared" si="53"/>
        <v>0</v>
      </c>
      <c r="S501">
        <f t="shared" si="55"/>
        <v>128</v>
      </c>
      <c r="T501">
        <f t="shared" si="56"/>
        <v>128</v>
      </c>
      <c r="U501">
        <f t="shared" si="57"/>
        <v>0</v>
      </c>
      <c r="V501" s="3">
        <f t="shared" si="58"/>
        <v>512</v>
      </c>
      <c r="W501" s="2">
        <f t="shared" si="54"/>
        <v>0</v>
      </c>
    </row>
    <row r="502" spans="1:23" x14ac:dyDescent="0.25">
      <c r="A502" t="s">
        <v>1465</v>
      </c>
      <c r="B502" t="s">
        <v>2497</v>
      </c>
      <c r="C502" t="s">
        <v>46</v>
      </c>
      <c r="D502" t="s">
        <v>2221</v>
      </c>
      <c r="E502" t="s">
        <v>2221</v>
      </c>
      <c r="F502" s="3">
        <v>0</v>
      </c>
      <c r="G502" t="b">
        <v>0</v>
      </c>
      <c r="H502" t="s">
        <v>2498</v>
      </c>
      <c r="I502" t="s">
        <v>1081</v>
      </c>
      <c r="Q502">
        <f t="shared" si="52"/>
        <v>0</v>
      </c>
      <c r="R502">
        <f t="shared" si="53"/>
        <v>0</v>
      </c>
      <c r="S502">
        <f t="shared" si="55"/>
        <v>128</v>
      </c>
      <c r="T502">
        <f t="shared" si="56"/>
        <v>128</v>
      </c>
      <c r="U502">
        <f t="shared" si="57"/>
        <v>0</v>
      </c>
      <c r="V502" s="3">
        <f t="shared" si="58"/>
        <v>0</v>
      </c>
      <c r="W502" s="2">
        <f t="shared" si="54"/>
        <v>0</v>
      </c>
    </row>
    <row r="503" spans="1:23" x14ac:dyDescent="0.25">
      <c r="A503" t="s">
        <v>1465</v>
      </c>
      <c r="B503" t="s">
        <v>2499</v>
      </c>
      <c r="C503" t="s">
        <v>35</v>
      </c>
      <c r="D503" t="s">
        <v>2221</v>
      </c>
      <c r="E503" t="s">
        <v>2223</v>
      </c>
      <c r="F503" s="3">
        <v>36864</v>
      </c>
      <c r="G503" t="b">
        <v>0</v>
      </c>
      <c r="H503" t="s">
        <v>2500</v>
      </c>
      <c r="I503" t="s">
        <v>38</v>
      </c>
      <c r="J503" t="s">
        <v>39</v>
      </c>
      <c r="K503" t="b">
        <v>0</v>
      </c>
      <c r="L503" t="s">
        <v>52</v>
      </c>
      <c r="M503" t="s">
        <v>53</v>
      </c>
      <c r="Q503">
        <f t="shared" si="52"/>
        <v>3</v>
      </c>
      <c r="R503">
        <f t="shared" si="53"/>
        <v>3</v>
      </c>
      <c r="S503">
        <f t="shared" si="55"/>
        <v>128</v>
      </c>
      <c r="T503">
        <f t="shared" si="56"/>
        <v>32</v>
      </c>
      <c r="U503">
        <f t="shared" si="57"/>
        <v>0</v>
      </c>
      <c r="V503" s="3">
        <f t="shared" si="58"/>
        <v>36864</v>
      </c>
      <c r="W503" s="2">
        <f t="shared" si="54"/>
        <v>0</v>
      </c>
    </row>
    <row r="504" spans="1:23" x14ac:dyDescent="0.25">
      <c r="A504" t="s">
        <v>1465</v>
      </c>
      <c r="B504" t="s">
        <v>2501</v>
      </c>
      <c r="C504" t="s">
        <v>1482</v>
      </c>
      <c r="D504" t="s">
        <v>2502</v>
      </c>
      <c r="E504" t="s">
        <v>2503</v>
      </c>
      <c r="F504" s="3">
        <v>0</v>
      </c>
      <c r="G504" t="b">
        <v>0</v>
      </c>
      <c r="H504" t="s">
        <v>2504</v>
      </c>
      <c r="Q504">
        <f t="shared" si="52"/>
        <v>0</v>
      </c>
      <c r="R504">
        <f t="shared" si="53"/>
        <v>0</v>
      </c>
      <c r="S504" t="e">
        <f t="shared" si="55"/>
        <v>#VALUE!</v>
      </c>
      <c r="T504">
        <f t="shared" si="56"/>
        <v>1248</v>
      </c>
      <c r="U504">
        <f t="shared" si="57"/>
        <v>0</v>
      </c>
      <c r="V504" s="3">
        <f t="shared" si="58"/>
        <v>0</v>
      </c>
      <c r="W504" s="2">
        <f t="shared" si="54"/>
        <v>0</v>
      </c>
    </row>
    <row r="505" spans="1:23" x14ac:dyDescent="0.25">
      <c r="A505" t="s">
        <v>1465</v>
      </c>
      <c r="B505" t="s">
        <v>2505</v>
      </c>
      <c r="C505" t="s">
        <v>43</v>
      </c>
      <c r="D505" t="s">
        <v>2503</v>
      </c>
      <c r="E505" t="s">
        <v>2503</v>
      </c>
      <c r="F505" s="3">
        <v>4992</v>
      </c>
      <c r="G505" t="b">
        <v>0</v>
      </c>
      <c r="H505" t="s">
        <v>2506</v>
      </c>
      <c r="Q505">
        <f t="shared" si="52"/>
        <v>0</v>
      </c>
      <c r="R505">
        <f t="shared" si="53"/>
        <v>0</v>
      </c>
      <c r="S505">
        <f t="shared" si="55"/>
        <v>1248</v>
      </c>
      <c r="T505">
        <f t="shared" si="56"/>
        <v>1248</v>
      </c>
      <c r="U505">
        <f t="shared" si="57"/>
        <v>0</v>
      </c>
      <c r="V505" s="3">
        <f t="shared" si="58"/>
        <v>4992</v>
      </c>
      <c r="W505" s="2">
        <f t="shared" si="54"/>
        <v>0</v>
      </c>
    </row>
    <row r="506" spans="1:23" x14ac:dyDescent="0.25">
      <c r="A506" t="s">
        <v>1465</v>
      </c>
      <c r="B506" t="s">
        <v>2507</v>
      </c>
      <c r="C506" t="s">
        <v>46</v>
      </c>
      <c r="D506" t="s">
        <v>2503</v>
      </c>
      <c r="E506" t="s">
        <v>2503</v>
      </c>
      <c r="F506" s="3">
        <v>0</v>
      </c>
      <c r="G506" t="b">
        <v>0</v>
      </c>
      <c r="H506" t="s">
        <v>2508</v>
      </c>
      <c r="I506" t="s">
        <v>1081</v>
      </c>
      <c r="Q506">
        <f t="shared" si="52"/>
        <v>0</v>
      </c>
      <c r="R506">
        <f t="shared" si="53"/>
        <v>0</v>
      </c>
      <c r="S506">
        <f t="shared" si="55"/>
        <v>1248</v>
      </c>
      <c r="T506">
        <f t="shared" si="56"/>
        <v>1248</v>
      </c>
      <c r="U506">
        <f t="shared" si="57"/>
        <v>0</v>
      </c>
      <c r="V506" s="3">
        <f t="shared" si="58"/>
        <v>0</v>
      </c>
      <c r="W506" s="2">
        <f t="shared" si="54"/>
        <v>0</v>
      </c>
    </row>
    <row r="507" spans="1:23" x14ac:dyDescent="0.25">
      <c r="A507" t="s">
        <v>1465</v>
      </c>
      <c r="B507" t="s">
        <v>2509</v>
      </c>
      <c r="C507" t="s">
        <v>35</v>
      </c>
      <c r="D507" t="s">
        <v>2503</v>
      </c>
      <c r="E507" t="s">
        <v>2221</v>
      </c>
      <c r="F507" s="3">
        <v>159744</v>
      </c>
      <c r="G507" t="b">
        <v>0</v>
      </c>
      <c r="H507" t="s">
        <v>2510</v>
      </c>
      <c r="I507" t="s">
        <v>38</v>
      </c>
      <c r="J507" t="s">
        <v>53</v>
      </c>
      <c r="K507" t="b">
        <v>0</v>
      </c>
      <c r="L507" t="s">
        <v>40</v>
      </c>
      <c r="M507" t="s">
        <v>53</v>
      </c>
      <c r="Q507">
        <f t="shared" si="52"/>
        <v>1</v>
      </c>
      <c r="R507">
        <f t="shared" si="53"/>
        <v>1</v>
      </c>
      <c r="S507">
        <f t="shared" si="55"/>
        <v>1248</v>
      </c>
      <c r="T507">
        <f t="shared" si="56"/>
        <v>128</v>
      </c>
      <c r="U507">
        <f t="shared" si="57"/>
        <v>0</v>
      </c>
      <c r="V507" s="3">
        <f t="shared" si="58"/>
        <v>159744</v>
      </c>
      <c r="W507" s="2">
        <f t="shared" si="54"/>
        <v>0</v>
      </c>
    </row>
    <row r="508" spans="1:23" x14ac:dyDescent="0.25">
      <c r="A508" t="s">
        <v>1465</v>
      </c>
      <c r="B508" t="s">
        <v>2511</v>
      </c>
      <c r="C508" t="s">
        <v>43</v>
      </c>
      <c r="D508" t="s">
        <v>2221</v>
      </c>
      <c r="E508" t="s">
        <v>2221</v>
      </c>
      <c r="F508" s="3">
        <v>512</v>
      </c>
      <c r="G508" t="b">
        <v>0</v>
      </c>
      <c r="H508" t="s">
        <v>2512</v>
      </c>
      <c r="Q508">
        <f t="shared" si="52"/>
        <v>0</v>
      </c>
      <c r="R508">
        <f t="shared" si="53"/>
        <v>0</v>
      </c>
      <c r="S508">
        <f t="shared" si="55"/>
        <v>128</v>
      </c>
      <c r="T508">
        <f t="shared" si="56"/>
        <v>128</v>
      </c>
      <c r="U508">
        <f t="shared" si="57"/>
        <v>0</v>
      </c>
      <c r="V508" s="3">
        <f t="shared" si="58"/>
        <v>512</v>
      </c>
      <c r="W508" s="2">
        <f t="shared" si="54"/>
        <v>0</v>
      </c>
    </row>
    <row r="509" spans="1:23" x14ac:dyDescent="0.25">
      <c r="A509" t="s">
        <v>1465</v>
      </c>
      <c r="B509" t="s">
        <v>2513</v>
      </c>
      <c r="C509" t="s">
        <v>46</v>
      </c>
      <c r="D509" t="s">
        <v>2221</v>
      </c>
      <c r="E509" t="s">
        <v>2221</v>
      </c>
      <c r="F509" s="3">
        <v>0</v>
      </c>
      <c r="G509" t="b">
        <v>0</v>
      </c>
      <c r="H509" t="s">
        <v>2514</v>
      </c>
      <c r="I509" t="s">
        <v>1081</v>
      </c>
      <c r="Q509">
        <f t="shared" si="52"/>
        <v>0</v>
      </c>
      <c r="R509">
        <f t="shared" si="53"/>
        <v>0</v>
      </c>
      <c r="S509">
        <f t="shared" si="55"/>
        <v>128</v>
      </c>
      <c r="T509">
        <f t="shared" si="56"/>
        <v>128</v>
      </c>
      <c r="U509">
        <f t="shared" si="57"/>
        <v>0</v>
      </c>
      <c r="V509" s="3">
        <f t="shared" si="58"/>
        <v>0</v>
      </c>
      <c r="W509" s="2">
        <f t="shared" si="54"/>
        <v>0</v>
      </c>
    </row>
    <row r="510" spans="1:23" x14ac:dyDescent="0.25">
      <c r="A510" t="s">
        <v>1465</v>
      </c>
      <c r="B510" t="s">
        <v>2515</v>
      </c>
      <c r="C510" t="s">
        <v>35</v>
      </c>
      <c r="D510" t="s">
        <v>2221</v>
      </c>
      <c r="E510" t="s">
        <v>2223</v>
      </c>
      <c r="F510" s="3">
        <v>36864</v>
      </c>
      <c r="G510" t="b">
        <v>0</v>
      </c>
      <c r="H510" t="s">
        <v>2516</v>
      </c>
      <c r="I510" t="s">
        <v>38</v>
      </c>
      <c r="J510" t="s">
        <v>39</v>
      </c>
      <c r="K510" t="b">
        <v>0</v>
      </c>
      <c r="L510" t="s">
        <v>52</v>
      </c>
      <c r="M510" t="s">
        <v>53</v>
      </c>
      <c r="Q510">
        <f t="shared" si="52"/>
        <v>3</v>
      </c>
      <c r="R510">
        <f t="shared" si="53"/>
        <v>3</v>
      </c>
      <c r="S510">
        <f t="shared" si="55"/>
        <v>128</v>
      </c>
      <c r="T510">
        <f t="shared" si="56"/>
        <v>32</v>
      </c>
      <c r="U510">
        <f t="shared" si="57"/>
        <v>0</v>
      </c>
      <c r="V510" s="3">
        <f t="shared" si="58"/>
        <v>36864</v>
      </c>
      <c r="W510" s="2">
        <f t="shared" si="54"/>
        <v>0</v>
      </c>
    </row>
    <row r="511" spans="1:23" x14ac:dyDescent="0.25">
      <c r="A511" t="s">
        <v>1465</v>
      </c>
      <c r="B511" t="s">
        <v>2517</v>
      </c>
      <c r="C511" t="s">
        <v>1482</v>
      </c>
      <c r="D511" t="s">
        <v>2518</v>
      </c>
      <c r="E511" t="s">
        <v>2519</v>
      </c>
      <c r="F511" s="3">
        <v>0</v>
      </c>
      <c r="G511" t="b">
        <v>0</v>
      </c>
      <c r="H511" t="s">
        <v>2520</v>
      </c>
      <c r="Q511">
        <f t="shared" si="52"/>
        <v>0</v>
      </c>
      <c r="R511">
        <f t="shared" si="53"/>
        <v>0</v>
      </c>
      <c r="S511" t="e">
        <f t="shared" si="55"/>
        <v>#VALUE!</v>
      </c>
      <c r="T511">
        <f t="shared" si="56"/>
        <v>1280</v>
      </c>
      <c r="U511">
        <f t="shared" si="57"/>
        <v>0</v>
      </c>
      <c r="V511" s="3">
        <f t="shared" si="58"/>
        <v>0</v>
      </c>
      <c r="W511" s="2">
        <f t="shared" si="54"/>
        <v>0</v>
      </c>
    </row>
    <row r="512" spans="1:23" x14ac:dyDescent="0.25">
      <c r="A512" t="s">
        <v>1465</v>
      </c>
      <c r="B512" t="s">
        <v>2521</v>
      </c>
      <c r="C512" t="s">
        <v>43</v>
      </c>
      <c r="D512" t="s">
        <v>2519</v>
      </c>
      <c r="E512" t="s">
        <v>2519</v>
      </c>
      <c r="F512" s="3">
        <v>5120</v>
      </c>
      <c r="G512" t="b">
        <v>0</v>
      </c>
      <c r="H512" t="s">
        <v>2522</v>
      </c>
      <c r="Q512">
        <f t="shared" si="52"/>
        <v>0</v>
      </c>
      <c r="R512">
        <f t="shared" si="53"/>
        <v>0</v>
      </c>
      <c r="S512">
        <f t="shared" si="55"/>
        <v>1280</v>
      </c>
      <c r="T512">
        <f t="shared" si="56"/>
        <v>1280</v>
      </c>
      <c r="U512">
        <f t="shared" si="57"/>
        <v>0</v>
      </c>
      <c r="V512" s="3">
        <f t="shared" si="58"/>
        <v>5120</v>
      </c>
      <c r="W512" s="2">
        <f t="shared" si="54"/>
        <v>0</v>
      </c>
    </row>
    <row r="513" spans="1:23" x14ac:dyDescent="0.25">
      <c r="A513" t="s">
        <v>1465</v>
      </c>
      <c r="B513" t="s">
        <v>2523</v>
      </c>
      <c r="C513" t="s">
        <v>46</v>
      </c>
      <c r="D513" t="s">
        <v>2519</v>
      </c>
      <c r="E513" t="s">
        <v>2519</v>
      </c>
      <c r="F513" s="3">
        <v>0</v>
      </c>
      <c r="G513" t="b">
        <v>0</v>
      </c>
      <c r="H513" t="s">
        <v>2524</v>
      </c>
      <c r="I513" t="s">
        <v>1081</v>
      </c>
      <c r="Q513">
        <f t="shared" si="52"/>
        <v>0</v>
      </c>
      <c r="R513">
        <f t="shared" si="53"/>
        <v>0</v>
      </c>
      <c r="S513">
        <f t="shared" si="55"/>
        <v>1280</v>
      </c>
      <c r="T513">
        <f t="shared" si="56"/>
        <v>1280</v>
      </c>
      <c r="U513">
        <f t="shared" si="57"/>
        <v>0</v>
      </c>
      <c r="V513" s="3">
        <f t="shared" si="58"/>
        <v>0</v>
      </c>
      <c r="W513" s="2">
        <f t="shared" si="54"/>
        <v>0</v>
      </c>
    </row>
    <row r="514" spans="1:23" x14ac:dyDescent="0.25">
      <c r="A514" t="s">
        <v>1465</v>
      </c>
      <c r="B514" t="s">
        <v>2525</v>
      </c>
      <c r="C514" t="s">
        <v>35</v>
      </c>
      <c r="D514" t="s">
        <v>2519</v>
      </c>
      <c r="E514" t="s">
        <v>2221</v>
      </c>
      <c r="F514" s="3">
        <v>163840</v>
      </c>
      <c r="G514" t="b">
        <v>0</v>
      </c>
      <c r="H514" t="s">
        <v>2526</v>
      </c>
      <c r="I514" t="s">
        <v>38</v>
      </c>
      <c r="J514" t="s">
        <v>53</v>
      </c>
      <c r="K514" t="b">
        <v>0</v>
      </c>
      <c r="L514" t="s">
        <v>40</v>
      </c>
      <c r="M514" t="s">
        <v>53</v>
      </c>
      <c r="Q514">
        <f t="shared" si="52"/>
        <v>1</v>
      </c>
      <c r="R514">
        <f t="shared" si="53"/>
        <v>1</v>
      </c>
      <c r="S514">
        <f t="shared" si="55"/>
        <v>1280</v>
      </c>
      <c r="T514">
        <f t="shared" si="56"/>
        <v>128</v>
      </c>
      <c r="U514">
        <f t="shared" si="57"/>
        <v>0</v>
      </c>
      <c r="V514" s="3">
        <f t="shared" si="58"/>
        <v>163840</v>
      </c>
      <c r="W514" s="2">
        <f t="shared" si="54"/>
        <v>0</v>
      </c>
    </row>
    <row r="515" spans="1:23" x14ac:dyDescent="0.25">
      <c r="A515" t="s">
        <v>1465</v>
      </c>
      <c r="B515" t="s">
        <v>2527</v>
      </c>
      <c r="C515" t="s">
        <v>43</v>
      </c>
      <c r="D515" t="s">
        <v>2221</v>
      </c>
      <c r="E515" t="s">
        <v>2221</v>
      </c>
      <c r="F515" s="3">
        <v>512</v>
      </c>
      <c r="G515" t="b">
        <v>0</v>
      </c>
      <c r="H515" t="s">
        <v>2528</v>
      </c>
      <c r="Q515">
        <f t="shared" si="52"/>
        <v>0</v>
      </c>
      <c r="R515">
        <f t="shared" si="53"/>
        <v>0</v>
      </c>
      <c r="S515">
        <f t="shared" si="55"/>
        <v>128</v>
      </c>
      <c r="T515">
        <f t="shared" si="56"/>
        <v>128</v>
      </c>
      <c r="U515">
        <f t="shared" si="57"/>
        <v>0</v>
      </c>
      <c r="V515" s="3">
        <f t="shared" si="58"/>
        <v>512</v>
      </c>
      <c r="W515" s="2">
        <f t="shared" si="54"/>
        <v>0</v>
      </c>
    </row>
    <row r="516" spans="1:23" x14ac:dyDescent="0.25">
      <c r="A516" t="s">
        <v>1465</v>
      </c>
      <c r="B516" t="s">
        <v>2529</v>
      </c>
      <c r="C516" t="s">
        <v>46</v>
      </c>
      <c r="D516" t="s">
        <v>2221</v>
      </c>
      <c r="E516" t="s">
        <v>2221</v>
      </c>
      <c r="F516" s="3">
        <v>0</v>
      </c>
      <c r="G516" t="b">
        <v>0</v>
      </c>
      <c r="H516" t="s">
        <v>2530</v>
      </c>
      <c r="I516" t="s">
        <v>1081</v>
      </c>
      <c r="Q516">
        <f t="shared" ref="Q516:Q579" si="59">VALUE(IF($J516&lt;&gt;"",MID($J516,2,1),0))</f>
        <v>0</v>
      </c>
      <c r="R516">
        <f t="shared" ref="R516:R579" si="60">VALUE(IF($J516&lt;&gt;"",MID($J516,5,1),0))</f>
        <v>0</v>
      </c>
      <c r="S516">
        <f t="shared" si="55"/>
        <v>128</v>
      </c>
      <c r="T516">
        <f t="shared" si="56"/>
        <v>128</v>
      </c>
      <c r="U516">
        <f t="shared" si="57"/>
        <v>0</v>
      </c>
      <c r="V516" s="3">
        <f t="shared" si="58"/>
        <v>0</v>
      </c>
      <c r="W516" s="2">
        <f t="shared" ref="W516:W579" si="61">V516-F516</f>
        <v>0</v>
      </c>
    </row>
    <row r="517" spans="1:23" x14ac:dyDescent="0.25">
      <c r="A517" t="s">
        <v>1465</v>
      </c>
      <c r="B517" t="s">
        <v>2531</v>
      </c>
      <c r="C517" t="s">
        <v>35</v>
      </c>
      <c r="D517" t="s">
        <v>2221</v>
      </c>
      <c r="E517" t="s">
        <v>2223</v>
      </c>
      <c r="F517" s="3">
        <v>36864</v>
      </c>
      <c r="G517" t="b">
        <v>0</v>
      </c>
      <c r="H517" t="s">
        <v>2532</v>
      </c>
      <c r="I517" t="s">
        <v>38</v>
      </c>
      <c r="J517" t="s">
        <v>39</v>
      </c>
      <c r="K517" t="b">
        <v>0</v>
      </c>
      <c r="L517" t="s">
        <v>52</v>
      </c>
      <c r="M517" t="s">
        <v>53</v>
      </c>
      <c r="Q517">
        <f t="shared" si="59"/>
        <v>3</v>
      </c>
      <c r="R517">
        <f t="shared" si="60"/>
        <v>3</v>
      </c>
      <c r="S517">
        <f t="shared" ref="S517:S580" si="62">VALUE(TRIM(MID(D517,FIND("@",SUBSTITUTE(D517,",","@",LEN(D517)-LEN(SUBSTITUTE(D517,",",""))))+1,FIND(")",D517)-FIND("@",SUBSTITUTE(D517,",","@",LEN(D517)-LEN(SUBSTITUTE(D517,",",""))))-1)))</f>
        <v>128</v>
      </c>
      <c r="T517">
        <f t="shared" ref="T517:T580" si="63">VALUE(TRIM(MID(E517,FIND("@",SUBSTITUTE(E517,",","@",LEN(E517)-LEN(SUBSTITUTE(E517,",",""))))+1,FIND(")",E517)-FIND("@",SUBSTITUTE(E517,",","@",LEN(E517)-LEN(SUBSTITUTE(E517,",",""))))-1)))</f>
        <v>32</v>
      </c>
      <c r="U517">
        <f t="shared" ref="U517:U580" si="64">IF(K517=TRUE,1,0)</f>
        <v>0</v>
      </c>
      <c r="V517" s="3">
        <f t="shared" ref="V517:V580" si="65">IF(C517="Conv2D",(Q517*R517*S517+U517)*T517,IF(C517="DepthwiseConv2D",(Q517*R517*1+U517)*T517,IF(C517="BatchNormalization",4*T517,IF(C517="Normalization",S517*2+1,IF(C517="Dense",(S517*T517)+T517,0)))))</f>
        <v>36864</v>
      </c>
      <c r="W517" s="2">
        <f t="shared" si="61"/>
        <v>0</v>
      </c>
    </row>
    <row r="518" spans="1:23" x14ac:dyDescent="0.25">
      <c r="A518" t="s">
        <v>1465</v>
      </c>
      <c r="B518" t="s">
        <v>2533</v>
      </c>
      <c r="C518" t="s">
        <v>1482</v>
      </c>
      <c r="D518" t="s">
        <v>2534</v>
      </c>
      <c r="E518" t="s">
        <v>2535</v>
      </c>
      <c r="F518" s="3">
        <v>0</v>
      </c>
      <c r="G518" t="b">
        <v>0</v>
      </c>
      <c r="H518" t="s">
        <v>2536</v>
      </c>
      <c r="Q518">
        <f t="shared" si="59"/>
        <v>0</v>
      </c>
      <c r="R518">
        <f t="shared" si="60"/>
        <v>0</v>
      </c>
      <c r="S518" t="e">
        <f t="shared" si="62"/>
        <v>#VALUE!</v>
      </c>
      <c r="T518">
        <f t="shared" si="63"/>
        <v>1312</v>
      </c>
      <c r="U518">
        <f t="shared" si="64"/>
        <v>0</v>
      </c>
      <c r="V518" s="3">
        <f t="shared" si="65"/>
        <v>0</v>
      </c>
      <c r="W518" s="2">
        <f t="shared" si="61"/>
        <v>0</v>
      </c>
    </row>
    <row r="519" spans="1:23" x14ac:dyDescent="0.25">
      <c r="A519" t="s">
        <v>1465</v>
      </c>
      <c r="B519" t="s">
        <v>2537</v>
      </c>
      <c r="C519" t="s">
        <v>43</v>
      </c>
      <c r="D519" t="s">
        <v>2535</v>
      </c>
      <c r="E519" t="s">
        <v>2535</v>
      </c>
      <c r="F519" s="3">
        <v>5248</v>
      </c>
      <c r="G519" t="b">
        <v>0</v>
      </c>
      <c r="H519" t="s">
        <v>2538</v>
      </c>
      <c r="Q519">
        <f t="shared" si="59"/>
        <v>0</v>
      </c>
      <c r="R519">
        <f t="shared" si="60"/>
        <v>0</v>
      </c>
      <c r="S519">
        <f t="shared" si="62"/>
        <v>1312</v>
      </c>
      <c r="T519">
        <f t="shared" si="63"/>
        <v>1312</v>
      </c>
      <c r="U519">
        <f t="shared" si="64"/>
        <v>0</v>
      </c>
      <c r="V519" s="3">
        <f t="shared" si="65"/>
        <v>5248</v>
      </c>
      <c r="W519" s="2">
        <f t="shared" si="61"/>
        <v>0</v>
      </c>
    </row>
    <row r="520" spans="1:23" x14ac:dyDescent="0.25">
      <c r="A520" t="s">
        <v>1465</v>
      </c>
      <c r="B520" t="s">
        <v>2539</v>
      </c>
      <c r="C520" t="s">
        <v>46</v>
      </c>
      <c r="D520" t="s">
        <v>2535</v>
      </c>
      <c r="E520" t="s">
        <v>2535</v>
      </c>
      <c r="F520" s="3">
        <v>0</v>
      </c>
      <c r="G520" t="b">
        <v>0</v>
      </c>
      <c r="H520" t="s">
        <v>2540</v>
      </c>
      <c r="I520" t="s">
        <v>1081</v>
      </c>
      <c r="Q520">
        <f t="shared" si="59"/>
        <v>0</v>
      </c>
      <c r="R520">
        <f t="shared" si="60"/>
        <v>0</v>
      </c>
      <c r="S520">
        <f t="shared" si="62"/>
        <v>1312</v>
      </c>
      <c r="T520">
        <f t="shared" si="63"/>
        <v>1312</v>
      </c>
      <c r="U520">
        <f t="shared" si="64"/>
        <v>0</v>
      </c>
      <c r="V520" s="3">
        <f t="shared" si="65"/>
        <v>0</v>
      </c>
      <c r="W520" s="2">
        <f t="shared" si="61"/>
        <v>0</v>
      </c>
    </row>
    <row r="521" spans="1:23" x14ac:dyDescent="0.25">
      <c r="A521" t="s">
        <v>1465</v>
      </c>
      <c r="B521" t="s">
        <v>2541</v>
      </c>
      <c r="C521" t="s">
        <v>35</v>
      </c>
      <c r="D521" t="s">
        <v>2535</v>
      </c>
      <c r="E521" t="s">
        <v>2221</v>
      </c>
      <c r="F521" s="3">
        <v>167936</v>
      </c>
      <c r="G521" t="b">
        <v>0</v>
      </c>
      <c r="H521" t="s">
        <v>2542</v>
      </c>
      <c r="I521" t="s">
        <v>38</v>
      </c>
      <c r="J521" t="s">
        <v>53</v>
      </c>
      <c r="K521" t="b">
        <v>0</v>
      </c>
      <c r="L521" t="s">
        <v>40</v>
      </c>
      <c r="M521" t="s">
        <v>53</v>
      </c>
      <c r="Q521">
        <f t="shared" si="59"/>
        <v>1</v>
      </c>
      <c r="R521">
        <f t="shared" si="60"/>
        <v>1</v>
      </c>
      <c r="S521">
        <f t="shared" si="62"/>
        <v>1312</v>
      </c>
      <c r="T521">
        <f t="shared" si="63"/>
        <v>128</v>
      </c>
      <c r="U521">
        <f t="shared" si="64"/>
        <v>0</v>
      </c>
      <c r="V521" s="3">
        <f t="shared" si="65"/>
        <v>167936</v>
      </c>
      <c r="W521" s="2">
        <f t="shared" si="61"/>
        <v>0</v>
      </c>
    </row>
    <row r="522" spans="1:23" x14ac:dyDescent="0.25">
      <c r="A522" t="s">
        <v>1465</v>
      </c>
      <c r="B522" t="s">
        <v>2543</v>
      </c>
      <c r="C522" t="s">
        <v>43</v>
      </c>
      <c r="D522" t="s">
        <v>2221</v>
      </c>
      <c r="E522" t="s">
        <v>2221</v>
      </c>
      <c r="F522" s="3">
        <v>512</v>
      </c>
      <c r="G522" t="b">
        <v>0</v>
      </c>
      <c r="H522" t="s">
        <v>2544</v>
      </c>
      <c r="Q522">
        <f t="shared" si="59"/>
        <v>0</v>
      </c>
      <c r="R522">
        <f t="shared" si="60"/>
        <v>0</v>
      </c>
      <c r="S522">
        <f t="shared" si="62"/>
        <v>128</v>
      </c>
      <c r="T522">
        <f t="shared" si="63"/>
        <v>128</v>
      </c>
      <c r="U522">
        <f t="shared" si="64"/>
        <v>0</v>
      </c>
      <c r="V522" s="3">
        <f t="shared" si="65"/>
        <v>512</v>
      </c>
      <c r="W522" s="2">
        <f t="shared" si="61"/>
        <v>0</v>
      </c>
    </row>
    <row r="523" spans="1:23" x14ac:dyDescent="0.25">
      <c r="A523" t="s">
        <v>1465</v>
      </c>
      <c r="B523" t="s">
        <v>2545</v>
      </c>
      <c r="C523" t="s">
        <v>46</v>
      </c>
      <c r="D523" t="s">
        <v>2221</v>
      </c>
      <c r="E523" t="s">
        <v>2221</v>
      </c>
      <c r="F523" s="3">
        <v>0</v>
      </c>
      <c r="G523" t="b">
        <v>0</v>
      </c>
      <c r="H523" t="s">
        <v>2546</v>
      </c>
      <c r="I523" t="s">
        <v>1081</v>
      </c>
      <c r="Q523">
        <f t="shared" si="59"/>
        <v>0</v>
      </c>
      <c r="R523">
        <f t="shared" si="60"/>
        <v>0</v>
      </c>
      <c r="S523">
        <f t="shared" si="62"/>
        <v>128</v>
      </c>
      <c r="T523">
        <f t="shared" si="63"/>
        <v>128</v>
      </c>
      <c r="U523">
        <f t="shared" si="64"/>
        <v>0</v>
      </c>
      <c r="V523" s="3">
        <f t="shared" si="65"/>
        <v>0</v>
      </c>
      <c r="W523" s="2">
        <f t="shared" si="61"/>
        <v>0</v>
      </c>
    </row>
    <row r="524" spans="1:23" x14ac:dyDescent="0.25">
      <c r="A524" t="s">
        <v>1465</v>
      </c>
      <c r="B524" t="s">
        <v>2547</v>
      </c>
      <c r="C524" t="s">
        <v>35</v>
      </c>
      <c r="D524" t="s">
        <v>2221</v>
      </c>
      <c r="E524" t="s">
        <v>2223</v>
      </c>
      <c r="F524" s="3">
        <v>36864</v>
      </c>
      <c r="G524" t="b">
        <v>0</v>
      </c>
      <c r="H524" t="s">
        <v>2548</v>
      </c>
      <c r="I524" t="s">
        <v>38</v>
      </c>
      <c r="J524" t="s">
        <v>39</v>
      </c>
      <c r="K524" t="b">
        <v>0</v>
      </c>
      <c r="L524" t="s">
        <v>52</v>
      </c>
      <c r="M524" t="s">
        <v>53</v>
      </c>
      <c r="Q524">
        <f t="shared" si="59"/>
        <v>3</v>
      </c>
      <c r="R524">
        <f t="shared" si="60"/>
        <v>3</v>
      </c>
      <c r="S524">
        <f t="shared" si="62"/>
        <v>128</v>
      </c>
      <c r="T524">
        <f t="shared" si="63"/>
        <v>32</v>
      </c>
      <c r="U524">
        <f t="shared" si="64"/>
        <v>0</v>
      </c>
      <c r="V524" s="3">
        <f t="shared" si="65"/>
        <v>36864</v>
      </c>
      <c r="W524" s="2">
        <f t="shared" si="61"/>
        <v>0</v>
      </c>
    </row>
    <row r="525" spans="1:23" x14ac:dyDescent="0.25">
      <c r="A525" t="s">
        <v>1465</v>
      </c>
      <c r="B525" t="s">
        <v>2549</v>
      </c>
      <c r="C525" t="s">
        <v>1482</v>
      </c>
      <c r="D525" t="s">
        <v>2550</v>
      </c>
      <c r="E525" t="s">
        <v>2551</v>
      </c>
      <c r="F525" s="3">
        <v>0</v>
      </c>
      <c r="G525" t="b">
        <v>0</v>
      </c>
      <c r="H525" t="s">
        <v>2552</v>
      </c>
      <c r="Q525">
        <f t="shared" si="59"/>
        <v>0</v>
      </c>
      <c r="R525">
        <f t="shared" si="60"/>
        <v>0</v>
      </c>
      <c r="S525" t="e">
        <f t="shared" si="62"/>
        <v>#VALUE!</v>
      </c>
      <c r="T525">
        <f t="shared" si="63"/>
        <v>1344</v>
      </c>
      <c r="U525">
        <f t="shared" si="64"/>
        <v>0</v>
      </c>
      <c r="V525" s="3">
        <f t="shared" si="65"/>
        <v>0</v>
      </c>
      <c r="W525" s="2">
        <f t="shared" si="61"/>
        <v>0</v>
      </c>
    </row>
    <row r="526" spans="1:23" x14ac:dyDescent="0.25">
      <c r="A526" t="s">
        <v>1465</v>
      </c>
      <c r="B526" t="s">
        <v>2553</v>
      </c>
      <c r="C526" t="s">
        <v>43</v>
      </c>
      <c r="D526" t="s">
        <v>2551</v>
      </c>
      <c r="E526" t="s">
        <v>2551</v>
      </c>
      <c r="F526" s="3">
        <v>5376</v>
      </c>
      <c r="G526" t="b">
        <v>0</v>
      </c>
      <c r="H526" t="s">
        <v>2554</v>
      </c>
      <c r="Q526">
        <f t="shared" si="59"/>
        <v>0</v>
      </c>
      <c r="R526">
        <f t="shared" si="60"/>
        <v>0</v>
      </c>
      <c r="S526">
        <f t="shared" si="62"/>
        <v>1344</v>
      </c>
      <c r="T526">
        <f t="shared" si="63"/>
        <v>1344</v>
      </c>
      <c r="U526">
        <f t="shared" si="64"/>
        <v>0</v>
      </c>
      <c r="V526" s="3">
        <f t="shared" si="65"/>
        <v>5376</v>
      </c>
      <c r="W526" s="2">
        <f t="shared" si="61"/>
        <v>0</v>
      </c>
    </row>
    <row r="527" spans="1:23" x14ac:dyDescent="0.25">
      <c r="A527" t="s">
        <v>1465</v>
      </c>
      <c r="B527" t="s">
        <v>2555</v>
      </c>
      <c r="C527" t="s">
        <v>46</v>
      </c>
      <c r="D527" t="s">
        <v>2551</v>
      </c>
      <c r="E527" t="s">
        <v>2551</v>
      </c>
      <c r="F527" s="3">
        <v>0</v>
      </c>
      <c r="G527" t="b">
        <v>0</v>
      </c>
      <c r="H527" t="s">
        <v>2556</v>
      </c>
      <c r="I527" t="s">
        <v>1081</v>
      </c>
      <c r="Q527">
        <f t="shared" si="59"/>
        <v>0</v>
      </c>
      <c r="R527">
        <f t="shared" si="60"/>
        <v>0</v>
      </c>
      <c r="S527">
        <f t="shared" si="62"/>
        <v>1344</v>
      </c>
      <c r="T527">
        <f t="shared" si="63"/>
        <v>1344</v>
      </c>
      <c r="U527">
        <f t="shared" si="64"/>
        <v>0</v>
      </c>
      <c r="V527" s="3">
        <f t="shared" si="65"/>
        <v>0</v>
      </c>
      <c r="W527" s="2">
        <f t="shared" si="61"/>
        <v>0</v>
      </c>
    </row>
    <row r="528" spans="1:23" x14ac:dyDescent="0.25">
      <c r="A528" t="s">
        <v>1465</v>
      </c>
      <c r="B528" t="s">
        <v>2557</v>
      </c>
      <c r="C528" t="s">
        <v>35</v>
      </c>
      <c r="D528" t="s">
        <v>2551</v>
      </c>
      <c r="E528" t="s">
        <v>2221</v>
      </c>
      <c r="F528" s="3">
        <v>172032</v>
      </c>
      <c r="G528" t="b">
        <v>0</v>
      </c>
      <c r="H528" t="s">
        <v>2558</v>
      </c>
      <c r="I528" t="s">
        <v>38</v>
      </c>
      <c r="J528" t="s">
        <v>53</v>
      </c>
      <c r="K528" t="b">
        <v>0</v>
      </c>
      <c r="L528" t="s">
        <v>40</v>
      </c>
      <c r="M528" t="s">
        <v>53</v>
      </c>
      <c r="Q528">
        <f t="shared" si="59"/>
        <v>1</v>
      </c>
      <c r="R528">
        <f t="shared" si="60"/>
        <v>1</v>
      </c>
      <c r="S528">
        <f t="shared" si="62"/>
        <v>1344</v>
      </c>
      <c r="T528">
        <f t="shared" si="63"/>
        <v>128</v>
      </c>
      <c r="U528">
        <f t="shared" si="64"/>
        <v>0</v>
      </c>
      <c r="V528" s="3">
        <f t="shared" si="65"/>
        <v>172032</v>
      </c>
      <c r="W528" s="2">
        <f t="shared" si="61"/>
        <v>0</v>
      </c>
    </row>
    <row r="529" spans="1:23" x14ac:dyDescent="0.25">
      <c r="A529" t="s">
        <v>1465</v>
      </c>
      <c r="B529" t="s">
        <v>2559</v>
      </c>
      <c r="C529" t="s">
        <v>43</v>
      </c>
      <c r="D529" t="s">
        <v>2221</v>
      </c>
      <c r="E529" t="s">
        <v>2221</v>
      </c>
      <c r="F529" s="3">
        <v>512</v>
      </c>
      <c r="G529" t="b">
        <v>0</v>
      </c>
      <c r="H529" t="s">
        <v>2560</v>
      </c>
      <c r="Q529">
        <f t="shared" si="59"/>
        <v>0</v>
      </c>
      <c r="R529">
        <f t="shared" si="60"/>
        <v>0</v>
      </c>
      <c r="S529">
        <f t="shared" si="62"/>
        <v>128</v>
      </c>
      <c r="T529">
        <f t="shared" si="63"/>
        <v>128</v>
      </c>
      <c r="U529">
        <f t="shared" si="64"/>
        <v>0</v>
      </c>
      <c r="V529" s="3">
        <f t="shared" si="65"/>
        <v>512</v>
      </c>
      <c r="W529" s="2">
        <f t="shared" si="61"/>
        <v>0</v>
      </c>
    </row>
    <row r="530" spans="1:23" x14ac:dyDescent="0.25">
      <c r="A530" t="s">
        <v>1465</v>
      </c>
      <c r="B530" t="s">
        <v>2561</v>
      </c>
      <c r="C530" t="s">
        <v>46</v>
      </c>
      <c r="D530" t="s">
        <v>2221</v>
      </c>
      <c r="E530" t="s">
        <v>2221</v>
      </c>
      <c r="F530" s="3">
        <v>0</v>
      </c>
      <c r="G530" t="b">
        <v>0</v>
      </c>
      <c r="H530" t="s">
        <v>2562</v>
      </c>
      <c r="I530" t="s">
        <v>1081</v>
      </c>
      <c r="Q530">
        <f t="shared" si="59"/>
        <v>0</v>
      </c>
      <c r="R530">
        <f t="shared" si="60"/>
        <v>0</v>
      </c>
      <c r="S530">
        <f t="shared" si="62"/>
        <v>128</v>
      </c>
      <c r="T530">
        <f t="shared" si="63"/>
        <v>128</v>
      </c>
      <c r="U530">
        <f t="shared" si="64"/>
        <v>0</v>
      </c>
      <c r="V530" s="3">
        <f t="shared" si="65"/>
        <v>0</v>
      </c>
      <c r="W530" s="2">
        <f t="shared" si="61"/>
        <v>0</v>
      </c>
    </row>
    <row r="531" spans="1:23" x14ac:dyDescent="0.25">
      <c r="A531" t="s">
        <v>1465</v>
      </c>
      <c r="B531" t="s">
        <v>2563</v>
      </c>
      <c r="C531" t="s">
        <v>35</v>
      </c>
      <c r="D531" t="s">
        <v>2221</v>
      </c>
      <c r="E531" t="s">
        <v>2223</v>
      </c>
      <c r="F531" s="3">
        <v>36864</v>
      </c>
      <c r="G531" t="b">
        <v>0</v>
      </c>
      <c r="H531" t="s">
        <v>2564</v>
      </c>
      <c r="I531" t="s">
        <v>38</v>
      </c>
      <c r="J531" t="s">
        <v>39</v>
      </c>
      <c r="K531" t="b">
        <v>0</v>
      </c>
      <c r="L531" t="s">
        <v>52</v>
      </c>
      <c r="M531" t="s">
        <v>53</v>
      </c>
      <c r="Q531">
        <f t="shared" si="59"/>
        <v>3</v>
      </c>
      <c r="R531">
        <f t="shared" si="60"/>
        <v>3</v>
      </c>
      <c r="S531">
        <f t="shared" si="62"/>
        <v>128</v>
      </c>
      <c r="T531">
        <f t="shared" si="63"/>
        <v>32</v>
      </c>
      <c r="U531">
        <f t="shared" si="64"/>
        <v>0</v>
      </c>
      <c r="V531" s="3">
        <f t="shared" si="65"/>
        <v>36864</v>
      </c>
      <c r="W531" s="2">
        <f t="shared" si="61"/>
        <v>0</v>
      </c>
    </row>
    <row r="532" spans="1:23" x14ac:dyDescent="0.25">
      <c r="A532" t="s">
        <v>1465</v>
      </c>
      <c r="B532" t="s">
        <v>2565</v>
      </c>
      <c r="C532" t="s">
        <v>1482</v>
      </c>
      <c r="D532" t="s">
        <v>2566</v>
      </c>
      <c r="E532" t="s">
        <v>2567</v>
      </c>
      <c r="F532" s="3">
        <v>0</v>
      </c>
      <c r="G532" t="b">
        <v>0</v>
      </c>
      <c r="H532" t="s">
        <v>2568</v>
      </c>
      <c r="Q532">
        <f t="shared" si="59"/>
        <v>0</v>
      </c>
      <c r="R532">
        <f t="shared" si="60"/>
        <v>0</v>
      </c>
      <c r="S532" t="e">
        <f t="shared" si="62"/>
        <v>#VALUE!</v>
      </c>
      <c r="T532">
        <f t="shared" si="63"/>
        <v>1376</v>
      </c>
      <c r="U532">
        <f t="shared" si="64"/>
        <v>0</v>
      </c>
      <c r="V532" s="3">
        <f t="shared" si="65"/>
        <v>0</v>
      </c>
      <c r="W532" s="2">
        <f t="shared" si="61"/>
        <v>0</v>
      </c>
    </row>
    <row r="533" spans="1:23" x14ac:dyDescent="0.25">
      <c r="A533" t="s">
        <v>1465</v>
      </c>
      <c r="B533" t="s">
        <v>2569</v>
      </c>
      <c r="C533" t="s">
        <v>43</v>
      </c>
      <c r="D533" t="s">
        <v>2567</v>
      </c>
      <c r="E533" t="s">
        <v>2567</v>
      </c>
      <c r="F533" s="3">
        <v>5504</v>
      </c>
      <c r="G533" t="b">
        <v>0</v>
      </c>
      <c r="H533" t="s">
        <v>2570</v>
      </c>
      <c r="Q533">
        <f t="shared" si="59"/>
        <v>0</v>
      </c>
      <c r="R533">
        <f t="shared" si="60"/>
        <v>0</v>
      </c>
      <c r="S533">
        <f t="shared" si="62"/>
        <v>1376</v>
      </c>
      <c r="T533">
        <f t="shared" si="63"/>
        <v>1376</v>
      </c>
      <c r="U533">
        <f t="shared" si="64"/>
        <v>0</v>
      </c>
      <c r="V533" s="3">
        <f t="shared" si="65"/>
        <v>5504</v>
      </c>
      <c r="W533" s="2">
        <f t="shared" si="61"/>
        <v>0</v>
      </c>
    </row>
    <row r="534" spans="1:23" x14ac:dyDescent="0.25">
      <c r="A534" t="s">
        <v>1465</v>
      </c>
      <c r="B534" t="s">
        <v>2571</v>
      </c>
      <c r="C534" t="s">
        <v>46</v>
      </c>
      <c r="D534" t="s">
        <v>2567</v>
      </c>
      <c r="E534" t="s">
        <v>2567</v>
      </c>
      <c r="F534" s="3">
        <v>0</v>
      </c>
      <c r="G534" t="b">
        <v>0</v>
      </c>
      <c r="H534" t="s">
        <v>2572</v>
      </c>
      <c r="I534" t="s">
        <v>1081</v>
      </c>
      <c r="Q534">
        <f t="shared" si="59"/>
        <v>0</v>
      </c>
      <c r="R534">
        <f t="shared" si="60"/>
        <v>0</v>
      </c>
      <c r="S534">
        <f t="shared" si="62"/>
        <v>1376</v>
      </c>
      <c r="T534">
        <f t="shared" si="63"/>
        <v>1376</v>
      </c>
      <c r="U534">
        <f t="shared" si="64"/>
        <v>0</v>
      </c>
      <c r="V534" s="3">
        <f t="shared" si="65"/>
        <v>0</v>
      </c>
      <c r="W534" s="2">
        <f t="shared" si="61"/>
        <v>0</v>
      </c>
    </row>
    <row r="535" spans="1:23" x14ac:dyDescent="0.25">
      <c r="A535" t="s">
        <v>1465</v>
      </c>
      <c r="B535" t="s">
        <v>2573</v>
      </c>
      <c r="C535" t="s">
        <v>35</v>
      </c>
      <c r="D535" t="s">
        <v>2567</v>
      </c>
      <c r="E535" t="s">
        <v>2221</v>
      </c>
      <c r="F535" s="3">
        <v>176128</v>
      </c>
      <c r="G535" t="b">
        <v>0</v>
      </c>
      <c r="H535" t="s">
        <v>2574</v>
      </c>
      <c r="I535" t="s">
        <v>38</v>
      </c>
      <c r="J535" t="s">
        <v>53</v>
      </c>
      <c r="K535" t="b">
        <v>0</v>
      </c>
      <c r="L535" t="s">
        <v>40</v>
      </c>
      <c r="M535" t="s">
        <v>53</v>
      </c>
      <c r="Q535">
        <f t="shared" si="59"/>
        <v>1</v>
      </c>
      <c r="R535">
        <f t="shared" si="60"/>
        <v>1</v>
      </c>
      <c r="S535">
        <f t="shared" si="62"/>
        <v>1376</v>
      </c>
      <c r="T535">
        <f t="shared" si="63"/>
        <v>128</v>
      </c>
      <c r="U535">
        <f t="shared" si="64"/>
        <v>0</v>
      </c>
      <c r="V535" s="3">
        <f t="shared" si="65"/>
        <v>176128</v>
      </c>
      <c r="W535" s="2">
        <f t="shared" si="61"/>
        <v>0</v>
      </c>
    </row>
    <row r="536" spans="1:23" x14ac:dyDescent="0.25">
      <c r="A536" t="s">
        <v>1465</v>
      </c>
      <c r="B536" t="s">
        <v>2575</v>
      </c>
      <c r="C536" t="s">
        <v>43</v>
      </c>
      <c r="D536" t="s">
        <v>2221</v>
      </c>
      <c r="E536" t="s">
        <v>2221</v>
      </c>
      <c r="F536" s="3">
        <v>512</v>
      </c>
      <c r="G536" t="b">
        <v>0</v>
      </c>
      <c r="H536" t="s">
        <v>2576</v>
      </c>
      <c r="Q536">
        <f t="shared" si="59"/>
        <v>0</v>
      </c>
      <c r="R536">
        <f t="shared" si="60"/>
        <v>0</v>
      </c>
      <c r="S536">
        <f t="shared" si="62"/>
        <v>128</v>
      </c>
      <c r="T536">
        <f t="shared" si="63"/>
        <v>128</v>
      </c>
      <c r="U536">
        <f t="shared" si="64"/>
        <v>0</v>
      </c>
      <c r="V536" s="3">
        <f t="shared" si="65"/>
        <v>512</v>
      </c>
      <c r="W536" s="2">
        <f t="shared" si="61"/>
        <v>0</v>
      </c>
    </row>
    <row r="537" spans="1:23" x14ac:dyDescent="0.25">
      <c r="A537" t="s">
        <v>1465</v>
      </c>
      <c r="B537" t="s">
        <v>2577</v>
      </c>
      <c r="C537" t="s">
        <v>46</v>
      </c>
      <c r="D537" t="s">
        <v>2221</v>
      </c>
      <c r="E537" t="s">
        <v>2221</v>
      </c>
      <c r="F537" s="3">
        <v>0</v>
      </c>
      <c r="G537" t="b">
        <v>0</v>
      </c>
      <c r="H537" t="s">
        <v>2578</v>
      </c>
      <c r="I537" t="s">
        <v>1081</v>
      </c>
      <c r="Q537">
        <f t="shared" si="59"/>
        <v>0</v>
      </c>
      <c r="R537">
        <f t="shared" si="60"/>
        <v>0</v>
      </c>
      <c r="S537">
        <f t="shared" si="62"/>
        <v>128</v>
      </c>
      <c r="T537">
        <f t="shared" si="63"/>
        <v>128</v>
      </c>
      <c r="U537">
        <f t="shared" si="64"/>
        <v>0</v>
      </c>
      <c r="V537" s="3">
        <f t="shared" si="65"/>
        <v>0</v>
      </c>
      <c r="W537" s="2">
        <f t="shared" si="61"/>
        <v>0</v>
      </c>
    </row>
    <row r="538" spans="1:23" x14ac:dyDescent="0.25">
      <c r="A538" t="s">
        <v>1465</v>
      </c>
      <c r="B538" t="s">
        <v>2579</v>
      </c>
      <c r="C538" t="s">
        <v>35</v>
      </c>
      <c r="D538" t="s">
        <v>2221</v>
      </c>
      <c r="E538" t="s">
        <v>2223</v>
      </c>
      <c r="F538" s="3">
        <v>36864</v>
      </c>
      <c r="G538" t="b">
        <v>0</v>
      </c>
      <c r="H538" t="s">
        <v>2580</v>
      </c>
      <c r="I538" t="s">
        <v>38</v>
      </c>
      <c r="J538" t="s">
        <v>39</v>
      </c>
      <c r="K538" t="b">
        <v>0</v>
      </c>
      <c r="L538" t="s">
        <v>52</v>
      </c>
      <c r="M538" t="s">
        <v>53</v>
      </c>
      <c r="Q538">
        <f t="shared" si="59"/>
        <v>3</v>
      </c>
      <c r="R538">
        <f t="shared" si="60"/>
        <v>3</v>
      </c>
      <c r="S538">
        <f t="shared" si="62"/>
        <v>128</v>
      </c>
      <c r="T538">
        <f t="shared" si="63"/>
        <v>32</v>
      </c>
      <c r="U538">
        <f t="shared" si="64"/>
        <v>0</v>
      </c>
      <c r="V538" s="3">
        <f t="shared" si="65"/>
        <v>36864</v>
      </c>
      <c r="W538" s="2">
        <f t="shared" si="61"/>
        <v>0</v>
      </c>
    </row>
    <row r="539" spans="1:23" x14ac:dyDescent="0.25">
      <c r="A539" t="s">
        <v>1465</v>
      </c>
      <c r="B539" t="s">
        <v>2581</v>
      </c>
      <c r="C539" t="s">
        <v>1482</v>
      </c>
      <c r="D539" t="s">
        <v>2582</v>
      </c>
      <c r="E539" t="s">
        <v>2583</v>
      </c>
      <c r="F539" s="3">
        <v>0</v>
      </c>
      <c r="G539" t="b">
        <v>0</v>
      </c>
      <c r="H539" t="s">
        <v>2584</v>
      </c>
      <c r="Q539">
        <f t="shared" si="59"/>
        <v>0</v>
      </c>
      <c r="R539">
        <f t="shared" si="60"/>
        <v>0</v>
      </c>
      <c r="S539" t="e">
        <f t="shared" si="62"/>
        <v>#VALUE!</v>
      </c>
      <c r="T539">
        <f t="shared" si="63"/>
        <v>1408</v>
      </c>
      <c r="U539">
        <f t="shared" si="64"/>
        <v>0</v>
      </c>
      <c r="V539" s="3">
        <f t="shared" si="65"/>
        <v>0</v>
      </c>
      <c r="W539" s="2">
        <f t="shared" si="61"/>
        <v>0</v>
      </c>
    </row>
    <row r="540" spans="1:23" x14ac:dyDescent="0.25">
      <c r="A540" t="s">
        <v>1465</v>
      </c>
      <c r="B540" t="s">
        <v>2585</v>
      </c>
      <c r="C540" t="s">
        <v>43</v>
      </c>
      <c r="D540" t="s">
        <v>2583</v>
      </c>
      <c r="E540" t="s">
        <v>2583</v>
      </c>
      <c r="F540" s="3">
        <v>5632</v>
      </c>
      <c r="G540" t="b">
        <v>0</v>
      </c>
      <c r="H540" t="s">
        <v>2586</v>
      </c>
      <c r="Q540">
        <f t="shared" si="59"/>
        <v>0</v>
      </c>
      <c r="R540">
        <f t="shared" si="60"/>
        <v>0</v>
      </c>
      <c r="S540">
        <f t="shared" si="62"/>
        <v>1408</v>
      </c>
      <c r="T540">
        <f t="shared" si="63"/>
        <v>1408</v>
      </c>
      <c r="U540">
        <f t="shared" si="64"/>
        <v>0</v>
      </c>
      <c r="V540" s="3">
        <f t="shared" si="65"/>
        <v>5632</v>
      </c>
      <c r="W540" s="2">
        <f t="shared" si="61"/>
        <v>0</v>
      </c>
    </row>
    <row r="541" spans="1:23" x14ac:dyDescent="0.25">
      <c r="A541" t="s">
        <v>1465</v>
      </c>
      <c r="B541" t="s">
        <v>2587</v>
      </c>
      <c r="C541" t="s">
        <v>46</v>
      </c>
      <c r="D541" t="s">
        <v>2583</v>
      </c>
      <c r="E541" t="s">
        <v>2583</v>
      </c>
      <c r="F541" s="3">
        <v>0</v>
      </c>
      <c r="G541" t="b">
        <v>0</v>
      </c>
      <c r="H541" t="s">
        <v>2588</v>
      </c>
      <c r="I541" t="s">
        <v>1081</v>
      </c>
      <c r="Q541">
        <f t="shared" si="59"/>
        <v>0</v>
      </c>
      <c r="R541">
        <f t="shared" si="60"/>
        <v>0</v>
      </c>
      <c r="S541">
        <f t="shared" si="62"/>
        <v>1408</v>
      </c>
      <c r="T541">
        <f t="shared" si="63"/>
        <v>1408</v>
      </c>
      <c r="U541">
        <f t="shared" si="64"/>
        <v>0</v>
      </c>
      <c r="V541" s="3">
        <f t="shared" si="65"/>
        <v>0</v>
      </c>
      <c r="W541" s="2">
        <f t="shared" si="61"/>
        <v>0</v>
      </c>
    </row>
    <row r="542" spans="1:23" x14ac:dyDescent="0.25">
      <c r="A542" t="s">
        <v>1465</v>
      </c>
      <c r="B542" t="s">
        <v>2589</v>
      </c>
      <c r="C542" t="s">
        <v>35</v>
      </c>
      <c r="D542" t="s">
        <v>2583</v>
      </c>
      <c r="E542" t="s">
        <v>2221</v>
      </c>
      <c r="F542" s="3">
        <v>180224</v>
      </c>
      <c r="G542" t="b">
        <v>0</v>
      </c>
      <c r="H542" t="s">
        <v>2590</v>
      </c>
      <c r="I542" t="s">
        <v>38</v>
      </c>
      <c r="J542" t="s">
        <v>53</v>
      </c>
      <c r="K542" t="b">
        <v>0</v>
      </c>
      <c r="L542" t="s">
        <v>40</v>
      </c>
      <c r="M542" t="s">
        <v>53</v>
      </c>
      <c r="Q542">
        <f t="shared" si="59"/>
        <v>1</v>
      </c>
      <c r="R542">
        <f t="shared" si="60"/>
        <v>1</v>
      </c>
      <c r="S542">
        <f t="shared" si="62"/>
        <v>1408</v>
      </c>
      <c r="T542">
        <f t="shared" si="63"/>
        <v>128</v>
      </c>
      <c r="U542">
        <f t="shared" si="64"/>
        <v>0</v>
      </c>
      <c r="V542" s="3">
        <f t="shared" si="65"/>
        <v>180224</v>
      </c>
      <c r="W542" s="2">
        <f t="shared" si="61"/>
        <v>0</v>
      </c>
    </row>
    <row r="543" spans="1:23" x14ac:dyDescent="0.25">
      <c r="A543" t="s">
        <v>1465</v>
      </c>
      <c r="B543" t="s">
        <v>2591</v>
      </c>
      <c r="C543" t="s">
        <v>43</v>
      </c>
      <c r="D543" t="s">
        <v>2221</v>
      </c>
      <c r="E543" t="s">
        <v>2221</v>
      </c>
      <c r="F543" s="3">
        <v>512</v>
      </c>
      <c r="G543" t="b">
        <v>0</v>
      </c>
      <c r="H543" t="s">
        <v>2592</v>
      </c>
      <c r="Q543">
        <f t="shared" si="59"/>
        <v>0</v>
      </c>
      <c r="R543">
        <f t="shared" si="60"/>
        <v>0</v>
      </c>
      <c r="S543">
        <f t="shared" si="62"/>
        <v>128</v>
      </c>
      <c r="T543">
        <f t="shared" si="63"/>
        <v>128</v>
      </c>
      <c r="U543">
        <f t="shared" si="64"/>
        <v>0</v>
      </c>
      <c r="V543" s="3">
        <f t="shared" si="65"/>
        <v>512</v>
      </c>
      <c r="W543" s="2">
        <f t="shared" si="61"/>
        <v>0</v>
      </c>
    </row>
    <row r="544" spans="1:23" x14ac:dyDescent="0.25">
      <c r="A544" t="s">
        <v>1465</v>
      </c>
      <c r="B544" t="s">
        <v>2593</v>
      </c>
      <c r="C544" t="s">
        <v>46</v>
      </c>
      <c r="D544" t="s">
        <v>2221</v>
      </c>
      <c r="E544" t="s">
        <v>2221</v>
      </c>
      <c r="F544" s="3">
        <v>0</v>
      </c>
      <c r="G544" t="b">
        <v>0</v>
      </c>
      <c r="H544" t="s">
        <v>2594</v>
      </c>
      <c r="I544" t="s">
        <v>1081</v>
      </c>
      <c r="Q544">
        <f t="shared" si="59"/>
        <v>0</v>
      </c>
      <c r="R544">
        <f t="shared" si="60"/>
        <v>0</v>
      </c>
      <c r="S544">
        <f t="shared" si="62"/>
        <v>128</v>
      </c>
      <c r="T544">
        <f t="shared" si="63"/>
        <v>128</v>
      </c>
      <c r="U544">
        <f t="shared" si="64"/>
        <v>0</v>
      </c>
      <c r="V544" s="3">
        <f t="shared" si="65"/>
        <v>0</v>
      </c>
      <c r="W544" s="2">
        <f t="shared" si="61"/>
        <v>0</v>
      </c>
    </row>
    <row r="545" spans="1:23" x14ac:dyDescent="0.25">
      <c r="A545" t="s">
        <v>1465</v>
      </c>
      <c r="B545" t="s">
        <v>2595</v>
      </c>
      <c r="C545" t="s">
        <v>35</v>
      </c>
      <c r="D545" t="s">
        <v>2221</v>
      </c>
      <c r="E545" t="s">
        <v>2223</v>
      </c>
      <c r="F545" s="3">
        <v>36864</v>
      </c>
      <c r="G545" t="b">
        <v>0</v>
      </c>
      <c r="H545" t="s">
        <v>2596</v>
      </c>
      <c r="I545" t="s">
        <v>38</v>
      </c>
      <c r="J545" t="s">
        <v>39</v>
      </c>
      <c r="K545" t="b">
        <v>0</v>
      </c>
      <c r="L545" t="s">
        <v>52</v>
      </c>
      <c r="M545" t="s">
        <v>53</v>
      </c>
      <c r="Q545">
        <f t="shared" si="59"/>
        <v>3</v>
      </c>
      <c r="R545">
        <f t="shared" si="60"/>
        <v>3</v>
      </c>
      <c r="S545">
        <f t="shared" si="62"/>
        <v>128</v>
      </c>
      <c r="T545">
        <f t="shared" si="63"/>
        <v>32</v>
      </c>
      <c r="U545">
        <f t="shared" si="64"/>
        <v>0</v>
      </c>
      <c r="V545" s="3">
        <f t="shared" si="65"/>
        <v>36864</v>
      </c>
      <c r="W545" s="2">
        <f t="shared" si="61"/>
        <v>0</v>
      </c>
    </row>
    <row r="546" spans="1:23" x14ac:dyDescent="0.25">
      <c r="A546" t="s">
        <v>1465</v>
      </c>
      <c r="B546" t="s">
        <v>2597</v>
      </c>
      <c r="C546" t="s">
        <v>1482</v>
      </c>
      <c r="D546" t="s">
        <v>2598</v>
      </c>
      <c r="E546" t="s">
        <v>2599</v>
      </c>
      <c r="F546" s="3">
        <v>0</v>
      </c>
      <c r="G546" t="b">
        <v>0</v>
      </c>
      <c r="H546" t="s">
        <v>2600</v>
      </c>
      <c r="Q546">
        <f t="shared" si="59"/>
        <v>0</v>
      </c>
      <c r="R546">
        <f t="shared" si="60"/>
        <v>0</v>
      </c>
      <c r="S546" t="e">
        <f t="shared" si="62"/>
        <v>#VALUE!</v>
      </c>
      <c r="T546">
        <f t="shared" si="63"/>
        <v>1440</v>
      </c>
      <c r="U546">
        <f t="shared" si="64"/>
        <v>0</v>
      </c>
      <c r="V546" s="3">
        <f t="shared" si="65"/>
        <v>0</v>
      </c>
      <c r="W546" s="2">
        <f t="shared" si="61"/>
        <v>0</v>
      </c>
    </row>
    <row r="547" spans="1:23" x14ac:dyDescent="0.25">
      <c r="A547" t="s">
        <v>1465</v>
      </c>
      <c r="B547" t="s">
        <v>2601</v>
      </c>
      <c r="C547" t="s">
        <v>43</v>
      </c>
      <c r="D547" t="s">
        <v>2599</v>
      </c>
      <c r="E547" t="s">
        <v>2599</v>
      </c>
      <c r="F547" s="3">
        <v>5760</v>
      </c>
      <c r="G547" t="b">
        <v>0</v>
      </c>
      <c r="H547" t="s">
        <v>2602</v>
      </c>
      <c r="Q547">
        <f t="shared" si="59"/>
        <v>0</v>
      </c>
      <c r="R547">
        <f t="shared" si="60"/>
        <v>0</v>
      </c>
      <c r="S547">
        <f t="shared" si="62"/>
        <v>1440</v>
      </c>
      <c r="T547">
        <f t="shared" si="63"/>
        <v>1440</v>
      </c>
      <c r="U547">
        <f t="shared" si="64"/>
        <v>0</v>
      </c>
      <c r="V547" s="3">
        <f t="shared" si="65"/>
        <v>5760</v>
      </c>
      <c r="W547" s="2">
        <f t="shared" si="61"/>
        <v>0</v>
      </c>
    </row>
    <row r="548" spans="1:23" x14ac:dyDescent="0.25">
      <c r="A548" t="s">
        <v>1465</v>
      </c>
      <c r="B548" t="s">
        <v>2603</v>
      </c>
      <c r="C548" t="s">
        <v>46</v>
      </c>
      <c r="D548" t="s">
        <v>2599</v>
      </c>
      <c r="E548" t="s">
        <v>2599</v>
      </c>
      <c r="F548" s="3">
        <v>0</v>
      </c>
      <c r="G548" t="b">
        <v>0</v>
      </c>
      <c r="H548" t="s">
        <v>2604</v>
      </c>
      <c r="I548" t="s">
        <v>1081</v>
      </c>
      <c r="Q548">
        <f t="shared" si="59"/>
        <v>0</v>
      </c>
      <c r="R548">
        <f t="shared" si="60"/>
        <v>0</v>
      </c>
      <c r="S548">
        <f t="shared" si="62"/>
        <v>1440</v>
      </c>
      <c r="T548">
        <f t="shared" si="63"/>
        <v>1440</v>
      </c>
      <c r="U548">
        <f t="shared" si="64"/>
        <v>0</v>
      </c>
      <c r="V548" s="3">
        <f t="shared" si="65"/>
        <v>0</v>
      </c>
      <c r="W548" s="2">
        <f t="shared" si="61"/>
        <v>0</v>
      </c>
    </row>
    <row r="549" spans="1:23" x14ac:dyDescent="0.25">
      <c r="A549" t="s">
        <v>1465</v>
      </c>
      <c r="B549" t="s">
        <v>2605</v>
      </c>
      <c r="C549" t="s">
        <v>35</v>
      </c>
      <c r="D549" t="s">
        <v>2599</v>
      </c>
      <c r="E549" t="s">
        <v>2221</v>
      </c>
      <c r="F549" s="3">
        <v>184320</v>
      </c>
      <c r="G549" t="b">
        <v>0</v>
      </c>
      <c r="H549" t="s">
        <v>2606</v>
      </c>
      <c r="I549" t="s">
        <v>38</v>
      </c>
      <c r="J549" t="s">
        <v>53</v>
      </c>
      <c r="K549" t="b">
        <v>0</v>
      </c>
      <c r="L549" t="s">
        <v>40</v>
      </c>
      <c r="M549" t="s">
        <v>53</v>
      </c>
      <c r="Q549">
        <f t="shared" si="59"/>
        <v>1</v>
      </c>
      <c r="R549">
        <f t="shared" si="60"/>
        <v>1</v>
      </c>
      <c r="S549">
        <f t="shared" si="62"/>
        <v>1440</v>
      </c>
      <c r="T549">
        <f t="shared" si="63"/>
        <v>128</v>
      </c>
      <c r="U549">
        <f t="shared" si="64"/>
        <v>0</v>
      </c>
      <c r="V549" s="3">
        <f t="shared" si="65"/>
        <v>184320</v>
      </c>
      <c r="W549" s="2">
        <f t="shared" si="61"/>
        <v>0</v>
      </c>
    </row>
    <row r="550" spans="1:23" x14ac:dyDescent="0.25">
      <c r="A550" t="s">
        <v>1465</v>
      </c>
      <c r="B550" t="s">
        <v>2607</v>
      </c>
      <c r="C550" t="s">
        <v>43</v>
      </c>
      <c r="D550" t="s">
        <v>2221</v>
      </c>
      <c r="E550" t="s">
        <v>2221</v>
      </c>
      <c r="F550" s="3">
        <v>512</v>
      </c>
      <c r="G550" t="b">
        <v>0</v>
      </c>
      <c r="H550" t="s">
        <v>2608</v>
      </c>
      <c r="Q550">
        <f t="shared" si="59"/>
        <v>0</v>
      </c>
      <c r="R550">
        <f t="shared" si="60"/>
        <v>0</v>
      </c>
      <c r="S550">
        <f t="shared" si="62"/>
        <v>128</v>
      </c>
      <c r="T550">
        <f t="shared" si="63"/>
        <v>128</v>
      </c>
      <c r="U550">
        <f t="shared" si="64"/>
        <v>0</v>
      </c>
      <c r="V550" s="3">
        <f t="shared" si="65"/>
        <v>512</v>
      </c>
      <c r="W550" s="2">
        <f t="shared" si="61"/>
        <v>0</v>
      </c>
    </row>
    <row r="551" spans="1:23" x14ac:dyDescent="0.25">
      <c r="A551" t="s">
        <v>1465</v>
      </c>
      <c r="B551" t="s">
        <v>2609</v>
      </c>
      <c r="C551" t="s">
        <v>46</v>
      </c>
      <c r="D551" t="s">
        <v>2221</v>
      </c>
      <c r="E551" t="s">
        <v>2221</v>
      </c>
      <c r="F551" s="3">
        <v>0</v>
      </c>
      <c r="G551" t="b">
        <v>0</v>
      </c>
      <c r="H551" t="s">
        <v>2610</v>
      </c>
      <c r="I551" t="s">
        <v>1081</v>
      </c>
      <c r="Q551">
        <f t="shared" si="59"/>
        <v>0</v>
      </c>
      <c r="R551">
        <f t="shared" si="60"/>
        <v>0</v>
      </c>
      <c r="S551">
        <f t="shared" si="62"/>
        <v>128</v>
      </c>
      <c r="T551">
        <f t="shared" si="63"/>
        <v>128</v>
      </c>
      <c r="U551">
        <f t="shared" si="64"/>
        <v>0</v>
      </c>
      <c r="V551" s="3">
        <f t="shared" si="65"/>
        <v>0</v>
      </c>
      <c r="W551" s="2">
        <f t="shared" si="61"/>
        <v>0</v>
      </c>
    </row>
    <row r="552" spans="1:23" x14ac:dyDescent="0.25">
      <c r="A552" t="s">
        <v>1465</v>
      </c>
      <c r="B552" t="s">
        <v>2611</v>
      </c>
      <c r="C552" t="s">
        <v>35</v>
      </c>
      <c r="D552" t="s">
        <v>2221</v>
      </c>
      <c r="E552" t="s">
        <v>2223</v>
      </c>
      <c r="F552" s="3">
        <v>36864</v>
      </c>
      <c r="G552" t="b">
        <v>0</v>
      </c>
      <c r="H552" t="s">
        <v>2612</v>
      </c>
      <c r="I552" t="s">
        <v>38</v>
      </c>
      <c r="J552" t="s">
        <v>39</v>
      </c>
      <c r="K552" t="b">
        <v>0</v>
      </c>
      <c r="L552" t="s">
        <v>52</v>
      </c>
      <c r="M552" t="s">
        <v>53</v>
      </c>
      <c r="Q552">
        <f t="shared" si="59"/>
        <v>3</v>
      </c>
      <c r="R552">
        <f t="shared" si="60"/>
        <v>3</v>
      </c>
      <c r="S552">
        <f t="shared" si="62"/>
        <v>128</v>
      </c>
      <c r="T552">
        <f t="shared" si="63"/>
        <v>32</v>
      </c>
      <c r="U552">
        <f t="shared" si="64"/>
        <v>0</v>
      </c>
      <c r="V552" s="3">
        <f t="shared" si="65"/>
        <v>36864</v>
      </c>
      <c r="W552" s="2">
        <f t="shared" si="61"/>
        <v>0</v>
      </c>
    </row>
    <row r="553" spans="1:23" x14ac:dyDescent="0.25">
      <c r="A553" t="s">
        <v>1465</v>
      </c>
      <c r="B553" t="s">
        <v>2613</v>
      </c>
      <c r="C553" t="s">
        <v>1482</v>
      </c>
      <c r="D553" t="s">
        <v>2614</v>
      </c>
      <c r="E553" t="s">
        <v>2615</v>
      </c>
      <c r="F553" s="3">
        <v>0</v>
      </c>
      <c r="G553" t="b">
        <v>0</v>
      </c>
      <c r="H553" t="s">
        <v>2616</v>
      </c>
      <c r="Q553">
        <f t="shared" si="59"/>
        <v>0</v>
      </c>
      <c r="R553">
        <f t="shared" si="60"/>
        <v>0</v>
      </c>
      <c r="S553" t="e">
        <f t="shared" si="62"/>
        <v>#VALUE!</v>
      </c>
      <c r="T553">
        <f t="shared" si="63"/>
        <v>1472</v>
      </c>
      <c r="U553">
        <f t="shared" si="64"/>
        <v>0</v>
      </c>
      <c r="V553" s="3">
        <f t="shared" si="65"/>
        <v>0</v>
      </c>
      <c r="W553" s="2">
        <f t="shared" si="61"/>
        <v>0</v>
      </c>
    </row>
    <row r="554" spans="1:23" x14ac:dyDescent="0.25">
      <c r="A554" t="s">
        <v>1465</v>
      </c>
      <c r="B554" t="s">
        <v>2617</v>
      </c>
      <c r="C554" t="s">
        <v>43</v>
      </c>
      <c r="D554" t="s">
        <v>2615</v>
      </c>
      <c r="E554" t="s">
        <v>2615</v>
      </c>
      <c r="F554" s="3">
        <v>5888</v>
      </c>
      <c r="G554" t="b">
        <v>0</v>
      </c>
      <c r="H554" t="s">
        <v>2618</v>
      </c>
      <c r="Q554">
        <f t="shared" si="59"/>
        <v>0</v>
      </c>
      <c r="R554">
        <f t="shared" si="60"/>
        <v>0</v>
      </c>
      <c r="S554">
        <f t="shared" si="62"/>
        <v>1472</v>
      </c>
      <c r="T554">
        <f t="shared" si="63"/>
        <v>1472</v>
      </c>
      <c r="U554">
        <f t="shared" si="64"/>
        <v>0</v>
      </c>
      <c r="V554" s="3">
        <f t="shared" si="65"/>
        <v>5888</v>
      </c>
      <c r="W554" s="2">
        <f t="shared" si="61"/>
        <v>0</v>
      </c>
    </row>
    <row r="555" spans="1:23" x14ac:dyDescent="0.25">
      <c r="A555" t="s">
        <v>1465</v>
      </c>
      <c r="B555" t="s">
        <v>2619</v>
      </c>
      <c r="C555" t="s">
        <v>46</v>
      </c>
      <c r="D555" t="s">
        <v>2615</v>
      </c>
      <c r="E555" t="s">
        <v>2615</v>
      </c>
      <c r="F555" s="3">
        <v>0</v>
      </c>
      <c r="G555" t="b">
        <v>0</v>
      </c>
      <c r="H555" t="s">
        <v>2620</v>
      </c>
      <c r="I555" t="s">
        <v>1081</v>
      </c>
      <c r="Q555">
        <f t="shared" si="59"/>
        <v>0</v>
      </c>
      <c r="R555">
        <f t="shared" si="60"/>
        <v>0</v>
      </c>
      <c r="S555">
        <f t="shared" si="62"/>
        <v>1472</v>
      </c>
      <c r="T555">
        <f t="shared" si="63"/>
        <v>1472</v>
      </c>
      <c r="U555">
        <f t="shared" si="64"/>
        <v>0</v>
      </c>
      <c r="V555" s="3">
        <f t="shared" si="65"/>
        <v>0</v>
      </c>
      <c r="W555" s="2">
        <f t="shared" si="61"/>
        <v>0</v>
      </c>
    </row>
    <row r="556" spans="1:23" x14ac:dyDescent="0.25">
      <c r="A556" t="s">
        <v>1465</v>
      </c>
      <c r="B556" t="s">
        <v>2621</v>
      </c>
      <c r="C556" t="s">
        <v>35</v>
      </c>
      <c r="D556" t="s">
        <v>2615</v>
      </c>
      <c r="E556" t="s">
        <v>2221</v>
      </c>
      <c r="F556" s="3">
        <v>188416</v>
      </c>
      <c r="G556" t="b">
        <v>0</v>
      </c>
      <c r="H556" t="s">
        <v>2622</v>
      </c>
      <c r="I556" t="s">
        <v>38</v>
      </c>
      <c r="J556" t="s">
        <v>53</v>
      </c>
      <c r="K556" t="b">
        <v>0</v>
      </c>
      <c r="L556" t="s">
        <v>40</v>
      </c>
      <c r="M556" t="s">
        <v>53</v>
      </c>
      <c r="Q556">
        <f t="shared" si="59"/>
        <v>1</v>
      </c>
      <c r="R556">
        <f t="shared" si="60"/>
        <v>1</v>
      </c>
      <c r="S556">
        <f t="shared" si="62"/>
        <v>1472</v>
      </c>
      <c r="T556">
        <f t="shared" si="63"/>
        <v>128</v>
      </c>
      <c r="U556">
        <f t="shared" si="64"/>
        <v>0</v>
      </c>
      <c r="V556" s="3">
        <f t="shared" si="65"/>
        <v>188416</v>
      </c>
      <c r="W556" s="2">
        <f t="shared" si="61"/>
        <v>0</v>
      </c>
    </row>
    <row r="557" spans="1:23" x14ac:dyDescent="0.25">
      <c r="A557" t="s">
        <v>1465</v>
      </c>
      <c r="B557" t="s">
        <v>2623</v>
      </c>
      <c r="C557" t="s">
        <v>43</v>
      </c>
      <c r="D557" t="s">
        <v>2221</v>
      </c>
      <c r="E557" t="s">
        <v>2221</v>
      </c>
      <c r="F557" s="3">
        <v>512</v>
      </c>
      <c r="G557" t="b">
        <v>0</v>
      </c>
      <c r="H557" t="s">
        <v>2624</v>
      </c>
      <c r="Q557">
        <f t="shared" si="59"/>
        <v>0</v>
      </c>
      <c r="R557">
        <f t="shared" si="60"/>
        <v>0</v>
      </c>
      <c r="S557">
        <f t="shared" si="62"/>
        <v>128</v>
      </c>
      <c r="T557">
        <f t="shared" si="63"/>
        <v>128</v>
      </c>
      <c r="U557">
        <f t="shared" si="64"/>
        <v>0</v>
      </c>
      <c r="V557" s="3">
        <f t="shared" si="65"/>
        <v>512</v>
      </c>
      <c r="W557" s="2">
        <f t="shared" si="61"/>
        <v>0</v>
      </c>
    </row>
    <row r="558" spans="1:23" x14ac:dyDescent="0.25">
      <c r="A558" t="s">
        <v>1465</v>
      </c>
      <c r="B558" t="s">
        <v>2625</v>
      </c>
      <c r="C558" t="s">
        <v>46</v>
      </c>
      <c r="D558" t="s">
        <v>2221</v>
      </c>
      <c r="E558" t="s">
        <v>2221</v>
      </c>
      <c r="F558" s="3">
        <v>0</v>
      </c>
      <c r="G558" t="b">
        <v>0</v>
      </c>
      <c r="H558" t="s">
        <v>2626</v>
      </c>
      <c r="I558" t="s">
        <v>1081</v>
      </c>
      <c r="Q558">
        <f t="shared" si="59"/>
        <v>0</v>
      </c>
      <c r="R558">
        <f t="shared" si="60"/>
        <v>0</v>
      </c>
      <c r="S558">
        <f t="shared" si="62"/>
        <v>128</v>
      </c>
      <c r="T558">
        <f t="shared" si="63"/>
        <v>128</v>
      </c>
      <c r="U558">
        <f t="shared" si="64"/>
        <v>0</v>
      </c>
      <c r="V558" s="3">
        <f t="shared" si="65"/>
        <v>0</v>
      </c>
      <c r="W558" s="2">
        <f t="shared" si="61"/>
        <v>0</v>
      </c>
    </row>
    <row r="559" spans="1:23" x14ac:dyDescent="0.25">
      <c r="A559" t="s">
        <v>1465</v>
      </c>
      <c r="B559" t="s">
        <v>2627</v>
      </c>
      <c r="C559" t="s">
        <v>35</v>
      </c>
      <c r="D559" t="s">
        <v>2221</v>
      </c>
      <c r="E559" t="s">
        <v>2223</v>
      </c>
      <c r="F559" s="3">
        <v>36864</v>
      </c>
      <c r="G559" t="b">
        <v>0</v>
      </c>
      <c r="H559" t="s">
        <v>2628</v>
      </c>
      <c r="I559" t="s">
        <v>38</v>
      </c>
      <c r="J559" t="s">
        <v>39</v>
      </c>
      <c r="K559" t="b">
        <v>0</v>
      </c>
      <c r="L559" t="s">
        <v>52</v>
      </c>
      <c r="M559" t="s">
        <v>53</v>
      </c>
      <c r="Q559">
        <f t="shared" si="59"/>
        <v>3</v>
      </c>
      <c r="R559">
        <f t="shared" si="60"/>
        <v>3</v>
      </c>
      <c r="S559">
        <f t="shared" si="62"/>
        <v>128</v>
      </c>
      <c r="T559">
        <f t="shared" si="63"/>
        <v>32</v>
      </c>
      <c r="U559">
        <f t="shared" si="64"/>
        <v>0</v>
      </c>
      <c r="V559" s="3">
        <f t="shared" si="65"/>
        <v>36864</v>
      </c>
      <c r="W559" s="2">
        <f t="shared" si="61"/>
        <v>0</v>
      </c>
    </row>
    <row r="560" spans="1:23" x14ac:dyDescent="0.25">
      <c r="A560" t="s">
        <v>1465</v>
      </c>
      <c r="B560" t="s">
        <v>2629</v>
      </c>
      <c r="C560" t="s">
        <v>1482</v>
      </c>
      <c r="D560" t="s">
        <v>2630</v>
      </c>
      <c r="E560" t="s">
        <v>2631</v>
      </c>
      <c r="F560" s="3">
        <v>0</v>
      </c>
      <c r="G560" t="b">
        <v>0</v>
      </c>
      <c r="H560" t="s">
        <v>2632</v>
      </c>
      <c r="Q560">
        <f t="shared" si="59"/>
        <v>0</v>
      </c>
      <c r="R560">
        <f t="shared" si="60"/>
        <v>0</v>
      </c>
      <c r="S560" t="e">
        <f t="shared" si="62"/>
        <v>#VALUE!</v>
      </c>
      <c r="T560">
        <f t="shared" si="63"/>
        <v>1504</v>
      </c>
      <c r="U560">
        <f t="shared" si="64"/>
        <v>0</v>
      </c>
      <c r="V560" s="3">
        <f t="shared" si="65"/>
        <v>0</v>
      </c>
      <c r="W560" s="2">
        <f t="shared" si="61"/>
        <v>0</v>
      </c>
    </row>
    <row r="561" spans="1:23" x14ac:dyDescent="0.25">
      <c r="A561" t="s">
        <v>1465</v>
      </c>
      <c r="B561" t="s">
        <v>2633</v>
      </c>
      <c r="C561" t="s">
        <v>43</v>
      </c>
      <c r="D561" t="s">
        <v>2631</v>
      </c>
      <c r="E561" t="s">
        <v>2631</v>
      </c>
      <c r="F561" s="3">
        <v>6016</v>
      </c>
      <c r="G561" t="b">
        <v>0</v>
      </c>
      <c r="H561" t="s">
        <v>2634</v>
      </c>
      <c r="Q561">
        <f t="shared" si="59"/>
        <v>0</v>
      </c>
      <c r="R561">
        <f t="shared" si="60"/>
        <v>0</v>
      </c>
      <c r="S561">
        <f t="shared" si="62"/>
        <v>1504</v>
      </c>
      <c r="T561">
        <f t="shared" si="63"/>
        <v>1504</v>
      </c>
      <c r="U561">
        <f t="shared" si="64"/>
        <v>0</v>
      </c>
      <c r="V561" s="3">
        <f t="shared" si="65"/>
        <v>6016</v>
      </c>
      <c r="W561" s="2">
        <f t="shared" si="61"/>
        <v>0</v>
      </c>
    </row>
    <row r="562" spans="1:23" x14ac:dyDescent="0.25">
      <c r="A562" t="s">
        <v>1465</v>
      </c>
      <c r="B562" t="s">
        <v>2635</v>
      </c>
      <c r="C562" t="s">
        <v>46</v>
      </c>
      <c r="D562" t="s">
        <v>2631</v>
      </c>
      <c r="E562" t="s">
        <v>2631</v>
      </c>
      <c r="F562" s="3">
        <v>0</v>
      </c>
      <c r="G562" t="b">
        <v>0</v>
      </c>
      <c r="H562" t="s">
        <v>2636</v>
      </c>
      <c r="I562" t="s">
        <v>1081</v>
      </c>
      <c r="Q562">
        <f t="shared" si="59"/>
        <v>0</v>
      </c>
      <c r="R562">
        <f t="shared" si="60"/>
        <v>0</v>
      </c>
      <c r="S562">
        <f t="shared" si="62"/>
        <v>1504</v>
      </c>
      <c r="T562">
        <f t="shared" si="63"/>
        <v>1504</v>
      </c>
      <c r="U562">
        <f t="shared" si="64"/>
        <v>0</v>
      </c>
      <c r="V562" s="3">
        <f t="shared" si="65"/>
        <v>0</v>
      </c>
      <c r="W562" s="2">
        <f t="shared" si="61"/>
        <v>0</v>
      </c>
    </row>
    <row r="563" spans="1:23" x14ac:dyDescent="0.25">
      <c r="A563" t="s">
        <v>1465</v>
      </c>
      <c r="B563" t="s">
        <v>2637</v>
      </c>
      <c r="C563" t="s">
        <v>35</v>
      </c>
      <c r="D563" t="s">
        <v>2631</v>
      </c>
      <c r="E563" t="s">
        <v>2221</v>
      </c>
      <c r="F563" s="3">
        <v>192512</v>
      </c>
      <c r="G563" t="b">
        <v>0</v>
      </c>
      <c r="H563" t="s">
        <v>2638</v>
      </c>
      <c r="I563" t="s">
        <v>38</v>
      </c>
      <c r="J563" t="s">
        <v>53</v>
      </c>
      <c r="K563" t="b">
        <v>0</v>
      </c>
      <c r="L563" t="s">
        <v>40</v>
      </c>
      <c r="M563" t="s">
        <v>53</v>
      </c>
      <c r="Q563">
        <f t="shared" si="59"/>
        <v>1</v>
      </c>
      <c r="R563">
        <f t="shared" si="60"/>
        <v>1</v>
      </c>
      <c r="S563">
        <f t="shared" si="62"/>
        <v>1504</v>
      </c>
      <c r="T563">
        <f t="shared" si="63"/>
        <v>128</v>
      </c>
      <c r="U563">
        <f t="shared" si="64"/>
        <v>0</v>
      </c>
      <c r="V563" s="3">
        <f t="shared" si="65"/>
        <v>192512</v>
      </c>
      <c r="W563" s="2">
        <f t="shared" si="61"/>
        <v>0</v>
      </c>
    </row>
    <row r="564" spans="1:23" x14ac:dyDescent="0.25">
      <c r="A564" t="s">
        <v>1465</v>
      </c>
      <c r="B564" t="s">
        <v>2639</v>
      </c>
      <c r="C564" t="s">
        <v>43</v>
      </c>
      <c r="D564" t="s">
        <v>2221</v>
      </c>
      <c r="E564" t="s">
        <v>2221</v>
      </c>
      <c r="F564" s="3">
        <v>512</v>
      </c>
      <c r="G564" t="b">
        <v>0</v>
      </c>
      <c r="H564" t="s">
        <v>2640</v>
      </c>
      <c r="Q564">
        <f t="shared" si="59"/>
        <v>0</v>
      </c>
      <c r="R564">
        <f t="shared" si="60"/>
        <v>0</v>
      </c>
      <c r="S564">
        <f t="shared" si="62"/>
        <v>128</v>
      </c>
      <c r="T564">
        <f t="shared" si="63"/>
        <v>128</v>
      </c>
      <c r="U564">
        <f t="shared" si="64"/>
        <v>0</v>
      </c>
      <c r="V564" s="3">
        <f t="shared" si="65"/>
        <v>512</v>
      </c>
      <c r="W564" s="2">
        <f t="shared" si="61"/>
        <v>0</v>
      </c>
    </row>
    <row r="565" spans="1:23" x14ac:dyDescent="0.25">
      <c r="A565" t="s">
        <v>1465</v>
      </c>
      <c r="B565" t="s">
        <v>2641</v>
      </c>
      <c r="C565" t="s">
        <v>46</v>
      </c>
      <c r="D565" t="s">
        <v>2221</v>
      </c>
      <c r="E565" t="s">
        <v>2221</v>
      </c>
      <c r="F565" s="3">
        <v>0</v>
      </c>
      <c r="G565" t="b">
        <v>0</v>
      </c>
      <c r="H565" t="s">
        <v>2642</v>
      </c>
      <c r="I565" t="s">
        <v>1081</v>
      </c>
      <c r="Q565">
        <f t="shared" si="59"/>
        <v>0</v>
      </c>
      <c r="R565">
        <f t="shared" si="60"/>
        <v>0</v>
      </c>
      <c r="S565">
        <f t="shared" si="62"/>
        <v>128</v>
      </c>
      <c r="T565">
        <f t="shared" si="63"/>
        <v>128</v>
      </c>
      <c r="U565">
        <f t="shared" si="64"/>
        <v>0</v>
      </c>
      <c r="V565" s="3">
        <f t="shared" si="65"/>
        <v>0</v>
      </c>
      <c r="W565" s="2">
        <f t="shared" si="61"/>
        <v>0</v>
      </c>
    </row>
    <row r="566" spans="1:23" x14ac:dyDescent="0.25">
      <c r="A566" t="s">
        <v>1465</v>
      </c>
      <c r="B566" t="s">
        <v>2643</v>
      </c>
      <c r="C566" t="s">
        <v>35</v>
      </c>
      <c r="D566" t="s">
        <v>2221</v>
      </c>
      <c r="E566" t="s">
        <v>2223</v>
      </c>
      <c r="F566" s="3">
        <v>36864</v>
      </c>
      <c r="G566" t="b">
        <v>0</v>
      </c>
      <c r="H566" t="s">
        <v>2644</v>
      </c>
      <c r="I566" t="s">
        <v>38</v>
      </c>
      <c r="J566" t="s">
        <v>39</v>
      </c>
      <c r="K566" t="b">
        <v>0</v>
      </c>
      <c r="L566" t="s">
        <v>52</v>
      </c>
      <c r="M566" t="s">
        <v>53</v>
      </c>
      <c r="Q566">
        <f t="shared" si="59"/>
        <v>3</v>
      </c>
      <c r="R566">
        <f t="shared" si="60"/>
        <v>3</v>
      </c>
      <c r="S566">
        <f t="shared" si="62"/>
        <v>128</v>
      </c>
      <c r="T566">
        <f t="shared" si="63"/>
        <v>32</v>
      </c>
      <c r="U566">
        <f t="shared" si="64"/>
        <v>0</v>
      </c>
      <c r="V566" s="3">
        <f t="shared" si="65"/>
        <v>36864</v>
      </c>
      <c r="W566" s="2">
        <f t="shared" si="61"/>
        <v>0</v>
      </c>
    </row>
    <row r="567" spans="1:23" x14ac:dyDescent="0.25">
      <c r="A567" t="s">
        <v>1465</v>
      </c>
      <c r="B567" t="s">
        <v>2645</v>
      </c>
      <c r="C567" t="s">
        <v>1482</v>
      </c>
      <c r="D567" t="s">
        <v>2646</v>
      </c>
      <c r="E567" t="s">
        <v>2647</v>
      </c>
      <c r="F567" s="3">
        <v>0</v>
      </c>
      <c r="G567" t="b">
        <v>0</v>
      </c>
      <c r="H567" t="s">
        <v>2648</v>
      </c>
      <c r="Q567">
        <f t="shared" si="59"/>
        <v>0</v>
      </c>
      <c r="R567">
        <f t="shared" si="60"/>
        <v>0</v>
      </c>
      <c r="S567" t="e">
        <f t="shared" si="62"/>
        <v>#VALUE!</v>
      </c>
      <c r="T567">
        <f t="shared" si="63"/>
        <v>1536</v>
      </c>
      <c r="U567">
        <f t="shared" si="64"/>
        <v>0</v>
      </c>
      <c r="V567" s="3">
        <f t="shared" si="65"/>
        <v>0</v>
      </c>
      <c r="W567" s="2">
        <f t="shared" si="61"/>
        <v>0</v>
      </c>
    </row>
    <row r="568" spans="1:23" x14ac:dyDescent="0.25">
      <c r="A568" t="s">
        <v>1465</v>
      </c>
      <c r="B568" t="s">
        <v>2649</v>
      </c>
      <c r="C568" t="s">
        <v>43</v>
      </c>
      <c r="D568" t="s">
        <v>2647</v>
      </c>
      <c r="E568" t="s">
        <v>2647</v>
      </c>
      <c r="F568" s="3">
        <v>6144</v>
      </c>
      <c r="G568" t="b">
        <v>0</v>
      </c>
      <c r="H568" t="s">
        <v>2650</v>
      </c>
      <c r="Q568">
        <f t="shared" si="59"/>
        <v>0</v>
      </c>
      <c r="R568">
        <f t="shared" si="60"/>
        <v>0</v>
      </c>
      <c r="S568">
        <f t="shared" si="62"/>
        <v>1536</v>
      </c>
      <c r="T568">
        <f t="shared" si="63"/>
        <v>1536</v>
      </c>
      <c r="U568">
        <f t="shared" si="64"/>
        <v>0</v>
      </c>
      <c r="V568" s="3">
        <f t="shared" si="65"/>
        <v>6144</v>
      </c>
      <c r="W568" s="2">
        <f t="shared" si="61"/>
        <v>0</v>
      </c>
    </row>
    <row r="569" spans="1:23" x14ac:dyDescent="0.25">
      <c r="A569" t="s">
        <v>1465</v>
      </c>
      <c r="B569" t="s">
        <v>2651</v>
      </c>
      <c r="C569" t="s">
        <v>46</v>
      </c>
      <c r="D569" t="s">
        <v>2647</v>
      </c>
      <c r="E569" t="s">
        <v>2647</v>
      </c>
      <c r="F569" s="3">
        <v>0</v>
      </c>
      <c r="G569" t="b">
        <v>0</v>
      </c>
      <c r="H569" t="s">
        <v>2652</v>
      </c>
      <c r="I569" t="s">
        <v>1081</v>
      </c>
      <c r="Q569">
        <f t="shared" si="59"/>
        <v>0</v>
      </c>
      <c r="R569">
        <f t="shared" si="60"/>
        <v>0</v>
      </c>
      <c r="S569">
        <f t="shared" si="62"/>
        <v>1536</v>
      </c>
      <c r="T569">
        <f t="shared" si="63"/>
        <v>1536</v>
      </c>
      <c r="U569">
        <f t="shared" si="64"/>
        <v>0</v>
      </c>
      <c r="V569" s="3">
        <f t="shared" si="65"/>
        <v>0</v>
      </c>
      <c r="W569" s="2">
        <f t="shared" si="61"/>
        <v>0</v>
      </c>
    </row>
    <row r="570" spans="1:23" x14ac:dyDescent="0.25">
      <c r="A570" t="s">
        <v>1465</v>
      </c>
      <c r="B570" t="s">
        <v>2653</v>
      </c>
      <c r="C570" t="s">
        <v>35</v>
      </c>
      <c r="D570" t="s">
        <v>2647</v>
      </c>
      <c r="E570" t="s">
        <v>2221</v>
      </c>
      <c r="F570" s="3">
        <v>196608</v>
      </c>
      <c r="G570" t="b">
        <v>0</v>
      </c>
      <c r="H570" t="s">
        <v>2654</v>
      </c>
      <c r="I570" t="s">
        <v>38</v>
      </c>
      <c r="J570" t="s">
        <v>53</v>
      </c>
      <c r="K570" t="b">
        <v>0</v>
      </c>
      <c r="L570" t="s">
        <v>40</v>
      </c>
      <c r="M570" t="s">
        <v>53</v>
      </c>
      <c r="Q570">
        <f t="shared" si="59"/>
        <v>1</v>
      </c>
      <c r="R570">
        <f t="shared" si="60"/>
        <v>1</v>
      </c>
      <c r="S570">
        <f t="shared" si="62"/>
        <v>1536</v>
      </c>
      <c r="T570">
        <f t="shared" si="63"/>
        <v>128</v>
      </c>
      <c r="U570">
        <f t="shared" si="64"/>
        <v>0</v>
      </c>
      <c r="V570" s="3">
        <f t="shared" si="65"/>
        <v>196608</v>
      </c>
      <c r="W570" s="2">
        <f t="shared" si="61"/>
        <v>0</v>
      </c>
    </row>
    <row r="571" spans="1:23" x14ac:dyDescent="0.25">
      <c r="A571" t="s">
        <v>1465</v>
      </c>
      <c r="B571" t="s">
        <v>2655</v>
      </c>
      <c r="C571" t="s">
        <v>43</v>
      </c>
      <c r="D571" t="s">
        <v>2221</v>
      </c>
      <c r="E571" t="s">
        <v>2221</v>
      </c>
      <c r="F571" s="3">
        <v>512</v>
      </c>
      <c r="G571" t="b">
        <v>0</v>
      </c>
      <c r="H571" t="s">
        <v>2656</v>
      </c>
      <c r="Q571">
        <f t="shared" si="59"/>
        <v>0</v>
      </c>
      <c r="R571">
        <f t="shared" si="60"/>
        <v>0</v>
      </c>
      <c r="S571">
        <f t="shared" si="62"/>
        <v>128</v>
      </c>
      <c r="T571">
        <f t="shared" si="63"/>
        <v>128</v>
      </c>
      <c r="U571">
        <f t="shared" si="64"/>
        <v>0</v>
      </c>
      <c r="V571" s="3">
        <f t="shared" si="65"/>
        <v>512</v>
      </c>
      <c r="W571" s="2">
        <f t="shared" si="61"/>
        <v>0</v>
      </c>
    </row>
    <row r="572" spans="1:23" x14ac:dyDescent="0.25">
      <c r="A572" t="s">
        <v>1465</v>
      </c>
      <c r="B572" t="s">
        <v>2657</v>
      </c>
      <c r="C572" t="s">
        <v>46</v>
      </c>
      <c r="D572" t="s">
        <v>2221</v>
      </c>
      <c r="E572" t="s">
        <v>2221</v>
      </c>
      <c r="F572" s="3">
        <v>0</v>
      </c>
      <c r="G572" t="b">
        <v>0</v>
      </c>
      <c r="H572" t="s">
        <v>2658</v>
      </c>
      <c r="I572" t="s">
        <v>1081</v>
      </c>
      <c r="Q572">
        <f t="shared" si="59"/>
        <v>0</v>
      </c>
      <c r="R572">
        <f t="shared" si="60"/>
        <v>0</v>
      </c>
      <c r="S572">
        <f t="shared" si="62"/>
        <v>128</v>
      </c>
      <c r="T572">
        <f t="shared" si="63"/>
        <v>128</v>
      </c>
      <c r="U572">
        <f t="shared" si="64"/>
        <v>0</v>
      </c>
      <c r="V572" s="3">
        <f t="shared" si="65"/>
        <v>0</v>
      </c>
      <c r="W572" s="2">
        <f t="shared" si="61"/>
        <v>0</v>
      </c>
    </row>
    <row r="573" spans="1:23" x14ac:dyDescent="0.25">
      <c r="A573" t="s">
        <v>1465</v>
      </c>
      <c r="B573" t="s">
        <v>2659</v>
      </c>
      <c r="C573" t="s">
        <v>35</v>
      </c>
      <c r="D573" t="s">
        <v>2221</v>
      </c>
      <c r="E573" t="s">
        <v>2223</v>
      </c>
      <c r="F573" s="3">
        <v>36864</v>
      </c>
      <c r="G573" t="b">
        <v>0</v>
      </c>
      <c r="H573" t="s">
        <v>2660</v>
      </c>
      <c r="I573" t="s">
        <v>38</v>
      </c>
      <c r="J573" t="s">
        <v>39</v>
      </c>
      <c r="K573" t="b">
        <v>0</v>
      </c>
      <c r="L573" t="s">
        <v>52</v>
      </c>
      <c r="M573" t="s">
        <v>53</v>
      </c>
      <c r="Q573">
        <f t="shared" si="59"/>
        <v>3</v>
      </c>
      <c r="R573">
        <f t="shared" si="60"/>
        <v>3</v>
      </c>
      <c r="S573">
        <f t="shared" si="62"/>
        <v>128</v>
      </c>
      <c r="T573">
        <f t="shared" si="63"/>
        <v>32</v>
      </c>
      <c r="U573">
        <f t="shared" si="64"/>
        <v>0</v>
      </c>
      <c r="V573" s="3">
        <f t="shared" si="65"/>
        <v>36864</v>
      </c>
      <c r="W573" s="2">
        <f t="shared" si="61"/>
        <v>0</v>
      </c>
    </row>
    <row r="574" spans="1:23" x14ac:dyDescent="0.25">
      <c r="A574" t="s">
        <v>1465</v>
      </c>
      <c r="B574" t="s">
        <v>2661</v>
      </c>
      <c r="C574" t="s">
        <v>1482</v>
      </c>
      <c r="D574" t="s">
        <v>2662</v>
      </c>
      <c r="E574" t="s">
        <v>2663</v>
      </c>
      <c r="F574" s="3">
        <v>0</v>
      </c>
      <c r="G574" t="b">
        <v>0</v>
      </c>
      <c r="H574" t="s">
        <v>2664</v>
      </c>
      <c r="Q574">
        <f t="shared" si="59"/>
        <v>0</v>
      </c>
      <c r="R574">
        <f t="shared" si="60"/>
        <v>0</v>
      </c>
      <c r="S574" t="e">
        <f t="shared" si="62"/>
        <v>#VALUE!</v>
      </c>
      <c r="T574">
        <f t="shared" si="63"/>
        <v>1568</v>
      </c>
      <c r="U574">
        <f t="shared" si="64"/>
        <v>0</v>
      </c>
      <c r="V574" s="3">
        <f t="shared" si="65"/>
        <v>0</v>
      </c>
      <c r="W574" s="2">
        <f t="shared" si="61"/>
        <v>0</v>
      </c>
    </row>
    <row r="575" spans="1:23" x14ac:dyDescent="0.25">
      <c r="A575" t="s">
        <v>1465</v>
      </c>
      <c r="B575" t="s">
        <v>2665</v>
      </c>
      <c r="C575" t="s">
        <v>43</v>
      </c>
      <c r="D575" t="s">
        <v>2663</v>
      </c>
      <c r="E575" t="s">
        <v>2663</v>
      </c>
      <c r="F575" s="3">
        <v>6272</v>
      </c>
      <c r="G575" t="b">
        <v>0</v>
      </c>
      <c r="H575" t="s">
        <v>2666</v>
      </c>
      <c r="Q575">
        <f t="shared" si="59"/>
        <v>0</v>
      </c>
      <c r="R575">
        <f t="shared" si="60"/>
        <v>0</v>
      </c>
      <c r="S575">
        <f t="shared" si="62"/>
        <v>1568</v>
      </c>
      <c r="T575">
        <f t="shared" si="63"/>
        <v>1568</v>
      </c>
      <c r="U575">
        <f t="shared" si="64"/>
        <v>0</v>
      </c>
      <c r="V575" s="3">
        <f t="shared" si="65"/>
        <v>6272</v>
      </c>
      <c r="W575" s="2">
        <f t="shared" si="61"/>
        <v>0</v>
      </c>
    </row>
    <row r="576" spans="1:23" x14ac:dyDescent="0.25">
      <c r="A576" t="s">
        <v>1465</v>
      </c>
      <c r="B576" t="s">
        <v>2667</v>
      </c>
      <c r="C576" t="s">
        <v>46</v>
      </c>
      <c r="D576" t="s">
        <v>2663</v>
      </c>
      <c r="E576" t="s">
        <v>2663</v>
      </c>
      <c r="F576" s="3">
        <v>0</v>
      </c>
      <c r="G576" t="b">
        <v>0</v>
      </c>
      <c r="H576" t="s">
        <v>2668</v>
      </c>
      <c r="I576" t="s">
        <v>1081</v>
      </c>
      <c r="Q576">
        <f t="shared" si="59"/>
        <v>0</v>
      </c>
      <c r="R576">
        <f t="shared" si="60"/>
        <v>0</v>
      </c>
      <c r="S576">
        <f t="shared" si="62"/>
        <v>1568</v>
      </c>
      <c r="T576">
        <f t="shared" si="63"/>
        <v>1568</v>
      </c>
      <c r="U576">
        <f t="shared" si="64"/>
        <v>0</v>
      </c>
      <c r="V576" s="3">
        <f t="shared" si="65"/>
        <v>0</v>
      </c>
      <c r="W576" s="2">
        <f t="shared" si="61"/>
        <v>0</v>
      </c>
    </row>
    <row r="577" spans="1:23" x14ac:dyDescent="0.25">
      <c r="A577" t="s">
        <v>1465</v>
      </c>
      <c r="B577" t="s">
        <v>2669</v>
      </c>
      <c r="C577" t="s">
        <v>35</v>
      </c>
      <c r="D577" t="s">
        <v>2663</v>
      </c>
      <c r="E577" t="s">
        <v>2221</v>
      </c>
      <c r="F577" s="3">
        <v>200704</v>
      </c>
      <c r="G577" t="b">
        <v>0</v>
      </c>
      <c r="H577" t="s">
        <v>2670</v>
      </c>
      <c r="I577" t="s">
        <v>38</v>
      </c>
      <c r="J577" t="s">
        <v>53</v>
      </c>
      <c r="K577" t="b">
        <v>0</v>
      </c>
      <c r="L577" t="s">
        <v>40</v>
      </c>
      <c r="M577" t="s">
        <v>53</v>
      </c>
      <c r="Q577">
        <f t="shared" si="59"/>
        <v>1</v>
      </c>
      <c r="R577">
        <f t="shared" si="60"/>
        <v>1</v>
      </c>
      <c r="S577">
        <f t="shared" si="62"/>
        <v>1568</v>
      </c>
      <c r="T577">
        <f t="shared" si="63"/>
        <v>128</v>
      </c>
      <c r="U577">
        <f t="shared" si="64"/>
        <v>0</v>
      </c>
      <c r="V577" s="3">
        <f t="shared" si="65"/>
        <v>200704</v>
      </c>
      <c r="W577" s="2">
        <f t="shared" si="61"/>
        <v>0</v>
      </c>
    </row>
    <row r="578" spans="1:23" x14ac:dyDescent="0.25">
      <c r="A578" t="s">
        <v>1465</v>
      </c>
      <c r="B578" t="s">
        <v>2671</v>
      </c>
      <c r="C578" t="s">
        <v>43</v>
      </c>
      <c r="D578" t="s">
        <v>2221</v>
      </c>
      <c r="E578" t="s">
        <v>2221</v>
      </c>
      <c r="F578" s="3">
        <v>512</v>
      </c>
      <c r="G578" t="b">
        <v>0</v>
      </c>
      <c r="H578" t="s">
        <v>2672</v>
      </c>
      <c r="Q578">
        <f t="shared" si="59"/>
        <v>0</v>
      </c>
      <c r="R578">
        <f t="shared" si="60"/>
        <v>0</v>
      </c>
      <c r="S578">
        <f t="shared" si="62"/>
        <v>128</v>
      </c>
      <c r="T578">
        <f t="shared" si="63"/>
        <v>128</v>
      </c>
      <c r="U578">
        <f t="shared" si="64"/>
        <v>0</v>
      </c>
      <c r="V578" s="3">
        <f t="shared" si="65"/>
        <v>512</v>
      </c>
      <c r="W578" s="2">
        <f t="shared" si="61"/>
        <v>0</v>
      </c>
    </row>
    <row r="579" spans="1:23" x14ac:dyDescent="0.25">
      <c r="A579" t="s">
        <v>1465</v>
      </c>
      <c r="B579" t="s">
        <v>2673</v>
      </c>
      <c r="C579" t="s">
        <v>46</v>
      </c>
      <c r="D579" t="s">
        <v>2221</v>
      </c>
      <c r="E579" t="s">
        <v>2221</v>
      </c>
      <c r="F579" s="3">
        <v>0</v>
      </c>
      <c r="G579" t="b">
        <v>0</v>
      </c>
      <c r="H579" t="s">
        <v>2674</v>
      </c>
      <c r="I579" t="s">
        <v>1081</v>
      </c>
      <c r="Q579">
        <f t="shared" si="59"/>
        <v>0</v>
      </c>
      <c r="R579">
        <f t="shared" si="60"/>
        <v>0</v>
      </c>
      <c r="S579">
        <f t="shared" si="62"/>
        <v>128</v>
      </c>
      <c r="T579">
        <f t="shared" si="63"/>
        <v>128</v>
      </c>
      <c r="U579">
        <f t="shared" si="64"/>
        <v>0</v>
      </c>
      <c r="V579" s="3">
        <f t="shared" si="65"/>
        <v>0</v>
      </c>
      <c r="W579" s="2">
        <f t="shared" si="61"/>
        <v>0</v>
      </c>
    </row>
    <row r="580" spans="1:23" x14ac:dyDescent="0.25">
      <c r="A580" t="s">
        <v>1465</v>
      </c>
      <c r="B580" t="s">
        <v>2675</v>
      </c>
      <c r="C580" t="s">
        <v>35</v>
      </c>
      <c r="D580" t="s">
        <v>2221</v>
      </c>
      <c r="E580" t="s">
        <v>2223</v>
      </c>
      <c r="F580" s="3">
        <v>36864</v>
      </c>
      <c r="G580" t="b">
        <v>0</v>
      </c>
      <c r="H580" t="s">
        <v>2676</v>
      </c>
      <c r="I580" t="s">
        <v>38</v>
      </c>
      <c r="J580" t="s">
        <v>39</v>
      </c>
      <c r="K580" t="b">
        <v>0</v>
      </c>
      <c r="L580" t="s">
        <v>52</v>
      </c>
      <c r="M580" t="s">
        <v>53</v>
      </c>
      <c r="Q580">
        <f t="shared" ref="Q580:Q601" si="66">VALUE(IF($J580&lt;&gt;"",MID($J580,2,1),0))</f>
        <v>3</v>
      </c>
      <c r="R580">
        <f t="shared" ref="R580:R601" si="67">VALUE(IF($J580&lt;&gt;"",MID($J580,5,1),0))</f>
        <v>3</v>
      </c>
      <c r="S580">
        <f t="shared" si="62"/>
        <v>128</v>
      </c>
      <c r="T580">
        <f t="shared" si="63"/>
        <v>32</v>
      </c>
      <c r="U580">
        <f t="shared" si="64"/>
        <v>0</v>
      </c>
      <c r="V580" s="3">
        <f t="shared" si="65"/>
        <v>36864</v>
      </c>
      <c r="W580" s="2">
        <f t="shared" ref="W580:W602" si="68">V580-F580</f>
        <v>0</v>
      </c>
    </row>
    <row r="581" spans="1:23" x14ac:dyDescent="0.25">
      <c r="A581" t="s">
        <v>1465</v>
      </c>
      <c r="B581" t="s">
        <v>2677</v>
      </c>
      <c r="C581" t="s">
        <v>1482</v>
      </c>
      <c r="D581" t="s">
        <v>2678</v>
      </c>
      <c r="E581" t="s">
        <v>2679</v>
      </c>
      <c r="F581" s="3">
        <v>0</v>
      </c>
      <c r="G581" t="b">
        <v>0</v>
      </c>
      <c r="H581" t="s">
        <v>2680</v>
      </c>
      <c r="Q581">
        <f t="shared" si="66"/>
        <v>0</v>
      </c>
      <c r="R581">
        <f t="shared" si="67"/>
        <v>0</v>
      </c>
      <c r="S581" t="e">
        <f t="shared" ref="S581:S601" si="69">VALUE(TRIM(MID(D581,FIND("@",SUBSTITUTE(D581,",","@",LEN(D581)-LEN(SUBSTITUTE(D581,",",""))))+1,FIND(")",D581)-FIND("@",SUBSTITUTE(D581,",","@",LEN(D581)-LEN(SUBSTITUTE(D581,",",""))))-1)))</f>
        <v>#VALUE!</v>
      </c>
      <c r="T581">
        <f t="shared" ref="T581:T601" si="70">VALUE(TRIM(MID(E581,FIND("@",SUBSTITUTE(E581,",","@",LEN(E581)-LEN(SUBSTITUTE(E581,",",""))))+1,FIND(")",E581)-FIND("@",SUBSTITUTE(E581,",","@",LEN(E581)-LEN(SUBSTITUTE(E581,",",""))))-1)))</f>
        <v>1600</v>
      </c>
      <c r="U581">
        <f t="shared" ref="U581:U601" si="71">IF(K581=TRUE,1,0)</f>
        <v>0</v>
      </c>
      <c r="V581" s="3">
        <f t="shared" ref="V581:V601" si="72">IF(C581="Conv2D",(Q581*R581*S581+U581)*T581,IF(C581="DepthwiseConv2D",(Q581*R581*1+U581)*T581,IF(C581="BatchNormalization",4*T581,IF(C581="Normalization",S581*2+1,IF(C581="Dense",(S581*T581)+T581,0)))))</f>
        <v>0</v>
      </c>
      <c r="W581" s="2">
        <f t="shared" si="68"/>
        <v>0</v>
      </c>
    </row>
    <row r="582" spans="1:23" x14ac:dyDescent="0.25">
      <c r="A582" t="s">
        <v>1465</v>
      </c>
      <c r="B582" t="s">
        <v>2681</v>
      </c>
      <c r="C582" t="s">
        <v>43</v>
      </c>
      <c r="D582" t="s">
        <v>2679</v>
      </c>
      <c r="E582" t="s">
        <v>2679</v>
      </c>
      <c r="F582" s="3">
        <v>6400</v>
      </c>
      <c r="G582" t="b">
        <v>0</v>
      </c>
      <c r="H582" t="s">
        <v>2682</v>
      </c>
      <c r="Q582">
        <f t="shared" si="66"/>
        <v>0</v>
      </c>
      <c r="R582">
        <f t="shared" si="67"/>
        <v>0</v>
      </c>
      <c r="S582">
        <f t="shared" si="69"/>
        <v>1600</v>
      </c>
      <c r="T582">
        <f t="shared" si="70"/>
        <v>1600</v>
      </c>
      <c r="U582">
        <f t="shared" si="71"/>
        <v>0</v>
      </c>
      <c r="V582" s="3">
        <f t="shared" si="72"/>
        <v>6400</v>
      </c>
      <c r="W582" s="2">
        <f t="shared" si="68"/>
        <v>0</v>
      </c>
    </row>
    <row r="583" spans="1:23" x14ac:dyDescent="0.25">
      <c r="A583" t="s">
        <v>1465</v>
      </c>
      <c r="B583" t="s">
        <v>2683</v>
      </c>
      <c r="C583" t="s">
        <v>46</v>
      </c>
      <c r="D583" t="s">
        <v>2679</v>
      </c>
      <c r="E583" t="s">
        <v>2679</v>
      </c>
      <c r="F583" s="3">
        <v>0</v>
      </c>
      <c r="G583" t="b">
        <v>0</v>
      </c>
      <c r="H583" t="s">
        <v>2684</v>
      </c>
      <c r="I583" t="s">
        <v>1081</v>
      </c>
      <c r="Q583">
        <f t="shared" si="66"/>
        <v>0</v>
      </c>
      <c r="R583">
        <f t="shared" si="67"/>
        <v>0</v>
      </c>
      <c r="S583">
        <f t="shared" si="69"/>
        <v>1600</v>
      </c>
      <c r="T583">
        <f t="shared" si="70"/>
        <v>1600</v>
      </c>
      <c r="U583">
        <f t="shared" si="71"/>
        <v>0</v>
      </c>
      <c r="V583" s="3">
        <f t="shared" si="72"/>
        <v>0</v>
      </c>
      <c r="W583" s="2">
        <f t="shared" si="68"/>
        <v>0</v>
      </c>
    </row>
    <row r="584" spans="1:23" x14ac:dyDescent="0.25">
      <c r="A584" t="s">
        <v>1465</v>
      </c>
      <c r="B584" t="s">
        <v>2685</v>
      </c>
      <c r="C584" t="s">
        <v>35</v>
      </c>
      <c r="D584" t="s">
        <v>2679</v>
      </c>
      <c r="E584" t="s">
        <v>2221</v>
      </c>
      <c r="F584" s="3">
        <v>204800</v>
      </c>
      <c r="G584" t="b">
        <v>0</v>
      </c>
      <c r="H584" t="s">
        <v>2686</v>
      </c>
      <c r="I584" t="s">
        <v>38</v>
      </c>
      <c r="J584" t="s">
        <v>53</v>
      </c>
      <c r="K584" t="b">
        <v>0</v>
      </c>
      <c r="L584" t="s">
        <v>40</v>
      </c>
      <c r="M584" t="s">
        <v>53</v>
      </c>
      <c r="Q584">
        <f t="shared" si="66"/>
        <v>1</v>
      </c>
      <c r="R584">
        <f t="shared" si="67"/>
        <v>1</v>
      </c>
      <c r="S584">
        <f t="shared" si="69"/>
        <v>1600</v>
      </c>
      <c r="T584">
        <f t="shared" si="70"/>
        <v>128</v>
      </c>
      <c r="U584">
        <f t="shared" si="71"/>
        <v>0</v>
      </c>
      <c r="V584" s="3">
        <f t="shared" si="72"/>
        <v>204800</v>
      </c>
      <c r="W584" s="2">
        <f t="shared" si="68"/>
        <v>0</v>
      </c>
    </row>
    <row r="585" spans="1:23" x14ac:dyDescent="0.25">
      <c r="A585" t="s">
        <v>1465</v>
      </c>
      <c r="B585" t="s">
        <v>2687</v>
      </c>
      <c r="C585" t="s">
        <v>43</v>
      </c>
      <c r="D585" t="s">
        <v>2221</v>
      </c>
      <c r="E585" t="s">
        <v>2221</v>
      </c>
      <c r="F585" s="3">
        <v>512</v>
      </c>
      <c r="G585" t="b">
        <v>0</v>
      </c>
      <c r="H585" t="s">
        <v>2688</v>
      </c>
      <c r="Q585">
        <f t="shared" si="66"/>
        <v>0</v>
      </c>
      <c r="R585">
        <f t="shared" si="67"/>
        <v>0</v>
      </c>
      <c r="S585">
        <f t="shared" si="69"/>
        <v>128</v>
      </c>
      <c r="T585">
        <f t="shared" si="70"/>
        <v>128</v>
      </c>
      <c r="U585">
        <f t="shared" si="71"/>
        <v>0</v>
      </c>
      <c r="V585" s="3">
        <f t="shared" si="72"/>
        <v>512</v>
      </c>
      <c r="W585" s="2">
        <f t="shared" si="68"/>
        <v>0</v>
      </c>
    </row>
    <row r="586" spans="1:23" x14ac:dyDescent="0.25">
      <c r="A586" t="s">
        <v>1465</v>
      </c>
      <c r="B586" t="s">
        <v>2689</v>
      </c>
      <c r="C586" t="s">
        <v>46</v>
      </c>
      <c r="D586" t="s">
        <v>2221</v>
      </c>
      <c r="E586" t="s">
        <v>2221</v>
      </c>
      <c r="F586" s="3">
        <v>0</v>
      </c>
      <c r="G586" t="b">
        <v>0</v>
      </c>
      <c r="H586" t="s">
        <v>2690</v>
      </c>
      <c r="I586" t="s">
        <v>1081</v>
      </c>
      <c r="Q586">
        <f t="shared" si="66"/>
        <v>0</v>
      </c>
      <c r="R586">
        <f t="shared" si="67"/>
        <v>0</v>
      </c>
      <c r="S586">
        <f t="shared" si="69"/>
        <v>128</v>
      </c>
      <c r="T586">
        <f t="shared" si="70"/>
        <v>128</v>
      </c>
      <c r="U586">
        <f t="shared" si="71"/>
        <v>0</v>
      </c>
      <c r="V586" s="3">
        <f t="shared" si="72"/>
        <v>0</v>
      </c>
      <c r="W586" s="2">
        <f t="shared" si="68"/>
        <v>0</v>
      </c>
    </row>
    <row r="587" spans="1:23" x14ac:dyDescent="0.25">
      <c r="A587" t="s">
        <v>1465</v>
      </c>
      <c r="B587" t="s">
        <v>2691</v>
      </c>
      <c r="C587" t="s">
        <v>35</v>
      </c>
      <c r="D587" t="s">
        <v>2221</v>
      </c>
      <c r="E587" t="s">
        <v>2223</v>
      </c>
      <c r="F587" s="3">
        <v>36864</v>
      </c>
      <c r="G587" t="b">
        <v>0</v>
      </c>
      <c r="H587" t="s">
        <v>2692</v>
      </c>
      <c r="I587" t="s">
        <v>38</v>
      </c>
      <c r="J587" t="s">
        <v>39</v>
      </c>
      <c r="K587" t="b">
        <v>0</v>
      </c>
      <c r="L587" t="s">
        <v>52</v>
      </c>
      <c r="M587" t="s">
        <v>53</v>
      </c>
      <c r="Q587">
        <f t="shared" si="66"/>
        <v>3</v>
      </c>
      <c r="R587">
        <f t="shared" si="67"/>
        <v>3</v>
      </c>
      <c r="S587">
        <f t="shared" si="69"/>
        <v>128</v>
      </c>
      <c r="T587">
        <f t="shared" si="70"/>
        <v>32</v>
      </c>
      <c r="U587">
        <f t="shared" si="71"/>
        <v>0</v>
      </c>
      <c r="V587" s="3">
        <f t="shared" si="72"/>
        <v>36864</v>
      </c>
      <c r="W587" s="2">
        <f t="shared" si="68"/>
        <v>0</v>
      </c>
    </row>
    <row r="588" spans="1:23" x14ac:dyDescent="0.25">
      <c r="A588" t="s">
        <v>1465</v>
      </c>
      <c r="B588" t="s">
        <v>2693</v>
      </c>
      <c r="C588" t="s">
        <v>1482</v>
      </c>
      <c r="D588" t="s">
        <v>2694</v>
      </c>
      <c r="E588" t="s">
        <v>2695</v>
      </c>
      <c r="F588" s="3">
        <v>0</v>
      </c>
      <c r="G588" t="b">
        <v>0</v>
      </c>
      <c r="H588" t="s">
        <v>2696</v>
      </c>
      <c r="Q588">
        <f t="shared" si="66"/>
        <v>0</v>
      </c>
      <c r="R588">
        <f t="shared" si="67"/>
        <v>0</v>
      </c>
      <c r="S588" t="e">
        <f t="shared" si="69"/>
        <v>#VALUE!</v>
      </c>
      <c r="T588">
        <f t="shared" si="70"/>
        <v>1632</v>
      </c>
      <c r="U588">
        <f t="shared" si="71"/>
        <v>0</v>
      </c>
      <c r="V588" s="3">
        <f t="shared" si="72"/>
        <v>0</v>
      </c>
      <c r="W588" s="2">
        <f t="shared" si="68"/>
        <v>0</v>
      </c>
    </row>
    <row r="589" spans="1:23" x14ac:dyDescent="0.25">
      <c r="A589" t="s">
        <v>1465</v>
      </c>
      <c r="B589" t="s">
        <v>2697</v>
      </c>
      <c r="C589" t="s">
        <v>43</v>
      </c>
      <c r="D589" t="s">
        <v>2695</v>
      </c>
      <c r="E589" t="s">
        <v>2695</v>
      </c>
      <c r="F589" s="3">
        <v>6528</v>
      </c>
      <c r="G589" t="b">
        <v>0</v>
      </c>
      <c r="H589" t="s">
        <v>2698</v>
      </c>
      <c r="Q589">
        <f t="shared" si="66"/>
        <v>0</v>
      </c>
      <c r="R589">
        <f t="shared" si="67"/>
        <v>0</v>
      </c>
      <c r="S589">
        <f t="shared" si="69"/>
        <v>1632</v>
      </c>
      <c r="T589">
        <f t="shared" si="70"/>
        <v>1632</v>
      </c>
      <c r="U589">
        <f t="shared" si="71"/>
        <v>0</v>
      </c>
      <c r="V589" s="3">
        <f t="shared" si="72"/>
        <v>6528</v>
      </c>
      <c r="W589" s="2">
        <f t="shared" si="68"/>
        <v>0</v>
      </c>
    </row>
    <row r="590" spans="1:23" x14ac:dyDescent="0.25">
      <c r="A590" t="s">
        <v>1465</v>
      </c>
      <c r="B590" t="s">
        <v>2699</v>
      </c>
      <c r="C590" t="s">
        <v>46</v>
      </c>
      <c r="D590" t="s">
        <v>2695</v>
      </c>
      <c r="E590" t="s">
        <v>2695</v>
      </c>
      <c r="F590" s="3">
        <v>0</v>
      </c>
      <c r="G590" t="b">
        <v>0</v>
      </c>
      <c r="H590" t="s">
        <v>2700</v>
      </c>
      <c r="I590" t="s">
        <v>1081</v>
      </c>
      <c r="Q590">
        <f t="shared" si="66"/>
        <v>0</v>
      </c>
      <c r="R590">
        <f t="shared" si="67"/>
        <v>0</v>
      </c>
      <c r="S590">
        <f t="shared" si="69"/>
        <v>1632</v>
      </c>
      <c r="T590">
        <f t="shared" si="70"/>
        <v>1632</v>
      </c>
      <c r="U590">
        <f t="shared" si="71"/>
        <v>0</v>
      </c>
      <c r="V590" s="3">
        <f t="shared" si="72"/>
        <v>0</v>
      </c>
      <c r="W590" s="2">
        <f t="shared" si="68"/>
        <v>0</v>
      </c>
    </row>
    <row r="591" spans="1:23" x14ac:dyDescent="0.25">
      <c r="A591" t="s">
        <v>1465</v>
      </c>
      <c r="B591" t="s">
        <v>2701</v>
      </c>
      <c r="C591" t="s">
        <v>35</v>
      </c>
      <c r="D591" t="s">
        <v>2695</v>
      </c>
      <c r="E591" t="s">
        <v>2221</v>
      </c>
      <c r="F591" s="3">
        <v>208896</v>
      </c>
      <c r="G591" t="b">
        <v>0</v>
      </c>
      <c r="H591" t="s">
        <v>2702</v>
      </c>
      <c r="I591" t="s">
        <v>38</v>
      </c>
      <c r="J591" t="s">
        <v>53</v>
      </c>
      <c r="K591" t="b">
        <v>0</v>
      </c>
      <c r="L591" t="s">
        <v>40</v>
      </c>
      <c r="M591" t="s">
        <v>53</v>
      </c>
      <c r="Q591">
        <f t="shared" si="66"/>
        <v>1</v>
      </c>
      <c r="R591">
        <f t="shared" si="67"/>
        <v>1</v>
      </c>
      <c r="S591">
        <f t="shared" si="69"/>
        <v>1632</v>
      </c>
      <c r="T591">
        <f t="shared" si="70"/>
        <v>128</v>
      </c>
      <c r="U591">
        <f t="shared" si="71"/>
        <v>0</v>
      </c>
      <c r="V591" s="3">
        <f t="shared" si="72"/>
        <v>208896</v>
      </c>
      <c r="W591" s="2">
        <f t="shared" si="68"/>
        <v>0</v>
      </c>
    </row>
    <row r="592" spans="1:23" x14ac:dyDescent="0.25">
      <c r="A592" t="s">
        <v>1465</v>
      </c>
      <c r="B592" t="s">
        <v>2703</v>
      </c>
      <c r="C592" t="s">
        <v>43</v>
      </c>
      <c r="D592" t="s">
        <v>2221</v>
      </c>
      <c r="E592" t="s">
        <v>2221</v>
      </c>
      <c r="F592" s="3">
        <v>512</v>
      </c>
      <c r="G592" t="b">
        <v>0</v>
      </c>
      <c r="H592" t="s">
        <v>2704</v>
      </c>
      <c r="Q592">
        <f t="shared" si="66"/>
        <v>0</v>
      </c>
      <c r="R592">
        <f t="shared" si="67"/>
        <v>0</v>
      </c>
      <c r="S592">
        <f t="shared" si="69"/>
        <v>128</v>
      </c>
      <c r="T592">
        <f t="shared" si="70"/>
        <v>128</v>
      </c>
      <c r="U592">
        <f t="shared" si="71"/>
        <v>0</v>
      </c>
      <c r="V592" s="3">
        <f t="shared" si="72"/>
        <v>512</v>
      </c>
      <c r="W592" s="2">
        <f t="shared" si="68"/>
        <v>0</v>
      </c>
    </row>
    <row r="593" spans="1:23" x14ac:dyDescent="0.25">
      <c r="A593" t="s">
        <v>1465</v>
      </c>
      <c r="B593" t="s">
        <v>2705</v>
      </c>
      <c r="C593" t="s">
        <v>46</v>
      </c>
      <c r="D593" t="s">
        <v>2221</v>
      </c>
      <c r="E593" t="s">
        <v>2221</v>
      </c>
      <c r="F593" s="3">
        <v>0</v>
      </c>
      <c r="G593" t="b">
        <v>0</v>
      </c>
      <c r="H593" t="s">
        <v>2706</v>
      </c>
      <c r="I593" t="s">
        <v>1081</v>
      </c>
      <c r="Q593">
        <f t="shared" si="66"/>
        <v>0</v>
      </c>
      <c r="R593">
        <f t="shared" si="67"/>
        <v>0</v>
      </c>
      <c r="S593">
        <f t="shared" si="69"/>
        <v>128</v>
      </c>
      <c r="T593">
        <f t="shared" si="70"/>
        <v>128</v>
      </c>
      <c r="U593">
        <f t="shared" si="71"/>
        <v>0</v>
      </c>
      <c r="V593" s="3">
        <f t="shared" si="72"/>
        <v>0</v>
      </c>
      <c r="W593" s="2">
        <f t="shared" si="68"/>
        <v>0</v>
      </c>
    </row>
    <row r="594" spans="1:23" x14ac:dyDescent="0.25">
      <c r="A594" t="s">
        <v>1465</v>
      </c>
      <c r="B594" t="s">
        <v>2707</v>
      </c>
      <c r="C594" t="s">
        <v>35</v>
      </c>
      <c r="D594" t="s">
        <v>2221</v>
      </c>
      <c r="E594" t="s">
        <v>2223</v>
      </c>
      <c r="F594" s="3">
        <v>36864</v>
      </c>
      <c r="G594" t="b">
        <v>0</v>
      </c>
      <c r="H594" t="s">
        <v>2708</v>
      </c>
      <c r="I594" t="s">
        <v>38</v>
      </c>
      <c r="J594" t="s">
        <v>39</v>
      </c>
      <c r="K594" t="b">
        <v>0</v>
      </c>
      <c r="L594" t="s">
        <v>52</v>
      </c>
      <c r="M594" t="s">
        <v>53</v>
      </c>
      <c r="Q594">
        <f t="shared" si="66"/>
        <v>3</v>
      </c>
      <c r="R594">
        <f t="shared" si="67"/>
        <v>3</v>
      </c>
      <c r="S594">
        <f t="shared" si="69"/>
        <v>128</v>
      </c>
      <c r="T594">
        <f t="shared" si="70"/>
        <v>32</v>
      </c>
      <c r="U594">
        <f t="shared" si="71"/>
        <v>0</v>
      </c>
      <c r="V594" s="3">
        <f t="shared" si="72"/>
        <v>36864</v>
      </c>
      <c r="W594" s="2">
        <f t="shared" si="68"/>
        <v>0</v>
      </c>
    </row>
    <row r="595" spans="1:23" x14ac:dyDescent="0.25">
      <c r="A595" t="s">
        <v>1465</v>
      </c>
      <c r="B595" t="s">
        <v>2709</v>
      </c>
      <c r="C595" t="s">
        <v>1482</v>
      </c>
      <c r="D595" t="s">
        <v>2710</v>
      </c>
      <c r="E595" t="s">
        <v>2711</v>
      </c>
      <c r="F595" s="3">
        <v>0</v>
      </c>
      <c r="G595" t="b">
        <v>0</v>
      </c>
      <c r="H595" t="s">
        <v>2712</v>
      </c>
      <c r="Q595">
        <f t="shared" si="66"/>
        <v>0</v>
      </c>
      <c r="R595">
        <f t="shared" si="67"/>
        <v>0</v>
      </c>
      <c r="S595" t="e">
        <f t="shared" si="69"/>
        <v>#VALUE!</v>
      </c>
      <c r="T595">
        <f t="shared" si="70"/>
        <v>1664</v>
      </c>
      <c r="U595">
        <f t="shared" si="71"/>
        <v>0</v>
      </c>
      <c r="V595" s="3">
        <f t="shared" si="72"/>
        <v>0</v>
      </c>
      <c r="W595" s="2">
        <f t="shared" si="68"/>
        <v>0</v>
      </c>
    </row>
    <row r="596" spans="1:23" x14ac:dyDescent="0.25">
      <c r="A596" t="s">
        <v>1465</v>
      </c>
      <c r="B596" t="s">
        <v>2713</v>
      </c>
      <c r="C596" t="s">
        <v>43</v>
      </c>
      <c r="D596" t="s">
        <v>2711</v>
      </c>
      <c r="E596" t="s">
        <v>2711</v>
      </c>
      <c r="F596" s="3">
        <v>6656</v>
      </c>
      <c r="G596" t="b">
        <v>0</v>
      </c>
      <c r="H596" t="s">
        <v>2714</v>
      </c>
      <c r="Q596">
        <f t="shared" si="66"/>
        <v>0</v>
      </c>
      <c r="R596">
        <f t="shared" si="67"/>
        <v>0</v>
      </c>
      <c r="S596">
        <f t="shared" si="69"/>
        <v>1664</v>
      </c>
      <c r="T596">
        <f t="shared" si="70"/>
        <v>1664</v>
      </c>
      <c r="U596">
        <f t="shared" si="71"/>
        <v>0</v>
      </c>
      <c r="V596" s="3">
        <f t="shared" si="72"/>
        <v>6656</v>
      </c>
      <c r="W596" s="2">
        <f t="shared" si="68"/>
        <v>0</v>
      </c>
    </row>
    <row r="597" spans="1:23" x14ac:dyDescent="0.25">
      <c r="A597" t="s">
        <v>1465</v>
      </c>
      <c r="B597" t="s">
        <v>1081</v>
      </c>
      <c r="C597" t="s">
        <v>46</v>
      </c>
      <c r="D597" t="s">
        <v>2711</v>
      </c>
      <c r="E597" t="s">
        <v>2711</v>
      </c>
      <c r="F597" s="3">
        <v>0</v>
      </c>
      <c r="G597" t="b">
        <v>0</v>
      </c>
      <c r="H597" t="s">
        <v>2715</v>
      </c>
      <c r="I597" t="s">
        <v>1081</v>
      </c>
      <c r="Q597">
        <f t="shared" si="66"/>
        <v>0</v>
      </c>
      <c r="R597">
        <f t="shared" si="67"/>
        <v>0</v>
      </c>
      <c r="S597">
        <f t="shared" si="69"/>
        <v>1664</v>
      </c>
      <c r="T597">
        <f t="shared" si="70"/>
        <v>1664</v>
      </c>
      <c r="U597">
        <f t="shared" si="71"/>
        <v>0</v>
      </c>
      <c r="V597" s="3">
        <f t="shared" si="72"/>
        <v>0</v>
      </c>
      <c r="W597" s="2">
        <f t="shared" si="68"/>
        <v>0</v>
      </c>
    </row>
    <row r="598" spans="1:23" x14ac:dyDescent="0.25">
      <c r="A598" t="s">
        <v>1465</v>
      </c>
      <c r="B598" t="s">
        <v>2716</v>
      </c>
      <c r="C598" t="s">
        <v>59</v>
      </c>
      <c r="D598" t="s">
        <v>2711</v>
      </c>
      <c r="E598" t="s">
        <v>2717</v>
      </c>
      <c r="F598" s="3">
        <v>0</v>
      </c>
      <c r="G598" t="b">
        <v>1</v>
      </c>
      <c r="H598" t="s">
        <v>2718</v>
      </c>
      <c r="Q598">
        <f t="shared" si="66"/>
        <v>0</v>
      </c>
      <c r="R598">
        <f t="shared" si="67"/>
        <v>0</v>
      </c>
      <c r="S598">
        <f t="shared" si="69"/>
        <v>1664</v>
      </c>
      <c r="T598">
        <f t="shared" si="70"/>
        <v>1664</v>
      </c>
      <c r="U598">
        <f t="shared" si="71"/>
        <v>0</v>
      </c>
      <c r="V598" s="3">
        <f t="shared" si="72"/>
        <v>0</v>
      </c>
      <c r="W598" s="2">
        <f t="shared" si="68"/>
        <v>0</v>
      </c>
    </row>
    <row r="599" spans="1:23" x14ac:dyDescent="0.25">
      <c r="A599" t="s">
        <v>1465</v>
      </c>
      <c r="B599" t="s">
        <v>2719</v>
      </c>
      <c r="C599" t="s">
        <v>108</v>
      </c>
      <c r="D599" t="s">
        <v>2717</v>
      </c>
      <c r="E599" t="s">
        <v>2717</v>
      </c>
      <c r="F599" s="3">
        <v>0</v>
      </c>
      <c r="G599" t="b">
        <v>1</v>
      </c>
      <c r="H599" t="s">
        <v>2720</v>
      </c>
      <c r="O599">
        <v>0.4</v>
      </c>
      <c r="Q599">
        <f t="shared" si="66"/>
        <v>0</v>
      </c>
      <c r="R599">
        <f t="shared" si="67"/>
        <v>0</v>
      </c>
      <c r="S599">
        <f t="shared" si="69"/>
        <v>1664</v>
      </c>
      <c r="T599">
        <f t="shared" si="70"/>
        <v>1664</v>
      </c>
      <c r="U599">
        <f t="shared" si="71"/>
        <v>0</v>
      </c>
      <c r="V599" s="3">
        <f t="shared" si="72"/>
        <v>0</v>
      </c>
      <c r="W599" s="2">
        <f t="shared" si="68"/>
        <v>0</v>
      </c>
    </row>
    <row r="600" spans="1:23" x14ac:dyDescent="0.25">
      <c r="A600" t="s">
        <v>1465</v>
      </c>
      <c r="B600" t="s">
        <v>2721</v>
      </c>
      <c r="C600" t="s">
        <v>1078</v>
      </c>
      <c r="D600" t="s">
        <v>2717</v>
      </c>
      <c r="E600" t="s">
        <v>1079</v>
      </c>
      <c r="F600" s="3">
        <v>1704960</v>
      </c>
      <c r="G600" t="b">
        <v>1</v>
      </c>
      <c r="H600" t="s">
        <v>2722</v>
      </c>
      <c r="I600" t="s">
        <v>1081</v>
      </c>
      <c r="K600" t="b">
        <v>1</v>
      </c>
      <c r="Q600">
        <f t="shared" si="66"/>
        <v>0</v>
      </c>
      <c r="R600">
        <f t="shared" si="67"/>
        <v>0</v>
      </c>
      <c r="S600">
        <f t="shared" si="69"/>
        <v>1664</v>
      </c>
      <c r="T600">
        <f t="shared" si="70"/>
        <v>1024</v>
      </c>
      <c r="U600">
        <f t="shared" si="71"/>
        <v>1</v>
      </c>
      <c r="V600" s="3">
        <f t="shared" si="72"/>
        <v>1704960</v>
      </c>
      <c r="W600" s="2">
        <f t="shared" si="68"/>
        <v>0</v>
      </c>
    </row>
    <row r="601" spans="1:23" x14ac:dyDescent="0.25">
      <c r="A601" t="s">
        <v>1465</v>
      </c>
      <c r="B601" t="s">
        <v>2723</v>
      </c>
      <c r="C601" t="s">
        <v>1078</v>
      </c>
      <c r="D601" t="s">
        <v>1079</v>
      </c>
      <c r="E601" t="s">
        <v>1083</v>
      </c>
      <c r="F601" s="3">
        <v>1025</v>
      </c>
      <c r="G601" t="b">
        <v>1</v>
      </c>
      <c r="H601" t="s">
        <v>2724</v>
      </c>
      <c r="I601" t="s">
        <v>72</v>
      </c>
      <c r="K601" t="b">
        <v>1</v>
      </c>
      <c r="Q601">
        <f t="shared" si="66"/>
        <v>0</v>
      </c>
      <c r="R601">
        <f t="shared" si="67"/>
        <v>0</v>
      </c>
      <c r="S601">
        <f t="shared" si="69"/>
        <v>1024</v>
      </c>
      <c r="T601">
        <f t="shared" si="70"/>
        <v>1</v>
      </c>
      <c r="U601">
        <f t="shared" si="71"/>
        <v>1</v>
      </c>
      <c r="V601" s="3">
        <f t="shared" si="72"/>
        <v>1025</v>
      </c>
      <c r="W601" s="2">
        <f t="shared" si="68"/>
        <v>0</v>
      </c>
    </row>
    <row r="602" spans="1:23" x14ac:dyDescent="0.25">
      <c r="A602" s="4" t="s">
        <v>3122</v>
      </c>
      <c r="F602" s="10">
        <f>SUM(F3:F601)</f>
        <v>14348865</v>
      </c>
      <c r="V602" s="10">
        <f>SUM(V3:V601)</f>
        <v>14348865</v>
      </c>
      <c r="W602" s="2">
        <f t="shared" si="68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"/>
  <sheetViews>
    <sheetView workbookViewId="0">
      <pane ySplit="2" topLeftCell="A3" activePane="bottomLeft" state="frozen"/>
      <selection pane="bottomLeft" activeCell="O23" sqref="O23"/>
    </sheetView>
  </sheetViews>
  <sheetFormatPr defaultRowHeight="15" outlineLevelCol="1" x14ac:dyDescent="0.25"/>
  <cols>
    <col min="3" max="3" width="14.28515625" customWidth="1"/>
    <col min="4" max="5" width="18.85546875" customWidth="1"/>
    <col min="6" max="6" width="11.140625" bestFit="1" customWidth="1"/>
    <col min="7" max="16" width="9.140625" hidden="1" customWidth="1" outlineLevel="1"/>
    <col min="17" max="17" width="13.5703125" bestFit="1" customWidth="1" collapsed="1"/>
    <col min="18" max="18" width="12.85546875" bestFit="1" customWidth="1"/>
    <col min="19" max="19" width="13.85546875" bestFit="1" customWidth="1"/>
    <col min="20" max="20" width="15.140625" bestFit="1" customWidth="1"/>
    <col min="21" max="21" width="4.5703125" bestFit="1" customWidth="1"/>
    <col min="22" max="22" width="11.140625" bestFit="1" customWidth="1"/>
    <col min="23" max="23" width="10.28515625" bestFit="1" customWidth="1"/>
  </cols>
  <sheetData>
    <row r="1" spans="1:23" x14ac:dyDescent="0.25">
      <c r="A1" s="5" t="s">
        <v>3124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 t="s">
        <v>3123</v>
      </c>
      <c r="R1" s="7"/>
      <c r="S1" s="7"/>
      <c r="T1" s="7"/>
      <c r="U1" s="7"/>
      <c r="V1" s="7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3120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8" t="s">
        <v>3115</v>
      </c>
      <c r="R2" s="8" t="s">
        <v>3116</v>
      </c>
      <c r="S2" s="8" t="s">
        <v>3117</v>
      </c>
      <c r="T2" s="8" t="s">
        <v>3118</v>
      </c>
      <c r="U2" s="8" t="s">
        <v>3119</v>
      </c>
      <c r="V2" s="9" t="s">
        <v>3120</v>
      </c>
      <c r="W2" s="6" t="s">
        <v>3121</v>
      </c>
    </row>
    <row r="3" spans="1:23" x14ac:dyDescent="0.25">
      <c r="A3" t="s">
        <v>2725</v>
      </c>
      <c r="B3" t="s">
        <v>2726</v>
      </c>
      <c r="C3" t="s">
        <v>17</v>
      </c>
      <c r="D3" t="s">
        <v>18</v>
      </c>
      <c r="E3" t="s">
        <v>1087</v>
      </c>
      <c r="F3" s="3">
        <v>0</v>
      </c>
      <c r="G3" t="b">
        <v>0</v>
      </c>
      <c r="H3" t="s">
        <v>2727</v>
      </c>
      <c r="Q3">
        <f>VALUE(IF($J3&lt;&gt;"",MID($J3,2,1),0))</f>
        <v>0</v>
      </c>
      <c r="R3">
        <f>VALUE(IF($J3&lt;&gt;"",MID($J3,5,1),0))</f>
        <v>0</v>
      </c>
      <c r="S3" t="e">
        <f>VALUE(TRIM(MID(D3,FIND("@",SUBSTITUTE(D3,",","@",LEN(D3)-LEN(SUBSTITUTE(D3,",",""))))+1,FIND(")",D3)-FIND("@",SUBSTITUTE(D3,",","@",LEN(D3)-LEN(SUBSTITUTE(D3,",",""))))-1)))</f>
        <v>#VALUE!</v>
      </c>
      <c r="T3">
        <f>VALUE(TRIM(MID(E3,FIND("@",SUBSTITUTE(E3,",","@",LEN(E3)-LEN(SUBSTITUTE(E3,",",""))))+1,FIND(")",E3)-FIND("@",SUBSTITUTE(E3,",","@",LEN(E3)-LEN(SUBSTITUTE(E3,",",""))))-1)))</f>
        <v>3</v>
      </c>
      <c r="U3">
        <f>IF(K3=TRUE,1,0)</f>
        <v>0</v>
      </c>
      <c r="V3" s="3">
        <f>IF(C3="Conv2D",(Q3*R3*S3+U3)*T3,IF(C3="DepthwiseConv2D",(Q3*R3*1+U3)*T3,IF(C3="BatchNormalization",4*T3,IF(C3="Normalization",S3*2+1,IF(C3="Dense",(S3*T3)+T3,0)))))</f>
        <v>0</v>
      </c>
      <c r="W3" s="2">
        <f>V3-F3</f>
        <v>0</v>
      </c>
    </row>
    <row r="4" spans="1:23" x14ac:dyDescent="0.25">
      <c r="A4" t="s">
        <v>2725</v>
      </c>
      <c r="B4" t="s">
        <v>2728</v>
      </c>
      <c r="C4" t="s">
        <v>35</v>
      </c>
      <c r="D4" t="s">
        <v>1087</v>
      </c>
      <c r="E4" t="s">
        <v>2729</v>
      </c>
      <c r="F4" s="3">
        <v>1792</v>
      </c>
      <c r="G4" t="b">
        <v>0</v>
      </c>
      <c r="H4" t="s">
        <v>2730</v>
      </c>
      <c r="I4" t="s">
        <v>1081</v>
      </c>
      <c r="J4" t="s">
        <v>39</v>
      </c>
      <c r="K4" t="b">
        <v>1</v>
      </c>
      <c r="L4" t="s">
        <v>52</v>
      </c>
      <c r="M4" t="s">
        <v>53</v>
      </c>
      <c r="Q4">
        <f t="shared" ref="Q4" si="0">VALUE(IF($J4&lt;&gt;"",MID($J4,2,1),0))</f>
        <v>3</v>
      </c>
      <c r="R4">
        <f t="shared" ref="R4" si="1">VALUE(IF($J4&lt;&gt;"",MID($J4,5,1),0))</f>
        <v>3</v>
      </c>
      <c r="S4">
        <f>VALUE(TRIM(MID(D4,FIND("@",SUBSTITUTE(D4,",","@",LEN(D4)-LEN(SUBSTITUTE(D4,",",""))))+1,FIND(")",D4)-FIND("@",SUBSTITUTE(D4,",","@",LEN(D4)-LEN(SUBSTITUTE(D4,",",""))))-1)))</f>
        <v>3</v>
      </c>
      <c r="T4">
        <f>VALUE(TRIM(MID(E4,FIND("@",SUBSTITUTE(E4,",","@",LEN(E4)-LEN(SUBSTITUTE(E4,",",""))))+1,FIND(")",E4)-FIND("@",SUBSTITUTE(E4,",","@",LEN(E4)-LEN(SUBSTITUTE(E4,",",""))))-1)))</f>
        <v>64</v>
      </c>
      <c r="U4">
        <f>IF(K4=TRUE,1,0)</f>
        <v>1</v>
      </c>
      <c r="V4" s="3">
        <f>IF(C4="Conv2D",(Q4*R4*S4+U4)*T4,IF(C4="DepthwiseConv2D",(Q4*R4*1+U4)*T4,IF(C4="BatchNormalization",4*T4,IF(C4="Normalization",S4*2+1,IF(C4="Dense",(S4*T4)+T4,0)))))</f>
        <v>1792</v>
      </c>
      <c r="W4" s="2">
        <f t="shared" ref="W4" si="2">V4-F4</f>
        <v>0</v>
      </c>
    </row>
    <row r="5" spans="1:23" x14ac:dyDescent="0.25">
      <c r="A5" t="s">
        <v>2725</v>
      </c>
      <c r="B5" t="s">
        <v>2731</v>
      </c>
      <c r="C5" t="s">
        <v>35</v>
      </c>
      <c r="D5" t="s">
        <v>2729</v>
      </c>
      <c r="E5" t="s">
        <v>2729</v>
      </c>
      <c r="F5" s="3">
        <v>36928</v>
      </c>
      <c r="G5" t="b">
        <v>0</v>
      </c>
      <c r="H5" t="s">
        <v>2732</v>
      </c>
      <c r="I5" t="s">
        <v>1081</v>
      </c>
      <c r="J5" t="s">
        <v>39</v>
      </c>
      <c r="K5" t="b">
        <v>1</v>
      </c>
      <c r="L5" t="s">
        <v>52</v>
      </c>
      <c r="M5" t="s">
        <v>53</v>
      </c>
      <c r="Q5">
        <f t="shared" ref="Q5:Q25" si="3">VALUE(IF($J5&lt;&gt;"",MID($J5,2,1),0))</f>
        <v>3</v>
      </c>
      <c r="R5">
        <f t="shared" ref="R5:R25" si="4">VALUE(IF($J5&lt;&gt;"",MID($J5,5,1),0))</f>
        <v>3</v>
      </c>
      <c r="S5">
        <f t="shared" ref="S5:S25" si="5">VALUE(TRIM(MID(D5,FIND("@",SUBSTITUTE(D5,",","@",LEN(D5)-LEN(SUBSTITUTE(D5,",",""))))+1,FIND(")",D5)-FIND("@",SUBSTITUTE(D5,",","@",LEN(D5)-LEN(SUBSTITUTE(D5,",",""))))-1)))</f>
        <v>64</v>
      </c>
      <c r="T5">
        <f t="shared" ref="T5:T25" si="6">VALUE(TRIM(MID(E5,FIND("@",SUBSTITUTE(E5,",","@",LEN(E5)-LEN(SUBSTITUTE(E5,",",""))))+1,FIND(")",E5)-FIND("@",SUBSTITUTE(E5,",","@",LEN(E5)-LEN(SUBSTITUTE(E5,",",""))))-1)))</f>
        <v>64</v>
      </c>
      <c r="U5">
        <f t="shared" ref="U5:U25" si="7">IF(K5=TRUE,1,0)</f>
        <v>1</v>
      </c>
      <c r="V5" s="3">
        <f t="shared" ref="V5:V25" si="8">IF(C5="Conv2D",(Q5*R5*S5+U5)*T5,IF(C5="DepthwiseConv2D",(Q5*R5*1+U5)*T5,IF(C5="BatchNormalization",4*T5,IF(C5="Normalization",S5*2+1,IF(C5="Dense",(S5*T5)+T5,0)))))</f>
        <v>36928</v>
      </c>
      <c r="W5" s="2">
        <f t="shared" ref="W5:W26" si="9">V5-F5</f>
        <v>0</v>
      </c>
    </row>
    <row r="6" spans="1:23" x14ac:dyDescent="0.25">
      <c r="A6" t="s">
        <v>2725</v>
      </c>
      <c r="B6" t="s">
        <v>2733</v>
      </c>
      <c r="C6" t="s">
        <v>1106</v>
      </c>
      <c r="D6" t="s">
        <v>2729</v>
      </c>
      <c r="E6" t="s">
        <v>1094</v>
      </c>
      <c r="F6" s="3">
        <v>0</v>
      </c>
      <c r="G6" t="b">
        <v>0</v>
      </c>
      <c r="H6" t="s">
        <v>2734</v>
      </c>
      <c r="L6" t="s">
        <v>40</v>
      </c>
      <c r="M6" t="s">
        <v>41</v>
      </c>
      <c r="N6" t="s">
        <v>41</v>
      </c>
      <c r="Q6">
        <f t="shared" si="3"/>
        <v>0</v>
      </c>
      <c r="R6">
        <f t="shared" si="4"/>
        <v>0</v>
      </c>
      <c r="S6">
        <f t="shared" si="5"/>
        <v>64</v>
      </c>
      <c r="T6">
        <f t="shared" si="6"/>
        <v>64</v>
      </c>
      <c r="U6">
        <f t="shared" si="7"/>
        <v>0</v>
      </c>
      <c r="V6" s="3">
        <f t="shared" si="8"/>
        <v>0</v>
      </c>
      <c r="W6" s="2">
        <f t="shared" si="9"/>
        <v>0</v>
      </c>
    </row>
    <row r="7" spans="1:23" x14ac:dyDescent="0.25">
      <c r="A7" t="s">
        <v>2725</v>
      </c>
      <c r="B7" t="s">
        <v>2735</v>
      </c>
      <c r="C7" t="s">
        <v>35</v>
      </c>
      <c r="D7" t="s">
        <v>1094</v>
      </c>
      <c r="E7" t="s">
        <v>2736</v>
      </c>
      <c r="F7" s="3">
        <v>73856</v>
      </c>
      <c r="G7" t="b">
        <v>0</v>
      </c>
      <c r="H7" t="s">
        <v>2737</v>
      </c>
      <c r="I7" t="s">
        <v>1081</v>
      </c>
      <c r="J7" t="s">
        <v>39</v>
      </c>
      <c r="K7" t="b">
        <v>1</v>
      </c>
      <c r="L7" t="s">
        <v>52</v>
      </c>
      <c r="M7" t="s">
        <v>53</v>
      </c>
      <c r="Q7">
        <f t="shared" si="3"/>
        <v>3</v>
      </c>
      <c r="R7">
        <f t="shared" si="4"/>
        <v>3</v>
      </c>
      <c r="S7">
        <f t="shared" si="5"/>
        <v>64</v>
      </c>
      <c r="T7">
        <f t="shared" si="6"/>
        <v>128</v>
      </c>
      <c r="U7">
        <f t="shared" si="7"/>
        <v>1</v>
      </c>
      <c r="V7" s="3">
        <f t="shared" si="8"/>
        <v>73856</v>
      </c>
      <c r="W7" s="2">
        <f t="shared" si="9"/>
        <v>0</v>
      </c>
    </row>
    <row r="8" spans="1:23" x14ac:dyDescent="0.25">
      <c r="A8" t="s">
        <v>2725</v>
      </c>
      <c r="B8" t="s">
        <v>2738</v>
      </c>
      <c r="C8" t="s">
        <v>35</v>
      </c>
      <c r="D8" t="s">
        <v>2736</v>
      </c>
      <c r="E8" t="s">
        <v>2736</v>
      </c>
      <c r="F8" s="3">
        <v>147584</v>
      </c>
      <c r="G8" t="b">
        <v>0</v>
      </c>
      <c r="H8" t="s">
        <v>2739</v>
      </c>
      <c r="I8" t="s">
        <v>1081</v>
      </c>
      <c r="J8" t="s">
        <v>39</v>
      </c>
      <c r="K8" t="b">
        <v>1</v>
      </c>
      <c r="L8" t="s">
        <v>52</v>
      </c>
      <c r="M8" t="s">
        <v>53</v>
      </c>
      <c r="Q8">
        <f t="shared" si="3"/>
        <v>3</v>
      </c>
      <c r="R8">
        <f t="shared" si="4"/>
        <v>3</v>
      </c>
      <c r="S8">
        <f t="shared" si="5"/>
        <v>128</v>
      </c>
      <c r="T8">
        <f t="shared" si="6"/>
        <v>128</v>
      </c>
      <c r="U8">
        <f t="shared" si="7"/>
        <v>1</v>
      </c>
      <c r="V8" s="3">
        <f t="shared" si="8"/>
        <v>147584</v>
      </c>
      <c r="W8" s="2">
        <f t="shared" si="9"/>
        <v>0</v>
      </c>
    </row>
    <row r="9" spans="1:23" x14ac:dyDescent="0.25">
      <c r="A9" t="s">
        <v>2725</v>
      </c>
      <c r="B9" t="s">
        <v>2740</v>
      </c>
      <c r="C9" t="s">
        <v>1106</v>
      </c>
      <c r="D9" t="s">
        <v>2736</v>
      </c>
      <c r="E9" t="s">
        <v>1477</v>
      </c>
      <c r="F9" s="3">
        <v>0</v>
      </c>
      <c r="G9" t="b">
        <v>0</v>
      </c>
      <c r="H9" t="s">
        <v>2741</v>
      </c>
      <c r="L9" t="s">
        <v>40</v>
      </c>
      <c r="M9" t="s">
        <v>41</v>
      </c>
      <c r="N9" t="s">
        <v>41</v>
      </c>
      <c r="Q9">
        <f t="shared" si="3"/>
        <v>0</v>
      </c>
      <c r="R9">
        <f t="shared" si="4"/>
        <v>0</v>
      </c>
      <c r="S9">
        <f t="shared" si="5"/>
        <v>128</v>
      </c>
      <c r="T9">
        <f t="shared" si="6"/>
        <v>128</v>
      </c>
      <c r="U9">
        <f t="shared" si="7"/>
        <v>0</v>
      </c>
      <c r="V9" s="3">
        <f t="shared" si="8"/>
        <v>0</v>
      </c>
      <c r="W9" s="2">
        <f t="shared" si="9"/>
        <v>0</v>
      </c>
    </row>
    <row r="10" spans="1:23" x14ac:dyDescent="0.25">
      <c r="A10" t="s">
        <v>2725</v>
      </c>
      <c r="B10" t="s">
        <v>2742</v>
      </c>
      <c r="C10" t="s">
        <v>35</v>
      </c>
      <c r="D10" t="s">
        <v>1477</v>
      </c>
      <c r="E10" t="s">
        <v>1122</v>
      </c>
      <c r="F10" s="3">
        <v>295168</v>
      </c>
      <c r="G10" t="b">
        <v>0</v>
      </c>
      <c r="H10" t="s">
        <v>2743</v>
      </c>
      <c r="I10" t="s">
        <v>1081</v>
      </c>
      <c r="J10" t="s">
        <v>39</v>
      </c>
      <c r="K10" t="b">
        <v>1</v>
      </c>
      <c r="L10" t="s">
        <v>52</v>
      </c>
      <c r="M10" t="s">
        <v>53</v>
      </c>
      <c r="Q10">
        <f t="shared" si="3"/>
        <v>3</v>
      </c>
      <c r="R10">
        <f t="shared" si="4"/>
        <v>3</v>
      </c>
      <c r="S10">
        <f t="shared" si="5"/>
        <v>128</v>
      </c>
      <c r="T10">
        <f t="shared" si="6"/>
        <v>256</v>
      </c>
      <c r="U10">
        <f t="shared" si="7"/>
        <v>1</v>
      </c>
      <c r="V10" s="3">
        <f t="shared" si="8"/>
        <v>295168</v>
      </c>
      <c r="W10" s="2">
        <f t="shared" si="9"/>
        <v>0</v>
      </c>
    </row>
    <row r="11" spans="1:23" x14ac:dyDescent="0.25">
      <c r="A11" t="s">
        <v>2725</v>
      </c>
      <c r="B11" t="s">
        <v>2744</v>
      </c>
      <c r="C11" t="s">
        <v>35</v>
      </c>
      <c r="D11" t="s">
        <v>1122</v>
      </c>
      <c r="E11" t="s">
        <v>1122</v>
      </c>
      <c r="F11" s="3">
        <v>590080</v>
      </c>
      <c r="G11" t="b">
        <v>0</v>
      </c>
      <c r="H11" t="s">
        <v>2745</v>
      </c>
      <c r="I11" t="s">
        <v>1081</v>
      </c>
      <c r="J11" t="s">
        <v>39</v>
      </c>
      <c r="K11" t="b">
        <v>1</v>
      </c>
      <c r="L11" t="s">
        <v>52</v>
      </c>
      <c r="M11" t="s">
        <v>53</v>
      </c>
      <c r="Q11">
        <f t="shared" si="3"/>
        <v>3</v>
      </c>
      <c r="R11">
        <f t="shared" si="4"/>
        <v>3</v>
      </c>
      <c r="S11">
        <f t="shared" si="5"/>
        <v>256</v>
      </c>
      <c r="T11">
        <f t="shared" si="6"/>
        <v>256</v>
      </c>
      <c r="U11">
        <f t="shared" si="7"/>
        <v>1</v>
      </c>
      <c r="V11" s="3">
        <f t="shared" si="8"/>
        <v>590080</v>
      </c>
      <c r="W11" s="2">
        <f t="shared" si="9"/>
        <v>0</v>
      </c>
    </row>
    <row r="12" spans="1:23" x14ac:dyDescent="0.25">
      <c r="A12" t="s">
        <v>2725</v>
      </c>
      <c r="B12" t="s">
        <v>2746</v>
      </c>
      <c r="C12" t="s">
        <v>35</v>
      </c>
      <c r="D12" t="s">
        <v>1122</v>
      </c>
      <c r="E12" t="s">
        <v>1122</v>
      </c>
      <c r="F12" s="3">
        <v>590080</v>
      </c>
      <c r="G12" t="b">
        <v>0</v>
      </c>
      <c r="H12" t="s">
        <v>2747</v>
      </c>
      <c r="I12" t="s">
        <v>1081</v>
      </c>
      <c r="J12" t="s">
        <v>39</v>
      </c>
      <c r="K12" t="b">
        <v>1</v>
      </c>
      <c r="L12" t="s">
        <v>52</v>
      </c>
      <c r="M12" t="s">
        <v>53</v>
      </c>
      <c r="Q12">
        <f t="shared" si="3"/>
        <v>3</v>
      </c>
      <c r="R12">
        <f t="shared" si="4"/>
        <v>3</v>
      </c>
      <c r="S12">
        <f t="shared" si="5"/>
        <v>256</v>
      </c>
      <c r="T12">
        <f t="shared" si="6"/>
        <v>256</v>
      </c>
      <c r="U12">
        <f t="shared" si="7"/>
        <v>1</v>
      </c>
      <c r="V12" s="3">
        <f t="shared" si="8"/>
        <v>590080</v>
      </c>
      <c r="W12" s="2">
        <f t="shared" si="9"/>
        <v>0</v>
      </c>
    </row>
    <row r="13" spans="1:23" x14ac:dyDescent="0.25">
      <c r="A13" t="s">
        <v>2725</v>
      </c>
      <c r="B13" t="s">
        <v>2748</v>
      </c>
      <c r="C13" t="s">
        <v>1106</v>
      </c>
      <c r="D13" t="s">
        <v>1122</v>
      </c>
      <c r="E13" t="s">
        <v>1598</v>
      </c>
      <c r="F13" s="3">
        <v>0</v>
      </c>
      <c r="G13" t="b">
        <v>0</v>
      </c>
      <c r="H13" t="s">
        <v>2749</v>
      </c>
      <c r="L13" t="s">
        <v>40</v>
      </c>
      <c r="M13" t="s">
        <v>41</v>
      </c>
      <c r="N13" t="s">
        <v>41</v>
      </c>
      <c r="Q13">
        <f t="shared" si="3"/>
        <v>0</v>
      </c>
      <c r="R13">
        <f t="shared" si="4"/>
        <v>0</v>
      </c>
      <c r="S13">
        <f t="shared" si="5"/>
        <v>256</v>
      </c>
      <c r="T13">
        <f t="shared" si="6"/>
        <v>256</v>
      </c>
      <c r="U13">
        <f t="shared" si="7"/>
        <v>0</v>
      </c>
      <c r="V13" s="3">
        <f t="shared" si="8"/>
        <v>0</v>
      </c>
      <c r="W13" s="2">
        <f t="shared" si="9"/>
        <v>0</v>
      </c>
    </row>
    <row r="14" spans="1:23" x14ac:dyDescent="0.25">
      <c r="A14" t="s">
        <v>2725</v>
      </c>
      <c r="B14" t="s">
        <v>2750</v>
      </c>
      <c r="C14" t="s">
        <v>35</v>
      </c>
      <c r="D14" t="s">
        <v>1598</v>
      </c>
      <c r="E14" t="s">
        <v>1189</v>
      </c>
      <c r="F14" s="3">
        <v>1180160</v>
      </c>
      <c r="G14" t="b">
        <v>0</v>
      </c>
      <c r="H14" t="s">
        <v>2751</v>
      </c>
      <c r="I14" t="s">
        <v>1081</v>
      </c>
      <c r="J14" t="s">
        <v>39</v>
      </c>
      <c r="K14" t="b">
        <v>1</v>
      </c>
      <c r="L14" t="s">
        <v>52</v>
      </c>
      <c r="M14" t="s">
        <v>53</v>
      </c>
      <c r="Q14">
        <f t="shared" si="3"/>
        <v>3</v>
      </c>
      <c r="R14">
        <f t="shared" si="4"/>
        <v>3</v>
      </c>
      <c r="S14">
        <f t="shared" si="5"/>
        <v>256</v>
      </c>
      <c r="T14">
        <f t="shared" si="6"/>
        <v>512</v>
      </c>
      <c r="U14">
        <f t="shared" si="7"/>
        <v>1</v>
      </c>
      <c r="V14" s="3">
        <f t="shared" si="8"/>
        <v>1180160</v>
      </c>
      <c r="W14" s="2">
        <f t="shared" si="9"/>
        <v>0</v>
      </c>
    </row>
    <row r="15" spans="1:23" x14ac:dyDescent="0.25">
      <c r="A15" t="s">
        <v>2725</v>
      </c>
      <c r="B15" t="s">
        <v>2752</v>
      </c>
      <c r="C15" t="s">
        <v>35</v>
      </c>
      <c r="D15" t="s">
        <v>1189</v>
      </c>
      <c r="E15" t="s">
        <v>1189</v>
      </c>
      <c r="F15" s="3">
        <v>2359808</v>
      </c>
      <c r="G15" t="b">
        <v>0</v>
      </c>
      <c r="H15" t="s">
        <v>2753</v>
      </c>
      <c r="I15" t="s">
        <v>1081</v>
      </c>
      <c r="J15" t="s">
        <v>39</v>
      </c>
      <c r="K15" t="b">
        <v>1</v>
      </c>
      <c r="L15" t="s">
        <v>52</v>
      </c>
      <c r="M15" t="s">
        <v>53</v>
      </c>
      <c r="Q15">
        <f t="shared" si="3"/>
        <v>3</v>
      </c>
      <c r="R15">
        <f t="shared" si="4"/>
        <v>3</v>
      </c>
      <c r="S15">
        <f t="shared" si="5"/>
        <v>512</v>
      </c>
      <c r="T15">
        <f t="shared" si="6"/>
        <v>512</v>
      </c>
      <c r="U15">
        <f t="shared" si="7"/>
        <v>1</v>
      </c>
      <c r="V15" s="3">
        <f t="shared" si="8"/>
        <v>2359808</v>
      </c>
      <c r="W15" s="2">
        <f t="shared" si="9"/>
        <v>0</v>
      </c>
    </row>
    <row r="16" spans="1:23" x14ac:dyDescent="0.25">
      <c r="A16" t="s">
        <v>2725</v>
      </c>
      <c r="B16" t="s">
        <v>2754</v>
      </c>
      <c r="C16" t="s">
        <v>35</v>
      </c>
      <c r="D16" t="s">
        <v>1189</v>
      </c>
      <c r="E16" t="s">
        <v>1189</v>
      </c>
      <c r="F16" s="3">
        <v>2359808</v>
      </c>
      <c r="G16" t="b">
        <v>0</v>
      </c>
      <c r="H16" t="s">
        <v>2755</v>
      </c>
      <c r="I16" t="s">
        <v>1081</v>
      </c>
      <c r="J16" t="s">
        <v>39</v>
      </c>
      <c r="K16" t="b">
        <v>1</v>
      </c>
      <c r="L16" t="s">
        <v>52</v>
      </c>
      <c r="M16" t="s">
        <v>53</v>
      </c>
      <c r="Q16">
        <f t="shared" si="3"/>
        <v>3</v>
      </c>
      <c r="R16">
        <f t="shared" si="4"/>
        <v>3</v>
      </c>
      <c r="S16">
        <f t="shared" si="5"/>
        <v>512</v>
      </c>
      <c r="T16">
        <f t="shared" si="6"/>
        <v>512</v>
      </c>
      <c r="U16">
        <f t="shared" si="7"/>
        <v>1</v>
      </c>
      <c r="V16" s="3">
        <f t="shared" si="8"/>
        <v>2359808</v>
      </c>
      <c r="W16" s="2">
        <f t="shared" si="9"/>
        <v>0</v>
      </c>
    </row>
    <row r="17" spans="1:23" x14ac:dyDescent="0.25">
      <c r="A17" t="s">
        <v>2725</v>
      </c>
      <c r="B17" t="s">
        <v>2756</v>
      </c>
      <c r="C17" t="s">
        <v>1106</v>
      </c>
      <c r="D17" t="s">
        <v>1189</v>
      </c>
      <c r="E17" t="s">
        <v>1825</v>
      </c>
      <c r="F17" s="3">
        <v>0</v>
      </c>
      <c r="G17" t="b">
        <v>0</v>
      </c>
      <c r="H17" t="s">
        <v>2757</v>
      </c>
      <c r="L17" t="s">
        <v>40</v>
      </c>
      <c r="M17" t="s">
        <v>41</v>
      </c>
      <c r="N17" t="s">
        <v>41</v>
      </c>
      <c r="Q17">
        <f t="shared" si="3"/>
        <v>0</v>
      </c>
      <c r="R17">
        <f t="shared" si="4"/>
        <v>0</v>
      </c>
      <c r="S17">
        <f t="shared" si="5"/>
        <v>512</v>
      </c>
      <c r="T17">
        <f t="shared" si="6"/>
        <v>512</v>
      </c>
      <c r="U17">
        <f t="shared" si="7"/>
        <v>0</v>
      </c>
      <c r="V17" s="3">
        <f t="shared" si="8"/>
        <v>0</v>
      </c>
      <c r="W17" s="2">
        <f t="shared" si="9"/>
        <v>0</v>
      </c>
    </row>
    <row r="18" spans="1:23" x14ac:dyDescent="0.25">
      <c r="A18" t="s">
        <v>2725</v>
      </c>
      <c r="B18" t="s">
        <v>2758</v>
      </c>
      <c r="C18" t="s">
        <v>35</v>
      </c>
      <c r="D18" t="s">
        <v>1825</v>
      </c>
      <c r="E18" t="s">
        <v>1825</v>
      </c>
      <c r="F18" s="3">
        <v>2359808</v>
      </c>
      <c r="G18" t="b">
        <v>0</v>
      </c>
      <c r="H18" t="s">
        <v>2759</v>
      </c>
      <c r="I18" t="s">
        <v>1081</v>
      </c>
      <c r="J18" t="s">
        <v>39</v>
      </c>
      <c r="K18" t="b">
        <v>1</v>
      </c>
      <c r="L18" t="s">
        <v>52</v>
      </c>
      <c r="M18" t="s">
        <v>53</v>
      </c>
      <c r="Q18">
        <f t="shared" si="3"/>
        <v>3</v>
      </c>
      <c r="R18">
        <f t="shared" si="4"/>
        <v>3</v>
      </c>
      <c r="S18">
        <f t="shared" si="5"/>
        <v>512</v>
      </c>
      <c r="T18">
        <f t="shared" si="6"/>
        <v>512</v>
      </c>
      <c r="U18">
        <f t="shared" si="7"/>
        <v>1</v>
      </c>
      <c r="V18" s="3">
        <f t="shared" si="8"/>
        <v>2359808</v>
      </c>
      <c r="W18" s="2">
        <f t="shared" si="9"/>
        <v>0</v>
      </c>
    </row>
    <row r="19" spans="1:23" x14ac:dyDescent="0.25">
      <c r="A19" t="s">
        <v>2725</v>
      </c>
      <c r="B19" t="s">
        <v>2760</v>
      </c>
      <c r="C19" t="s">
        <v>35</v>
      </c>
      <c r="D19" t="s">
        <v>1825</v>
      </c>
      <c r="E19" t="s">
        <v>1825</v>
      </c>
      <c r="F19" s="3">
        <v>2359808</v>
      </c>
      <c r="G19" t="b">
        <v>0</v>
      </c>
      <c r="H19" t="s">
        <v>2761</v>
      </c>
      <c r="I19" t="s">
        <v>1081</v>
      </c>
      <c r="J19" t="s">
        <v>39</v>
      </c>
      <c r="K19" t="b">
        <v>1</v>
      </c>
      <c r="L19" t="s">
        <v>52</v>
      </c>
      <c r="M19" t="s">
        <v>53</v>
      </c>
      <c r="Q19">
        <f t="shared" si="3"/>
        <v>3</v>
      </c>
      <c r="R19">
        <f t="shared" si="4"/>
        <v>3</v>
      </c>
      <c r="S19">
        <f t="shared" si="5"/>
        <v>512</v>
      </c>
      <c r="T19">
        <f t="shared" si="6"/>
        <v>512</v>
      </c>
      <c r="U19">
        <f t="shared" si="7"/>
        <v>1</v>
      </c>
      <c r="V19" s="3">
        <f t="shared" si="8"/>
        <v>2359808</v>
      </c>
      <c r="W19" s="2">
        <f t="shared" si="9"/>
        <v>0</v>
      </c>
    </row>
    <row r="20" spans="1:23" x14ac:dyDescent="0.25">
      <c r="A20" t="s">
        <v>2725</v>
      </c>
      <c r="B20" t="s">
        <v>2762</v>
      </c>
      <c r="C20" t="s">
        <v>35</v>
      </c>
      <c r="D20" t="s">
        <v>1825</v>
      </c>
      <c r="E20" t="s">
        <v>1825</v>
      </c>
      <c r="F20" s="3">
        <v>2359808</v>
      </c>
      <c r="G20" t="b">
        <v>0</v>
      </c>
      <c r="H20" t="s">
        <v>2763</v>
      </c>
      <c r="I20" t="s">
        <v>1081</v>
      </c>
      <c r="J20" t="s">
        <v>39</v>
      </c>
      <c r="K20" t="b">
        <v>1</v>
      </c>
      <c r="L20" t="s">
        <v>52</v>
      </c>
      <c r="M20" t="s">
        <v>53</v>
      </c>
      <c r="Q20">
        <f t="shared" si="3"/>
        <v>3</v>
      </c>
      <c r="R20">
        <f t="shared" si="4"/>
        <v>3</v>
      </c>
      <c r="S20">
        <f t="shared" si="5"/>
        <v>512</v>
      </c>
      <c r="T20">
        <f t="shared" si="6"/>
        <v>512</v>
      </c>
      <c r="U20">
        <f t="shared" si="7"/>
        <v>1</v>
      </c>
      <c r="V20" s="3">
        <f t="shared" si="8"/>
        <v>2359808</v>
      </c>
      <c r="W20" s="2">
        <f t="shared" si="9"/>
        <v>0</v>
      </c>
    </row>
    <row r="21" spans="1:23" x14ac:dyDescent="0.25">
      <c r="A21" t="s">
        <v>2725</v>
      </c>
      <c r="B21" t="s">
        <v>2764</v>
      </c>
      <c r="C21" t="s">
        <v>1106</v>
      </c>
      <c r="D21" t="s">
        <v>1825</v>
      </c>
      <c r="E21" t="s">
        <v>1390</v>
      </c>
      <c r="F21" s="3">
        <v>0</v>
      </c>
      <c r="G21" t="b">
        <v>0</v>
      </c>
      <c r="H21" t="s">
        <v>2765</v>
      </c>
      <c r="L21" t="s">
        <v>40</v>
      </c>
      <c r="M21" t="s">
        <v>41</v>
      </c>
      <c r="N21" t="s">
        <v>41</v>
      </c>
      <c r="Q21">
        <f t="shared" si="3"/>
        <v>0</v>
      </c>
      <c r="R21">
        <f t="shared" si="4"/>
        <v>0</v>
      </c>
      <c r="S21">
        <f t="shared" si="5"/>
        <v>512</v>
      </c>
      <c r="T21">
        <f t="shared" si="6"/>
        <v>512</v>
      </c>
      <c r="U21">
        <f t="shared" si="7"/>
        <v>0</v>
      </c>
      <c r="V21" s="3">
        <f t="shared" si="8"/>
        <v>0</v>
      </c>
      <c r="W21" s="2">
        <f t="shared" si="9"/>
        <v>0</v>
      </c>
    </row>
    <row r="22" spans="1:23" x14ac:dyDescent="0.25">
      <c r="A22" t="s">
        <v>2725</v>
      </c>
      <c r="B22" t="s">
        <v>2766</v>
      </c>
      <c r="C22" t="s">
        <v>59</v>
      </c>
      <c r="D22" t="s">
        <v>1390</v>
      </c>
      <c r="E22" t="s">
        <v>2767</v>
      </c>
      <c r="F22" s="3">
        <v>0</v>
      </c>
      <c r="G22" t="b">
        <v>1</v>
      </c>
      <c r="H22" t="s">
        <v>2768</v>
      </c>
      <c r="Q22">
        <f t="shared" si="3"/>
        <v>0</v>
      </c>
      <c r="R22">
        <f t="shared" si="4"/>
        <v>0</v>
      </c>
      <c r="S22">
        <f t="shared" si="5"/>
        <v>512</v>
      </c>
      <c r="T22">
        <f t="shared" si="6"/>
        <v>512</v>
      </c>
      <c r="U22">
        <f t="shared" si="7"/>
        <v>0</v>
      </c>
      <c r="V22" s="3">
        <f t="shared" si="8"/>
        <v>0</v>
      </c>
      <c r="W22" s="2">
        <f t="shared" si="9"/>
        <v>0</v>
      </c>
    </row>
    <row r="23" spans="1:23" x14ac:dyDescent="0.25">
      <c r="A23" t="s">
        <v>2725</v>
      </c>
      <c r="B23" t="s">
        <v>2769</v>
      </c>
      <c r="C23" t="s">
        <v>108</v>
      </c>
      <c r="D23" t="s">
        <v>2767</v>
      </c>
      <c r="E23" t="s">
        <v>2767</v>
      </c>
      <c r="F23" s="3">
        <v>0</v>
      </c>
      <c r="G23" t="b">
        <v>1</v>
      </c>
      <c r="H23" t="s">
        <v>2770</v>
      </c>
      <c r="O23">
        <v>0.4</v>
      </c>
      <c r="Q23">
        <f t="shared" si="3"/>
        <v>0</v>
      </c>
      <c r="R23">
        <f t="shared" si="4"/>
        <v>0</v>
      </c>
      <c r="S23">
        <f t="shared" si="5"/>
        <v>512</v>
      </c>
      <c r="T23">
        <f t="shared" si="6"/>
        <v>512</v>
      </c>
      <c r="U23">
        <f t="shared" si="7"/>
        <v>0</v>
      </c>
      <c r="V23" s="3">
        <f t="shared" si="8"/>
        <v>0</v>
      </c>
      <c r="W23" s="2">
        <f t="shared" si="9"/>
        <v>0</v>
      </c>
    </row>
    <row r="24" spans="1:23" x14ac:dyDescent="0.25">
      <c r="A24" t="s">
        <v>2725</v>
      </c>
      <c r="B24" t="s">
        <v>2771</v>
      </c>
      <c r="C24" t="s">
        <v>1078</v>
      </c>
      <c r="D24" t="s">
        <v>2767</v>
      </c>
      <c r="E24" t="s">
        <v>1079</v>
      </c>
      <c r="F24" s="3">
        <v>525312</v>
      </c>
      <c r="G24" t="b">
        <v>1</v>
      </c>
      <c r="H24" t="s">
        <v>2772</v>
      </c>
      <c r="I24" t="s">
        <v>1081</v>
      </c>
      <c r="K24" t="b">
        <v>1</v>
      </c>
      <c r="Q24">
        <f t="shared" si="3"/>
        <v>0</v>
      </c>
      <c r="R24">
        <f t="shared" si="4"/>
        <v>0</v>
      </c>
      <c r="S24">
        <f t="shared" si="5"/>
        <v>512</v>
      </c>
      <c r="T24">
        <f t="shared" si="6"/>
        <v>1024</v>
      </c>
      <c r="U24">
        <f t="shared" si="7"/>
        <v>1</v>
      </c>
      <c r="V24" s="3">
        <f t="shared" si="8"/>
        <v>525312</v>
      </c>
      <c r="W24" s="2">
        <f t="shared" si="9"/>
        <v>0</v>
      </c>
    </row>
    <row r="25" spans="1:23" x14ac:dyDescent="0.25">
      <c r="A25" t="s">
        <v>2725</v>
      </c>
      <c r="B25" t="s">
        <v>2773</v>
      </c>
      <c r="C25" t="s">
        <v>1078</v>
      </c>
      <c r="D25" t="s">
        <v>1079</v>
      </c>
      <c r="E25" t="s">
        <v>1083</v>
      </c>
      <c r="F25" s="3">
        <v>1025</v>
      </c>
      <c r="G25" t="b">
        <v>1</v>
      </c>
      <c r="H25" t="s">
        <v>2774</v>
      </c>
      <c r="I25" t="s">
        <v>72</v>
      </c>
      <c r="K25" t="b">
        <v>1</v>
      </c>
      <c r="Q25">
        <f t="shared" si="3"/>
        <v>0</v>
      </c>
      <c r="R25">
        <f t="shared" si="4"/>
        <v>0</v>
      </c>
      <c r="S25">
        <f t="shared" si="5"/>
        <v>1024</v>
      </c>
      <c r="T25">
        <f t="shared" si="6"/>
        <v>1</v>
      </c>
      <c r="U25">
        <f t="shared" si="7"/>
        <v>1</v>
      </c>
      <c r="V25" s="3">
        <f t="shared" si="8"/>
        <v>1025</v>
      </c>
      <c r="W25" s="2">
        <f t="shared" si="9"/>
        <v>0</v>
      </c>
    </row>
    <row r="26" spans="1:23" x14ac:dyDescent="0.25">
      <c r="A26" s="4" t="s">
        <v>3122</v>
      </c>
      <c r="F26" s="10">
        <f>SUM(F3:F25)</f>
        <v>15241025</v>
      </c>
      <c r="V26" s="10">
        <f>SUM(V3:V25)</f>
        <v>15241025</v>
      </c>
      <c r="W26" s="2">
        <f t="shared" si="9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1"/>
  <sheetViews>
    <sheetView workbookViewId="0">
      <pane ySplit="2" topLeftCell="A132" activePane="bottomLeft" state="frozen"/>
      <selection pane="bottomLeft" activeCell="A3" sqref="A3:XFD3"/>
    </sheetView>
  </sheetViews>
  <sheetFormatPr defaultRowHeight="15" outlineLevelCol="1" x14ac:dyDescent="0.25"/>
  <cols>
    <col min="3" max="3" width="18.7109375" customWidth="1"/>
    <col min="4" max="5" width="18.140625" customWidth="1"/>
    <col min="6" max="6" width="11.140625" bestFit="1" customWidth="1"/>
    <col min="7" max="16" width="9.140625" hidden="1" customWidth="1" outlineLevel="1"/>
    <col min="17" max="17" width="13.5703125" bestFit="1" customWidth="1" collapsed="1"/>
    <col min="18" max="18" width="12.85546875" bestFit="1" customWidth="1"/>
    <col min="19" max="19" width="13.85546875" bestFit="1" customWidth="1"/>
    <col min="20" max="20" width="15.140625" bestFit="1" customWidth="1"/>
    <col min="21" max="21" width="4.5703125" bestFit="1" customWidth="1"/>
    <col min="22" max="22" width="11.140625" bestFit="1" customWidth="1"/>
    <col min="23" max="23" width="10.28515625" bestFit="1" customWidth="1"/>
  </cols>
  <sheetData>
    <row r="1" spans="1:23" x14ac:dyDescent="0.25">
      <c r="A1" s="5" t="s">
        <v>3124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 t="s">
        <v>3123</v>
      </c>
      <c r="R1" s="7"/>
      <c r="S1" s="7"/>
      <c r="T1" s="7"/>
      <c r="U1" s="7"/>
      <c r="V1" s="7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3120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8" t="s">
        <v>3115</v>
      </c>
      <c r="R2" s="8" t="s">
        <v>3116</v>
      </c>
      <c r="S2" s="8" t="s">
        <v>3117</v>
      </c>
      <c r="T2" s="8" t="s">
        <v>3118</v>
      </c>
      <c r="U2" s="8" t="s">
        <v>3119</v>
      </c>
      <c r="V2" s="9" t="s">
        <v>3120</v>
      </c>
      <c r="W2" s="6" t="s">
        <v>3121</v>
      </c>
    </row>
    <row r="3" spans="1:23" x14ac:dyDescent="0.25">
      <c r="A3" t="s">
        <v>2775</v>
      </c>
      <c r="B3" t="s">
        <v>2776</v>
      </c>
      <c r="C3" t="s">
        <v>17</v>
      </c>
      <c r="D3" t="s">
        <v>18</v>
      </c>
      <c r="E3" t="s">
        <v>1087</v>
      </c>
      <c r="F3" s="3">
        <v>0</v>
      </c>
      <c r="G3" t="b">
        <v>0</v>
      </c>
      <c r="H3" t="s">
        <v>2777</v>
      </c>
      <c r="Q3">
        <f>VALUE(IF($J3&lt;&gt;"",MID($J3,2,1),0))</f>
        <v>0</v>
      </c>
      <c r="R3">
        <f>VALUE(IF($J3&lt;&gt;"",MID($J3,5,1),0))</f>
        <v>0</v>
      </c>
      <c r="S3" t="e">
        <f>VALUE(TRIM(MID(D3,FIND("@",SUBSTITUTE(D3,",","@",LEN(D3)-LEN(SUBSTITUTE(D3,",",""))))+1,FIND(")",D3)-FIND("@",SUBSTITUTE(D3,",","@",LEN(D3)-LEN(SUBSTITUTE(D3,",",""))))-1)))</f>
        <v>#VALUE!</v>
      </c>
      <c r="T3">
        <f>VALUE(TRIM(MID(E3,FIND("@",SUBSTITUTE(E3,",","@",LEN(E3)-LEN(SUBSTITUTE(E3,",",""))))+1,FIND(")",E3)-FIND("@",SUBSTITUTE(E3,",","@",LEN(E3)-LEN(SUBSTITUTE(E3,",",""))))-1)))</f>
        <v>3</v>
      </c>
      <c r="U3">
        <f>IF(K3=TRUE,1,0)</f>
        <v>0</v>
      </c>
      <c r="V3" s="3">
        <f>IF(C3="Conv2D",(Q3*R3*S3+U3)*T3,IF(C3="DepthwiseConv2D",(Q3*R3*1+U3)*T3,IF(C3="BatchNormalization",4*T3,IF(C3="Normalization",S3*2+1,IF(C3="Dense",(S3*T3)+T3,0)))))</f>
        <v>0</v>
      </c>
      <c r="W3" s="2">
        <f>V3-F3</f>
        <v>0</v>
      </c>
    </row>
    <row r="4" spans="1:23" x14ac:dyDescent="0.25">
      <c r="A4" t="s">
        <v>2775</v>
      </c>
      <c r="B4" t="s">
        <v>2778</v>
      </c>
      <c r="C4" t="s">
        <v>35</v>
      </c>
      <c r="D4" t="s">
        <v>1087</v>
      </c>
      <c r="E4" t="s">
        <v>2779</v>
      </c>
      <c r="F4" s="3">
        <v>864</v>
      </c>
      <c r="G4" t="b">
        <v>0</v>
      </c>
      <c r="H4" t="s">
        <v>2780</v>
      </c>
      <c r="I4" t="s">
        <v>38</v>
      </c>
      <c r="J4" t="s">
        <v>39</v>
      </c>
      <c r="K4" t="b">
        <v>0</v>
      </c>
      <c r="L4" t="s">
        <v>52</v>
      </c>
      <c r="M4" t="s">
        <v>41</v>
      </c>
      <c r="Q4">
        <f t="shared" ref="Q4" si="0">VALUE(IF($J4&lt;&gt;"",MID($J4,2,1),0))</f>
        <v>3</v>
      </c>
      <c r="R4">
        <f t="shared" ref="R4" si="1">VALUE(IF($J4&lt;&gt;"",MID($J4,5,1),0))</f>
        <v>3</v>
      </c>
      <c r="S4">
        <f>VALUE(TRIM(MID(D4,FIND("@",SUBSTITUTE(D4,",","@",LEN(D4)-LEN(SUBSTITUTE(D4,",",""))))+1,FIND(")",D4)-FIND("@",SUBSTITUTE(D4,",","@",LEN(D4)-LEN(SUBSTITUTE(D4,",",""))))-1)))</f>
        <v>3</v>
      </c>
      <c r="T4">
        <f>VALUE(TRIM(MID(E4,FIND("@",SUBSTITUTE(E4,",","@",LEN(E4)-LEN(SUBSTITUTE(E4,",",""))))+1,FIND(")",E4)-FIND("@",SUBSTITUTE(E4,",","@",LEN(E4)-LEN(SUBSTITUTE(E4,",",""))))-1)))</f>
        <v>32</v>
      </c>
      <c r="U4">
        <f>IF(K4=TRUE,1,0)</f>
        <v>0</v>
      </c>
      <c r="V4" s="3">
        <f>IF(C4="Conv2D",(Q4*R4*S4+U4)*T4,IF(C4="DepthwiseConv2D",(Q4*R4*1+U4)*T4,IF(C4="BatchNormalization",4*T4,IF(C4="Normalization",S4*2+1,IF(C4="Dense",(S4*T4)+T4,0)))))</f>
        <v>864</v>
      </c>
      <c r="W4" s="2">
        <f t="shared" ref="W4" si="2">V4-F4</f>
        <v>0</v>
      </c>
    </row>
    <row r="5" spans="1:23" x14ac:dyDescent="0.25">
      <c r="A5" t="s">
        <v>2775</v>
      </c>
      <c r="B5" t="s">
        <v>2781</v>
      </c>
      <c r="C5" t="s">
        <v>43</v>
      </c>
      <c r="D5" t="s">
        <v>2779</v>
      </c>
      <c r="E5" t="s">
        <v>2779</v>
      </c>
      <c r="F5" s="3">
        <v>128</v>
      </c>
      <c r="G5" t="b">
        <v>0</v>
      </c>
      <c r="H5" t="s">
        <v>2782</v>
      </c>
      <c r="Q5">
        <f t="shared" ref="Q5:Q67" si="3">VALUE(IF($J5&lt;&gt;"",MID($J5,2,1),0))</f>
        <v>0</v>
      </c>
      <c r="R5">
        <f t="shared" ref="R5:R67" si="4">VALUE(IF($J5&lt;&gt;"",MID($J5,5,1),0))</f>
        <v>0</v>
      </c>
      <c r="S5">
        <f t="shared" ref="S5:S67" si="5">VALUE(TRIM(MID(D5,FIND("@",SUBSTITUTE(D5,",","@",LEN(D5)-LEN(SUBSTITUTE(D5,",",""))))+1,FIND(")",D5)-FIND("@",SUBSTITUTE(D5,",","@",LEN(D5)-LEN(SUBSTITUTE(D5,",",""))))-1)))</f>
        <v>32</v>
      </c>
      <c r="T5">
        <f t="shared" ref="T5:T67" si="6">VALUE(TRIM(MID(E5,FIND("@",SUBSTITUTE(E5,",","@",LEN(E5)-LEN(SUBSTITUTE(E5,",",""))))+1,FIND(")",E5)-FIND("@",SUBSTITUTE(E5,",","@",LEN(E5)-LEN(SUBSTITUTE(E5,",",""))))-1)))</f>
        <v>32</v>
      </c>
      <c r="U5">
        <f t="shared" ref="U5:U67" si="7">IF(K5=TRUE,1,0)</f>
        <v>0</v>
      </c>
      <c r="V5" s="3">
        <f t="shared" ref="V5:V67" si="8">IF(C5="Conv2D",(Q5*R5*S5+U5)*T5,IF(C5="DepthwiseConv2D",(Q5*R5*1+U5)*T5,IF(C5="BatchNormalization",4*T5,IF(C5="Normalization",S5*2+1,IF(C5="Dense",(S5*T5)+T5,0)))))</f>
        <v>128</v>
      </c>
      <c r="W5" s="2">
        <f t="shared" ref="W5:W67" si="9">V5-F5</f>
        <v>0</v>
      </c>
    </row>
    <row r="6" spans="1:23" x14ac:dyDescent="0.25">
      <c r="A6" t="s">
        <v>2775</v>
      </c>
      <c r="B6" t="s">
        <v>2783</v>
      </c>
      <c r="C6" t="s">
        <v>2784</v>
      </c>
      <c r="D6" t="s">
        <v>2779</v>
      </c>
      <c r="E6" t="s">
        <v>2779</v>
      </c>
      <c r="F6" s="3">
        <v>0</v>
      </c>
      <c r="G6" t="b">
        <v>0</v>
      </c>
      <c r="H6" t="s">
        <v>2785</v>
      </c>
      <c r="Q6">
        <f t="shared" si="3"/>
        <v>0</v>
      </c>
      <c r="R6">
        <f t="shared" si="4"/>
        <v>0</v>
      </c>
      <c r="S6">
        <f t="shared" si="5"/>
        <v>32</v>
      </c>
      <c r="T6">
        <f t="shared" si="6"/>
        <v>32</v>
      </c>
      <c r="U6">
        <f t="shared" si="7"/>
        <v>0</v>
      </c>
      <c r="V6" s="3">
        <f t="shared" si="8"/>
        <v>0</v>
      </c>
      <c r="W6" s="2">
        <f t="shared" si="9"/>
        <v>0</v>
      </c>
    </row>
    <row r="7" spans="1:23" x14ac:dyDescent="0.25">
      <c r="A7" t="s">
        <v>2775</v>
      </c>
      <c r="B7" t="s">
        <v>2786</v>
      </c>
      <c r="C7" t="s">
        <v>50</v>
      </c>
      <c r="D7" t="s">
        <v>2779</v>
      </c>
      <c r="E7" t="s">
        <v>2779</v>
      </c>
      <c r="F7" s="3">
        <v>288</v>
      </c>
      <c r="G7" t="b">
        <v>0</v>
      </c>
      <c r="H7" t="s">
        <v>2787</v>
      </c>
      <c r="I7" t="s">
        <v>38</v>
      </c>
      <c r="J7" t="s">
        <v>39</v>
      </c>
      <c r="K7" t="b">
        <v>0</v>
      </c>
      <c r="L7" t="s">
        <v>52</v>
      </c>
      <c r="M7" t="s">
        <v>53</v>
      </c>
      <c r="Q7">
        <f t="shared" si="3"/>
        <v>3</v>
      </c>
      <c r="R7">
        <f t="shared" si="4"/>
        <v>3</v>
      </c>
      <c r="S7">
        <f t="shared" si="5"/>
        <v>32</v>
      </c>
      <c r="T7">
        <f t="shared" si="6"/>
        <v>32</v>
      </c>
      <c r="U7">
        <f t="shared" si="7"/>
        <v>0</v>
      </c>
      <c r="V7" s="3">
        <f t="shared" si="8"/>
        <v>288</v>
      </c>
      <c r="W7" s="2">
        <f t="shared" si="9"/>
        <v>0</v>
      </c>
    </row>
    <row r="8" spans="1:23" x14ac:dyDescent="0.25">
      <c r="A8" t="s">
        <v>2775</v>
      </c>
      <c r="B8" t="s">
        <v>2788</v>
      </c>
      <c r="C8" t="s">
        <v>43</v>
      </c>
      <c r="D8" t="s">
        <v>2779</v>
      </c>
      <c r="E8" t="s">
        <v>2779</v>
      </c>
      <c r="F8" s="3">
        <v>128</v>
      </c>
      <c r="G8" t="b">
        <v>0</v>
      </c>
      <c r="H8" t="s">
        <v>2789</v>
      </c>
      <c r="Q8">
        <f t="shared" si="3"/>
        <v>0</v>
      </c>
      <c r="R8">
        <f t="shared" si="4"/>
        <v>0</v>
      </c>
      <c r="S8">
        <f t="shared" si="5"/>
        <v>32</v>
      </c>
      <c r="T8">
        <f t="shared" si="6"/>
        <v>32</v>
      </c>
      <c r="U8">
        <f t="shared" si="7"/>
        <v>0</v>
      </c>
      <c r="V8" s="3">
        <f t="shared" si="8"/>
        <v>128</v>
      </c>
      <c r="W8" s="2">
        <f t="shared" si="9"/>
        <v>0</v>
      </c>
    </row>
    <row r="9" spans="1:23" x14ac:dyDescent="0.25">
      <c r="A9" t="s">
        <v>2775</v>
      </c>
      <c r="B9" t="s">
        <v>2790</v>
      </c>
      <c r="C9" t="s">
        <v>2784</v>
      </c>
      <c r="D9" t="s">
        <v>2779</v>
      </c>
      <c r="E9" t="s">
        <v>2779</v>
      </c>
      <c r="F9" s="3">
        <v>0</v>
      </c>
      <c r="G9" t="b">
        <v>0</v>
      </c>
      <c r="H9" t="s">
        <v>2791</v>
      </c>
      <c r="Q9">
        <f t="shared" si="3"/>
        <v>0</v>
      </c>
      <c r="R9">
        <f t="shared" si="4"/>
        <v>0</v>
      </c>
      <c r="S9">
        <f t="shared" si="5"/>
        <v>32</v>
      </c>
      <c r="T9">
        <f t="shared" si="6"/>
        <v>32</v>
      </c>
      <c r="U9">
        <f t="shared" si="7"/>
        <v>0</v>
      </c>
      <c r="V9" s="3">
        <f t="shared" si="8"/>
        <v>0</v>
      </c>
      <c r="W9" s="2">
        <f t="shared" si="9"/>
        <v>0</v>
      </c>
    </row>
    <row r="10" spans="1:23" x14ac:dyDescent="0.25">
      <c r="A10" t="s">
        <v>2775</v>
      </c>
      <c r="B10" t="s">
        <v>2792</v>
      </c>
      <c r="C10" t="s">
        <v>35</v>
      </c>
      <c r="D10" t="s">
        <v>2779</v>
      </c>
      <c r="E10" t="s">
        <v>2793</v>
      </c>
      <c r="F10" s="3">
        <v>512</v>
      </c>
      <c r="G10" t="b">
        <v>0</v>
      </c>
      <c r="H10" t="s">
        <v>2794</v>
      </c>
      <c r="I10" t="s">
        <v>38</v>
      </c>
      <c r="J10" t="s">
        <v>53</v>
      </c>
      <c r="K10" t="b">
        <v>0</v>
      </c>
      <c r="L10" t="s">
        <v>52</v>
      </c>
      <c r="M10" t="s">
        <v>53</v>
      </c>
      <c r="Q10">
        <f t="shared" si="3"/>
        <v>1</v>
      </c>
      <c r="R10">
        <f t="shared" si="4"/>
        <v>1</v>
      </c>
      <c r="S10">
        <f t="shared" si="5"/>
        <v>32</v>
      </c>
      <c r="T10">
        <f t="shared" si="6"/>
        <v>16</v>
      </c>
      <c r="U10">
        <f t="shared" si="7"/>
        <v>0</v>
      </c>
      <c r="V10" s="3">
        <f t="shared" si="8"/>
        <v>512</v>
      </c>
      <c r="W10" s="2">
        <f t="shared" si="9"/>
        <v>0</v>
      </c>
    </row>
    <row r="11" spans="1:23" x14ac:dyDescent="0.25">
      <c r="A11" t="s">
        <v>2775</v>
      </c>
      <c r="B11" t="s">
        <v>2795</v>
      </c>
      <c r="C11" t="s">
        <v>43</v>
      </c>
      <c r="D11" t="s">
        <v>2793</v>
      </c>
      <c r="E11" t="s">
        <v>2793</v>
      </c>
      <c r="F11" s="3">
        <v>64</v>
      </c>
      <c r="G11" t="b">
        <v>0</v>
      </c>
      <c r="H11" t="s">
        <v>2796</v>
      </c>
      <c r="Q11">
        <f t="shared" si="3"/>
        <v>0</v>
      </c>
      <c r="R11">
        <f t="shared" si="4"/>
        <v>0</v>
      </c>
      <c r="S11">
        <f t="shared" si="5"/>
        <v>16</v>
      </c>
      <c r="T11">
        <f t="shared" si="6"/>
        <v>16</v>
      </c>
      <c r="U11">
        <f t="shared" si="7"/>
        <v>0</v>
      </c>
      <c r="V11" s="3">
        <f t="shared" si="8"/>
        <v>64</v>
      </c>
      <c r="W11" s="2">
        <f t="shared" si="9"/>
        <v>0</v>
      </c>
    </row>
    <row r="12" spans="1:23" x14ac:dyDescent="0.25">
      <c r="A12" t="s">
        <v>2775</v>
      </c>
      <c r="B12" t="s">
        <v>2797</v>
      </c>
      <c r="C12" t="s">
        <v>35</v>
      </c>
      <c r="D12" t="s">
        <v>2793</v>
      </c>
      <c r="E12" t="s">
        <v>2798</v>
      </c>
      <c r="F12" s="3">
        <v>1536</v>
      </c>
      <c r="G12" t="b">
        <v>0</v>
      </c>
      <c r="H12" t="s">
        <v>2799</v>
      </c>
      <c r="I12" t="s">
        <v>38</v>
      </c>
      <c r="J12" t="s">
        <v>53</v>
      </c>
      <c r="K12" t="b">
        <v>0</v>
      </c>
      <c r="L12" t="s">
        <v>52</v>
      </c>
      <c r="M12" t="s">
        <v>53</v>
      </c>
      <c r="Q12">
        <f t="shared" si="3"/>
        <v>1</v>
      </c>
      <c r="R12">
        <f t="shared" si="4"/>
        <v>1</v>
      </c>
      <c r="S12">
        <f t="shared" si="5"/>
        <v>16</v>
      </c>
      <c r="T12">
        <f t="shared" si="6"/>
        <v>96</v>
      </c>
      <c r="U12">
        <f t="shared" si="7"/>
        <v>0</v>
      </c>
      <c r="V12" s="3">
        <f t="shared" si="8"/>
        <v>1536</v>
      </c>
      <c r="W12" s="2">
        <f t="shared" si="9"/>
        <v>0</v>
      </c>
    </row>
    <row r="13" spans="1:23" x14ac:dyDescent="0.25">
      <c r="A13" t="s">
        <v>2775</v>
      </c>
      <c r="B13" t="s">
        <v>2800</v>
      </c>
      <c r="C13" t="s">
        <v>43</v>
      </c>
      <c r="D13" t="s">
        <v>2798</v>
      </c>
      <c r="E13" t="s">
        <v>2798</v>
      </c>
      <c r="F13" s="3">
        <v>384</v>
      </c>
      <c r="G13" t="b">
        <v>0</v>
      </c>
      <c r="H13" t="s">
        <v>2801</v>
      </c>
      <c r="Q13">
        <f t="shared" si="3"/>
        <v>0</v>
      </c>
      <c r="R13">
        <f t="shared" si="4"/>
        <v>0</v>
      </c>
      <c r="S13">
        <f t="shared" si="5"/>
        <v>96</v>
      </c>
      <c r="T13">
        <f t="shared" si="6"/>
        <v>96</v>
      </c>
      <c r="U13">
        <f t="shared" si="7"/>
        <v>0</v>
      </c>
      <c r="V13" s="3">
        <f t="shared" si="8"/>
        <v>384</v>
      </c>
      <c r="W13" s="2">
        <f t="shared" si="9"/>
        <v>0</v>
      </c>
    </row>
    <row r="14" spans="1:23" x14ac:dyDescent="0.25">
      <c r="A14" t="s">
        <v>2775</v>
      </c>
      <c r="B14" t="s">
        <v>2802</v>
      </c>
      <c r="C14" t="s">
        <v>2784</v>
      </c>
      <c r="D14" t="s">
        <v>2798</v>
      </c>
      <c r="E14" t="s">
        <v>2798</v>
      </c>
      <c r="F14" s="3">
        <v>0</v>
      </c>
      <c r="G14" t="b">
        <v>0</v>
      </c>
      <c r="H14" t="s">
        <v>2803</v>
      </c>
      <c r="Q14">
        <f t="shared" si="3"/>
        <v>0</v>
      </c>
      <c r="R14">
        <f t="shared" si="4"/>
        <v>0</v>
      </c>
      <c r="S14">
        <f t="shared" si="5"/>
        <v>96</v>
      </c>
      <c r="T14">
        <f t="shared" si="6"/>
        <v>96</v>
      </c>
      <c r="U14">
        <f t="shared" si="7"/>
        <v>0</v>
      </c>
      <c r="V14" s="3">
        <f t="shared" si="8"/>
        <v>0</v>
      </c>
      <c r="W14" s="2">
        <f t="shared" si="9"/>
        <v>0</v>
      </c>
    </row>
    <row r="15" spans="1:23" x14ac:dyDescent="0.25">
      <c r="A15" t="s">
        <v>2775</v>
      </c>
      <c r="B15" t="s">
        <v>2804</v>
      </c>
      <c r="C15" t="s">
        <v>30</v>
      </c>
      <c r="D15" t="s">
        <v>2798</v>
      </c>
      <c r="E15" t="s">
        <v>2805</v>
      </c>
      <c r="F15" s="3">
        <v>0</v>
      </c>
      <c r="G15" t="b">
        <v>0</v>
      </c>
      <c r="H15" t="s">
        <v>2806</v>
      </c>
      <c r="L15" t="s">
        <v>33</v>
      </c>
      <c r="Q15">
        <f t="shared" si="3"/>
        <v>0</v>
      </c>
      <c r="R15">
        <f t="shared" si="4"/>
        <v>0</v>
      </c>
      <c r="S15">
        <f t="shared" si="5"/>
        <v>96</v>
      </c>
      <c r="T15">
        <f t="shared" si="6"/>
        <v>96</v>
      </c>
      <c r="U15">
        <f t="shared" si="7"/>
        <v>0</v>
      </c>
      <c r="V15" s="3">
        <f t="shared" si="8"/>
        <v>0</v>
      </c>
      <c r="W15" s="2">
        <f t="shared" si="9"/>
        <v>0</v>
      </c>
    </row>
    <row r="16" spans="1:23" x14ac:dyDescent="0.25">
      <c r="A16" t="s">
        <v>2775</v>
      </c>
      <c r="B16" t="s">
        <v>2807</v>
      </c>
      <c r="C16" t="s">
        <v>50</v>
      </c>
      <c r="D16" t="s">
        <v>2805</v>
      </c>
      <c r="E16" t="s">
        <v>1484</v>
      </c>
      <c r="F16" s="3">
        <v>864</v>
      </c>
      <c r="G16" t="b">
        <v>0</v>
      </c>
      <c r="H16" t="s">
        <v>2808</v>
      </c>
      <c r="I16" t="s">
        <v>38</v>
      </c>
      <c r="J16" t="s">
        <v>39</v>
      </c>
      <c r="K16" t="b">
        <v>0</v>
      </c>
      <c r="L16" t="s">
        <v>40</v>
      </c>
      <c r="M16" t="s">
        <v>41</v>
      </c>
      <c r="Q16">
        <f t="shared" si="3"/>
        <v>3</v>
      </c>
      <c r="R16">
        <f t="shared" si="4"/>
        <v>3</v>
      </c>
      <c r="S16">
        <f t="shared" si="5"/>
        <v>96</v>
      </c>
      <c r="T16">
        <f t="shared" si="6"/>
        <v>96</v>
      </c>
      <c r="U16">
        <f t="shared" si="7"/>
        <v>0</v>
      </c>
      <c r="V16" s="3">
        <f t="shared" si="8"/>
        <v>864</v>
      </c>
      <c r="W16" s="2">
        <f t="shared" si="9"/>
        <v>0</v>
      </c>
    </row>
    <row r="17" spans="1:23" x14ac:dyDescent="0.25">
      <c r="A17" t="s">
        <v>2775</v>
      </c>
      <c r="B17" t="s">
        <v>2809</v>
      </c>
      <c r="C17" t="s">
        <v>43</v>
      </c>
      <c r="D17" t="s">
        <v>1484</v>
      </c>
      <c r="E17" t="s">
        <v>1484</v>
      </c>
      <c r="F17" s="3">
        <v>384</v>
      </c>
      <c r="G17" t="b">
        <v>0</v>
      </c>
      <c r="H17" t="s">
        <v>2810</v>
      </c>
      <c r="Q17">
        <f t="shared" si="3"/>
        <v>0</v>
      </c>
      <c r="R17">
        <f t="shared" si="4"/>
        <v>0</v>
      </c>
      <c r="S17">
        <f t="shared" si="5"/>
        <v>96</v>
      </c>
      <c r="T17">
        <f t="shared" si="6"/>
        <v>96</v>
      </c>
      <c r="U17">
        <f t="shared" si="7"/>
        <v>0</v>
      </c>
      <c r="V17" s="3">
        <f t="shared" si="8"/>
        <v>384</v>
      </c>
      <c r="W17" s="2">
        <f t="shared" si="9"/>
        <v>0</v>
      </c>
    </row>
    <row r="18" spans="1:23" x14ac:dyDescent="0.25">
      <c r="A18" t="s">
        <v>2775</v>
      </c>
      <c r="B18" t="s">
        <v>2811</v>
      </c>
      <c r="C18" t="s">
        <v>2784</v>
      </c>
      <c r="D18" t="s">
        <v>1484</v>
      </c>
      <c r="E18" t="s">
        <v>1484</v>
      </c>
      <c r="F18" s="3">
        <v>0</v>
      </c>
      <c r="G18" t="b">
        <v>0</v>
      </c>
      <c r="H18" t="s">
        <v>2812</v>
      </c>
      <c r="Q18">
        <f t="shared" si="3"/>
        <v>0</v>
      </c>
      <c r="R18">
        <f t="shared" si="4"/>
        <v>0</v>
      </c>
      <c r="S18">
        <f t="shared" si="5"/>
        <v>96</v>
      </c>
      <c r="T18">
        <f t="shared" si="6"/>
        <v>96</v>
      </c>
      <c r="U18">
        <f t="shared" si="7"/>
        <v>0</v>
      </c>
      <c r="V18" s="3">
        <f t="shared" si="8"/>
        <v>0</v>
      </c>
      <c r="W18" s="2">
        <f t="shared" si="9"/>
        <v>0</v>
      </c>
    </row>
    <row r="19" spans="1:23" x14ac:dyDescent="0.25">
      <c r="A19" t="s">
        <v>2775</v>
      </c>
      <c r="B19" t="s">
        <v>2813</v>
      </c>
      <c r="C19" t="s">
        <v>35</v>
      </c>
      <c r="D19" t="s">
        <v>1484</v>
      </c>
      <c r="E19" t="s">
        <v>2814</v>
      </c>
      <c r="F19" s="3">
        <v>2304</v>
      </c>
      <c r="G19" t="b">
        <v>0</v>
      </c>
      <c r="H19" t="s">
        <v>2815</v>
      </c>
      <c r="I19" t="s">
        <v>38</v>
      </c>
      <c r="J19" t="s">
        <v>53</v>
      </c>
      <c r="K19" t="b">
        <v>0</v>
      </c>
      <c r="L19" t="s">
        <v>52</v>
      </c>
      <c r="M19" t="s">
        <v>53</v>
      </c>
      <c r="Q19">
        <f t="shared" si="3"/>
        <v>1</v>
      </c>
      <c r="R19">
        <f t="shared" si="4"/>
        <v>1</v>
      </c>
      <c r="S19">
        <f t="shared" si="5"/>
        <v>96</v>
      </c>
      <c r="T19">
        <f t="shared" si="6"/>
        <v>24</v>
      </c>
      <c r="U19">
        <f t="shared" si="7"/>
        <v>0</v>
      </c>
      <c r="V19" s="3">
        <f t="shared" si="8"/>
        <v>2304</v>
      </c>
      <c r="W19" s="2">
        <f t="shared" si="9"/>
        <v>0</v>
      </c>
    </row>
    <row r="20" spans="1:23" x14ac:dyDescent="0.25">
      <c r="A20" t="s">
        <v>2775</v>
      </c>
      <c r="B20" t="s">
        <v>2816</v>
      </c>
      <c r="C20" t="s">
        <v>43</v>
      </c>
      <c r="D20" t="s">
        <v>2814</v>
      </c>
      <c r="E20" t="s">
        <v>2814</v>
      </c>
      <c r="F20" s="3">
        <v>96</v>
      </c>
      <c r="G20" t="b">
        <v>0</v>
      </c>
      <c r="H20" t="s">
        <v>2817</v>
      </c>
      <c r="Q20">
        <f t="shared" si="3"/>
        <v>0</v>
      </c>
      <c r="R20">
        <f t="shared" si="4"/>
        <v>0</v>
      </c>
      <c r="S20">
        <f t="shared" si="5"/>
        <v>24</v>
      </c>
      <c r="T20">
        <f t="shared" si="6"/>
        <v>24</v>
      </c>
      <c r="U20">
        <f t="shared" si="7"/>
        <v>0</v>
      </c>
      <c r="V20" s="3">
        <f t="shared" si="8"/>
        <v>96</v>
      </c>
      <c r="W20" s="2">
        <f t="shared" si="9"/>
        <v>0</v>
      </c>
    </row>
    <row r="21" spans="1:23" x14ac:dyDescent="0.25">
      <c r="A21" t="s">
        <v>2775</v>
      </c>
      <c r="B21" t="s">
        <v>2818</v>
      </c>
      <c r="C21" t="s">
        <v>35</v>
      </c>
      <c r="D21" t="s">
        <v>2814</v>
      </c>
      <c r="E21" t="s">
        <v>2819</v>
      </c>
      <c r="F21" s="3">
        <v>3456</v>
      </c>
      <c r="G21" t="b">
        <v>0</v>
      </c>
      <c r="H21" t="s">
        <v>2820</v>
      </c>
      <c r="I21" t="s">
        <v>38</v>
      </c>
      <c r="J21" t="s">
        <v>53</v>
      </c>
      <c r="K21" t="b">
        <v>0</v>
      </c>
      <c r="L21" t="s">
        <v>52</v>
      </c>
      <c r="M21" t="s">
        <v>53</v>
      </c>
      <c r="Q21">
        <f t="shared" si="3"/>
        <v>1</v>
      </c>
      <c r="R21">
        <f t="shared" si="4"/>
        <v>1</v>
      </c>
      <c r="S21">
        <f t="shared" si="5"/>
        <v>24</v>
      </c>
      <c r="T21">
        <f t="shared" si="6"/>
        <v>144</v>
      </c>
      <c r="U21">
        <f t="shared" si="7"/>
        <v>0</v>
      </c>
      <c r="V21" s="3">
        <f t="shared" si="8"/>
        <v>3456</v>
      </c>
      <c r="W21" s="2">
        <f t="shared" si="9"/>
        <v>0</v>
      </c>
    </row>
    <row r="22" spans="1:23" x14ac:dyDescent="0.25">
      <c r="A22" t="s">
        <v>2775</v>
      </c>
      <c r="B22" t="s">
        <v>2821</v>
      </c>
      <c r="C22" t="s">
        <v>43</v>
      </c>
      <c r="D22" t="s">
        <v>2819</v>
      </c>
      <c r="E22" t="s">
        <v>2819</v>
      </c>
      <c r="F22" s="3">
        <v>576</v>
      </c>
      <c r="G22" t="b">
        <v>0</v>
      </c>
      <c r="H22" t="s">
        <v>2822</v>
      </c>
      <c r="Q22">
        <f t="shared" si="3"/>
        <v>0</v>
      </c>
      <c r="R22">
        <f t="shared" si="4"/>
        <v>0</v>
      </c>
      <c r="S22">
        <f t="shared" si="5"/>
        <v>144</v>
      </c>
      <c r="T22">
        <f t="shared" si="6"/>
        <v>144</v>
      </c>
      <c r="U22">
        <f t="shared" si="7"/>
        <v>0</v>
      </c>
      <c r="V22" s="3">
        <f t="shared" si="8"/>
        <v>576</v>
      </c>
      <c r="W22" s="2">
        <f t="shared" si="9"/>
        <v>0</v>
      </c>
    </row>
    <row r="23" spans="1:23" x14ac:dyDescent="0.25">
      <c r="A23" t="s">
        <v>2775</v>
      </c>
      <c r="B23" t="s">
        <v>2823</v>
      </c>
      <c r="C23" t="s">
        <v>2784</v>
      </c>
      <c r="D23" t="s">
        <v>2819</v>
      </c>
      <c r="E23" t="s">
        <v>2819</v>
      </c>
      <c r="F23" s="3">
        <v>0</v>
      </c>
      <c r="G23" t="b">
        <v>0</v>
      </c>
      <c r="H23" t="s">
        <v>2824</v>
      </c>
      <c r="Q23">
        <f t="shared" si="3"/>
        <v>0</v>
      </c>
      <c r="R23">
        <f t="shared" si="4"/>
        <v>0</v>
      </c>
      <c r="S23">
        <f t="shared" si="5"/>
        <v>144</v>
      </c>
      <c r="T23">
        <f t="shared" si="6"/>
        <v>144</v>
      </c>
      <c r="U23">
        <f t="shared" si="7"/>
        <v>0</v>
      </c>
      <c r="V23" s="3">
        <f t="shared" si="8"/>
        <v>0</v>
      </c>
      <c r="W23" s="2">
        <f t="shared" si="9"/>
        <v>0</v>
      </c>
    </row>
    <row r="24" spans="1:23" x14ac:dyDescent="0.25">
      <c r="A24" t="s">
        <v>2775</v>
      </c>
      <c r="B24" t="s">
        <v>2825</v>
      </c>
      <c r="C24" t="s">
        <v>50</v>
      </c>
      <c r="D24" t="s">
        <v>2819</v>
      </c>
      <c r="E24" t="s">
        <v>2819</v>
      </c>
      <c r="F24" s="3">
        <v>1296</v>
      </c>
      <c r="G24" t="b">
        <v>0</v>
      </c>
      <c r="H24" t="s">
        <v>2826</v>
      </c>
      <c r="I24" t="s">
        <v>38</v>
      </c>
      <c r="J24" t="s">
        <v>39</v>
      </c>
      <c r="K24" t="b">
        <v>0</v>
      </c>
      <c r="L24" t="s">
        <v>52</v>
      </c>
      <c r="M24" t="s">
        <v>53</v>
      </c>
      <c r="Q24">
        <f t="shared" si="3"/>
        <v>3</v>
      </c>
      <c r="R24">
        <f t="shared" si="4"/>
        <v>3</v>
      </c>
      <c r="S24">
        <f t="shared" si="5"/>
        <v>144</v>
      </c>
      <c r="T24">
        <f t="shared" si="6"/>
        <v>144</v>
      </c>
      <c r="U24">
        <f t="shared" si="7"/>
        <v>0</v>
      </c>
      <c r="V24" s="3">
        <f t="shared" si="8"/>
        <v>1296</v>
      </c>
      <c r="W24" s="2">
        <f t="shared" si="9"/>
        <v>0</v>
      </c>
    </row>
    <row r="25" spans="1:23" x14ac:dyDescent="0.25">
      <c r="A25" t="s">
        <v>2775</v>
      </c>
      <c r="B25" t="s">
        <v>2827</v>
      </c>
      <c r="C25" t="s">
        <v>43</v>
      </c>
      <c r="D25" t="s">
        <v>2819</v>
      </c>
      <c r="E25" t="s">
        <v>2819</v>
      </c>
      <c r="F25" s="3">
        <v>576</v>
      </c>
      <c r="G25" t="b">
        <v>0</v>
      </c>
      <c r="H25" t="s">
        <v>2828</v>
      </c>
      <c r="Q25">
        <f t="shared" si="3"/>
        <v>0</v>
      </c>
      <c r="R25">
        <f t="shared" si="4"/>
        <v>0</v>
      </c>
      <c r="S25">
        <f t="shared" si="5"/>
        <v>144</v>
      </c>
      <c r="T25">
        <f t="shared" si="6"/>
        <v>144</v>
      </c>
      <c r="U25">
        <f t="shared" si="7"/>
        <v>0</v>
      </c>
      <c r="V25" s="3">
        <f t="shared" si="8"/>
        <v>576</v>
      </c>
      <c r="W25" s="2">
        <f t="shared" si="9"/>
        <v>0</v>
      </c>
    </row>
    <row r="26" spans="1:23" x14ac:dyDescent="0.25">
      <c r="A26" t="s">
        <v>2775</v>
      </c>
      <c r="B26" t="s">
        <v>2829</v>
      </c>
      <c r="C26" t="s">
        <v>2784</v>
      </c>
      <c r="D26" t="s">
        <v>2819</v>
      </c>
      <c r="E26" t="s">
        <v>2819</v>
      </c>
      <c r="F26" s="3">
        <v>0</v>
      </c>
      <c r="G26" t="b">
        <v>0</v>
      </c>
      <c r="H26" t="s">
        <v>2830</v>
      </c>
      <c r="Q26">
        <f t="shared" si="3"/>
        <v>0</v>
      </c>
      <c r="R26">
        <f t="shared" si="4"/>
        <v>0</v>
      </c>
      <c r="S26">
        <f t="shared" si="5"/>
        <v>144</v>
      </c>
      <c r="T26">
        <f t="shared" si="6"/>
        <v>144</v>
      </c>
      <c r="U26">
        <f t="shared" si="7"/>
        <v>0</v>
      </c>
      <c r="V26" s="3">
        <f t="shared" si="8"/>
        <v>0</v>
      </c>
      <c r="W26" s="2">
        <f t="shared" si="9"/>
        <v>0</v>
      </c>
    </row>
    <row r="27" spans="1:23" x14ac:dyDescent="0.25">
      <c r="A27" t="s">
        <v>2775</v>
      </c>
      <c r="B27" t="s">
        <v>2831</v>
      </c>
      <c r="C27" t="s">
        <v>35</v>
      </c>
      <c r="D27" t="s">
        <v>2819</v>
      </c>
      <c r="E27" t="s">
        <v>2814</v>
      </c>
      <c r="F27" s="3">
        <v>3456</v>
      </c>
      <c r="G27" t="b">
        <v>0</v>
      </c>
      <c r="H27" t="s">
        <v>2832</v>
      </c>
      <c r="I27" t="s">
        <v>38</v>
      </c>
      <c r="J27" t="s">
        <v>53</v>
      </c>
      <c r="K27" t="b">
        <v>0</v>
      </c>
      <c r="L27" t="s">
        <v>52</v>
      </c>
      <c r="M27" t="s">
        <v>53</v>
      </c>
      <c r="Q27">
        <f t="shared" si="3"/>
        <v>1</v>
      </c>
      <c r="R27">
        <f t="shared" si="4"/>
        <v>1</v>
      </c>
      <c r="S27">
        <f t="shared" si="5"/>
        <v>144</v>
      </c>
      <c r="T27">
        <f t="shared" si="6"/>
        <v>24</v>
      </c>
      <c r="U27">
        <f t="shared" si="7"/>
        <v>0</v>
      </c>
      <c r="V27" s="3">
        <f t="shared" si="8"/>
        <v>3456</v>
      </c>
      <c r="W27" s="2">
        <f t="shared" si="9"/>
        <v>0</v>
      </c>
    </row>
    <row r="28" spans="1:23" x14ac:dyDescent="0.25">
      <c r="A28" t="s">
        <v>2775</v>
      </c>
      <c r="B28" t="s">
        <v>2833</v>
      </c>
      <c r="C28" t="s">
        <v>43</v>
      </c>
      <c r="D28" t="s">
        <v>2814</v>
      </c>
      <c r="E28" t="s">
        <v>2814</v>
      </c>
      <c r="F28" s="3">
        <v>96</v>
      </c>
      <c r="G28" t="b">
        <v>0</v>
      </c>
      <c r="H28" t="s">
        <v>2834</v>
      </c>
      <c r="Q28">
        <f t="shared" si="3"/>
        <v>0</v>
      </c>
      <c r="R28">
        <f t="shared" si="4"/>
        <v>0</v>
      </c>
      <c r="S28">
        <f t="shared" si="5"/>
        <v>24</v>
      </c>
      <c r="T28">
        <f t="shared" si="6"/>
        <v>24</v>
      </c>
      <c r="U28">
        <f t="shared" si="7"/>
        <v>0</v>
      </c>
      <c r="V28" s="3">
        <f t="shared" si="8"/>
        <v>96</v>
      </c>
      <c r="W28" s="2">
        <f t="shared" si="9"/>
        <v>0</v>
      </c>
    </row>
    <row r="29" spans="1:23" x14ac:dyDescent="0.25">
      <c r="A29" t="s">
        <v>2775</v>
      </c>
      <c r="B29" t="s">
        <v>2835</v>
      </c>
      <c r="C29" t="s">
        <v>111</v>
      </c>
      <c r="D29" t="s">
        <v>2836</v>
      </c>
      <c r="E29" t="s">
        <v>2814</v>
      </c>
      <c r="F29" s="3">
        <v>0</v>
      </c>
      <c r="G29" t="b">
        <v>0</v>
      </c>
      <c r="H29" t="s">
        <v>2837</v>
      </c>
      <c r="Q29">
        <f t="shared" si="3"/>
        <v>0</v>
      </c>
      <c r="R29">
        <f t="shared" si="4"/>
        <v>0</v>
      </c>
      <c r="S29" t="e">
        <f t="shared" si="5"/>
        <v>#VALUE!</v>
      </c>
      <c r="T29">
        <f t="shared" si="6"/>
        <v>24</v>
      </c>
      <c r="U29">
        <f t="shared" si="7"/>
        <v>0</v>
      </c>
      <c r="V29" s="3">
        <f t="shared" si="8"/>
        <v>0</v>
      </c>
      <c r="W29" s="2">
        <f t="shared" si="9"/>
        <v>0</v>
      </c>
    </row>
    <row r="30" spans="1:23" x14ac:dyDescent="0.25">
      <c r="A30" t="s">
        <v>2775</v>
      </c>
      <c r="B30" t="s">
        <v>2838</v>
      </c>
      <c r="C30" t="s">
        <v>35</v>
      </c>
      <c r="D30" t="s">
        <v>2814</v>
      </c>
      <c r="E30" t="s">
        <v>2819</v>
      </c>
      <c r="F30" s="3">
        <v>3456</v>
      </c>
      <c r="G30" t="b">
        <v>0</v>
      </c>
      <c r="H30" t="s">
        <v>2839</v>
      </c>
      <c r="I30" t="s">
        <v>38</v>
      </c>
      <c r="J30" t="s">
        <v>53</v>
      </c>
      <c r="K30" t="b">
        <v>0</v>
      </c>
      <c r="L30" t="s">
        <v>52</v>
      </c>
      <c r="M30" t="s">
        <v>53</v>
      </c>
      <c r="Q30">
        <f t="shared" si="3"/>
        <v>1</v>
      </c>
      <c r="R30">
        <f t="shared" si="4"/>
        <v>1</v>
      </c>
      <c r="S30">
        <f t="shared" si="5"/>
        <v>24</v>
      </c>
      <c r="T30">
        <f t="shared" si="6"/>
        <v>144</v>
      </c>
      <c r="U30">
        <f t="shared" si="7"/>
        <v>0</v>
      </c>
      <c r="V30" s="3">
        <f t="shared" si="8"/>
        <v>3456</v>
      </c>
      <c r="W30" s="2">
        <f t="shared" si="9"/>
        <v>0</v>
      </c>
    </row>
    <row r="31" spans="1:23" x14ac:dyDescent="0.25">
      <c r="A31" t="s">
        <v>2775</v>
      </c>
      <c r="B31" t="s">
        <v>2840</v>
      </c>
      <c r="C31" t="s">
        <v>43</v>
      </c>
      <c r="D31" t="s">
        <v>2819</v>
      </c>
      <c r="E31" t="s">
        <v>2819</v>
      </c>
      <c r="F31" s="3">
        <v>576</v>
      </c>
      <c r="G31" t="b">
        <v>0</v>
      </c>
      <c r="H31" t="s">
        <v>2841</v>
      </c>
      <c r="Q31">
        <f t="shared" si="3"/>
        <v>0</v>
      </c>
      <c r="R31">
        <f t="shared" si="4"/>
        <v>0</v>
      </c>
      <c r="S31">
        <f t="shared" si="5"/>
        <v>144</v>
      </c>
      <c r="T31">
        <f t="shared" si="6"/>
        <v>144</v>
      </c>
      <c r="U31">
        <f t="shared" si="7"/>
        <v>0</v>
      </c>
      <c r="V31" s="3">
        <f t="shared" si="8"/>
        <v>576</v>
      </c>
      <c r="W31" s="2">
        <f t="shared" si="9"/>
        <v>0</v>
      </c>
    </row>
    <row r="32" spans="1:23" x14ac:dyDescent="0.25">
      <c r="A32" t="s">
        <v>2775</v>
      </c>
      <c r="B32" t="s">
        <v>2842</v>
      </c>
      <c r="C32" t="s">
        <v>2784</v>
      </c>
      <c r="D32" t="s">
        <v>2819</v>
      </c>
      <c r="E32" t="s">
        <v>2819</v>
      </c>
      <c r="F32" s="3">
        <v>0</v>
      </c>
      <c r="G32" t="b">
        <v>0</v>
      </c>
      <c r="H32" t="s">
        <v>2843</v>
      </c>
      <c r="Q32">
        <f t="shared" si="3"/>
        <v>0</v>
      </c>
      <c r="R32">
        <f t="shared" si="4"/>
        <v>0</v>
      </c>
      <c r="S32">
        <f t="shared" si="5"/>
        <v>144</v>
      </c>
      <c r="T32">
        <f t="shared" si="6"/>
        <v>144</v>
      </c>
      <c r="U32">
        <f t="shared" si="7"/>
        <v>0</v>
      </c>
      <c r="V32" s="3">
        <f t="shared" si="8"/>
        <v>0</v>
      </c>
      <c r="W32" s="2">
        <f t="shared" si="9"/>
        <v>0</v>
      </c>
    </row>
    <row r="33" spans="1:23" x14ac:dyDescent="0.25">
      <c r="A33" t="s">
        <v>2775</v>
      </c>
      <c r="B33" t="s">
        <v>2844</v>
      </c>
      <c r="C33" t="s">
        <v>30</v>
      </c>
      <c r="D33" t="s">
        <v>2819</v>
      </c>
      <c r="E33" t="s">
        <v>2845</v>
      </c>
      <c r="F33" s="3">
        <v>0</v>
      </c>
      <c r="G33" t="b">
        <v>0</v>
      </c>
      <c r="H33" t="s">
        <v>2846</v>
      </c>
      <c r="L33" t="s">
        <v>33</v>
      </c>
      <c r="Q33">
        <f t="shared" si="3"/>
        <v>0</v>
      </c>
      <c r="R33">
        <f t="shared" si="4"/>
        <v>0</v>
      </c>
      <c r="S33">
        <f t="shared" si="5"/>
        <v>144</v>
      </c>
      <c r="T33">
        <f t="shared" si="6"/>
        <v>144</v>
      </c>
      <c r="U33">
        <f t="shared" si="7"/>
        <v>0</v>
      </c>
      <c r="V33" s="3">
        <f t="shared" si="8"/>
        <v>0</v>
      </c>
      <c r="W33" s="2">
        <f t="shared" si="9"/>
        <v>0</v>
      </c>
    </row>
    <row r="34" spans="1:23" x14ac:dyDescent="0.25">
      <c r="A34" t="s">
        <v>2775</v>
      </c>
      <c r="B34" t="s">
        <v>2847</v>
      </c>
      <c r="C34" t="s">
        <v>50</v>
      </c>
      <c r="D34" t="s">
        <v>2845</v>
      </c>
      <c r="E34" t="s">
        <v>2848</v>
      </c>
      <c r="F34" s="3">
        <v>1296</v>
      </c>
      <c r="G34" t="b">
        <v>0</v>
      </c>
      <c r="H34" t="s">
        <v>2849</v>
      </c>
      <c r="I34" t="s">
        <v>38</v>
      </c>
      <c r="J34" t="s">
        <v>39</v>
      </c>
      <c r="K34" t="b">
        <v>0</v>
      </c>
      <c r="L34" t="s">
        <v>40</v>
      </c>
      <c r="M34" t="s">
        <v>41</v>
      </c>
      <c r="Q34">
        <f t="shared" si="3"/>
        <v>3</v>
      </c>
      <c r="R34">
        <f t="shared" si="4"/>
        <v>3</v>
      </c>
      <c r="S34">
        <f t="shared" si="5"/>
        <v>144</v>
      </c>
      <c r="T34">
        <f t="shared" si="6"/>
        <v>144</v>
      </c>
      <c r="U34">
        <f t="shared" si="7"/>
        <v>0</v>
      </c>
      <c r="V34" s="3">
        <f t="shared" si="8"/>
        <v>1296</v>
      </c>
      <c r="W34" s="2">
        <f t="shared" si="9"/>
        <v>0</v>
      </c>
    </row>
    <row r="35" spans="1:23" x14ac:dyDescent="0.25">
      <c r="A35" t="s">
        <v>2775</v>
      </c>
      <c r="B35" t="s">
        <v>2850</v>
      </c>
      <c r="C35" t="s">
        <v>43</v>
      </c>
      <c r="D35" t="s">
        <v>2848</v>
      </c>
      <c r="E35" t="s">
        <v>2848</v>
      </c>
      <c r="F35" s="3">
        <v>576</v>
      </c>
      <c r="G35" t="b">
        <v>0</v>
      </c>
      <c r="H35" t="s">
        <v>2851</v>
      </c>
      <c r="Q35">
        <f t="shared" si="3"/>
        <v>0</v>
      </c>
      <c r="R35">
        <f t="shared" si="4"/>
        <v>0</v>
      </c>
      <c r="S35">
        <f t="shared" si="5"/>
        <v>144</v>
      </c>
      <c r="T35">
        <f t="shared" si="6"/>
        <v>144</v>
      </c>
      <c r="U35">
        <f t="shared" si="7"/>
        <v>0</v>
      </c>
      <c r="V35" s="3">
        <f t="shared" si="8"/>
        <v>576</v>
      </c>
      <c r="W35" s="2">
        <f t="shared" si="9"/>
        <v>0</v>
      </c>
    </row>
    <row r="36" spans="1:23" x14ac:dyDescent="0.25">
      <c r="A36" t="s">
        <v>2775</v>
      </c>
      <c r="B36" t="s">
        <v>2852</v>
      </c>
      <c r="C36" t="s">
        <v>2784</v>
      </c>
      <c r="D36" t="s">
        <v>2848</v>
      </c>
      <c r="E36" t="s">
        <v>2848</v>
      </c>
      <c r="F36" s="3">
        <v>0</v>
      </c>
      <c r="G36" t="b">
        <v>0</v>
      </c>
      <c r="H36" t="s">
        <v>2853</v>
      </c>
      <c r="Q36">
        <f t="shared" si="3"/>
        <v>0</v>
      </c>
      <c r="R36">
        <f t="shared" si="4"/>
        <v>0</v>
      </c>
      <c r="S36">
        <f t="shared" si="5"/>
        <v>144</v>
      </c>
      <c r="T36">
        <f t="shared" si="6"/>
        <v>144</v>
      </c>
      <c r="U36">
        <f t="shared" si="7"/>
        <v>0</v>
      </c>
      <c r="V36" s="3">
        <f t="shared" si="8"/>
        <v>0</v>
      </c>
      <c r="W36" s="2">
        <f t="shared" si="9"/>
        <v>0</v>
      </c>
    </row>
    <row r="37" spans="1:23" x14ac:dyDescent="0.25">
      <c r="A37" t="s">
        <v>2775</v>
      </c>
      <c r="B37" t="s">
        <v>2854</v>
      </c>
      <c r="C37" t="s">
        <v>35</v>
      </c>
      <c r="D37" t="s">
        <v>2848</v>
      </c>
      <c r="E37" t="s">
        <v>1564</v>
      </c>
      <c r="F37" s="3">
        <v>4608</v>
      </c>
      <c r="G37" t="b">
        <v>0</v>
      </c>
      <c r="H37" t="s">
        <v>2855</v>
      </c>
      <c r="I37" t="s">
        <v>38</v>
      </c>
      <c r="J37" t="s">
        <v>53</v>
      </c>
      <c r="K37" t="b">
        <v>0</v>
      </c>
      <c r="L37" t="s">
        <v>52</v>
      </c>
      <c r="M37" t="s">
        <v>53</v>
      </c>
      <c r="Q37">
        <f t="shared" si="3"/>
        <v>1</v>
      </c>
      <c r="R37">
        <f t="shared" si="4"/>
        <v>1</v>
      </c>
      <c r="S37">
        <f t="shared" si="5"/>
        <v>144</v>
      </c>
      <c r="T37">
        <f t="shared" si="6"/>
        <v>32</v>
      </c>
      <c r="U37">
        <f t="shared" si="7"/>
        <v>0</v>
      </c>
      <c r="V37" s="3">
        <f t="shared" si="8"/>
        <v>4608</v>
      </c>
      <c r="W37" s="2">
        <f t="shared" si="9"/>
        <v>0</v>
      </c>
    </row>
    <row r="38" spans="1:23" x14ac:dyDescent="0.25">
      <c r="A38" t="s">
        <v>2775</v>
      </c>
      <c r="B38" t="s">
        <v>2856</v>
      </c>
      <c r="C38" t="s">
        <v>43</v>
      </c>
      <c r="D38" t="s">
        <v>1564</v>
      </c>
      <c r="E38" t="s">
        <v>1564</v>
      </c>
      <c r="F38" s="3">
        <v>128</v>
      </c>
      <c r="G38" t="b">
        <v>0</v>
      </c>
      <c r="H38" t="s">
        <v>2857</v>
      </c>
      <c r="Q38">
        <f t="shared" si="3"/>
        <v>0</v>
      </c>
      <c r="R38">
        <f t="shared" si="4"/>
        <v>0</v>
      </c>
      <c r="S38">
        <f t="shared" si="5"/>
        <v>32</v>
      </c>
      <c r="T38">
        <f t="shared" si="6"/>
        <v>32</v>
      </c>
      <c r="U38">
        <f t="shared" si="7"/>
        <v>0</v>
      </c>
      <c r="V38" s="3">
        <f t="shared" si="8"/>
        <v>128</v>
      </c>
      <c r="W38" s="2">
        <f t="shared" si="9"/>
        <v>0</v>
      </c>
    </row>
    <row r="39" spans="1:23" x14ac:dyDescent="0.25">
      <c r="A39" t="s">
        <v>2775</v>
      </c>
      <c r="B39" t="s">
        <v>2858</v>
      </c>
      <c r="C39" t="s">
        <v>35</v>
      </c>
      <c r="D39" t="s">
        <v>1564</v>
      </c>
      <c r="E39" t="s">
        <v>1578</v>
      </c>
      <c r="F39" s="3">
        <v>6144</v>
      </c>
      <c r="G39" t="b">
        <v>0</v>
      </c>
      <c r="H39" t="s">
        <v>2859</v>
      </c>
      <c r="I39" t="s">
        <v>38</v>
      </c>
      <c r="J39" t="s">
        <v>53</v>
      </c>
      <c r="K39" t="b">
        <v>0</v>
      </c>
      <c r="L39" t="s">
        <v>52</v>
      </c>
      <c r="M39" t="s">
        <v>53</v>
      </c>
      <c r="Q39">
        <f t="shared" si="3"/>
        <v>1</v>
      </c>
      <c r="R39">
        <f t="shared" si="4"/>
        <v>1</v>
      </c>
      <c r="S39">
        <f t="shared" si="5"/>
        <v>32</v>
      </c>
      <c r="T39">
        <f t="shared" si="6"/>
        <v>192</v>
      </c>
      <c r="U39">
        <f t="shared" si="7"/>
        <v>0</v>
      </c>
      <c r="V39" s="3">
        <f t="shared" si="8"/>
        <v>6144</v>
      </c>
      <c r="W39" s="2">
        <f t="shared" si="9"/>
        <v>0</v>
      </c>
    </row>
    <row r="40" spans="1:23" x14ac:dyDescent="0.25">
      <c r="A40" t="s">
        <v>2775</v>
      </c>
      <c r="B40" t="s">
        <v>2860</v>
      </c>
      <c r="C40" t="s">
        <v>43</v>
      </c>
      <c r="D40" t="s">
        <v>1578</v>
      </c>
      <c r="E40" t="s">
        <v>1578</v>
      </c>
      <c r="F40" s="3">
        <v>768</v>
      </c>
      <c r="G40" t="b">
        <v>0</v>
      </c>
      <c r="H40" t="s">
        <v>2861</v>
      </c>
      <c r="Q40">
        <f t="shared" si="3"/>
        <v>0</v>
      </c>
      <c r="R40">
        <f t="shared" si="4"/>
        <v>0</v>
      </c>
      <c r="S40">
        <f t="shared" si="5"/>
        <v>192</v>
      </c>
      <c r="T40">
        <f t="shared" si="6"/>
        <v>192</v>
      </c>
      <c r="U40">
        <f t="shared" si="7"/>
        <v>0</v>
      </c>
      <c r="V40" s="3">
        <f t="shared" si="8"/>
        <v>768</v>
      </c>
      <c r="W40" s="2">
        <f t="shared" si="9"/>
        <v>0</v>
      </c>
    </row>
    <row r="41" spans="1:23" x14ac:dyDescent="0.25">
      <c r="A41" t="s">
        <v>2775</v>
      </c>
      <c r="B41" t="s">
        <v>2862</v>
      </c>
      <c r="C41" t="s">
        <v>2784</v>
      </c>
      <c r="D41" t="s">
        <v>1578</v>
      </c>
      <c r="E41" t="s">
        <v>1578</v>
      </c>
      <c r="F41" s="3">
        <v>0</v>
      </c>
      <c r="G41" t="b">
        <v>0</v>
      </c>
      <c r="H41" t="s">
        <v>2863</v>
      </c>
      <c r="Q41">
        <f t="shared" si="3"/>
        <v>0</v>
      </c>
      <c r="R41">
        <f t="shared" si="4"/>
        <v>0</v>
      </c>
      <c r="S41">
        <f t="shared" si="5"/>
        <v>192</v>
      </c>
      <c r="T41">
        <f t="shared" si="6"/>
        <v>192</v>
      </c>
      <c r="U41">
        <f t="shared" si="7"/>
        <v>0</v>
      </c>
      <c r="V41" s="3">
        <f t="shared" si="8"/>
        <v>0</v>
      </c>
      <c r="W41" s="2">
        <f t="shared" si="9"/>
        <v>0</v>
      </c>
    </row>
    <row r="42" spans="1:23" x14ac:dyDescent="0.25">
      <c r="A42" t="s">
        <v>2775</v>
      </c>
      <c r="B42" t="s">
        <v>2864</v>
      </c>
      <c r="C42" t="s">
        <v>50</v>
      </c>
      <c r="D42" t="s">
        <v>1578</v>
      </c>
      <c r="E42" t="s">
        <v>1578</v>
      </c>
      <c r="F42" s="3">
        <v>1728</v>
      </c>
      <c r="G42" t="b">
        <v>0</v>
      </c>
      <c r="H42" t="s">
        <v>2865</v>
      </c>
      <c r="I42" t="s">
        <v>38</v>
      </c>
      <c r="J42" t="s">
        <v>39</v>
      </c>
      <c r="K42" t="b">
        <v>0</v>
      </c>
      <c r="L42" t="s">
        <v>52</v>
      </c>
      <c r="M42" t="s">
        <v>53</v>
      </c>
      <c r="Q42">
        <f t="shared" si="3"/>
        <v>3</v>
      </c>
      <c r="R42">
        <f t="shared" si="4"/>
        <v>3</v>
      </c>
      <c r="S42">
        <f t="shared" si="5"/>
        <v>192</v>
      </c>
      <c r="T42">
        <f t="shared" si="6"/>
        <v>192</v>
      </c>
      <c r="U42">
        <f t="shared" si="7"/>
        <v>0</v>
      </c>
      <c r="V42" s="3">
        <f t="shared" si="8"/>
        <v>1728</v>
      </c>
      <c r="W42" s="2">
        <f t="shared" si="9"/>
        <v>0</v>
      </c>
    </row>
    <row r="43" spans="1:23" x14ac:dyDescent="0.25">
      <c r="A43" t="s">
        <v>2775</v>
      </c>
      <c r="B43" t="s">
        <v>2866</v>
      </c>
      <c r="C43" t="s">
        <v>43</v>
      </c>
      <c r="D43" t="s">
        <v>1578</v>
      </c>
      <c r="E43" t="s">
        <v>1578</v>
      </c>
      <c r="F43" s="3">
        <v>768</v>
      </c>
      <c r="G43" t="b">
        <v>0</v>
      </c>
      <c r="H43" t="s">
        <v>2867</v>
      </c>
      <c r="Q43">
        <f t="shared" si="3"/>
        <v>0</v>
      </c>
      <c r="R43">
        <f t="shared" si="4"/>
        <v>0</v>
      </c>
      <c r="S43">
        <f t="shared" si="5"/>
        <v>192</v>
      </c>
      <c r="T43">
        <f t="shared" si="6"/>
        <v>192</v>
      </c>
      <c r="U43">
        <f t="shared" si="7"/>
        <v>0</v>
      </c>
      <c r="V43" s="3">
        <f t="shared" si="8"/>
        <v>768</v>
      </c>
      <c r="W43" s="2">
        <f t="shared" si="9"/>
        <v>0</v>
      </c>
    </row>
    <row r="44" spans="1:23" x14ac:dyDescent="0.25">
      <c r="A44" t="s">
        <v>2775</v>
      </c>
      <c r="B44" t="s">
        <v>2868</v>
      </c>
      <c r="C44" t="s">
        <v>2784</v>
      </c>
      <c r="D44" t="s">
        <v>1578</v>
      </c>
      <c r="E44" t="s">
        <v>1578</v>
      </c>
      <c r="F44" s="3">
        <v>0</v>
      </c>
      <c r="G44" t="b">
        <v>0</v>
      </c>
      <c r="H44" t="s">
        <v>2869</v>
      </c>
      <c r="Q44">
        <f t="shared" si="3"/>
        <v>0</v>
      </c>
      <c r="R44">
        <f t="shared" si="4"/>
        <v>0</v>
      </c>
      <c r="S44">
        <f t="shared" si="5"/>
        <v>192</v>
      </c>
      <c r="T44">
        <f t="shared" si="6"/>
        <v>192</v>
      </c>
      <c r="U44">
        <f t="shared" si="7"/>
        <v>0</v>
      </c>
      <c r="V44" s="3">
        <f t="shared" si="8"/>
        <v>0</v>
      </c>
      <c r="W44" s="2">
        <f t="shared" si="9"/>
        <v>0</v>
      </c>
    </row>
    <row r="45" spans="1:23" x14ac:dyDescent="0.25">
      <c r="A45" t="s">
        <v>2775</v>
      </c>
      <c r="B45" t="s">
        <v>2870</v>
      </c>
      <c r="C45" t="s">
        <v>35</v>
      </c>
      <c r="D45" t="s">
        <v>1578</v>
      </c>
      <c r="E45" t="s">
        <v>1564</v>
      </c>
      <c r="F45" s="3">
        <v>6144</v>
      </c>
      <c r="G45" t="b">
        <v>0</v>
      </c>
      <c r="H45" t="s">
        <v>2871</v>
      </c>
      <c r="I45" t="s">
        <v>38</v>
      </c>
      <c r="J45" t="s">
        <v>53</v>
      </c>
      <c r="K45" t="b">
        <v>0</v>
      </c>
      <c r="L45" t="s">
        <v>52</v>
      </c>
      <c r="M45" t="s">
        <v>53</v>
      </c>
      <c r="Q45">
        <f t="shared" si="3"/>
        <v>1</v>
      </c>
      <c r="R45">
        <f t="shared" si="4"/>
        <v>1</v>
      </c>
      <c r="S45">
        <f t="shared" si="5"/>
        <v>192</v>
      </c>
      <c r="T45">
        <f t="shared" si="6"/>
        <v>32</v>
      </c>
      <c r="U45">
        <f t="shared" si="7"/>
        <v>0</v>
      </c>
      <c r="V45" s="3">
        <f t="shared" si="8"/>
        <v>6144</v>
      </c>
      <c r="W45" s="2">
        <f t="shared" si="9"/>
        <v>0</v>
      </c>
    </row>
    <row r="46" spans="1:23" x14ac:dyDescent="0.25">
      <c r="A46" t="s">
        <v>2775</v>
      </c>
      <c r="B46" t="s">
        <v>2872</v>
      </c>
      <c r="C46" t="s">
        <v>43</v>
      </c>
      <c r="D46" t="s">
        <v>1564</v>
      </c>
      <c r="E46" t="s">
        <v>1564</v>
      </c>
      <c r="F46" s="3">
        <v>128</v>
      </c>
      <c r="G46" t="b">
        <v>0</v>
      </c>
      <c r="H46" t="s">
        <v>2873</v>
      </c>
      <c r="Q46">
        <f t="shared" si="3"/>
        <v>0</v>
      </c>
      <c r="R46">
        <f t="shared" si="4"/>
        <v>0</v>
      </c>
      <c r="S46">
        <f t="shared" si="5"/>
        <v>32</v>
      </c>
      <c r="T46">
        <f t="shared" si="6"/>
        <v>32</v>
      </c>
      <c r="U46">
        <f t="shared" si="7"/>
        <v>0</v>
      </c>
      <c r="V46" s="3">
        <f t="shared" si="8"/>
        <v>128</v>
      </c>
      <c r="W46" s="2">
        <f t="shared" si="9"/>
        <v>0</v>
      </c>
    </row>
    <row r="47" spans="1:23" x14ac:dyDescent="0.25">
      <c r="A47" t="s">
        <v>2775</v>
      </c>
      <c r="B47" t="s">
        <v>2874</v>
      </c>
      <c r="C47" t="s">
        <v>111</v>
      </c>
      <c r="D47" t="s">
        <v>2875</v>
      </c>
      <c r="E47" t="s">
        <v>1564</v>
      </c>
      <c r="F47" s="3">
        <v>0</v>
      </c>
      <c r="G47" t="b">
        <v>0</v>
      </c>
      <c r="H47" t="s">
        <v>2876</v>
      </c>
      <c r="Q47">
        <f t="shared" si="3"/>
        <v>0</v>
      </c>
      <c r="R47">
        <f t="shared" si="4"/>
        <v>0</v>
      </c>
      <c r="S47" t="e">
        <f t="shared" si="5"/>
        <v>#VALUE!</v>
      </c>
      <c r="T47">
        <f t="shared" si="6"/>
        <v>32</v>
      </c>
      <c r="U47">
        <f t="shared" si="7"/>
        <v>0</v>
      </c>
      <c r="V47" s="3">
        <f t="shared" si="8"/>
        <v>0</v>
      </c>
      <c r="W47" s="2">
        <f t="shared" si="9"/>
        <v>0</v>
      </c>
    </row>
    <row r="48" spans="1:23" x14ac:dyDescent="0.25">
      <c r="A48" t="s">
        <v>2775</v>
      </c>
      <c r="B48" t="s">
        <v>2877</v>
      </c>
      <c r="C48" t="s">
        <v>35</v>
      </c>
      <c r="D48" t="s">
        <v>1564</v>
      </c>
      <c r="E48" t="s">
        <v>1578</v>
      </c>
      <c r="F48" s="3">
        <v>6144</v>
      </c>
      <c r="G48" t="b">
        <v>0</v>
      </c>
      <c r="H48" t="s">
        <v>2878</v>
      </c>
      <c r="I48" t="s">
        <v>38</v>
      </c>
      <c r="J48" t="s">
        <v>53</v>
      </c>
      <c r="K48" t="b">
        <v>0</v>
      </c>
      <c r="L48" t="s">
        <v>52</v>
      </c>
      <c r="M48" t="s">
        <v>53</v>
      </c>
      <c r="Q48">
        <f t="shared" si="3"/>
        <v>1</v>
      </c>
      <c r="R48">
        <f t="shared" si="4"/>
        <v>1</v>
      </c>
      <c r="S48">
        <f t="shared" si="5"/>
        <v>32</v>
      </c>
      <c r="T48">
        <f t="shared" si="6"/>
        <v>192</v>
      </c>
      <c r="U48">
        <f t="shared" si="7"/>
        <v>0</v>
      </c>
      <c r="V48" s="3">
        <f t="shared" si="8"/>
        <v>6144</v>
      </c>
      <c r="W48" s="2">
        <f t="shared" si="9"/>
        <v>0</v>
      </c>
    </row>
    <row r="49" spans="1:23" x14ac:dyDescent="0.25">
      <c r="A49" t="s">
        <v>2775</v>
      </c>
      <c r="B49" t="s">
        <v>2879</v>
      </c>
      <c r="C49" t="s">
        <v>43</v>
      </c>
      <c r="D49" t="s">
        <v>1578</v>
      </c>
      <c r="E49" t="s">
        <v>1578</v>
      </c>
      <c r="F49" s="3">
        <v>768</v>
      </c>
      <c r="G49" t="b">
        <v>0</v>
      </c>
      <c r="H49" t="s">
        <v>2880</v>
      </c>
      <c r="Q49">
        <f t="shared" si="3"/>
        <v>0</v>
      </c>
      <c r="R49">
        <f t="shared" si="4"/>
        <v>0</v>
      </c>
      <c r="S49">
        <f t="shared" si="5"/>
        <v>192</v>
      </c>
      <c r="T49">
        <f t="shared" si="6"/>
        <v>192</v>
      </c>
      <c r="U49">
        <f t="shared" si="7"/>
        <v>0</v>
      </c>
      <c r="V49" s="3">
        <f t="shared" si="8"/>
        <v>768</v>
      </c>
      <c r="W49" s="2">
        <f t="shared" si="9"/>
        <v>0</v>
      </c>
    </row>
    <row r="50" spans="1:23" x14ac:dyDescent="0.25">
      <c r="A50" t="s">
        <v>2775</v>
      </c>
      <c r="B50" t="s">
        <v>2881</v>
      </c>
      <c r="C50" t="s">
        <v>2784</v>
      </c>
      <c r="D50" t="s">
        <v>1578</v>
      </c>
      <c r="E50" t="s">
        <v>1578</v>
      </c>
      <c r="F50" s="3">
        <v>0</v>
      </c>
      <c r="G50" t="b">
        <v>0</v>
      </c>
      <c r="H50" t="s">
        <v>2882</v>
      </c>
      <c r="Q50">
        <f t="shared" si="3"/>
        <v>0</v>
      </c>
      <c r="R50">
        <f t="shared" si="4"/>
        <v>0</v>
      </c>
      <c r="S50">
        <f t="shared" si="5"/>
        <v>192</v>
      </c>
      <c r="T50">
        <f t="shared" si="6"/>
        <v>192</v>
      </c>
      <c r="U50">
        <f t="shared" si="7"/>
        <v>0</v>
      </c>
      <c r="V50" s="3">
        <f t="shared" si="8"/>
        <v>0</v>
      </c>
      <c r="W50" s="2">
        <f t="shared" si="9"/>
        <v>0</v>
      </c>
    </row>
    <row r="51" spans="1:23" x14ac:dyDescent="0.25">
      <c r="A51" t="s">
        <v>2775</v>
      </c>
      <c r="B51" t="s">
        <v>2883</v>
      </c>
      <c r="C51" t="s">
        <v>50</v>
      </c>
      <c r="D51" t="s">
        <v>1578</v>
      </c>
      <c r="E51" t="s">
        <v>1578</v>
      </c>
      <c r="F51" s="3">
        <v>1728</v>
      </c>
      <c r="G51" t="b">
        <v>0</v>
      </c>
      <c r="H51" t="s">
        <v>2884</v>
      </c>
      <c r="I51" t="s">
        <v>38</v>
      </c>
      <c r="J51" t="s">
        <v>39</v>
      </c>
      <c r="K51" t="b">
        <v>0</v>
      </c>
      <c r="L51" t="s">
        <v>52</v>
      </c>
      <c r="M51" t="s">
        <v>53</v>
      </c>
      <c r="Q51">
        <f t="shared" si="3"/>
        <v>3</v>
      </c>
      <c r="R51">
        <f t="shared" si="4"/>
        <v>3</v>
      </c>
      <c r="S51">
        <f t="shared" si="5"/>
        <v>192</v>
      </c>
      <c r="T51">
        <f t="shared" si="6"/>
        <v>192</v>
      </c>
      <c r="U51">
        <f t="shared" si="7"/>
        <v>0</v>
      </c>
      <c r="V51" s="3">
        <f t="shared" si="8"/>
        <v>1728</v>
      </c>
      <c r="W51" s="2">
        <f t="shared" si="9"/>
        <v>0</v>
      </c>
    </row>
    <row r="52" spans="1:23" x14ac:dyDescent="0.25">
      <c r="A52" t="s">
        <v>2775</v>
      </c>
      <c r="B52" t="s">
        <v>2885</v>
      </c>
      <c r="C52" t="s">
        <v>43</v>
      </c>
      <c r="D52" t="s">
        <v>1578</v>
      </c>
      <c r="E52" t="s">
        <v>1578</v>
      </c>
      <c r="F52" s="3">
        <v>768</v>
      </c>
      <c r="G52" t="b">
        <v>0</v>
      </c>
      <c r="H52" t="s">
        <v>2886</v>
      </c>
      <c r="Q52">
        <f t="shared" si="3"/>
        <v>0</v>
      </c>
      <c r="R52">
        <f t="shared" si="4"/>
        <v>0</v>
      </c>
      <c r="S52">
        <f t="shared" si="5"/>
        <v>192</v>
      </c>
      <c r="T52">
        <f t="shared" si="6"/>
        <v>192</v>
      </c>
      <c r="U52">
        <f t="shared" si="7"/>
        <v>0</v>
      </c>
      <c r="V52" s="3">
        <f t="shared" si="8"/>
        <v>768</v>
      </c>
      <c r="W52" s="2">
        <f t="shared" si="9"/>
        <v>0</v>
      </c>
    </row>
    <row r="53" spans="1:23" x14ac:dyDescent="0.25">
      <c r="A53" t="s">
        <v>2775</v>
      </c>
      <c r="B53" t="s">
        <v>2887</v>
      </c>
      <c r="C53" t="s">
        <v>2784</v>
      </c>
      <c r="D53" t="s">
        <v>1578</v>
      </c>
      <c r="E53" t="s">
        <v>1578</v>
      </c>
      <c r="F53" s="3">
        <v>0</v>
      </c>
      <c r="G53" t="b">
        <v>0</v>
      </c>
      <c r="H53" t="s">
        <v>2888</v>
      </c>
      <c r="Q53">
        <f t="shared" si="3"/>
        <v>0</v>
      </c>
      <c r="R53">
        <f t="shared" si="4"/>
        <v>0</v>
      </c>
      <c r="S53">
        <f t="shared" si="5"/>
        <v>192</v>
      </c>
      <c r="T53">
        <f t="shared" si="6"/>
        <v>192</v>
      </c>
      <c r="U53">
        <f t="shared" si="7"/>
        <v>0</v>
      </c>
      <c r="V53" s="3">
        <f t="shared" si="8"/>
        <v>0</v>
      </c>
      <c r="W53" s="2">
        <f t="shared" si="9"/>
        <v>0</v>
      </c>
    </row>
    <row r="54" spans="1:23" x14ac:dyDescent="0.25">
      <c r="A54" t="s">
        <v>2775</v>
      </c>
      <c r="B54" t="s">
        <v>2889</v>
      </c>
      <c r="C54" t="s">
        <v>35</v>
      </c>
      <c r="D54" t="s">
        <v>1578</v>
      </c>
      <c r="E54" t="s">
        <v>1564</v>
      </c>
      <c r="F54" s="3">
        <v>6144</v>
      </c>
      <c r="G54" t="b">
        <v>0</v>
      </c>
      <c r="H54" t="s">
        <v>2890</v>
      </c>
      <c r="I54" t="s">
        <v>38</v>
      </c>
      <c r="J54" t="s">
        <v>53</v>
      </c>
      <c r="K54" t="b">
        <v>0</v>
      </c>
      <c r="L54" t="s">
        <v>52</v>
      </c>
      <c r="M54" t="s">
        <v>53</v>
      </c>
      <c r="Q54">
        <f t="shared" si="3"/>
        <v>1</v>
      </c>
      <c r="R54">
        <f t="shared" si="4"/>
        <v>1</v>
      </c>
      <c r="S54">
        <f t="shared" si="5"/>
        <v>192</v>
      </c>
      <c r="T54">
        <f t="shared" si="6"/>
        <v>32</v>
      </c>
      <c r="U54">
        <f t="shared" si="7"/>
        <v>0</v>
      </c>
      <c r="V54" s="3">
        <f t="shared" si="8"/>
        <v>6144</v>
      </c>
      <c r="W54" s="2">
        <f t="shared" si="9"/>
        <v>0</v>
      </c>
    </row>
    <row r="55" spans="1:23" x14ac:dyDescent="0.25">
      <c r="A55" t="s">
        <v>2775</v>
      </c>
      <c r="B55" t="s">
        <v>2891</v>
      </c>
      <c r="C55" t="s">
        <v>43</v>
      </c>
      <c r="D55" t="s">
        <v>1564</v>
      </c>
      <c r="E55" t="s">
        <v>1564</v>
      </c>
      <c r="F55" s="3">
        <v>128</v>
      </c>
      <c r="G55" t="b">
        <v>0</v>
      </c>
      <c r="H55" t="s">
        <v>2892</v>
      </c>
      <c r="Q55">
        <f t="shared" si="3"/>
        <v>0</v>
      </c>
      <c r="R55">
        <f t="shared" si="4"/>
        <v>0</v>
      </c>
      <c r="S55">
        <f t="shared" si="5"/>
        <v>32</v>
      </c>
      <c r="T55">
        <f t="shared" si="6"/>
        <v>32</v>
      </c>
      <c r="U55">
        <f t="shared" si="7"/>
        <v>0</v>
      </c>
      <c r="V55" s="3">
        <f t="shared" si="8"/>
        <v>128</v>
      </c>
      <c r="W55" s="2">
        <f t="shared" si="9"/>
        <v>0</v>
      </c>
    </row>
    <row r="56" spans="1:23" x14ac:dyDescent="0.25">
      <c r="A56" t="s">
        <v>2775</v>
      </c>
      <c r="B56" t="s">
        <v>2893</v>
      </c>
      <c r="C56" t="s">
        <v>111</v>
      </c>
      <c r="D56" t="s">
        <v>2875</v>
      </c>
      <c r="E56" t="s">
        <v>1564</v>
      </c>
      <c r="F56" s="3">
        <v>0</v>
      </c>
      <c r="G56" t="b">
        <v>0</v>
      </c>
      <c r="H56" t="s">
        <v>2894</v>
      </c>
      <c r="Q56">
        <f t="shared" si="3"/>
        <v>0</v>
      </c>
      <c r="R56">
        <f t="shared" si="4"/>
        <v>0</v>
      </c>
      <c r="S56" t="e">
        <f t="shared" si="5"/>
        <v>#VALUE!</v>
      </c>
      <c r="T56">
        <f t="shared" si="6"/>
        <v>32</v>
      </c>
      <c r="U56">
        <f t="shared" si="7"/>
        <v>0</v>
      </c>
      <c r="V56" s="3">
        <f t="shared" si="8"/>
        <v>0</v>
      </c>
      <c r="W56" s="2">
        <f t="shared" si="9"/>
        <v>0</v>
      </c>
    </row>
    <row r="57" spans="1:23" x14ac:dyDescent="0.25">
      <c r="A57" t="s">
        <v>2775</v>
      </c>
      <c r="B57" t="s">
        <v>2895</v>
      </c>
      <c r="C57" t="s">
        <v>35</v>
      </c>
      <c r="D57" t="s">
        <v>1564</v>
      </c>
      <c r="E57" t="s">
        <v>1578</v>
      </c>
      <c r="F57" s="3">
        <v>6144</v>
      </c>
      <c r="G57" t="b">
        <v>0</v>
      </c>
      <c r="H57" t="s">
        <v>2896</v>
      </c>
      <c r="I57" t="s">
        <v>38</v>
      </c>
      <c r="J57" t="s">
        <v>53</v>
      </c>
      <c r="K57" t="b">
        <v>0</v>
      </c>
      <c r="L57" t="s">
        <v>52</v>
      </c>
      <c r="M57" t="s">
        <v>53</v>
      </c>
      <c r="Q57">
        <f t="shared" si="3"/>
        <v>1</v>
      </c>
      <c r="R57">
        <f t="shared" si="4"/>
        <v>1</v>
      </c>
      <c r="S57">
        <f t="shared" si="5"/>
        <v>32</v>
      </c>
      <c r="T57">
        <f t="shared" si="6"/>
        <v>192</v>
      </c>
      <c r="U57">
        <f t="shared" si="7"/>
        <v>0</v>
      </c>
      <c r="V57" s="3">
        <f t="shared" si="8"/>
        <v>6144</v>
      </c>
      <c r="W57" s="2">
        <f t="shared" si="9"/>
        <v>0</v>
      </c>
    </row>
    <row r="58" spans="1:23" x14ac:dyDescent="0.25">
      <c r="A58" t="s">
        <v>2775</v>
      </c>
      <c r="B58" t="s">
        <v>2897</v>
      </c>
      <c r="C58" t="s">
        <v>43</v>
      </c>
      <c r="D58" t="s">
        <v>1578</v>
      </c>
      <c r="E58" t="s">
        <v>1578</v>
      </c>
      <c r="F58" s="3">
        <v>768</v>
      </c>
      <c r="G58" t="b">
        <v>0</v>
      </c>
      <c r="H58" t="s">
        <v>2898</v>
      </c>
      <c r="Q58">
        <f t="shared" si="3"/>
        <v>0</v>
      </c>
      <c r="R58">
        <f t="shared" si="4"/>
        <v>0</v>
      </c>
      <c r="S58">
        <f t="shared" si="5"/>
        <v>192</v>
      </c>
      <c r="T58">
        <f t="shared" si="6"/>
        <v>192</v>
      </c>
      <c r="U58">
        <f t="shared" si="7"/>
        <v>0</v>
      </c>
      <c r="V58" s="3">
        <f t="shared" si="8"/>
        <v>768</v>
      </c>
      <c r="W58" s="2">
        <f t="shared" si="9"/>
        <v>0</v>
      </c>
    </row>
    <row r="59" spans="1:23" x14ac:dyDescent="0.25">
      <c r="A59" t="s">
        <v>2775</v>
      </c>
      <c r="B59" t="s">
        <v>2899</v>
      </c>
      <c r="C59" t="s">
        <v>2784</v>
      </c>
      <c r="D59" t="s">
        <v>1578</v>
      </c>
      <c r="E59" t="s">
        <v>1578</v>
      </c>
      <c r="F59" s="3">
        <v>0</v>
      </c>
      <c r="G59" t="b">
        <v>0</v>
      </c>
      <c r="H59" t="s">
        <v>2900</v>
      </c>
      <c r="Q59">
        <f t="shared" si="3"/>
        <v>0</v>
      </c>
      <c r="R59">
        <f t="shared" si="4"/>
        <v>0</v>
      </c>
      <c r="S59">
        <f t="shared" si="5"/>
        <v>192</v>
      </c>
      <c r="T59">
        <f t="shared" si="6"/>
        <v>192</v>
      </c>
      <c r="U59">
        <f t="shared" si="7"/>
        <v>0</v>
      </c>
      <c r="V59" s="3">
        <f t="shared" si="8"/>
        <v>0</v>
      </c>
      <c r="W59" s="2">
        <f t="shared" si="9"/>
        <v>0</v>
      </c>
    </row>
    <row r="60" spans="1:23" x14ac:dyDescent="0.25">
      <c r="A60" t="s">
        <v>2775</v>
      </c>
      <c r="B60" t="s">
        <v>2901</v>
      </c>
      <c r="C60" t="s">
        <v>30</v>
      </c>
      <c r="D60" t="s">
        <v>1578</v>
      </c>
      <c r="E60" t="s">
        <v>2902</v>
      </c>
      <c r="F60" s="3">
        <v>0</v>
      </c>
      <c r="G60" t="b">
        <v>0</v>
      </c>
      <c r="H60" t="s">
        <v>2903</v>
      </c>
      <c r="L60" t="s">
        <v>33</v>
      </c>
      <c r="Q60">
        <f t="shared" si="3"/>
        <v>0</v>
      </c>
      <c r="R60">
        <f t="shared" si="4"/>
        <v>0</v>
      </c>
      <c r="S60">
        <f t="shared" si="5"/>
        <v>192</v>
      </c>
      <c r="T60">
        <f t="shared" si="6"/>
        <v>192</v>
      </c>
      <c r="U60">
        <f t="shared" si="7"/>
        <v>0</v>
      </c>
      <c r="V60" s="3">
        <f t="shared" si="8"/>
        <v>0</v>
      </c>
      <c r="W60" s="2">
        <f t="shared" si="9"/>
        <v>0</v>
      </c>
    </row>
    <row r="61" spans="1:23" x14ac:dyDescent="0.25">
      <c r="A61" t="s">
        <v>2775</v>
      </c>
      <c r="B61" t="s">
        <v>2904</v>
      </c>
      <c r="C61" t="s">
        <v>50</v>
      </c>
      <c r="D61" t="s">
        <v>2902</v>
      </c>
      <c r="E61" t="s">
        <v>2905</v>
      </c>
      <c r="F61" s="3">
        <v>1728</v>
      </c>
      <c r="G61" t="b">
        <v>0</v>
      </c>
      <c r="H61" t="s">
        <v>2906</v>
      </c>
      <c r="I61" t="s">
        <v>38</v>
      </c>
      <c r="J61" t="s">
        <v>39</v>
      </c>
      <c r="K61" t="b">
        <v>0</v>
      </c>
      <c r="L61" t="s">
        <v>40</v>
      </c>
      <c r="M61" t="s">
        <v>41</v>
      </c>
      <c r="Q61">
        <f t="shared" si="3"/>
        <v>3</v>
      </c>
      <c r="R61">
        <f t="shared" si="4"/>
        <v>3</v>
      </c>
      <c r="S61">
        <f t="shared" si="5"/>
        <v>192</v>
      </c>
      <c r="T61">
        <f t="shared" si="6"/>
        <v>192</v>
      </c>
      <c r="U61">
        <f t="shared" si="7"/>
        <v>0</v>
      </c>
      <c r="V61" s="3">
        <f t="shared" si="8"/>
        <v>1728</v>
      </c>
      <c r="W61" s="2">
        <f t="shared" si="9"/>
        <v>0</v>
      </c>
    </row>
    <row r="62" spans="1:23" x14ac:dyDescent="0.25">
      <c r="A62" t="s">
        <v>2775</v>
      </c>
      <c r="B62" t="s">
        <v>2907</v>
      </c>
      <c r="C62" t="s">
        <v>43</v>
      </c>
      <c r="D62" t="s">
        <v>2905</v>
      </c>
      <c r="E62" t="s">
        <v>2905</v>
      </c>
      <c r="F62" s="3">
        <v>768</v>
      </c>
      <c r="G62" t="b">
        <v>0</v>
      </c>
      <c r="H62" t="s">
        <v>2908</v>
      </c>
      <c r="Q62">
        <f t="shared" si="3"/>
        <v>0</v>
      </c>
      <c r="R62">
        <f t="shared" si="4"/>
        <v>0</v>
      </c>
      <c r="S62">
        <f t="shared" si="5"/>
        <v>192</v>
      </c>
      <c r="T62">
        <f t="shared" si="6"/>
        <v>192</v>
      </c>
      <c r="U62">
        <f t="shared" si="7"/>
        <v>0</v>
      </c>
      <c r="V62" s="3">
        <f t="shared" si="8"/>
        <v>768</v>
      </c>
      <c r="W62" s="2">
        <f t="shared" si="9"/>
        <v>0</v>
      </c>
    </row>
    <row r="63" spans="1:23" x14ac:dyDescent="0.25">
      <c r="A63" t="s">
        <v>2775</v>
      </c>
      <c r="B63" t="s">
        <v>2909</v>
      </c>
      <c r="C63" t="s">
        <v>2784</v>
      </c>
      <c r="D63" t="s">
        <v>2905</v>
      </c>
      <c r="E63" t="s">
        <v>2905</v>
      </c>
      <c r="F63" s="3">
        <v>0</v>
      </c>
      <c r="G63" t="b">
        <v>0</v>
      </c>
      <c r="H63" t="s">
        <v>2910</v>
      </c>
      <c r="Q63">
        <f t="shared" si="3"/>
        <v>0</v>
      </c>
      <c r="R63">
        <f t="shared" si="4"/>
        <v>0</v>
      </c>
      <c r="S63">
        <f t="shared" si="5"/>
        <v>192</v>
      </c>
      <c r="T63">
        <f t="shared" si="6"/>
        <v>192</v>
      </c>
      <c r="U63">
        <f t="shared" si="7"/>
        <v>0</v>
      </c>
      <c r="V63" s="3">
        <f t="shared" si="8"/>
        <v>0</v>
      </c>
      <c r="W63" s="2">
        <f t="shared" si="9"/>
        <v>0</v>
      </c>
    </row>
    <row r="64" spans="1:23" x14ac:dyDescent="0.25">
      <c r="A64" t="s">
        <v>2775</v>
      </c>
      <c r="B64" t="s">
        <v>2911</v>
      </c>
      <c r="C64" t="s">
        <v>35</v>
      </c>
      <c r="D64" t="s">
        <v>2905</v>
      </c>
      <c r="E64" t="s">
        <v>2912</v>
      </c>
      <c r="F64" s="3">
        <v>12288</v>
      </c>
      <c r="G64" t="b">
        <v>0</v>
      </c>
      <c r="H64" t="s">
        <v>2913</v>
      </c>
      <c r="I64" t="s">
        <v>38</v>
      </c>
      <c r="J64" t="s">
        <v>53</v>
      </c>
      <c r="K64" t="b">
        <v>0</v>
      </c>
      <c r="L64" t="s">
        <v>52</v>
      </c>
      <c r="M64" t="s">
        <v>53</v>
      </c>
      <c r="Q64">
        <f t="shared" si="3"/>
        <v>1</v>
      </c>
      <c r="R64">
        <f t="shared" si="4"/>
        <v>1</v>
      </c>
      <c r="S64">
        <f t="shared" si="5"/>
        <v>192</v>
      </c>
      <c r="T64">
        <f t="shared" si="6"/>
        <v>64</v>
      </c>
      <c r="U64">
        <f t="shared" si="7"/>
        <v>0</v>
      </c>
      <c r="V64" s="3">
        <f t="shared" si="8"/>
        <v>12288</v>
      </c>
      <c r="W64" s="2">
        <f t="shared" si="9"/>
        <v>0</v>
      </c>
    </row>
    <row r="65" spans="1:23" x14ac:dyDescent="0.25">
      <c r="A65" t="s">
        <v>2775</v>
      </c>
      <c r="B65" t="s">
        <v>2914</v>
      </c>
      <c r="C65" t="s">
        <v>43</v>
      </c>
      <c r="D65" t="s">
        <v>2912</v>
      </c>
      <c r="E65" t="s">
        <v>2912</v>
      </c>
      <c r="F65" s="3">
        <v>256</v>
      </c>
      <c r="G65" t="b">
        <v>0</v>
      </c>
      <c r="H65" t="s">
        <v>2915</v>
      </c>
      <c r="Q65">
        <f t="shared" si="3"/>
        <v>0</v>
      </c>
      <c r="R65">
        <f t="shared" si="4"/>
        <v>0</v>
      </c>
      <c r="S65">
        <f t="shared" si="5"/>
        <v>64</v>
      </c>
      <c r="T65">
        <f t="shared" si="6"/>
        <v>64</v>
      </c>
      <c r="U65">
        <f t="shared" si="7"/>
        <v>0</v>
      </c>
      <c r="V65" s="3">
        <f t="shared" si="8"/>
        <v>256</v>
      </c>
      <c r="W65" s="2">
        <f t="shared" si="9"/>
        <v>0</v>
      </c>
    </row>
    <row r="66" spans="1:23" x14ac:dyDescent="0.25">
      <c r="A66" t="s">
        <v>2775</v>
      </c>
      <c r="B66" t="s">
        <v>2916</v>
      </c>
      <c r="C66" t="s">
        <v>35</v>
      </c>
      <c r="D66" t="s">
        <v>2912</v>
      </c>
      <c r="E66" t="s">
        <v>1773</v>
      </c>
      <c r="F66" s="3">
        <v>24576</v>
      </c>
      <c r="G66" t="b">
        <v>0</v>
      </c>
      <c r="H66" t="s">
        <v>2917</v>
      </c>
      <c r="I66" t="s">
        <v>38</v>
      </c>
      <c r="J66" t="s">
        <v>53</v>
      </c>
      <c r="K66" t="b">
        <v>0</v>
      </c>
      <c r="L66" t="s">
        <v>52</v>
      </c>
      <c r="M66" t="s">
        <v>53</v>
      </c>
      <c r="Q66">
        <f t="shared" si="3"/>
        <v>1</v>
      </c>
      <c r="R66">
        <f t="shared" si="4"/>
        <v>1</v>
      </c>
      <c r="S66">
        <f t="shared" si="5"/>
        <v>64</v>
      </c>
      <c r="T66">
        <f t="shared" si="6"/>
        <v>384</v>
      </c>
      <c r="U66">
        <f t="shared" si="7"/>
        <v>0</v>
      </c>
      <c r="V66" s="3">
        <f t="shared" si="8"/>
        <v>24576</v>
      </c>
      <c r="W66" s="2">
        <f t="shared" si="9"/>
        <v>0</v>
      </c>
    </row>
    <row r="67" spans="1:23" x14ac:dyDescent="0.25">
      <c r="A67" t="s">
        <v>2775</v>
      </c>
      <c r="B67" t="s">
        <v>2918</v>
      </c>
      <c r="C67" t="s">
        <v>43</v>
      </c>
      <c r="D67" t="s">
        <v>1773</v>
      </c>
      <c r="E67" t="s">
        <v>1773</v>
      </c>
      <c r="F67" s="3">
        <v>1536</v>
      </c>
      <c r="G67" t="b">
        <v>0</v>
      </c>
      <c r="H67" t="s">
        <v>2919</v>
      </c>
      <c r="Q67">
        <f t="shared" si="3"/>
        <v>0</v>
      </c>
      <c r="R67">
        <f t="shared" si="4"/>
        <v>0</v>
      </c>
      <c r="S67">
        <f t="shared" si="5"/>
        <v>384</v>
      </c>
      <c r="T67">
        <f t="shared" si="6"/>
        <v>384</v>
      </c>
      <c r="U67">
        <f t="shared" si="7"/>
        <v>0</v>
      </c>
      <c r="V67" s="3">
        <f t="shared" si="8"/>
        <v>1536</v>
      </c>
      <c r="W67" s="2">
        <f t="shared" si="9"/>
        <v>0</v>
      </c>
    </row>
    <row r="68" spans="1:23" x14ac:dyDescent="0.25">
      <c r="A68" t="s">
        <v>2775</v>
      </c>
      <c r="B68" t="s">
        <v>2920</v>
      </c>
      <c r="C68" t="s">
        <v>2784</v>
      </c>
      <c r="D68" t="s">
        <v>1773</v>
      </c>
      <c r="E68" t="s">
        <v>1773</v>
      </c>
      <c r="F68" s="3">
        <v>0</v>
      </c>
      <c r="G68" t="b">
        <v>0</v>
      </c>
      <c r="H68" t="s">
        <v>2921</v>
      </c>
      <c r="Q68">
        <f t="shared" ref="Q68:Q131" si="10">VALUE(IF($J68&lt;&gt;"",MID($J68,2,1),0))</f>
        <v>0</v>
      </c>
      <c r="R68">
        <f t="shared" ref="R68:R131" si="11">VALUE(IF($J68&lt;&gt;"",MID($J68,5,1),0))</f>
        <v>0</v>
      </c>
      <c r="S68">
        <f t="shared" ref="S68:S131" si="12">VALUE(TRIM(MID(D68,FIND("@",SUBSTITUTE(D68,",","@",LEN(D68)-LEN(SUBSTITUTE(D68,",",""))))+1,FIND(")",D68)-FIND("@",SUBSTITUTE(D68,",","@",LEN(D68)-LEN(SUBSTITUTE(D68,",",""))))-1)))</f>
        <v>384</v>
      </c>
      <c r="T68">
        <f t="shared" ref="T68:T131" si="13">VALUE(TRIM(MID(E68,FIND("@",SUBSTITUTE(E68,",","@",LEN(E68)-LEN(SUBSTITUTE(E68,",",""))))+1,FIND(")",E68)-FIND("@",SUBSTITUTE(E68,",","@",LEN(E68)-LEN(SUBSTITUTE(E68,",",""))))-1)))</f>
        <v>384</v>
      </c>
      <c r="U68">
        <f t="shared" ref="U68:U131" si="14">IF(K68=TRUE,1,0)</f>
        <v>0</v>
      </c>
      <c r="V68" s="3">
        <f t="shared" ref="V68:V131" si="15">IF(C68="Conv2D",(Q68*R68*S68+U68)*T68,IF(C68="DepthwiseConv2D",(Q68*R68*1+U68)*T68,IF(C68="BatchNormalization",4*T68,IF(C68="Normalization",S68*2+1,IF(C68="Dense",(S68*T68)+T68,0)))))</f>
        <v>0</v>
      </c>
      <c r="W68" s="2">
        <f t="shared" ref="W68:W131" si="16">V68-F68</f>
        <v>0</v>
      </c>
    </row>
    <row r="69" spans="1:23" x14ac:dyDescent="0.25">
      <c r="A69" t="s">
        <v>2775</v>
      </c>
      <c r="B69" t="s">
        <v>2922</v>
      </c>
      <c r="C69" t="s">
        <v>50</v>
      </c>
      <c r="D69" t="s">
        <v>1773</v>
      </c>
      <c r="E69" t="s">
        <v>1773</v>
      </c>
      <c r="F69" s="3">
        <v>3456</v>
      </c>
      <c r="G69" t="b">
        <v>0</v>
      </c>
      <c r="H69" t="s">
        <v>2923</v>
      </c>
      <c r="I69" t="s">
        <v>38</v>
      </c>
      <c r="J69" t="s">
        <v>39</v>
      </c>
      <c r="K69" t="b">
        <v>0</v>
      </c>
      <c r="L69" t="s">
        <v>52</v>
      </c>
      <c r="M69" t="s">
        <v>53</v>
      </c>
      <c r="Q69">
        <f t="shared" si="10"/>
        <v>3</v>
      </c>
      <c r="R69">
        <f t="shared" si="11"/>
        <v>3</v>
      </c>
      <c r="S69">
        <f t="shared" si="12"/>
        <v>384</v>
      </c>
      <c r="T69">
        <f t="shared" si="13"/>
        <v>384</v>
      </c>
      <c r="U69">
        <f t="shared" si="14"/>
        <v>0</v>
      </c>
      <c r="V69" s="3">
        <f t="shared" si="15"/>
        <v>3456</v>
      </c>
      <c r="W69" s="2">
        <f t="shared" si="16"/>
        <v>0</v>
      </c>
    </row>
    <row r="70" spans="1:23" x14ac:dyDescent="0.25">
      <c r="A70" t="s">
        <v>2775</v>
      </c>
      <c r="B70" t="s">
        <v>2924</v>
      </c>
      <c r="C70" t="s">
        <v>43</v>
      </c>
      <c r="D70" t="s">
        <v>1773</v>
      </c>
      <c r="E70" t="s">
        <v>1773</v>
      </c>
      <c r="F70" s="3">
        <v>1536</v>
      </c>
      <c r="G70" t="b">
        <v>0</v>
      </c>
      <c r="H70" t="s">
        <v>2925</v>
      </c>
      <c r="Q70">
        <f t="shared" si="10"/>
        <v>0</v>
      </c>
      <c r="R70">
        <f t="shared" si="11"/>
        <v>0</v>
      </c>
      <c r="S70">
        <f t="shared" si="12"/>
        <v>384</v>
      </c>
      <c r="T70">
        <f t="shared" si="13"/>
        <v>384</v>
      </c>
      <c r="U70">
        <f t="shared" si="14"/>
        <v>0</v>
      </c>
      <c r="V70" s="3">
        <f t="shared" si="15"/>
        <v>1536</v>
      </c>
      <c r="W70" s="2">
        <f t="shared" si="16"/>
        <v>0</v>
      </c>
    </row>
    <row r="71" spans="1:23" x14ac:dyDescent="0.25">
      <c r="A71" t="s">
        <v>2775</v>
      </c>
      <c r="B71" t="s">
        <v>2926</v>
      </c>
      <c r="C71" t="s">
        <v>2784</v>
      </c>
      <c r="D71" t="s">
        <v>1773</v>
      </c>
      <c r="E71" t="s">
        <v>1773</v>
      </c>
      <c r="F71" s="3">
        <v>0</v>
      </c>
      <c r="G71" t="b">
        <v>0</v>
      </c>
      <c r="H71" t="s">
        <v>2927</v>
      </c>
      <c r="Q71">
        <f t="shared" si="10"/>
        <v>0</v>
      </c>
      <c r="R71">
        <f t="shared" si="11"/>
        <v>0</v>
      </c>
      <c r="S71">
        <f t="shared" si="12"/>
        <v>384</v>
      </c>
      <c r="T71">
        <f t="shared" si="13"/>
        <v>384</v>
      </c>
      <c r="U71">
        <f t="shared" si="14"/>
        <v>0</v>
      </c>
      <c r="V71" s="3">
        <f t="shared" si="15"/>
        <v>0</v>
      </c>
      <c r="W71" s="2">
        <f t="shared" si="16"/>
        <v>0</v>
      </c>
    </row>
    <row r="72" spans="1:23" x14ac:dyDescent="0.25">
      <c r="A72" t="s">
        <v>2775</v>
      </c>
      <c r="B72" t="s">
        <v>2928</v>
      </c>
      <c r="C72" t="s">
        <v>35</v>
      </c>
      <c r="D72" t="s">
        <v>1773</v>
      </c>
      <c r="E72" t="s">
        <v>2912</v>
      </c>
      <c r="F72" s="3">
        <v>24576</v>
      </c>
      <c r="G72" t="b">
        <v>0</v>
      </c>
      <c r="H72" t="s">
        <v>2929</v>
      </c>
      <c r="I72" t="s">
        <v>38</v>
      </c>
      <c r="J72" t="s">
        <v>53</v>
      </c>
      <c r="K72" t="b">
        <v>0</v>
      </c>
      <c r="L72" t="s">
        <v>52</v>
      </c>
      <c r="M72" t="s">
        <v>53</v>
      </c>
      <c r="Q72">
        <f t="shared" si="10"/>
        <v>1</v>
      </c>
      <c r="R72">
        <f t="shared" si="11"/>
        <v>1</v>
      </c>
      <c r="S72">
        <f t="shared" si="12"/>
        <v>384</v>
      </c>
      <c r="T72">
        <f t="shared" si="13"/>
        <v>64</v>
      </c>
      <c r="U72">
        <f t="shared" si="14"/>
        <v>0</v>
      </c>
      <c r="V72" s="3">
        <f t="shared" si="15"/>
        <v>24576</v>
      </c>
      <c r="W72" s="2">
        <f t="shared" si="16"/>
        <v>0</v>
      </c>
    </row>
    <row r="73" spans="1:23" x14ac:dyDescent="0.25">
      <c r="A73" t="s">
        <v>2775</v>
      </c>
      <c r="B73" t="s">
        <v>2930</v>
      </c>
      <c r="C73" t="s">
        <v>43</v>
      </c>
      <c r="D73" t="s">
        <v>2912</v>
      </c>
      <c r="E73" t="s">
        <v>2912</v>
      </c>
      <c r="F73" s="3">
        <v>256</v>
      </c>
      <c r="G73" t="b">
        <v>0</v>
      </c>
      <c r="H73" t="s">
        <v>2931</v>
      </c>
      <c r="Q73">
        <f t="shared" si="10"/>
        <v>0</v>
      </c>
      <c r="R73">
        <f t="shared" si="11"/>
        <v>0</v>
      </c>
      <c r="S73">
        <f t="shared" si="12"/>
        <v>64</v>
      </c>
      <c r="T73">
        <f t="shared" si="13"/>
        <v>64</v>
      </c>
      <c r="U73">
        <f t="shared" si="14"/>
        <v>0</v>
      </c>
      <c r="V73" s="3">
        <f t="shared" si="15"/>
        <v>256</v>
      </c>
      <c r="W73" s="2">
        <f t="shared" si="16"/>
        <v>0</v>
      </c>
    </row>
    <row r="74" spans="1:23" x14ac:dyDescent="0.25">
      <c r="A74" t="s">
        <v>2775</v>
      </c>
      <c r="B74" t="s">
        <v>2932</v>
      </c>
      <c r="C74" t="s">
        <v>111</v>
      </c>
      <c r="D74" t="s">
        <v>2933</v>
      </c>
      <c r="E74" t="s">
        <v>2912</v>
      </c>
      <c r="F74" s="3">
        <v>0</v>
      </c>
      <c r="G74" t="b">
        <v>0</v>
      </c>
      <c r="H74" t="s">
        <v>2934</v>
      </c>
      <c r="Q74">
        <f t="shared" si="10"/>
        <v>0</v>
      </c>
      <c r="R74">
        <f t="shared" si="11"/>
        <v>0</v>
      </c>
      <c r="S74" t="e">
        <f t="shared" si="12"/>
        <v>#VALUE!</v>
      </c>
      <c r="T74">
        <f t="shared" si="13"/>
        <v>64</v>
      </c>
      <c r="U74">
        <f t="shared" si="14"/>
        <v>0</v>
      </c>
      <c r="V74" s="3">
        <f t="shared" si="15"/>
        <v>0</v>
      </c>
      <c r="W74" s="2">
        <f t="shared" si="16"/>
        <v>0</v>
      </c>
    </row>
    <row r="75" spans="1:23" x14ac:dyDescent="0.25">
      <c r="A75" t="s">
        <v>2775</v>
      </c>
      <c r="B75" t="s">
        <v>2935</v>
      </c>
      <c r="C75" t="s">
        <v>35</v>
      </c>
      <c r="D75" t="s">
        <v>2912</v>
      </c>
      <c r="E75" t="s">
        <v>1773</v>
      </c>
      <c r="F75" s="3">
        <v>24576</v>
      </c>
      <c r="G75" t="b">
        <v>0</v>
      </c>
      <c r="H75" t="s">
        <v>2936</v>
      </c>
      <c r="I75" t="s">
        <v>38</v>
      </c>
      <c r="J75" t="s">
        <v>53</v>
      </c>
      <c r="K75" t="b">
        <v>0</v>
      </c>
      <c r="L75" t="s">
        <v>52</v>
      </c>
      <c r="M75" t="s">
        <v>53</v>
      </c>
      <c r="Q75">
        <f t="shared" si="10"/>
        <v>1</v>
      </c>
      <c r="R75">
        <f t="shared" si="11"/>
        <v>1</v>
      </c>
      <c r="S75">
        <f t="shared" si="12"/>
        <v>64</v>
      </c>
      <c r="T75">
        <f t="shared" si="13"/>
        <v>384</v>
      </c>
      <c r="U75">
        <f t="shared" si="14"/>
        <v>0</v>
      </c>
      <c r="V75" s="3">
        <f t="shared" si="15"/>
        <v>24576</v>
      </c>
      <c r="W75" s="2">
        <f t="shared" si="16"/>
        <v>0</v>
      </c>
    </row>
    <row r="76" spans="1:23" x14ac:dyDescent="0.25">
      <c r="A76" t="s">
        <v>2775</v>
      </c>
      <c r="B76" t="s">
        <v>2937</v>
      </c>
      <c r="C76" t="s">
        <v>43</v>
      </c>
      <c r="D76" t="s">
        <v>1773</v>
      </c>
      <c r="E76" t="s">
        <v>1773</v>
      </c>
      <c r="F76" s="3">
        <v>1536</v>
      </c>
      <c r="G76" t="b">
        <v>0</v>
      </c>
      <c r="H76" t="s">
        <v>2938</v>
      </c>
      <c r="Q76">
        <f t="shared" si="10"/>
        <v>0</v>
      </c>
      <c r="R76">
        <f t="shared" si="11"/>
        <v>0</v>
      </c>
      <c r="S76">
        <f t="shared" si="12"/>
        <v>384</v>
      </c>
      <c r="T76">
        <f t="shared" si="13"/>
        <v>384</v>
      </c>
      <c r="U76">
        <f t="shared" si="14"/>
        <v>0</v>
      </c>
      <c r="V76" s="3">
        <f t="shared" si="15"/>
        <v>1536</v>
      </c>
      <c r="W76" s="2">
        <f t="shared" si="16"/>
        <v>0</v>
      </c>
    </row>
    <row r="77" spans="1:23" x14ac:dyDescent="0.25">
      <c r="A77" t="s">
        <v>2775</v>
      </c>
      <c r="B77" t="s">
        <v>2939</v>
      </c>
      <c r="C77" t="s">
        <v>2784</v>
      </c>
      <c r="D77" t="s">
        <v>1773</v>
      </c>
      <c r="E77" t="s">
        <v>1773</v>
      </c>
      <c r="F77" s="3">
        <v>0</v>
      </c>
      <c r="G77" t="b">
        <v>0</v>
      </c>
      <c r="H77" t="s">
        <v>2940</v>
      </c>
      <c r="Q77">
        <f t="shared" si="10"/>
        <v>0</v>
      </c>
      <c r="R77">
        <f t="shared" si="11"/>
        <v>0</v>
      </c>
      <c r="S77">
        <f t="shared" si="12"/>
        <v>384</v>
      </c>
      <c r="T77">
        <f t="shared" si="13"/>
        <v>384</v>
      </c>
      <c r="U77">
        <f t="shared" si="14"/>
        <v>0</v>
      </c>
      <c r="V77" s="3">
        <f t="shared" si="15"/>
        <v>0</v>
      </c>
      <c r="W77" s="2">
        <f t="shared" si="16"/>
        <v>0</v>
      </c>
    </row>
    <row r="78" spans="1:23" x14ac:dyDescent="0.25">
      <c r="A78" t="s">
        <v>2775</v>
      </c>
      <c r="B78" t="s">
        <v>2941</v>
      </c>
      <c r="C78" t="s">
        <v>50</v>
      </c>
      <c r="D78" t="s">
        <v>1773</v>
      </c>
      <c r="E78" t="s">
        <v>1773</v>
      </c>
      <c r="F78" s="3">
        <v>3456</v>
      </c>
      <c r="G78" t="b">
        <v>0</v>
      </c>
      <c r="H78" t="s">
        <v>2942</v>
      </c>
      <c r="I78" t="s">
        <v>38</v>
      </c>
      <c r="J78" t="s">
        <v>39</v>
      </c>
      <c r="K78" t="b">
        <v>0</v>
      </c>
      <c r="L78" t="s">
        <v>52</v>
      </c>
      <c r="M78" t="s">
        <v>53</v>
      </c>
      <c r="Q78">
        <f t="shared" si="10"/>
        <v>3</v>
      </c>
      <c r="R78">
        <f t="shared" si="11"/>
        <v>3</v>
      </c>
      <c r="S78">
        <f t="shared" si="12"/>
        <v>384</v>
      </c>
      <c r="T78">
        <f t="shared" si="13"/>
        <v>384</v>
      </c>
      <c r="U78">
        <f t="shared" si="14"/>
        <v>0</v>
      </c>
      <c r="V78" s="3">
        <f t="shared" si="15"/>
        <v>3456</v>
      </c>
      <c r="W78" s="2">
        <f t="shared" si="16"/>
        <v>0</v>
      </c>
    </row>
    <row r="79" spans="1:23" x14ac:dyDescent="0.25">
      <c r="A79" t="s">
        <v>2775</v>
      </c>
      <c r="B79" t="s">
        <v>2943</v>
      </c>
      <c r="C79" t="s">
        <v>43</v>
      </c>
      <c r="D79" t="s">
        <v>1773</v>
      </c>
      <c r="E79" t="s">
        <v>1773</v>
      </c>
      <c r="F79" s="3">
        <v>1536</v>
      </c>
      <c r="G79" t="b">
        <v>0</v>
      </c>
      <c r="H79" t="s">
        <v>2944</v>
      </c>
      <c r="Q79">
        <f t="shared" si="10"/>
        <v>0</v>
      </c>
      <c r="R79">
        <f t="shared" si="11"/>
        <v>0</v>
      </c>
      <c r="S79">
        <f t="shared" si="12"/>
        <v>384</v>
      </c>
      <c r="T79">
        <f t="shared" si="13"/>
        <v>384</v>
      </c>
      <c r="U79">
        <f t="shared" si="14"/>
        <v>0</v>
      </c>
      <c r="V79" s="3">
        <f t="shared" si="15"/>
        <v>1536</v>
      </c>
      <c r="W79" s="2">
        <f t="shared" si="16"/>
        <v>0</v>
      </c>
    </row>
    <row r="80" spans="1:23" x14ac:dyDescent="0.25">
      <c r="A80" t="s">
        <v>2775</v>
      </c>
      <c r="B80" t="s">
        <v>2945</v>
      </c>
      <c r="C80" t="s">
        <v>2784</v>
      </c>
      <c r="D80" t="s">
        <v>1773</v>
      </c>
      <c r="E80" t="s">
        <v>1773</v>
      </c>
      <c r="F80" s="3">
        <v>0</v>
      </c>
      <c r="G80" t="b">
        <v>0</v>
      </c>
      <c r="H80" t="s">
        <v>2946</v>
      </c>
      <c r="Q80">
        <f t="shared" si="10"/>
        <v>0</v>
      </c>
      <c r="R80">
        <f t="shared" si="11"/>
        <v>0</v>
      </c>
      <c r="S80">
        <f t="shared" si="12"/>
        <v>384</v>
      </c>
      <c r="T80">
        <f t="shared" si="13"/>
        <v>384</v>
      </c>
      <c r="U80">
        <f t="shared" si="14"/>
        <v>0</v>
      </c>
      <c r="V80" s="3">
        <f t="shared" si="15"/>
        <v>0</v>
      </c>
      <c r="W80" s="2">
        <f t="shared" si="16"/>
        <v>0</v>
      </c>
    </row>
    <row r="81" spans="1:23" x14ac:dyDescent="0.25">
      <c r="A81" t="s">
        <v>2775</v>
      </c>
      <c r="B81" t="s">
        <v>2947</v>
      </c>
      <c r="C81" t="s">
        <v>35</v>
      </c>
      <c r="D81" t="s">
        <v>1773</v>
      </c>
      <c r="E81" t="s">
        <v>2912</v>
      </c>
      <c r="F81" s="3">
        <v>24576</v>
      </c>
      <c r="G81" t="b">
        <v>0</v>
      </c>
      <c r="H81" t="s">
        <v>2948</v>
      </c>
      <c r="I81" t="s">
        <v>38</v>
      </c>
      <c r="J81" t="s">
        <v>53</v>
      </c>
      <c r="K81" t="b">
        <v>0</v>
      </c>
      <c r="L81" t="s">
        <v>52</v>
      </c>
      <c r="M81" t="s">
        <v>53</v>
      </c>
      <c r="Q81">
        <f t="shared" si="10"/>
        <v>1</v>
      </c>
      <c r="R81">
        <f t="shared" si="11"/>
        <v>1</v>
      </c>
      <c r="S81">
        <f t="shared" si="12"/>
        <v>384</v>
      </c>
      <c r="T81">
        <f t="shared" si="13"/>
        <v>64</v>
      </c>
      <c r="U81">
        <f t="shared" si="14"/>
        <v>0</v>
      </c>
      <c r="V81" s="3">
        <f t="shared" si="15"/>
        <v>24576</v>
      </c>
      <c r="W81" s="2">
        <f t="shared" si="16"/>
        <v>0</v>
      </c>
    </row>
    <row r="82" spans="1:23" x14ac:dyDescent="0.25">
      <c r="A82" t="s">
        <v>2775</v>
      </c>
      <c r="B82" t="s">
        <v>2949</v>
      </c>
      <c r="C82" t="s">
        <v>43</v>
      </c>
      <c r="D82" t="s">
        <v>2912</v>
      </c>
      <c r="E82" t="s">
        <v>2912</v>
      </c>
      <c r="F82" s="3">
        <v>256</v>
      </c>
      <c r="G82" t="b">
        <v>0</v>
      </c>
      <c r="H82" t="s">
        <v>2950</v>
      </c>
      <c r="Q82">
        <f t="shared" si="10"/>
        <v>0</v>
      </c>
      <c r="R82">
        <f t="shared" si="11"/>
        <v>0</v>
      </c>
      <c r="S82">
        <f t="shared" si="12"/>
        <v>64</v>
      </c>
      <c r="T82">
        <f t="shared" si="13"/>
        <v>64</v>
      </c>
      <c r="U82">
        <f t="shared" si="14"/>
        <v>0</v>
      </c>
      <c r="V82" s="3">
        <f t="shared" si="15"/>
        <v>256</v>
      </c>
      <c r="W82" s="2">
        <f t="shared" si="16"/>
        <v>0</v>
      </c>
    </row>
    <row r="83" spans="1:23" x14ac:dyDescent="0.25">
      <c r="A83" t="s">
        <v>2775</v>
      </c>
      <c r="B83" t="s">
        <v>2951</v>
      </c>
      <c r="C83" t="s">
        <v>111</v>
      </c>
      <c r="D83" t="s">
        <v>2933</v>
      </c>
      <c r="E83" t="s">
        <v>2912</v>
      </c>
      <c r="F83" s="3">
        <v>0</v>
      </c>
      <c r="G83" t="b">
        <v>0</v>
      </c>
      <c r="H83" t="s">
        <v>2952</v>
      </c>
      <c r="Q83">
        <f t="shared" si="10"/>
        <v>0</v>
      </c>
      <c r="R83">
        <f t="shared" si="11"/>
        <v>0</v>
      </c>
      <c r="S83" t="e">
        <f t="shared" si="12"/>
        <v>#VALUE!</v>
      </c>
      <c r="T83">
        <f t="shared" si="13"/>
        <v>64</v>
      </c>
      <c r="U83">
        <f t="shared" si="14"/>
        <v>0</v>
      </c>
      <c r="V83" s="3">
        <f t="shared" si="15"/>
        <v>0</v>
      </c>
      <c r="W83" s="2">
        <f t="shared" si="16"/>
        <v>0</v>
      </c>
    </row>
    <row r="84" spans="1:23" x14ac:dyDescent="0.25">
      <c r="A84" t="s">
        <v>2775</v>
      </c>
      <c r="B84" t="s">
        <v>2953</v>
      </c>
      <c r="C84" t="s">
        <v>35</v>
      </c>
      <c r="D84" t="s">
        <v>2912</v>
      </c>
      <c r="E84" t="s">
        <v>1773</v>
      </c>
      <c r="F84" s="3">
        <v>24576</v>
      </c>
      <c r="G84" t="b">
        <v>0</v>
      </c>
      <c r="H84" t="s">
        <v>2954</v>
      </c>
      <c r="I84" t="s">
        <v>38</v>
      </c>
      <c r="J84" t="s">
        <v>53</v>
      </c>
      <c r="K84" t="b">
        <v>0</v>
      </c>
      <c r="L84" t="s">
        <v>52</v>
      </c>
      <c r="M84" t="s">
        <v>53</v>
      </c>
      <c r="Q84">
        <f t="shared" si="10"/>
        <v>1</v>
      </c>
      <c r="R84">
        <f t="shared" si="11"/>
        <v>1</v>
      </c>
      <c r="S84">
        <f t="shared" si="12"/>
        <v>64</v>
      </c>
      <c r="T84">
        <f t="shared" si="13"/>
        <v>384</v>
      </c>
      <c r="U84">
        <f t="shared" si="14"/>
        <v>0</v>
      </c>
      <c r="V84" s="3">
        <f t="shared" si="15"/>
        <v>24576</v>
      </c>
      <c r="W84" s="2">
        <f t="shared" si="16"/>
        <v>0</v>
      </c>
    </row>
    <row r="85" spans="1:23" x14ac:dyDescent="0.25">
      <c r="A85" t="s">
        <v>2775</v>
      </c>
      <c r="B85" t="s">
        <v>2955</v>
      </c>
      <c r="C85" t="s">
        <v>43</v>
      </c>
      <c r="D85" t="s">
        <v>1773</v>
      </c>
      <c r="E85" t="s">
        <v>1773</v>
      </c>
      <c r="F85" s="3">
        <v>1536</v>
      </c>
      <c r="G85" t="b">
        <v>0</v>
      </c>
      <c r="H85" t="s">
        <v>2956</v>
      </c>
      <c r="Q85">
        <f t="shared" si="10"/>
        <v>0</v>
      </c>
      <c r="R85">
        <f t="shared" si="11"/>
        <v>0</v>
      </c>
      <c r="S85">
        <f t="shared" si="12"/>
        <v>384</v>
      </c>
      <c r="T85">
        <f t="shared" si="13"/>
        <v>384</v>
      </c>
      <c r="U85">
        <f t="shared" si="14"/>
        <v>0</v>
      </c>
      <c r="V85" s="3">
        <f t="shared" si="15"/>
        <v>1536</v>
      </c>
      <c r="W85" s="2">
        <f t="shared" si="16"/>
        <v>0</v>
      </c>
    </row>
    <row r="86" spans="1:23" x14ac:dyDescent="0.25">
      <c r="A86" t="s">
        <v>2775</v>
      </c>
      <c r="B86" t="s">
        <v>2957</v>
      </c>
      <c r="C86" t="s">
        <v>2784</v>
      </c>
      <c r="D86" t="s">
        <v>1773</v>
      </c>
      <c r="E86" t="s">
        <v>1773</v>
      </c>
      <c r="F86" s="3">
        <v>0</v>
      </c>
      <c r="G86" t="b">
        <v>0</v>
      </c>
      <c r="H86" t="s">
        <v>2958</v>
      </c>
      <c r="Q86">
        <f t="shared" si="10"/>
        <v>0</v>
      </c>
      <c r="R86">
        <f t="shared" si="11"/>
        <v>0</v>
      </c>
      <c r="S86">
        <f t="shared" si="12"/>
        <v>384</v>
      </c>
      <c r="T86">
        <f t="shared" si="13"/>
        <v>384</v>
      </c>
      <c r="U86">
        <f t="shared" si="14"/>
        <v>0</v>
      </c>
      <c r="V86" s="3">
        <f t="shared" si="15"/>
        <v>0</v>
      </c>
      <c r="W86" s="2">
        <f t="shared" si="16"/>
        <v>0</v>
      </c>
    </row>
    <row r="87" spans="1:23" x14ac:dyDescent="0.25">
      <c r="A87" t="s">
        <v>2775</v>
      </c>
      <c r="B87" t="s">
        <v>2959</v>
      </c>
      <c r="C87" t="s">
        <v>50</v>
      </c>
      <c r="D87" t="s">
        <v>1773</v>
      </c>
      <c r="E87" t="s">
        <v>1773</v>
      </c>
      <c r="F87" s="3">
        <v>3456</v>
      </c>
      <c r="G87" t="b">
        <v>0</v>
      </c>
      <c r="H87" t="s">
        <v>2960</v>
      </c>
      <c r="I87" t="s">
        <v>38</v>
      </c>
      <c r="J87" t="s">
        <v>39</v>
      </c>
      <c r="K87" t="b">
        <v>0</v>
      </c>
      <c r="L87" t="s">
        <v>52</v>
      </c>
      <c r="M87" t="s">
        <v>53</v>
      </c>
      <c r="Q87">
        <f t="shared" si="10"/>
        <v>3</v>
      </c>
      <c r="R87">
        <f t="shared" si="11"/>
        <v>3</v>
      </c>
      <c r="S87">
        <f t="shared" si="12"/>
        <v>384</v>
      </c>
      <c r="T87">
        <f t="shared" si="13"/>
        <v>384</v>
      </c>
      <c r="U87">
        <f t="shared" si="14"/>
        <v>0</v>
      </c>
      <c r="V87" s="3">
        <f t="shared" si="15"/>
        <v>3456</v>
      </c>
      <c r="W87" s="2">
        <f t="shared" si="16"/>
        <v>0</v>
      </c>
    </row>
    <row r="88" spans="1:23" x14ac:dyDescent="0.25">
      <c r="A88" t="s">
        <v>2775</v>
      </c>
      <c r="B88" t="s">
        <v>2961</v>
      </c>
      <c r="C88" t="s">
        <v>43</v>
      </c>
      <c r="D88" t="s">
        <v>1773</v>
      </c>
      <c r="E88" t="s">
        <v>1773</v>
      </c>
      <c r="F88" s="3">
        <v>1536</v>
      </c>
      <c r="G88" t="b">
        <v>0</v>
      </c>
      <c r="H88" t="s">
        <v>2962</v>
      </c>
      <c r="Q88">
        <f t="shared" si="10"/>
        <v>0</v>
      </c>
      <c r="R88">
        <f t="shared" si="11"/>
        <v>0</v>
      </c>
      <c r="S88">
        <f t="shared" si="12"/>
        <v>384</v>
      </c>
      <c r="T88">
        <f t="shared" si="13"/>
        <v>384</v>
      </c>
      <c r="U88">
        <f t="shared" si="14"/>
        <v>0</v>
      </c>
      <c r="V88" s="3">
        <f t="shared" si="15"/>
        <v>1536</v>
      </c>
      <c r="W88" s="2">
        <f t="shared" si="16"/>
        <v>0</v>
      </c>
    </row>
    <row r="89" spans="1:23" x14ac:dyDescent="0.25">
      <c r="A89" t="s">
        <v>2775</v>
      </c>
      <c r="B89" t="s">
        <v>2963</v>
      </c>
      <c r="C89" t="s">
        <v>2784</v>
      </c>
      <c r="D89" t="s">
        <v>1773</v>
      </c>
      <c r="E89" t="s">
        <v>1773</v>
      </c>
      <c r="F89" s="3">
        <v>0</v>
      </c>
      <c r="G89" t="b">
        <v>0</v>
      </c>
      <c r="H89" t="s">
        <v>2964</v>
      </c>
      <c r="Q89">
        <f t="shared" si="10"/>
        <v>0</v>
      </c>
      <c r="R89">
        <f t="shared" si="11"/>
        <v>0</v>
      </c>
      <c r="S89">
        <f t="shared" si="12"/>
        <v>384</v>
      </c>
      <c r="T89">
        <f t="shared" si="13"/>
        <v>384</v>
      </c>
      <c r="U89">
        <f t="shared" si="14"/>
        <v>0</v>
      </c>
      <c r="V89" s="3">
        <f t="shared" si="15"/>
        <v>0</v>
      </c>
      <c r="W89" s="2">
        <f t="shared" si="16"/>
        <v>0</v>
      </c>
    </row>
    <row r="90" spans="1:23" x14ac:dyDescent="0.25">
      <c r="A90" t="s">
        <v>2775</v>
      </c>
      <c r="B90" t="s">
        <v>2965</v>
      </c>
      <c r="C90" t="s">
        <v>35</v>
      </c>
      <c r="D90" t="s">
        <v>1773</v>
      </c>
      <c r="E90" t="s">
        <v>2912</v>
      </c>
      <c r="F90" s="3">
        <v>24576</v>
      </c>
      <c r="G90" t="b">
        <v>0</v>
      </c>
      <c r="H90" t="s">
        <v>2966</v>
      </c>
      <c r="I90" t="s">
        <v>38</v>
      </c>
      <c r="J90" t="s">
        <v>53</v>
      </c>
      <c r="K90" t="b">
        <v>0</v>
      </c>
      <c r="L90" t="s">
        <v>52</v>
      </c>
      <c r="M90" t="s">
        <v>53</v>
      </c>
      <c r="Q90">
        <f t="shared" si="10"/>
        <v>1</v>
      </c>
      <c r="R90">
        <f t="shared" si="11"/>
        <v>1</v>
      </c>
      <c r="S90">
        <f t="shared" si="12"/>
        <v>384</v>
      </c>
      <c r="T90">
        <f t="shared" si="13"/>
        <v>64</v>
      </c>
      <c r="U90">
        <f t="shared" si="14"/>
        <v>0</v>
      </c>
      <c r="V90" s="3">
        <f t="shared" si="15"/>
        <v>24576</v>
      </c>
      <c r="W90" s="2">
        <f t="shared" si="16"/>
        <v>0</v>
      </c>
    </row>
    <row r="91" spans="1:23" x14ac:dyDescent="0.25">
      <c r="A91" t="s">
        <v>2775</v>
      </c>
      <c r="B91" t="s">
        <v>2967</v>
      </c>
      <c r="C91" t="s">
        <v>43</v>
      </c>
      <c r="D91" t="s">
        <v>2912</v>
      </c>
      <c r="E91" t="s">
        <v>2912</v>
      </c>
      <c r="F91" s="3">
        <v>256</v>
      </c>
      <c r="G91" t="b">
        <v>0</v>
      </c>
      <c r="H91" t="s">
        <v>2968</v>
      </c>
      <c r="Q91">
        <f t="shared" si="10"/>
        <v>0</v>
      </c>
      <c r="R91">
        <f t="shared" si="11"/>
        <v>0</v>
      </c>
      <c r="S91">
        <f t="shared" si="12"/>
        <v>64</v>
      </c>
      <c r="T91">
        <f t="shared" si="13"/>
        <v>64</v>
      </c>
      <c r="U91">
        <f t="shared" si="14"/>
        <v>0</v>
      </c>
      <c r="V91" s="3">
        <f t="shared" si="15"/>
        <v>256</v>
      </c>
      <c r="W91" s="2">
        <f t="shared" si="16"/>
        <v>0</v>
      </c>
    </row>
    <row r="92" spans="1:23" x14ac:dyDescent="0.25">
      <c r="A92" t="s">
        <v>2775</v>
      </c>
      <c r="B92" t="s">
        <v>2969</v>
      </c>
      <c r="C92" t="s">
        <v>111</v>
      </c>
      <c r="D92" t="s">
        <v>2933</v>
      </c>
      <c r="E92" t="s">
        <v>2912</v>
      </c>
      <c r="F92" s="3">
        <v>0</v>
      </c>
      <c r="G92" t="b">
        <v>0</v>
      </c>
      <c r="H92" t="s">
        <v>2970</v>
      </c>
      <c r="Q92">
        <f t="shared" si="10"/>
        <v>0</v>
      </c>
      <c r="R92">
        <f t="shared" si="11"/>
        <v>0</v>
      </c>
      <c r="S92" t="e">
        <f t="shared" si="12"/>
        <v>#VALUE!</v>
      </c>
      <c r="T92">
        <f t="shared" si="13"/>
        <v>64</v>
      </c>
      <c r="U92">
        <f t="shared" si="14"/>
        <v>0</v>
      </c>
      <c r="V92" s="3">
        <f t="shared" si="15"/>
        <v>0</v>
      </c>
      <c r="W92" s="2">
        <f t="shared" si="16"/>
        <v>0</v>
      </c>
    </row>
    <row r="93" spans="1:23" x14ac:dyDescent="0.25">
      <c r="A93" t="s">
        <v>2775</v>
      </c>
      <c r="B93" t="s">
        <v>2971</v>
      </c>
      <c r="C93" t="s">
        <v>35</v>
      </c>
      <c r="D93" t="s">
        <v>2912</v>
      </c>
      <c r="E93" t="s">
        <v>1773</v>
      </c>
      <c r="F93" s="3">
        <v>24576</v>
      </c>
      <c r="G93" t="b">
        <v>0</v>
      </c>
      <c r="H93" t="s">
        <v>2972</v>
      </c>
      <c r="I93" t="s">
        <v>38</v>
      </c>
      <c r="J93" t="s">
        <v>53</v>
      </c>
      <c r="K93" t="b">
        <v>0</v>
      </c>
      <c r="L93" t="s">
        <v>52</v>
      </c>
      <c r="M93" t="s">
        <v>53</v>
      </c>
      <c r="Q93">
        <f t="shared" si="10"/>
        <v>1</v>
      </c>
      <c r="R93">
        <f t="shared" si="11"/>
        <v>1</v>
      </c>
      <c r="S93">
        <f t="shared" si="12"/>
        <v>64</v>
      </c>
      <c r="T93">
        <f t="shared" si="13"/>
        <v>384</v>
      </c>
      <c r="U93">
        <f t="shared" si="14"/>
        <v>0</v>
      </c>
      <c r="V93" s="3">
        <f t="shared" si="15"/>
        <v>24576</v>
      </c>
      <c r="W93" s="2">
        <f t="shared" si="16"/>
        <v>0</v>
      </c>
    </row>
    <row r="94" spans="1:23" x14ac:dyDescent="0.25">
      <c r="A94" t="s">
        <v>2775</v>
      </c>
      <c r="B94" t="s">
        <v>2973</v>
      </c>
      <c r="C94" t="s">
        <v>43</v>
      </c>
      <c r="D94" t="s">
        <v>1773</v>
      </c>
      <c r="E94" t="s">
        <v>1773</v>
      </c>
      <c r="F94" s="3">
        <v>1536</v>
      </c>
      <c r="G94" t="b">
        <v>0</v>
      </c>
      <c r="H94" t="s">
        <v>2974</v>
      </c>
      <c r="Q94">
        <f t="shared" si="10"/>
        <v>0</v>
      </c>
      <c r="R94">
        <f t="shared" si="11"/>
        <v>0</v>
      </c>
      <c r="S94">
        <f t="shared" si="12"/>
        <v>384</v>
      </c>
      <c r="T94">
        <f t="shared" si="13"/>
        <v>384</v>
      </c>
      <c r="U94">
        <f t="shared" si="14"/>
        <v>0</v>
      </c>
      <c r="V94" s="3">
        <f t="shared" si="15"/>
        <v>1536</v>
      </c>
      <c r="W94" s="2">
        <f t="shared" si="16"/>
        <v>0</v>
      </c>
    </row>
    <row r="95" spans="1:23" x14ac:dyDescent="0.25">
      <c r="A95" t="s">
        <v>2775</v>
      </c>
      <c r="B95" t="s">
        <v>2975</v>
      </c>
      <c r="C95" t="s">
        <v>2784</v>
      </c>
      <c r="D95" t="s">
        <v>1773</v>
      </c>
      <c r="E95" t="s">
        <v>1773</v>
      </c>
      <c r="F95" s="3">
        <v>0</v>
      </c>
      <c r="G95" t="b">
        <v>0</v>
      </c>
      <c r="H95" t="s">
        <v>2976</v>
      </c>
      <c r="Q95">
        <f t="shared" si="10"/>
        <v>0</v>
      </c>
      <c r="R95">
        <f t="shared" si="11"/>
        <v>0</v>
      </c>
      <c r="S95">
        <f t="shared" si="12"/>
        <v>384</v>
      </c>
      <c r="T95">
        <f t="shared" si="13"/>
        <v>384</v>
      </c>
      <c r="U95">
        <f t="shared" si="14"/>
        <v>0</v>
      </c>
      <c r="V95" s="3">
        <f t="shared" si="15"/>
        <v>0</v>
      </c>
      <c r="W95" s="2">
        <f t="shared" si="16"/>
        <v>0</v>
      </c>
    </row>
    <row r="96" spans="1:23" x14ac:dyDescent="0.25">
      <c r="A96" t="s">
        <v>2775</v>
      </c>
      <c r="B96" t="s">
        <v>2977</v>
      </c>
      <c r="C96" t="s">
        <v>50</v>
      </c>
      <c r="D96" t="s">
        <v>1773</v>
      </c>
      <c r="E96" t="s">
        <v>1773</v>
      </c>
      <c r="F96" s="3">
        <v>3456</v>
      </c>
      <c r="G96" t="b">
        <v>0</v>
      </c>
      <c r="H96" t="s">
        <v>2978</v>
      </c>
      <c r="I96" t="s">
        <v>38</v>
      </c>
      <c r="J96" t="s">
        <v>39</v>
      </c>
      <c r="K96" t="b">
        <v>0</v>
      </c>
      <c r="L96" t="s">
        <v>52</v>
      </c>
      <c r="M96" t="s">
        <v>53</v>
      </c>
      <c r="Q96">
        <f t="shared" si="10"/>
        <v>3</v>
      </c>
      <c r="R96">
        <f t="shared" si="11"/>
        <v>3</v>
      </c>
      <c r="S96">
        <f t="shared" si="12"/>
        <v>384</v>
      </c>
      <c r="T96">
        <f t="shared" si="13"/>
        <v>384</v>
      </c>
      <c r="U96">
        <f t="shared" si="14"/>
        <v>0</v>
      </c>
      <c r="V96" s="3">
        <f t="shared" si="15"/>
        <v>3456</v>
      </c>
      <c r="W96" s="2">
        <f t="shared" si="16"/>
        <v>0</v>
      </c>
    </row>
    <row r="97" spans="1:23" x14ac:dyDescent="0.25">
      <c r="A97" t="s">
        <v>2775</v>
      </c>
      <c r="B97" t="s">
        <v>2979</v>
      </c>
      <c r="C97" t="s">
        <v>43</v>
      </c>
      <c r="D97" t="s">
        <v>1773</v>
      </c>
      <c r="E97" t="s">
        <v>1773</v>
      </c>
      <c r="F97" s="3">
        <v>1536</v>
      </c>
      <c r="G97" t="b">
        <v>0</v>
      </c>
      <c r="H97" t="s">
        <v>2980</v>
      </c>
      <c r="Q97">
        <f t="shared" si="10"/>
        <v>0</v>
      </c>
      <c r="R97">
        <f t="shared" si="11"/>
        <v>0</v>
      </c>
      <c r="S97">
        <f t="shared" si="12"/>
        <v>384</v>
      </c>
      <c r="T97">
        <f t="shared" si="13"/>
        <v>384</v>
      </c>
      <c r="U97">
        <f t="shared" si="14"/>
        <v>0</v>
      </c>
      <c r="V97" s="3">
        <f t="shared" si="15"/>
        <v>1536</v>
      </c>
      <c r="W97" s="2">
        <f t="shared" si="16"/>
        <v>0</v>
      </c>
    </row>
    <row r="98" spans="1:23" x14ac:dyDescent="0.25">
      <c r="A98" t="s">
        <v>2775</v>
      </c>
      <c r="B98" t="s">
        <v>2981</v>
      </c>
      <c r="C98" t="s">
        <v>2784</v>
      </c>
      <c r="D98" t="s">
        <v>1773</v>
      </c>
      <c r="E98" t="s">
        <v>1773</v>
      </c>
      <c r="F98" s="3">
        <v>0</v>
      </c>
      <c r="G98" t="b">
        <v>0</v>
      </c>
      <c r="H98" t="s">
        <v>2982</v>
      </c>
      <c r="Q98">
        <f t="shared" si="10"/>
        <v>0</v>
      </c>
      <c r="R98">
        <f t="shared" si="11"/>
        <v>0</v>
      </c>
      <c r="S98">
        <f t="shared" si="12"/>
        <v>384</v>
      </c>
      <c r="T98">
        <f t="shared" si="13"/>
        <v>384</v>
      </c>
      <c r="U98">
        <f t="shared" si="14"/>
        <v>0</v>
      </c>
      <c r="V98" s="3">
        <f t="shared" si="15"/>
        <v>0</v>
      </c>
      <c r="W98" s="2">
        <f t="shared" si="16"/>
        <v>0</v>
      </c>
    </row>
    <row r="99" spans="1:23" x14ac:dyDescent="0.25">
      <c r="A99" t="s">
        <v>2775</v>
      </c>
      <c r="B99" t="s">
        <v>2983</v>
      </c>
      <c r="C99" t="s">
        <v>35</v>
      </c>
      <c r="D99" t="s">
        <v>1773</v>
      </c>
      <c r="E99" t="s">
        <v>2984</v>
      </c>
      <c r="F99" s="3">
        <v>36864</v>
      </c>
      <c r="G99" t="b">
        <v>0</v>
      </c>
      <c r="H99" t="s">
        <v>2985</v>
      </c>
      <c r="I99" t="s">
        <v>38</v>
      </c>
      <c r="J99" t="s">
        <v>53</v>
      </c>
      <c r="K99" t="b">
        <v>0</v>
      </c>
      <c r="L99" t="s">
        <v>52</v>
      </c>
      <c r="M99" t="s">
        <v>53</v>
      </c>
      <c r="Q99">
        <f t="shared" si="10"/>
        <v>1</v>
      </c>
      <c r="R99">
        <f t="shared" si="11"/>
        <v>1</v>
      </c>
      <c r="S99">
        <f t="shared" si="12"/>
        <v>384</v>
      </c>
      <c r="T99">
        <f t="shared" si="13"/>
        <v>96</v>
      </c>
      <c r="U99">
        <f t="shared" si="14"/>
        <v>0</v>
      </c>
      <c r="V99" s="3">
        <f t="shared" si="15"/>
        <v>36864</v>
      </c>
      <c r="W99" s="2">
        <f t="shared" si="16"/>
        <v>0</v>
      </c>
    </row>
    <row r="100" spans="1:23" x14ac:dyDescent="0.25">
      <c r="A100" t="s">
        <v>2775</v>
      </c>
      <c r="B100" t="s">
        <v>2986</v>
      </c>
      <c r="C100" t="s">
        <v>43</v>
      </c>
      <c r="D100" t="s">
        <v>2984</v>
      </c>
      <c r="E100" t="s">
        <v>2984</v>
      </c>
      <c r="F100" s="3">
        <v>384</v>
      </c>
      <c r="G100" t="b">
        <v>0</v>
      </c>
      <c r="H100" t="s">
        <v>2987</v>
      </c>
      <c r="Q100">
        <f t="shared" si="10"/>
        <v>0</v>
      </c>
      <c r="R100">
        <f t="shared" si="11"/>
        <v>0</v>
      </c>
      <c r="S100">
        <f t="shared" si="12"/>
        <v>96</v>
      </c>
      <c r="T100">
        <f t="shared" si="13"/>
        <v>96</v>
      </c>
      <c r="U100">
        <f t="shared" si="14"/>
        <v>0</v>
      </c>
      <c r="V100" s="3">
        <f t="shared" si="15"/>
        <v>384</v>
      </c>
      <c r="W100" s="2">
        <f t="shared" si="16"/>
        <v>0</v>
      </c>
    </row>
    <row r="101" spans="1:23" x14ac:dyDescent="0.25">
      <c r="A101" t="s">
        <v>2775</v>
      </c>
      <c r="B101" t="s">
        <v>2988</v>
      </c>
      <c r="C101" t="s">
        <v>35</v>
      </c>
      <c r="D101" t="s">
        <v>2984</v>
      </c>
      <c r="E101" t="s">
        <v>1857</v>
      </c>
      <c r="F101" s="3">
        <v>55296</v>
      </c>
      <c r="G101" t="b">
        <v>0</v>
      </c>
      <c r="H101" t="s">
        <v>2989</v>
      </c>
      <c r="I101" t="s">
        <v>38</v>
      </c>
      <c r="J101" t="s">
        <v>53</v>
      </c>
      <c r="K101" t="b">
        <v>0</v>
      </c>
      <c r="L101" t="s">
        <v>52</v>
      </c>
      <c r="M101" t="s">
        <v>53</v>
      </c>
      <c r="Q101">
        <f t="shared" si="10"/>
        <v>1</v>
      </c>
      <c r="R101">
        <f t="shared" si="11"/>
        <v>1</v>
      </c>
      <c r="S101">
        <f t="shared" si="12"/>
        <v>96</v>
      </c>
      <c r="T101">
        <f t="shared" si="13"/>
        <v>576</v>
      </c>
      <c r="U101">
        <f t="shared" si="14"/>
        <v>0</v>
      </c>
      <c r="V101" s="3">
        <f t="shared" si="15"/>
        <v>55296</v>
      </c>
      <c r="W101" s="2">
        <f t="shared" si="16"/>
        <v>0</v>
      </c>
    </row>
    <row r="102" spans="1:23" x14ac:dyDescent="0.25">
      <c r="A102" t="s">
        <v>2775</v>
      </c>
      <c r="B102" t="s">
        <v>2990</v>
      </c>
      <c r="C102" t="s">
        <v>43</v>
      </c>
      <c r="D102" t="s">
        <v>1857</v>
      </c>
      <c r="E102" t="s">
        <v>1857</v>
      </c>
      <c r="F102" s="3">
        <v>2304</v>
      </c>
      <c r="G102" t="b">
        <v>0</v>
      </c>
      <c r="H102" t="s">
        <v>2991</v>
      </c>
      <c r="Q102">
        <f t="shared" si="10"/>
        <v>0</v>
      </c>
      <c r="R102">
        <f t="shared" si="11"/>
        <v>0</v>
      </c>
      <c r="S102">
        <f t="shared" si="12"/>
        <v>576</v>
      </c>
      <c r="T102">
        <f t="shared" si="13"/>
        <v>576</v>
      </c>
      <c r="U102">
        <f t="shared" si="14"/>
        <v>0</v>
      </c>
      <c r="V102" s="3">
        <f t="shared" si="15"/>
        <v>2304</v>
      </c>
      <c r="W102" s="2">
        <f t="shared" si="16"/>
        <v>0</v>
      </c>
    </row>
    <row r="103" spans="1:23" x14ac:dyDescent="0.25">
      <c r="A103" t="s">
        <v>2775</v>
      </c>
      <c r="B103" t="s">
        <v>2992</v>
      </c>
      <c r="C103" t="s">
        <v>2784</v>
      </c>
      <c r="D103" t="s">
        <v>1857</v>
      </c>
      <c r="E103" t="s">
        <v>1857</v>
      </c>
      <c r="F103" s="3">
        <v>0</v>
      </c>
      <c r="G103" t="b">
        <v>0</v>
      </c>
      <c r="H103" t="s">
        <v>2993</v>
      </c>
      <c r="Q103">
        <f t="shared" si="10"/>
        <v>0</v>
      </c>
      <c r="R103">
        <f t="shared" si="11"/>
        <v>0</v>
      </c>
      <c r="S103">
        <f t="shared" si="12"/>
        <v>576</v>
      </c>
      <c r="T103">
        <f t="shared" si="13"/>
        <v>576</v>
      </c>
      <c r="U103">
        <f t="shared" si="14"/>
        <v>0</v>
      </c>
      <c r="V103" s="3">
        <f t="shared" si="15"/>
        <v>0</v>
      </c>
      <c r="W103" s="2">
        <f t="shared" si="16"/>
        <v>0</v>
      </c>
    </row>
    <row r="104" spans="1:23" x14ac:dyDescent="0.25">
      <c r="A104" t="s">
        <v>2775</v>
      </c>
      <c r="B104" t="s">
        <v>2994</v>
      </c>
      <c r="C104" t="s">
        <v>50</v>
      </c>
      <c r="D104" t="s">
        <v>1857</v>
      </c>
      <c r="E104" t="s">
        <v>1857</v>
      </c>
      <c r="F104" s="3">
        <v>5184</v>
      </c>
      <c r="G104" t="b">
        <v>0</v>
      </c>
      <c r="H104" t="s">
        <v>2995</v>
      </c>
      <c r="I104" t="s">
        <v>38</v>
      </c>
      <c r="J104" t="s">
        <v>39</v>
      </c>
      <c r="K104" t="b">
        <v>0</v>
      </c>
      <c r="L104" t="s">
        <v>52</v>
      </c>
      <c r="M104" t="s">
        <v>53</v>
      </c>
      <c r="Q104">
        <f t="shared" si="10"/>
        <v>3</v>
      </c>
      <c r="R104">
        <f t="shared" si="11"/>
        <v>3</v>
      </c>
      <c r="S104">
        <f t="shared" si="12"/>
        <v>576</v>
      </c>
      <c r="T104">
        <f t="shared" si="13"/>
        <v>576</v>
      </c>
      <c r="U104">
        <f t="shared" si="14"/>
        <v>0</v>
      </c>
      <c r="V104" s="3">
        <f t="shared" si="15"/>
        <v>5184</v>
      </c>
      <c r="W104" s="2">
        <f t="shared" si="16"/>
        <v>0</v>
      </c>
    </row>
    <row r="105" spans="1:23" x14ac:dyDescent="0.25">
      <c r="A105" t="s">
        <v>2775</v>
      </c>
      <c r="B105" t="s">
        <v>2996</v>
      </c>
      <c r="C105" t="s">
        <v>43</v>
      </c>
      <c r="D105" t="s">
        <v>1857</v>
      </c>
      <c r="E105" t="s">
        <v>1857</v>
      </c>
      <c r="F105" s="3">
        <v>2304</v>
      </c>
      <c r="G105" t="b">
        <v>0</v>
      </c>
      <c r="H105" t="s">
        <v>2997</v>
      </c>
      <c r="Q105">
        <f t="shared" si="10"/>
        <v>0</v>
      </c>
      <c r="R105">
        <f t="shared" si="11"/>
        <v>0</v>
      </c>
      <c r="S105">
        <f t="shared" si="12"/>
        <v>576</v>
      </c>
      <c r="T105">
        <f t="shared" si="13"/>
        <v>576</v>
      </c>
      <c r="U105">
        <f t="shared" si="14"/>
        <v>0</v>
      </c>
      <c r="V105" s="3">
        <f t="shared" si="15"/>
        <v>2304</v>
      </c>
      <c r="W105" s="2">
        <f t="shared" si="16"/>
        <v>0</v>
      </c>
    </row>
    <row r="106" spans="1:23" x14ac:dyDescent="0.25">
      <c r="A106" t="s">
        <v>2775</v>
      </c>
      <c r="B106" t="s">
        <v>2998</v>
      </c>
      <c r="C106" t="s">
        <v>2784</v>
      </c>
      <c r="D106" t="s">
        <v>1857</v>
      </c>
      <c r="E106" t="s">
        <v>1857</v>
      </c>
      <c r="F106" s="3">
        <v>0</v>
      </c>
      <c r="G106" t="b">
        <v>0</v>
      </c>
      <c r="H106" t="s">
        <v>2999</v>
      </c>
      <c r="Q106">
        <f t="shared" si="10"/>
        <v>0</v>
      </c>
      <c r="R106">
        <f t="shared" si="11"/>
        <v>0</v>
      </c>
      <c r="S106">
        <f t="shared" si="12"/>
        <v>576</v>
      </c>
      <c r="T106">
        <f t="shared" si="13"/>
        <v>576</v>
      </c>
      <c r="U106">
        <f t="shared" si="14"/>
        <v>0</v>
      </c>
      <c r="V106" s="3">
        <f t="shared" si="15"/>
        <v>0</v>
      </c>
      <c r="W106" s="2">
        <f t="shared" si="16"/>
        <v>0</v>
      </c>
    </row>
    <row r="107" spans="1:23" x14ac:dyDescent="0.25">
      <c r="A107" t="s">
        <v>2775</v>
      </c>
      <c r="B107" t="s">
        <v>3000</v>
      </c>
      <c r="C107" t="s">
        <v>35</v>
      </c>
      <c r="D107" t="s">
        <v>1857</v>
      </c>
      <c r="E107" t="s">
        <v>2984</v>
      </c>
      <c r="F107" s="3">
        <v>55296</v>
      </c>
      <c r="G107" t="b">
        <v>0</v>
      </c>
      <c r="H107" t="s">
        <v>3001</v>
      </c>
      <c r="I107" t="s">
        <v>38</v>
      </c>
      <c r="J107" t="s">
        <v>53</v>
      </c>
      <c r="K107" t="b">
        <v>0</v>
      </c>
      <c r="L107" t="s">
        <v>52</v>
      </c>
      <c r="M107" t="s">
        <v>53</v>
      </c>
      <c r="Q107">
        <f t="shared" si="10"/>
        <v>1</v>
      </c>
      <c r="R107">
        <f t="shared" si="11"/>
        <v>1</v>
      </c>
      <c r="S107">
        <f t="shared" si="12"/>
        <v>576</v>
      </c>
      <c r="T107">
        <f t="shared" si="13"/>
        <v>96</v>
      </c>
      <c r="U107">
        <f t="shared" si="14"/>
        <v>0</v>
      </c>
      <c r="V107" s="3">
        <f t="shared" si="15"/>
        <v>55296</v>
      </c>
      <c r="W107" s="2">
        <f t="shared" si="16"/>
        <v>0</v>
      </c>
    </row>
    <row r="108" spans="1:23" x14ac:dyDescent="0.25">
      <c r="A108" t="s">
        <v>2775</v>
      </c>
      <c r="B108" t="s">
        <v>3002</v>
      </c>
      <c r="C108" t="s">
        <v>43</v>
      </c>
      <c r="D108" t="s">
        <v>2984</v>
      </c>
      <c r="E108" t="s">
        <v>2984</v>
      </c>
      <c r="F108" s="3">
        <v>384</v>
      </c>
      <c r="G108" t="b">
        <v>0</v>
      </c>
      <c r="H108" t="s">
        <v>3003</v>
      </c>
      <c r="Q108">
        <f t="shared" si="10"/>
        <v>0</v>
      </c>
      <c r="R108">
        <f t="shared" si="11"/>
        <v>0</v>
      </c>
      <c r="S108">
        <f t="shared" si="12"/>
        <v>96</v>
      </c>
      <c r="T108">
        <f t="shared" si="13"/>
        <v>96</v>
      </c>
      <c r="U108">
        <f t="shared" si="14"/>
        <v>0</v>
      </c>
      <c r="V108" s="3">
        <f t="shared" si="15"/>
        <v>384</v>
      </c>
      <c r="W108" s="2">
        <f t="shared" si="16"/>
        <v>0</v>
      </c>
    </row>
    <row r="109" spans="1:23" x14ac:dyDescent="0.25">
      <c r="A109" t="s">
        <v>2775</v>
      </c>
      <c r="B109" t="s">
        <v>3004</v>
      </c>
      <c r="C109" t="s">
        <v>111</v>
      </c>
      <c r="D109" t="s">
        <v>3005</v>
      </c>
      <c r="E109" t="s">
        <v>2984</v>
      </c>
      <c r="F109" s="3">
        <v>0</v>
      </c>
      <c r="G109" t="b">
        <v>0</v>
      </c>
      <c r="H109" t="s">
        <v>3006</v>
      </c>
      <c r="Q109">
        <f t="shared" si="10"/>
        <v>0</v>
      </c>
      <c r="R109">
        <f t="shared" si="11"/>
        <v>0</v>
      </c>
      <c r="S109" t="e">
        <f t="shared" si="12"/>
        <v>#VALUE!</v>
      </c>
      <c r="T109">
        <f t="shared" si="13"/>
        <v>96</v>
      </c>
      <c r="U109">
        <f t="shared" si="14"/>
        <v>0</v>
      </c>
      <c r="V109" s="3">
        <f t="shared" si="15"/>
        <v>0</v>
      </c>
      <c r="W109" s="2">
        <f t="shared" si="16"/>
        <v>0</v>
      </c>
    </row>
    <row r="110" spans="1:23" x14ac:dyDescent="0.25">
      <c r="A110" t="s">
        <v>2775</v>
      </c>
      <c r="B110" t="s">
        <v>3007</v>
      </c>
      <c r="C110" t="s">
        <v>35</v>
      </c>
      <c r="D110" t="s">
        <v>2984</v>
      </c>
      <c r="E110" t="s">
        <v>1857</v>
      </c>
      <c r="F110" s="3">
        <v>55296</v>
      </c>
      <c r="G110" t="b">
        <v>0</v>
      </c>
      <c r="H110" t="s">
        <v>3008</v>
      </c>
      <c r="I110" t="s">
        <v>38</v>
      </c>
      <c r="J110" t="s">
        <v>53</v>
      </c>
      <c r="K110" t="b">
        <v>0</v>
      </c>
      <c r="L110" t="s">
        <v>52</v>
      </c>
      <c r="M110" t="s">
        <v>53</v>
      </c>
      <c r="Q110">
        <f t="shared" si="10"/>
        <v>1</v>
      </c>
      <c r="R110">
        <f t="shared" si="11"/>
        <v>1</v>
      </c>
      <c r="S110">
        <f t="shared" si="12"/>
        <v>96</v>
      </c>
      <c r="T110">
        <f t="shared" si="13"/>
        <v>576</v>
      </c>
      <c r="U110">
        <f t="shared" si="14"/>
        <v>0</v>
      </c>
      <c r="V110" s="3">
        <f t="shared" si="15"/>
        <v>55296</v>
      </c>
      <c r="W110" s="2">
        <f t="shared" si="16"/>
        <v>0</v>
      </c>
    </row>
    <row r="111" spans="1:23" x14ac:dyDescent="0.25">
      <c r="A111" t="s">
        <v>2775</v>
      </c>
      <c r="B111" t="s">
        <v>3009</v>
      </c>
      <c r="C111" t="s">
        <v>43</v>
      </c>
      <c r="D111" t="s">
        <v>1857</v>
      </c>
      <c r="E111" t="s">
        <v>1857</v>
      </c>
      <c r="F111" s="3">
        <v>2304</v>
      </c>
      <c r="G111" t="b">
        <v>0</v>
      </c>
      <c r="H111" t="s">
        <v>3010</v>
      </c>
      <c r="Q111">
        <f t="shared" si="10"/>
        <v>0</v>
      </c>
      <c r="R111">
        <f t="shared" si="11"/>
        <v>0</v>
      </c>
      <c r="S111">
        <f t="shared" si="12"/>
        <v>576</v>
      </c>
      <c r="T111">
        <f t="shared" si="13"/>
        <v>576</v>
      </c>
      <c r="U111">
        <f t="shared" si="14"/>
        <v>0</v>
      </c>
      <c r="V111" s="3">
        <f t="shared" si="15"/>
        <v>2304</v>
      </c>
      <c r="W111" s="2">
        <f t="shared" si="16"/>
        <v>0</v>
      </c>
    </row>
    <row r="112" spans="1:23" x14ac:dyDescent="0.25">
      <c r="A112" t="s">
        <v>2775</v>
      </c>
      <c r="B112" t="s">
        <v>3011</v>
      </c>
      <c r="C112" t="s">
        <v>2784</v>
      </c>
      <c r="D112" t="s">
        <v>1857</v>
      </c>
      <c r="E112" t="s">
        <v>1857</v>
      </c>
      <c r="F112" s="3">
        <v>0</v>
      </c>
      <c r="G112" t="b">
        <v>0</v>
      </c>
      <c r="H112" t="s">
        <v>3012</v>
      </c>
      <c r="Q112">
        <f t="shared" si="10"/>
        <v>0</v>
      </c>
      <c r="R112">
        <f t="shared" si="11"/>
        <v>0</v>
      </c>
      <c r="S112">
        <f t="shared" si="12"/>
        <v>576</v>
      </c>
      <c r="T112">
        <f t="shared" si="13"/>
        <v>576</v>
      </c>
      <c r="U112">
        <f t="shared" si="14"/>
        <v>0</v>
      </c>
      <c r="V112" s="3">
        <f t="shared" si="15"/>
        <v>0</v>
      </c>
      <c r="W112" s="2">
        <f t="shared" si="16"/>
        <v>0</v>
      </c>
    </row>
    <row r="113" spans="1:23" x14ac:dyDescent="0.25">
      <c r="A113" t="s">
        <v>2775</v>
      </c>
      <c r="B113" t="s">
        <v>3013</v>
      </c>
      <c r="C113" t="s">
        <v>50</v>
      </c>
      <c r="D113" t="s">
        <v>1857</v>
      </c>
      <c r="E113" t="s">
        <v>1857</v>
      </c>
      <c r="F113" s="3">
        <v>5184</v>
      </c>
      <c r="G113" t="b">
        <v>0</v>
      </c>
      <c r="H113" t="s">
        <v>3014</v>
      </c>
      <c r="I113" t="s">
        <v>38</v>
      </c>
      <c r="J113" t="s">
        <v>39</v>
      </c>
      <c r="K113" t="b">
        <v>0</v>
      </c>
      <c r="L113" t="s">
        <v>52</v>
      </c>
      <c r="M113" t="s">
        <v>53</v>
      </c>
      <c r="Q113">
        <f t="shared" si="10"/>
        <v>3</v>
      </c>
      <c r="R113">
        <f t="shared" si="11"/>
        <v>3</v>
      </c>
      <c r="S113">
        <f t="shared" si="12"/>
        <v>576</v>
      </c>
      <c r="T113">
        <f t="shared" si="13"/>
        <v>576</v>
      </c>
      <c r="U113">
        <f t="shared" si="14"/>
        <v>0</v>
      </c>
      <c r="V113" s="3">
        <f t="shared" si="15"/>
        <v>5184</v>
      </c>
      <c r="W113" s="2">
        <f t="shared" si="16"/>
        <v>0</v>
      </c>
    </row>
    <row r="114" spans="1:23" x14ac:dyDescent="0.25">
      <c r="A114" t="s">
        <v>2775</v>
      </c>
      <c r="B114" t="s">
        <v>3015</v>
      </c>
      <c r="C114" t="s">
        <v>43</v>
      </c>
      <c r="D114" t="s">
        <v>1857</v>
      </c>
      <c r="E114" t="s">
        <v>1857</v>
      </c>
      <c r="F114" s="3">
        <v>2304</v>
      </c>
      <c r="G114" t="b">
        <v>0</v>
      </c>
      <c r="H114" t="s">
        <v>3016</v>
      </c>
      <c r="Q114">
        <f t="shared" si="10"/>
        <v>0</v>
      </c>
      <c r="R114">
        <f t="shared" si="11"/>
        <v>0</v>
      </c>
      <c r="S114">
        <f t="shared" si="12"/>
        <v>576</v>
      </c>
      <c r="T114">
        <f t="shared" si="13"/>
        <v>576</v>
      </c>
      <c r="U114">
        <f t="shared" si="14"/>
        <v>0</v>
      </c>
      <c r="V114" s="3">
        <f t="shared" si="15"/>
        <v>2304</v>
      </c>
      <c r="W114" s="2">
        <f t="shared" si="16"/>
        <v>0</v>
      </c>
    </row>
    <row r="115" spans="1:23" x14ac:dyDescent="0.25">
      <c r="A115" t="s">
        <v>2775</v>
      </c>
      <c r="B115" t="s">
        <v>3017</v>
      </c>
      <c r="C115" t="s">
        <v>2784</v>
      </c>
      <c r="D115" t="s">
        <v>1857</v>
      </c>
      <c r="E115" t="s">
        <v>1857</v>
      </c>
      <c r="F115" s="3">
        <v>0</v>
      </c>
      <c r="G115" t="b">
        <v>0</v>
      </c>
      <c r="H115" t="s">
        <v>3018</v>
      </c>
      <c r="Q115">
        <f t="shared" si="10"/>
        <v>0</v>
      </c>
      <c r="R115">
        <f t="shared" si="11"/>
        <v>0</v>
      </c>
      <c r="S115">
        <f t="shared" si="12"/>
        <v>576</v>
      </c>
      <c r="T115">
        <f t="shared" si="13"/>
        <v>576</v>
      </c>
      <c r="U115">
        <f t="shared" si="14"/>
        <v>0</v>
      </c>
      <c r="V115" s="3">
        <f t="shared" si="15"/>
        <v>0</v>
      </c>
      <c r="W115" s="2">
        <f t="shared" si="16"/>
        <v>0</v>
      </c>
    </row>
    <row r="116" spans="1:23" x14ac:dyDescent="0.25">
      <c r="A116" t="s">
        <v>2775</v>
      </c>
      <c r="B116" t="s">
        <v>3019</v>
      </c>
      <c r="C116" t="s">
        <v>35</v>
      </c>
      <c r="D116" t="s">
        <v>1857</v>
      </c>
      <c r="E116" t="s">
        <v>2984</v>
      </c>
      <c r="F116" s="3">
        <v>55296</v>
      </c>
      <c r="G116" t="b">
        <v>0</v>
      </c>
      <c r="H116" t="s">
        <v>3020</v>
      </c>
      <c r="I116" t="s">
        <v>38</v>
      </c>
      <c r="J116" t="s">
        <v>53</v>
      </c>
      <c r="K116" t="b">
        <v>0</v>
      </c>
      <c r="L116" t="s">
        <v>52</v>
      </c>
      <c r="M116" t="s">
        <v>53</v>
      </c>
      <c r="Q116">
        <f t="shared" si="10"/>
        <v>1</v>
      </c>
      <c r="R116">
        <f t="shared" si="11"/>
        <v>1</v>
      </c>
      <c r="S116">
        <f t="shared" si="12"/>
        <v>576</v>
      </c>
      <c r="T116">
        <f t="shared" si="13"/>
        <v>96</v>
      </c>
      <c r="U116">
        <f t="shared" si="14"/>
        <v>0</v>
      </c>
      <c r="V116" s="3">
        <f t="shared" si="15"/>
        <v>55296</v>
      </c>
      <c r="W116" s="2">
        <f t="shared" si="16"/>
        <v>0</v>
      </c>
    </row>
    <row r="117" spans="1:23" x14ac:dyDescent="0.25">
      <c r="A117" t="s">
        <v>2775</v>
      </c>
      <c r="B117" t="s">
        <v>3021</v>
      </c>
      <c r="C117" t="s">
        <v>43</v>
      </c>
      <c r="D117" t="s">
        <v>2984</v>
      </c>
      <c r="E117" t="s">
        <v>2984</v>
      </c>
      <c r="F117" s="3">
        <v>384</v>
      </c>
      <c r="G117" t="b">
        <v>0</v>
      </c>
      <c r="H117" t="s">
        <v>3022</v>
      </c>
      <c r="Q117">
        <f t="shared" si="10"/>
        <v>0</v>
      </c>
      <c r="R117">
        <f t="shared" si="11"/>
        <v>0</v>
      </c>
      <c r="S117">
        <f t="shared" si="12"/>
        <v>96</v>
      </c>
      <c r="T117">
        <f t="shared" si="13"/>
        <v>96</v>
      </c>
      <c r="U117">
        <f t="shared" si="14"/>
        <v>0</v>
      </c>
      <c r="V117" s="3">
        <f t="shared" si="15"/>
        <v>384</v>
      </c>
      <c r="W117" s="2">
        <f t="shared" si="16"/>
        <v>0</v>
      </c>
    </row>
    <row r="118" spans="1:23" x14ac:dyDescent="0.25">
      <c r="A118" t="s">
        <v>2775</v>
      </c>
      <c r="B118" t="s">
        <v>3023</v>
      </c>
      <c r="C118" t="s">
        <v>111</v>
      </c>
      <c r="D118" t="s">
        <v>3005</v>
      </c>
      <c r="E118" t="s">
        <v>2984</v>
      </c>
      <c r="F118" s="3">
        <v>0</v>
      </c>
      <c r="G118" t="b">
        <v>0</v>
      </c>
      <c r="H118" t="s">
        <v>3024</v>
      </c>
      <c r="Q118">
        <f t="shared" si="10"/>
        <v>0</v>
      </c>
      <c r="R118">
        <f t="shared" si="11"/>
        <v>0</v>
      </c>
      <c r="S118" t="e">
        <f t="shared" si="12"/>
        <v>#VALUE!</v>
      </c>
      <c r="T118">
        <f t="shared" si="13"/>
        <v>96</v>
      </c>
      <c r="U118">
        <f t="shared" si="14"/>
        <v>0</v>
      </c>
      <c r="V118" s="3">
        <f t="shared" si="15"/>
        <v>0</v>
      </c>
      <c r="W118" s="2">
        <f t="shared" si="16"/>
        <v>0</v>
      </c>
    </row>
    <row r="119" spans="1:23" x14ac:dyDescent="0.25">
      <c r="A119" t="s">
        <v>2775</v>
      </c>
      <c r="B119" t="s">
        <v>3025</v>
      </c>
      <c r="C119" t="s">
        <v>35</v>
      </c>
      <c r="D119" t="s">
        <v>2984</v>
      </c>
      <c r="E119" t="s">
        <v>1857</v>
      </c>
      <c r="F119" s="3">
        <v>55296</v>
      </c>
      <c r="G119" t="b">
        <v>0</v>
      </c>
      <c r="H119" t="s">
        <v>3026</v>
      </c>
      <c r="I119" t="s">
        <v>38</v>
      </c>
      <c r="J119" t="s">
        <v>53</v>
      </c>
      <c r="K119" t="b">
        <v>0</v>
      </c>
      <c r="L119" t="s">
        <v>52</v>
      </c>
      <c r="M119" t="s">
        <v>53</v>
      </c>
      <c r="Q119">
        <f t="shared" si="10"/>
        <v>1</v>
      </c>
      <c r="R119">
        <f t="shared" si="11"/>
        <v>1</v>
      </c>
      <c r="S119">
        <f t="shared" si="12"/>
        <v>96</v>
      </c>
      <c r="T119">
        <f t="shared" si="13"/>
        <v>576</v>
      </c>
      <c r="U119">
        <f t="shared" si="14"/>
        <v>0</v>
      </c>
      <c r="V119" s="3">
        <f t="shared" si="15"/>
        <v>55296</v>
      </c>
      <c r="W119" s="2">
        <f t="shared" si="16"/>
        <v>0</v>
      </c>
    </row>
    <row r="120" spans="1:23" x14ac:dyDescent="0.25">
      <c r="A120" t="s">
        <v>2775</v>
      </c>
      <c r="B120" t="s">
        <v>3027</v>
      </c>
      <c r="C120" t="s">
        <v>43</v>
      </c>
      <c r="D120" t="s">
        <v>1857</v>
      </c>
      <c r="E120" t="s">
        <v>1857</v>
      </c>
      <c r="F120" s="3">
        <v>2304</v>
      </c>
      <c r="G120" t="b">
        <v>0</v>
      </c>
      <c r="H120" t="s">
        <v>3028</v>
      </c>
      <c r="Q120">
        <f t="shared" si="10"/>
        <v>0</v>
      </c>
      <c r="R120">
        <f t="shared" si="11"/>
        <v>0</v>
      </c>
      <c r="S120">
        <f t="shared" si="12"/>
        <v>576</v>
      </c>
      <c r="T120">
        <f t="shared" si="13"/>
        <v>576</v>
      </c>
      <c r="U120">
        <f t="shared" si="14"/>
        <v>0</v>
      </c>
      <c r="V120" s="3">
        <f t="shared" si="15"/>
        <v>2304</v>
      </c>
      <c r="W120" s="2">
        <f t="shared" si="16"/>
        <v>0</v>
      </c>
    </row>
    <row r="121" spans="1:23" x14ac:dyDescent="0.25">
      <c r="A121" t="s">
        <v>2775</v>
      </c>
      <c r="B121" t="s">
        <v>3029</v>
      </c>
      <c r="C121" t="s">
        <v>2784</v>
      </c>
      <c r="D121" t="s">
        <v>1857</v>
      </c>
      <c r="E121" t="s">
        <v>1857</v>
      </c>
      <c r="F121" s="3">
        <v>0</v>
      </c>
      <c r="G121" t="b">
        <v>0</v>
      </c>
      <c r="H121" t="s">
        <v>3030</v>
      </c>
      <c r="Q121">
        <f t="shared" si="10"/>
        <v>0</v>
      </c>
      <c r="R121">
        <f t="shared" si="11"/>
        <v>0</v>
      </c>
      <c r="S121">
        <f t="shared" si="12"/>
        <v>576</v>
      </c>
      <c r="T121">
        <f t="shared" si="13"/>
        <v>576</v>
      </c>
      <c r="U121">
        <f t="shared" si="14"/>
        <v>0</v>
      </c>
      <c r="V121" s="3">
        <f t="shared" si="15"/>
        <v>0</v>
      </c>
      <c r="W121" s="2">
        <f t="shared" si="16"/>
        <v>0</v>
      </c>
    </row>
    <row r="122" spans="1:23" x14ac:dyDescent="0.25">
      <c r="A122" t="s">
        <v>2775</v>
      </c>
      <c r="B122" t="s">
        <v>3031</v>
      </c>
      <c r="C122" t="s">
        <v>30</v>
      </c>
      <c r="D122" t="s">
        <v>1857</v>
      </c>
      <c r="E122" t="s">
        <v>3032</v>
      </c>
      <c r="F122" s="3">
        <v>0</v>
      </c>
      <c r="G122" t="b">
        <v>0</v>
      </c>
      <c r="H122" t="s">
        <v>3033</v>
      </c>
      <c r="L122" t="s">
        <v>33</v>
      </c>
      <c r="Q122">
        <f t="shared" si="10"/>
        <v>0</v>
      </c>
      <c r="R122">
        <f t="shared" si="11"/>
        <v>0</v>
      </c>
      <c r="S122">
        <f t="shared" si="12"/>
        <v>576</v>
      </c>
      <c r="T122">
        <f t="shared" si="13"/>
        <v>576</v>
      </c>
      <c r="U122">
        <f t="shared" si="14"/>
        <v>0</v>
      </c>
      <c r="V122" s="3">
        <f t="shared" si="15"/>
        <v>0</v>
      </c>
      <c r="W122" s="2">
        <f t="shared" si="16"/>
        <v>0</v>
      </c>
    </row>
    <row r="123" spans="1:23" x14ac:dyDescent="0.25">
      <c r="A123" t="s">
        <v>2775</v>
      </c>
      <c r="B123" t="s">
        <v>3034</v>
      </c>
      <c r="C123" t="s">
        <v>50</v>
      </c>
      <c r="D123" t="s">
        <v>3032</v>
      </c>
      <c r="E123" t="s">
        <v>3035</v>
      </c>
      <c r="F123" s="3">
        <v>5184</v>
      </c>
      <c r="G123" t="b">
        <v>0</v>
      </c>
      <c r="H123" t="s">
        <v>3036</v>
      </c>
      <c r="I123" t="s">
        <v>38</v>
      </c>
      <c r="J123" t="s">
        <v>39</v>
      </c>
      <c r="K123" t="b">
        <v>0</v>
      </c>
      <c r="L123" t="s">
        <v>40</v>
      </c>
      <c r="M123" t="s">
        <v>41</v>
      </c>
      <c r="Q123">
        <f t="shared" si="10"/>
        <v>3</v>
      </c>
      <c r="R123">
        <f t="shared" si="11"/>
        <v>3</v>
      </c>
      <c r="S123">
        <f t="shared" si="12"/>
        <v>576</v>
      </c>
      <c r="T123">
        <f t="shared" si="13"/>
        <v>576</v>
      </c>
      <c r="U123">
        <f t="shared" si="14"/>
        <v>0</v>
      </c>
      <c r="V123" s="3">
        <f t="shared" si="15"/>
        <v>5184</v>
      </c>
      <c r="W123" s="2">
        <f t="shared" si="16"/>
        <v>0</v>
      </c>
    </row>
    <row r="124" spans="1:23" x14ac:dyDescent="0.25">
      <c r="A124" t="s">
        <v>2775</v>
      </c>
      <c r="B124" t="s">
        <v>3037</v>
      </c>
      <c r="C124" t="s">
        <v>43</v>
      </c>
      <c r="D124" t="s">
        <v>3035</v>
      </c>
      <c r="E124" t="s">
        <v>3035</v>
      </c>
      <c r="F124" s="3">
        <v>2304</v>
      </c>
      <c r="G124" t="b">
        <v>0</v>
      </c>
      <c r="H124" t="s">
        <v>3038</v>
      </c>
      <c r="Q124">
        <f t="shared" si="10"/>
        <v>0</v>
      </c>
      <c r="R124">
        <f t="shared" si="11"/>
        <v>0</v>
      </c>
      <c r="S124">
        <f t="shared" si="12"/>
        <v>576</v>
      </c>
      <c r="T124">
        <f t="shared" si="13"/>
        <v>576</v>
      </c>
      <c r="U124">
        <f t="shared" si="14"/>
        <v>0</v>
      </c>
      <c r="V124" s="3">
        <f t="shared" si="15"/>
        <v>2304</v>
      </c>
      <c r="W124" s="2">
        <f t="shared" si="16"/>
        <v>0</v>
      </c>
    </row>
    <row r="125" spans="1:23" x14ac:dyDescent="0.25">
      <c r="A125" t="s">
        <v>2775</v>
      </c>
      <c r="B125" t="s">
        <v>3039</v>
      </c>
      <c r="C125" t="s">
        <v>2784</v>
      </c>
      <c r="D125" t="s">
        <v>3035</v>
      </c>
      <c r="E125" t="s">
        <v>3035</v>
      </c>
      <c r="F125" s="3">
        <v>0</v>
      </c>
      <c r="G125" t="b">
        <v>0</v>
      </c>
      <c r="H125" t="s">
        <v>3040</v>
      </c>
      <c r="Q125">
        <f t="shared" si="10"/>
        <v>0</v>
      </c>
      <c r="R125">
        <f t="shared" si="11"/>
        <v>0</v>
      </c>
      <c r="S125">
        <f t="shared" si="12"/>
        <v>576</v>
      </c>
      <c r="T125">
        <f t="shared" si="13"/>
        <v>576</v>
      </c>
      <c r="U125">
        <f t="shared" si="14"/>
        <v>0</v>
      </c>
      <c r="V125" s="3">
        <f t="shared" si="15"/>
        <v>0</v>
      </c>
      <c r="W125" s="2">
        <f t="shared" si="16"/>
        <v>0</v>
      </c>
    </row>
    <row r="126" spans="1:23" x14ac:dyDescent="0.25">
      <c r="A126" t="s">
        <v>2775</v>
      </c>
      <c r="B126" t="s">
        <v>3041</v>
      </c>
      <c r="C126" t="s">
        <v>35</v>
      </c>
      <c r="D126" t="s">
        <v>3035</v>
      </c>
      <c r="E126" t="s">
        <v>3042</v>
      </c>
      <c r="F126" s="3">
        <v>92160</v>
      </c>
      <c r="G126" t="b">
        <v>0</v>
      </c>
      <c r="H126" t="s">
        <v>3043</v>
      </c>
      <c r="I126" t="s">
        <v>38</v>
      </c>
      <c r="J126" t="s">
        <v>53</v>
      </c>
      <c r="K126" t="b">
        <v>0</v>
      </c>
      <c r="L126" t="s">
        <v>52</v>
      </c>
      <c r="M126" t="s">
        <v>53</v>
      </c>
      <c r="Q126">
        <f t="shared" si="10"/>
        <v>1</v>
      </c>
      <c r="R126">
        <f t="shared" si="11"/>
        <v>1</v>
      </c>
      <c r="S126">
        <f t="shared" si="12"/>
        <v>576</v>
      </c>
      <c r="T126">
        <f t="shared" si="13"/>
        <v>160</v>
      </c>
      <c r="U126">
        <f t="shared" si="14"/>
        <v>0</v>
      </c>
      <c r="V126" s="3">
        <f t="shared" si="15"/>
        <v>92160</v>
      </c>
      <c r="W126" s="2">
        <f t="shared" si="16"/>
        <v>0</v>
      </c>
    </row>
    <row r="127" spans="1:23" x14ac:dyDescent="0.25">
      <c r="A127" t="s">
        <v>2775</v>
      </c>
      <c r="B127" t="s">
        <v>3044</v>
      </c>
      <c r="C127" t="s">
        <v>43</v>
      </c>
      <c r="D127" t="s">
        <v>3042</v>
      </c>
      <c r="E127" t="s">
        <v>3042</v>
      </c>
      <c r="F127" s="3">
        <v>640</v>
      </c>
      <c r="G127" t="b">
        <v>0</v>
      </c>
      <c r="H127" t="s">
        <v>3045</v>
      </c>
      <c r="Q127">
        <f t="shared" si="10"/>
        <v>0</v>
      </c>
      <c r="R127">
        <f t="shared" si="11"/>
        <v>0</v>
      </c>
      <c r="S127">
        <f t="shared" si="12"/>
        <v>160</v>
      </c>
      <c r="T127">
        <f t="shared" si="13"/>
        <v>160</v>
      </c>
      <c r="U127">
        <f t="shared" si="14"/>
        <v>0</v>
      </c>
      <c r="V127" s="3">
        <f t="shared" si="15"/>
        <v>640</v>
      </c>
      <c r="W127" s="2">
        <f t="shared" si="16"/>
        <v>0</v>
      </c>
    </row>
    <row r="128" spans="1:23" x14ac:dyDescent="0.25">
      <c r="A128" t="s">
        <v>2775</v>
      </c>
      <c r="B128" t="s">
        <v>3046</v>
      </c>
      <c r="C128" t="s">
        <v>35</v>
      </c>
      <c r="D128" t="s">
        <v>3042</v>
      </c>
      <c r="E128" t="s">
        <v>2359</v>
      </c>
      <c r="F128" s="3">
        <v>153600</v>
      </c>
      <c r="G128" t="b">
        <v>0</v>
      </c>
      <c r="H128" t="s">
        <v>3047</v>
      </c>
      <c r="I128" t="s">
        <v>38</v>
      </c>
      <c r="J128" t="s">
        <v>53</v>
      </c>
      <c r="K128" t="b">
        <v>0</v>
      </c>
      <c r="L128" t="s">
        <v>52</v>
      </c>
      <c r="M128" t="s">
        <v>53</v>
      </c>
      <c r="Q128">
        <f t="shared" si="10"/>
        <v>1</v>
      </c>
      <c r="R128">
        <f t="shared" si="11"/>
        <v>1</v>
      </c>
      <c r="S128">
        <f t="shared" si="12"/>
        <v>160</v>
      </c>
      <c r="T128">
        <f t="shared" si="13"/>
        <v>960</v>
      </c>
      <c r="U128">
        <f t="shared" si="14"/>
        <v>0</v>
      </c>
      <c r="V128" s="3">
        <f t="shared" si="15"/>
        <v>153600</v>
      </c>
      <c r="W128" s="2">
        <f t="shared" si="16"/>
        <v>0</v>
      </c>
    </row>
    <row r="129" spans="1:23" x14ac:dyDescent="0.25">
      <c r="A129" t="s">
        <v>2775</v>
      </c>
      <c r="B129" t="s">
        <v>3048</v>
      </c>
      <c r="C129" t="s">
        <v>43</v>
      </c>
      <c r="D129" t="s">
        <v>2359</v>
      </c>
      <c r="E129" t="s">
        <v>2359</v>
      </c>
      <c r="F129" s="3">
        <v>3840</v>
      </c>
      <c r="G129" t="b">
        <v>0</v>
      </c>
      <c r="H129" t="s">
        <v>3049</v>
      </c>
      <c r="Q129">
        <f t="shared" si="10"/>
        <v>0</v>
      </c>
      <c r="R129">
        <f t="shared" si="11"/>
        <v>0</v>
      </c>
      <c r="S129">
        <f t="shared" si="12"/>
        <v>960</v>
      </c>
      <c r="T129">
        <f t="shared" si="13"/>
        <v>960</v>
      </c>
      <c r="U129">
        <f t="shared" si="14"/>
        <v>0</v>
      </c>
      <c r="V129" s="3">
        <f t="shared" si="15"/>
        <v>3840</v>
      </c>
      <c r="W129" s="2">
        <f t="shared" si="16"/>
        <v>0</v>
      </c>
    </row>
    <row r="130" spans="1:23" x14ac:dyDescent="0.25">
      <c r="A130" t="s">
        <v>2775</v>
      </c>
      <c r="B130" t="s">
        <v>3050</v>
      </c>
      <c r="C130" t="s">
        <v>2784</v>
      </c>
      <c r="D130" t="s">
        <v>2359</v>
      </c>
      <c r="E130" t="s">
        <v>2359</v>
      </c>
      <c r="F130" s="3">
        <v>0</v>
      </c>
      <c r="G130" t="b">
        <v>0</v>
      </c>
      <c r="H130" t="s">
        <v>3051</v>
      </c>
      <c r="Q130">
        <f t="shared" si="10"/>
        <v>0</v>
      </c>
      <c r="R130">
        <f t="shared" si="11"/>
        <v>0</v>
      </c>
      <c r="S130">
        <f t="shared" si="12"/>
        <v>960</v>
      </c>
      <c r="T130">
        <f t="shared" si="13"/>
        <v>960</v>
      </c>
      <c r="U130">
        <f t="shared" si="14"/>
        <v>0</v>
      </c>
      <c r="V130" s="3">
        <f t="shared" si="15"/>
        <v>0</v>
      </c>
      <c r="W130" s="2">
        <f t="shared" si="16"/>
        <v>0</v>
      </c>
    </row>
    <row r="131" spans="1:23" x14ac:dyDescent="0.25">
      <c r="A131" t="s">
        <v>2775</v>
      </c>
      <c r="B131" t="s">
        <v>3052</v>
      </c>
      <c r="C131" t="s">
        <v>50</v>
      </c>
      <c r="D131" t="s">
        <v>2359</v>
      </c>
      <c r="E131" t="s">
        <v>2359</v>
      </c>
      <c r="F131" s="3">
        <v>8640</v>
      </c>
      <c r="G131" t="b">
        <v>0</v>
      </c>
      <c r="H131" t="s">
        <v>3053</v>
      </c>
      <c r="I131" t="s">
        <v>38</v>
      </c>
      <c r="J131" t="s">
        <v>39</v>
      </c>
      <c r="K131" t="b">
        <v>0</v>
      </c>
      <c r="L131" t="s">
        <v>52</v>
      </c>
      <c r="M131" t="s">
        <v>53</v>
      </c>
      <c r="Q131">
        <f t="shared" si="10"/>
        <v>3</v>
      </c>
      <c r="R131">
        <f t="shared" si="11"/>
        <v>3</v>
      </c>
      <c r="S131">
        <f t="shared" si="12"/>
        <v>960</v>
      </c>
      <c r="T131">
        <f t="shared" si="13"/>
        <v>960</v>
      </c>
      <c r="U131">
        <f t="shared" si="14"/>
        <v>0</v>
      </c>
      <c r="V131" s="3">
        <f t="shared" si="15"/>
        <v>8640</v>
      </c>
      <c r="W131" s="2">
        <f t="shared" si="16"/>
        <v>0</v>
      </c>
    </row>
    <row r="132" spans="1:23" x14ac:dyDescent="0.25">
      <c r="A132" t="s">
        <v>2775</v>
      </c>
      <c r="B132" t="s">
        <v>3054</v>
      </c>
      <c r="C132" t="s">
        <v>43</v>
      </c>
      <c r="D132" t="s">
        <v>2359</v>
      </c>
      <c r="E132" t="s">
        <v>2359</v>
      </c>
      <c r="F132" s="3">
        <v>3840</v>
      </c>
      <c r="G132" t="b">
        <v>0</v>
      </c>
      <c r="H132" t="s">
        <v>3055</v>
      </c>
      <c r="Q132">
        <f t="shared" ref="Q132:Q160" si="17">VALUE(IF($J132&lt;&gt;"",MID($J132,2,1),0))</f>
        <v>0</v>
      </c>
      <c r="R132">
        <f t="shared" ref="R132:R160" si="18">VALUE(IF($J132&lt;&gt;"",MID($J132,5,1),0))</f>
        <v>0</v>
      </c>
      <c r="S132">
        <f t="shared" ref="S132:S160" si="19">VALUE(TRIM(MID(D132,FIND("@",SUBSTITUTE(D132,",","@",LEN(D132)-LEN(SUBSTITUTE(D132,",",""))))+1,FIND(")",D132)-FIND("@",SUBSTITUTE(D132,",","@",LEN(D132)-LEN(SUBSTITUTE(D132,",",""))))-1)))</f>
        <v>960</v>
      </c>
      <c r="T132">
        <f t="shared" ref="T132:T160" si="20">VALUE(TRIM(MID(E132,FIND("@",SUBSTITUTE(E132,",","@",LEN(E132)-LEN(SUBSTITUTE(E132,",",""))))+1,FIND(")",E132)-FIND("@",SUBSTITUTE(E132,",","@",LEN(E132)-LEN(SUBSTITUTE(E132,",",""))))-1)))</f>
        <v>960</v>
      </c>
      <c r="U132">
        <f t="shared" ref="U132:U160" si="21">IF(K132=TRUE,1,0)</f>
        <v>0</v>
      </c>
      <c r="V132" s="3">
        <f t="shared" ref="V132:V160" si="22">IF(C132="Conv2D",(Q132*R132*S132+U132)*T132,IF(C132="DepthwiseConv2D",(Q132*R132*1+U132)*T132,IF(C132="BatchNormalization",4*T132,IF(C132="Normalization",S132*2+1,IF(C132="Dense",(S132*T132)+T132,0)))))</f>
        <v>3840</v>
      </c>
      <c r="W132" s="2">
        <f t="shared" ref="W132:W161" si="23">V132-F132</f>
        <v>0</v>
      </c>
    </row>
    <row r="133" spans="1:23" x14ac:dyDescent="0.25">
      <c r="A133" t="s">
        <v>2775</v>
      </c>
      <c r="B133" t="s">
        <v>3056</v>
      </c>
      <c r="C133" t="s">
        <v>2784</v>
      </c>
      <c r="D133" t="s">
        <v>2359</v>
      </c>
      <c r="E133" t="s">
        <v>2359</v>
      </c>
      <c r="F133" s="3">
        <v>0</v>
      </c>
      <c r="G133" t="b">
        <v>0</v>
      </c>
      <c r="H133" t="s">
        <v>3057</v>
      </c>
      <c r="Q133">
        <f t="shared" si="17"/>
        <v>0</v>
      </c>
      <c r="R133">
        <f t="shared" si="18"/>
        <v>0</v>
      </c>
      <c r="S133">
        <f t="shared" si="19"/>
        <v>960</v>
      </c>
      <c r="T133">
        <f t="shared" si="20"/>
        <v>960</v>
      </c>
      <c r="U133">
        <f t="shared" si="21"/>
        <v>0</v>
      </c>
      <c r="V133" s="3">
        <f t="shared" si="22"/>
        <v>0</v>
      </c>
      <c r="W133" s="2">
        <f t="shared" si="23"/>
        <v>0</v>
      </c>
    </row>
    <row r="134" spans="1:23" x14ac:dyDescent="0.25">
      <c r="A134" t="s">
        <v>2775</v>
      </c>
      <c r="B134" t="s">
        <v>3058</v>
      </c>
      <c r="C134" t="s">
        <v>35</v>
      </c>
      <c r="D134" t="s">
        <v>2359</v>
      </c>
      <c r="E134" t="s">
        <v>3042</v>
      </c>
      <c r="F134" s="3">
        <v>153600</v>
      </c>
      <c r="G134" t="b">
        <v>0</v>
      </c>
      <c r="H134" t="s">
        <v>3059</v>
      </c>
      <c r="I134" t="s">
        <v>38</v>
      </c>
      <c r="J134" t="s">
        <v>53</v>
      </c>
      <c r="K134" t="b">
        <v>0</v>
      </c>
      <c r="L134" t="s">
        <v>52</v>
      </c>
      <c r="M134" t="s">
        <v>53</v>
      </c>
      <c r="Q134">
        <f t="shared" si="17"/>
        <v>1</v>
      </c>
      <c r="R134">
        <f t="shared" si="18"/>
        <v>1</v>
      </c>
      <c r="S134">
        <f t="shared" si="19"/>
        <v>960</v>
      </c>
      <c r="T134">
        <f t="shared" si="20"/>
        <v>160</v>
      </c>
      <c r="U134">
        <f t="shared" si="21"/>
        <v>0</v>
      </c>
      <c r="V134" s="3">
        <f t="shared" si="22"/>
        <v>153600</v>
      </c>
      <c r="W134" s="2">
        <f t="shared" si="23"/>
        <v>0</v>
      </c>
    </row>
    <row r="135" spans="1:23" x14ac:dyDescent="0.25">
      <c r="A135" t="s">
        <v>2775</v>
      </c>
      <c r="B135" t="s">
        <v>3060</v>
      </c>
      <c r="C135" t="s">
        <v>43</v>
      </c>
      <c r="D135" t="s">
        <v>3042</v>
      </c>
      <c r="E135" t="s">
        <v>3042</v>
      </c>
      <c r="F135" s="3">
        <v>640</v>
      </c>
      <c r="G135" t="b">
        <v>0</v>
      </c>
      <c r="H135" t="s">
        <v>3061</v>
      </c>
      <c r="Q135">
        <f t="shared" si="17"/>
        <v>0</v>
      </c>
      <c r="R135">
        <f t="shared" si="18"/>
        <v>0</v>
      </c>
      <c r="S135">
        <f t="shared" si="19"/>
        <v>160</v>
      </c>
      <c r="T135">
        <f t="shared" si="20"/>
        <v>160</v>
      </c>
      <c r="U135">
        <f t="shared" si="21"/>
        <v>0</v>
      </c>
      <c r="V135" s="3">
        <f t="shared" si="22"/>
        <v>640</v>
      </c>
      <c r="W135" s="2">
        <f t="shared" si="23"/>
        <v>0</v>
      </c>
    </row>
    <row r="136" spans="1:23" x14ac:dyDescent="0.25">
      <c r="A136" t="s">
        <v>2775</v>
      </c>
      <c r="B136" t="s">
        <v>3062</v>
      </c>
      <c r="C136" t="s">
        <v>111</v>
      </c>
      <c r="D136" t="s">
        <v>3063</v>
      </c>
      <c r="E136" t="s">
        <v>3042</v>
      </c>
      <c r="F136" s="3">
        <v>0</v>
      </c>
      <c r="G136" t="b">
        <v>0</v>
      </c>
      <c r="H136" t="s">
        <v>3064</v>
      </c>
      <c r="Q136">
        <f t="shared" si="17"/>
        <v>0</v>
      </c>
      <c r="R136">
        <f t="shared" si="18"/>
        <v>0</v>
      </c>
      <c r="S136" t="e">
        <f t="shared" si="19"/>
        <v>#VALUE!</v>
      </c>
      <c r="T136">
        <f t="shared" si="20"/>
        <v>160</v>
      </c>
      <c r="U136">
        <f t="shared" si="21"/>
        <v>0</v>
      </c>
      <c r="V136" s="3">
        <f t="shared" si="22"/>
        <v>0</v>
      </c>
      <c r="W136" s="2">
        <f t="shared" si="23"/>
        <v>0</v>
      </c>
    </row>
    <row r="137" spans="1:23" x14ac:dyDescent="0.25">
      <c r="A137" t="s">
        <v>2775</v>
      </c>
      <c r="B137" t="s">
        <v>3065</v>
      </c>
      <c r="C137" t="s">
        <v>35</v>
      </c>
      <c r="D137" t="s">
        <v>3042</v>
      </c>
      <c r="E137" t="s">
        <v>2359</v>
      </c>
      <c r="F137" s="3">
        <v>153600</v>
      </c>
      <c r="G137" t="b">
        <v>0</v>
      </c>
      <c r="H137" t="s">
        <v>3066</v>
      </c>
      <c r="I137" t="s">
        <v>38</v>
      </c>
      <c r="J137" t="s">
        <v>53</v>
      </c>
      <c r="K137" t="b">
        <v>0</v>
      </c>
      <c r="L137" t="s">
        <v>52</v>
      </c>
      <c r="M137" t="s">
        <v>53</v>
      </c>
      <c r="Q137">
        <f t="shared" si="17"/>
        <v>1</v>
      </c>
      <c r="R137">
        <f t="shared" si="18"/>
        <v>1</v>
      </c>
      <c r="S137">
        <f t="shared" si="19"/>
        <v>160</v>
      </c>
      <c r="T137">
        <f t="shared" si="20"/>
        <v>960</v>
      </c>
      <c r="U137">
        <f t="shared" si="21"/>
        <v>0</v>
      </c>
      <c r="V137" s="3">
        <f t="shared" si="22"/>
        <v>153600</v>
      </c>
      <c r="W137" s="2">
        <f t="shared" si="23"/>
        <v>0</v>
      </c>
    </row>
    <row r="138" spans="1:23" x14ac:dyDescent="0.25">
      <c r="A138" t="s">
        <v>2775</v>
      </c>
      <c r="B138" t="s">
        <v>3067</v>
      </c>
      <c r="C138" t="s">
        <v>43</v>
      </c>
      <c r="D138" t="s">
        <v>2359</v>
      </c>
      <c r="E138" t="s">
        <v>2359</v>
      </c>
      <c r="F138" s="3">
        <v>3840</v>
      </c>
      <c r="G138" t="b">
        <v>0</v>
      </c>
      <c r="H138" t="s">
        <v>3068</v>
      </c>
      <c r="Q138">
        <f t="shared" si="17"/>
        <v>0</v>
      </c>
      <c r="R138">
        <f t="shared" si="18"/>
        <v>0</v>
      </c>
      <c r="S138">
        <f t="shared" si="19"/>
        <v>960</v>
      </c>
      <c r="T138">
        <f t="shared" si="20"/>
        <v>960</v>
      </c>
      <c r="U138">
        <f t="shared" si="21"/>
        <v>0</v>
      </c>
      <c r="V138" s="3">
        <f t="shared" si="22"/>
        <v>3840</v>
      </c>
      <c r="W138" s="2">
        <f t="shared" si="23"/>
        <v>0</v>
      </c>
    </row>
    <row r="139" spans="1:23" x14ac:dyDescent="0.25">
      <c r="A139" t="s">
        <v>2775</v>
      </c>
      <c r="B139" t="s">
        <v>3069</v>
      </c>
      <c r="C139" t="s">
        <v>2784</v>
      </c>
      <c r="D139" t="s">
        <v>2359</v>
      </c>
      <c r="E139" t="s">
        <v>2359</v>
      </c>
      <c r="F139" s="3">
        <v>0</v>
      </c>
      <c r="G139" t="b">
        <v>0</v>
      </c>
      <c r="H139" t="s">
        <v>3070</v>
      </c>
      <c r="Q139">
        <f t="shared" si="17"/>
        <v>0</v>
      </c>
      <c r="R139">
        <f t="shared" si="18"/>
        <v>0</v>
      </c>
      <c r="S139">
        <f t="shared" si="19"/>
        <v>960</v>
      </c>
      <c r="T139">
        <f t="shared" si="20"/>
        <v>960</v>
      </c>
      <c r="U139">
        <f t="shared" si="21"/>
        <v>0</v>
      </c>
      <c r="V139" s="3">
        <f t="shared" si="22"/>
        <v>0</v>
      </c>
      <c r="W139" s="2">
        <f t="shared" si="23"/>
        <v>0</v>
      </c>
    </row>
    <row r="140" spans="1:23" x14ac:dyDescent="0.25">
      <c r="A140" t="s">
        <v>2775</v>
      </c>
      <c r="B140" t="s">
        <v>3071</v>
      </c>
      <c r="C140" t="s">
        <v>50</v>
      </c>
      <c r="D140" t="s">
        <v>2359</v>
      </c>
      <c r="E140" t="s">
        <v>2359</v>
      </c>
      <c r="F140" s="3">
        <v>8640</v>
      </c>
      <c r="G140" t="b">
        <v>0</v>
      </c>
      <c r="H140" t="s">
        <v>3072</v>
      </c>
      <c r="I140" t="s">
        <v>38</v>
      </c>
      <c r="J140" t="s">
        <v>39</v>
      </c>
      <c r="K140" t="b">
        <v>0</v>
      </c>
      <c r="L140" t="s">
        <v>52</v>
      </c>
      <c r="M140" t="s">
        <v>53</v>
      </c>
      <c r="Q140">
        <f t="shared" si="17"/>
        <v>3</v>
      </c>
      <c r="R140">
        <f t="shared" si="18"/>
        <v>3</v>
      </c>
      <c r="S140">
        <f t="shared" si="19"/>
        <v>960</v>
      </c>
      <c r="T140">
        <f t="shared" si="20"/>
        <v>960</v>
      </c>
      <c r="U140">
        <f t="shared" si="21"/>
        <v>0</v>
      </c>
      <c r="V140" s="3">
        <f t="shared" si="22"/>
        <v>8640</v>
      </c>
      <c r="W140" s="2">
        <f t="shared" si="23"/>
        <v>0</v>
      </c>
    </row>
    <row r="141" spans="1:23" x14ac:dyDescent="0.25">
      <c r="A141" t="s">
        <v>2775</v>
      </c>
      <c r="B141" t="s">
        <v>3073</v>
      </c>
      <c r="C141" t="s">
        <v>43</v>
      </c>
      <c r="D141" t="s">
        <v>2359</v>
      </c>
      <c r="E141" t="s">
        <v>2359</v>
      </c>
      <c r="F141" s="3">
        <v>3840</v>
      </c>
      <c r="G141" t="b">
        <v>0</v>
      </c>
      <c r="H141" t="s">
        <v>3074</v>
      </c>
      <c r="Q141">
        <f t="shared" si="17"/>
        <v>0</v>
      </c>
      <c r="R141">
        <f t="shared" si="18"/>
        <v>0</v>
      </c>
      <c r="S141">
        <f t="shared" si="19"/>
        <v>960</v>
      </c>
      <c r="T141">
        <f t="shared" si="20"/>
        <v>960</v>
      </c>
      <c r="U141">
        <f t="shared" si="21"/>
        <v>0</v>
      </c>
      <c r="V141" s="3">
        <f t="shared" si="22"/>
        <v>3840</v>
      </c>
      <c r="W141" s="2">
        <f t="shared" si="23"/>
        <v>0</v>
      </c>
    </row>
    <row r="142" spans="1:23" x14ac:dyDescent="0.25">
      <c r="A142" t="s">
        <v>2775</v>
      </c>
      <c r="B142" t="s">
        <v>3075</v>
      </c>
      <c r="C142" t="s">
        <v>2784</v>
      </c>
      <c r="D142" t="s">
        <v>2359</v>
      </c>
      <c r="E142" t="s">
        <v>2359</v>
      </c>
      <c r="F142" s="3">
        <v>0</v>
      </c>
      <c r="G142" t="b">
        <v>0</v>
      </c>
      <c r="H142" t="s">
        <v>3076</v>
      </c>
      <c r="Q142">
        <f t="shared" si="17"/>
        <v>0</v>
      </c>
      <c r="R142">
        <f t="shared" si="18"/>
        <v>0</v>
      </c>
      <c r="S142">
        <f t="shared" si="19"/>
        <v>960</v>
      </c>
      <c r="T142">
        <f t="shared" si="20"/>
        <v>960</v>
      </c>
      <c r="U142">
        <f t="shared" si="21"/>
        <v>0</v>
      </c>
      <c r="V142" s="3">
        <f t="shared" si="22"/>
        <v>0</v>
      </c>
      <c r="W142" s="2">
        <f t="shared" si="23"/>
        <v>0</v>
      </c>
    </row>
    <row r="143" spans="1:23" x14ac:dyDescent="0.25">
      <c r="A143" t="s">
        <v>2775</v>
      </c>
      <c r="B143" t="s">
        <v>3077</v>
      </c>
      <c r="C143" t="s">
        <v>35</v>
      </c>
      <c r="D143" t="s">
        <v>2359</v>
      </c>
      <c r="E143" t="s">
        <v>3042</v>
      </c>
      <c r="F143" s="3">
        <v>153600</v>
      </c>
      <c r="G143" t="b">
        <v>0</v>
      </c>
      <c r="H143" t="s">
        <v>3078</v>
      </c>
      <c r="I143" t="s">
        <v>38</v>
      </c>
      <c r="J143" t="s">
        <v>53</v>
      </c>
      <c r="K143" t="b">
        <v>0</v>
      </c>
      <c r="L143" t="s">
        <v>52</v>
      </c>
      <c r="M143" t="s">
        <v>53</v>
      </c>
      <c r="Q143">
        <f t="shared" si="17"/>
        <v>1</v>
      </c>
      <c r="R143">
        <f t="shared" si="18"/>
        <v>1</v>
      </c>
      <c r="S143">
        <f t="shared" si="19"/>
        <v>960</v>
      </c>
      <c r="T143">
        <f t="shared" si="20"/>
        <v>160</v>
      </c>
      <c r="U143">
        <f t="shared" si="21"/>
        <v>0</v>
      </c>
      <c r="V143" s="3">
        <f t="shared" si="22"/>
        <v>153600</v>
      </c>
      <c r="W143" s="2">
        <f t="shared" si="23"/>
        <v>0</v>
      </c>
    </row>
    <row r="144" spans="1:23" x14ac:dyDescent="0.25">
      <c r="A144" t="s">
        <v>2775</v>
      </c>
      <c r="B144" t="s">
        <v>3079</v>
      </c>
      <c r="C144" t="s">
        <v>43</v>
      </c>
      <c r="D144" t="s">
        <v>3042</v>
      </c>
      <c r="E144" t="s">
        <v>3042</v>
      </c>
      <c r="F144" s="3">
        <v>640</v>
      </c>
      <c r="G144" t="b">
        <v>0</v>
      </c>
      <c r="H144" t="s">
        <v>3080</v>
      </c>
      <c r="Q144">
        <f t="shared" si="17"/>
        <v>0</v>
      </c>
      <c r="R144">
        <f t="shared" si="18"/>
        <v>0</v>
      </c>
      <c r="S144">
        <f t="shared" si="19"/>
        <v>160</v>
      </c>
      <c r="T144">
        <f t="shared" si="20"/>
        <v>160</v>
      </c>
      <c r="U144">
        <f t="shared" si="21"/>
        <v>0</v>
      </c>
      <c r="V144" s="3">
        <f t="shared" si="22"/>
        <v>640</v>
      </c>
      <c r="W144" s="2">
        <f t="shared" si="23"/>
        <v>0</v>
      </c>
    </row>
    <row r="145" spans="1:23" x14ac:dyDescent="0.25">
      <c r="A145" t="s">
        <v>2775</v>
      </c>
      <c r="B145" t="s">
        <v>3081</v>
      </c>
      <c r="C145" t="s">
        <v>111</v>
      </c>
      <c r="D145" t="s">
        <v>3063</v>
      </c>
      <c r="E145" t="s">
        <v>3042</v>
      </c>
      <c r="F145" s="3">
        <v>0</v>
      </c>
      <c r="G145" t="b">
        <v>0</v>
      </c>
      <c r="H145" t="s">
        <v>3082</v>
      </c>
      <c r="Q145">
        <f t="shared" si="17"/>
        <v>0</v>
      </c>
      <c r="R145">
        <f t="shared" si="18"/>
        <v>0</v>
      </c>
      <c r="S145" t="e">
        <f t="shared" si="19"/>
        <v>#VALUE!</v>
      </c>
      <c r="T145">
        <f t="shared" si="20"/>
        <v>160</v>
      </c>
      <c r="U145">
        <f t="shared" si="21"/>
        <v>0</v>
      </c>
      <c r="V145" s="3">
        <f t="shared" si="22"/>
        <v>0</v>
      </c>
      <c r="W145" s="2">
        <f t="shared" si="23"/>
        <v>0</v>
      </c>
    </row>
    <row r="146" spans="1:23" x14ac:dyDescent="0.25">
      <c r="A146" t="s">
        <v>2775</v>
      </c>
      <c r="B146" t="s">
        <v>3083</v>
      </c>
      <c r="C146" t="s">
        <v>35</v>
      </c>
      <c r="D146" t="s">
        <v>3042</v>
      </c>
      <c r="E146" t="s">
        <v>2359</v>
      </c>
      <c r="F146" s="3">
        <v>153600</v>
      </c>
      <c r="G146" t="b">
        <v>0</v>
      </c>
      <c r="H146" t="s">
        <v>3084</v>
      </c>
      <c r="I146" t="s">
        <v>38</v>
      </c>
      <c r="J146" t="s">
        <v>53</v>
      </c>
      <c r="K146" t="b">
        <v>0</v>
      </c>
      <c r="L146" t="s">
        <v>52</v>
      </c>
      <c r="M146" t="s">
        <v>53</v>
      </c>
      <c r="Q146">
        <f t="shared" si="17"/>
        <v>1</v>
      </c>
      <c r="R146">
        <f t="shared" si="18"/>
        <v>1</v>
      </c>
      <c r="S146">
        <f t="shared" si="19"/>
        <v>160</v>
      </c>
      <c r="T146">
        <f t="shared" si="20"/>
        <v>960</v>
      </c>
      <c r="U146">
        <f t="shared" si="21"/>
        <v>0</v>
      </c>
      <c r="V146" s="3">
        <f t="shared" si="22"/>
        <v>153600</v>
      </c>
      <c r="W146" s="2">
        <f t="shared" si="23"/>
        <v>0</v>
      </c>
    </row>
    <row r="147" spans="1:23" x14ac:dyDescent="0.25">
      <c r="A147" t="s">
        <v>2775</v>
      </c>
      <c r="B147" t="s">
        <v>3085</v>
      </c>
      <c r="C147" t="s">
        <v>43</v>
      </c>
      <c r="D147" t="s">
        <v>2359</v>
      </c>
      <c r="E147" t="s">
        <v>2359</v>
      </c>
      <c r="F147" s="3">
        <v>3840</v>
      </c>
      <c r="G147" t="b">
        <v>0</v>
      </c>
      <c r="H147" t="s">
        <v>3086</v>
      </c>
      <c r="Q147">
        <f t="shared" si="17"/>
        <v>0</v>
      </c>
      <c r="R147">
        <f t="shared" si="18"/>
        <v>0</v>
      </c>
      <c r="S147">
        <f t="shared" si="19"/>
        <v>960</v>
      </c>
      <c r="T147">
        <f t="shared" si="20"/>
        <v>960</v>
      </c>
      <c r="U147">
        <f t="shared" si="21"/>
        <v>0</v>
      </c>
      <c r="V147" s="3">
        <f t="shared" si="22"/>
        <v>3840</v>
      </c>
      <c r="W147" s="2">
        <f t="shared" si="23"/>
        <v>0</v>
      </c>
    </row>
    <row r="148" spans="1:23" x14ac:dyDescent="0.25">
      <c r="A148" t="s">
        <v>2775</v>
      </c>
      <c r="B148" t="s">
        <v>3087</v>
      </c>
      <c r="C148" t="s">
        <v>2784</v>
      </c>
      <c r="D148" t="s">
        <v>2359</v>
      </c>
      <c r="E148" t="s">
        <v>2359</v>
      </c>
      <c r="F148" s="3">
        <v>0</v>
      </c>
      <c r="G148" t="b">
        <v>0</v>
      </c>
      <c r="H148" t="s">
        <v>3088</v>
      </c>
      <c r="Q148">
        <f t="shared" si="17"/>
        <v>0</v>
      </c>
      <c r="R148">
        <f t="shared" si="18"/>
        <v>0</v>
      </c>
      <c r="S148">
        <f t="shared" si="19"/>
        <v>960</v>
      </c>
      <c r="T148">
        <f t="shared" si="20"/>
        <v>960</v>
      </c>
      <c r="U148">
        <f t="shared" si="21"/>
        <v>0</v>
      </c>
      <c r="V148" s="3">
        <f t="shared" si="22"/>
        <v>0</v>
      </c>
      <c r="W148" s="2">
        <f t="shared" si="23"/>
        <v>0</v>
      </c>
    </row>
    <row r="149" spans="1:23" x14ac:dyDescent="0.25">
      <c r="A149" t="s">
        <v>2775</v>
      </c>
      <c r="B149" t="s">
        <v>3089</v>
      </c>
      <c r="C149" t="s">
        <v>50</v>
      </c>
      <c r="D149" t="s">
        <v>2359</v>
      </c>
      <c r="E149" t="s">
        <v>2359</v>
      </c>
      <c r="F149" s="3">
        <v>8640</v>
      </c>
      <c r="G149" t="b">
        <v>0</v>
      </c>
      <c r="H149" t="s">
        <v>3090</v>
      </c>
      <c r="I149" t="s">
        <v>38</v>
      </c>
      <c r="J149" t="s">
        <v>39</v>
      </c>
      <c r="K149" t="b">
        <v>0</v>
      </c>
      <c r="L149" t="s">
        <v>52</v>
      </c>
      <c r="M149" t="s">
        <v>53</v>
      </c>
      <c r="Q149">
        <f t="shared" si="17"/>
        <v>3</v>
      </c>
      <c r="R149">
        <f t="shared" si="18"/>
        <v>3</v>
      </c>
      <c r="S149">
        <f t="shared" si="19"/>
        <v>960</v>
      </c>
      <c r="T149">
        <f t="shared" si="20"/>
        <v>960</v>
      </c>
      <c r="U149">
        <f t="shared" si="21"/>
        <v>0</v>
      </c>
      <c r="V149" s="3">
        <f t="shared" si="22"/>
        <v>8640</v>
      </c>
      <c r="W149" s="2">
        <f t="shared" si="23"/>
        <v>0</v>
      </c>
    </row>
    <row r="150" spans="1:23" x14ac:dyDescent="0.25">
      <c r="A150" t="s">
        <v>2775</v>
      </c>
      <c r="B150" t="s">
        <v>3091</v>
      </c>
      <c r="C150" t="s">
        <v>43</v>
      </c>
      <c r="D150" t="s">
        <v>2359</v>
      </c>
      <c r="E150" t="s">
        <v>2359</v>
      </c>
      <c r="F150" s="3">
        <v>3840</v>
      </c>
      <c r="G150" t="b">
        <v>0</v>
      </c>
      <c r="H150" t="s">
        <v>3092</v>
      </c>
      <c r="Q150">
        <f t="shared" si="17"/>
        <v>0</v>
      </c>
      <c r="R150">
        <f t="shared" si="18"/>
        <v>0</v>
      </c>
      <c r="S150">
        <f t="shared" si="19"/>
        <v>960</v>
      </c>
      <c r="T150">
        <f t="shared" si="20"/>
        <v>960</v>
      </c>
      <c r="U150">
        <f t="shared" si="21"/>
        <v>0</v>
      </c>
      <c r="V150" s="3">
        <f t="shared" si="22"/>
        <v>3840</v>
      </c>
      <c r="W150" s="2">
        <f t="shared" si="23"/>
        <v>0</v>
      </c>
    </row>
    <row r="151" spans="1:23" x14ac:dyDescent="0.25">
      <c r="A151" t="s">
        <v>2775</v>
      </c>
      <c r="B151" t="s">
        <v>3093</v>
      </c>
      <c r="C151" t="s">
        <v>2784</v>
      </c>
      <c r="D151" t="s">
        <v>2359</v>
      </c>
      <c r="E151" t="s">
        <v>2359</v>
      </c>
      <c r="F151" s="3">
        <v>0</v>
      </c>
      <c r="G151" t="b">
        <v>0</v>
      </c>
      <c r="H151" t="s">
        <v>3094</v>
      </c>
      <c r="Q151">
        <f t="shared" si="17"/>
        <v>0</v>
      </c>
      <c r="R151">
        <f t="shared" si="18"/>
        <v>0</v>
      </c>
      <c r="S151">
        <f t="shared" si="19"/>
        <v>960</v>
      </c>
      <c r="T151">
        <f t="shared" si="20"/>
        <v>960</v>
      </c>
      <c r="U151">
        <f t="shared" si="21"/>
        <v>0</v>
      </c>
      <c r="V151" s="3">
        <f t="shared" si="22"/>
        <v>0</v>
      </c>
      <c r="W151" s="2">
        <f t="shared" si="23"/>
        <v>0</v>
      </c>
    </row>
    <row r="152" spans="1:23" x14ac:dyDescent="0.25">
      <c r="A152" t="s">
        <v>2775</v>
      </c>
      <c r="B152" t="s">
        <v>3095</v>
      </c>
      <c r="C152" t="s">
        <v>35</v>
      </c>
      <c r="D152" t="s">
        <v>2359</v>
      </c>
      <c r="E152" t="s">
        <v>3096</v>
      </c>
      <c r="F152" s="3">
        <v>307200</v>
      </c>
      <c r="G152" t="b">
        <v>0</v>
      </c>
      <c r="H152" t="s">
        <v>3097</v>
      </c>
      <c r="I152" t="s">
        <v>38</v>
      </c>
      <c r="J152" t="s">
        <v>53</v>
      </c>
      <c r="K152" t="b">
        <v>0</v>
      </c>
      <c r="L152" t="s">
        <v>52</v>
      </c>
      <c r="M152" t="s">
        <v>53</v>
      </c>
      <c r="Q152">
        <f t="shared" si="17"/>
        <v>1</v>
      </c>
      <c r="R152">
        <f t="shared" si="18"/>
        <v>1</v>
      </c>
      <c r="S152">
        <f t="shared" si="19"/>
        <v>960</v>
      </c>
      <c r="T152">
        <f t="shared" si="20"/>
        <v>320</v>
      </c>
      <c r="U152">
        <f t="shared" si="21"/>
        <v>0</v>
      </c>
      <c r="V152" s="3">
        <f t="shared" si="22"/>
        <v>307200</v>
      </c>
      <c r="W152" s="2">
        <f t="shared" si="23"/>
        <v>0</v>
      </c>
    </row>
    <row r="153" spans="1:23" x14ac:dyDescent="0.25">
      <c r="A153" t="s">
        <v>2775</v>
      </c>
      <c r="B153" t="s">
        <v>3098</v>
      </c>
      <c r="C153" t="s">
        <v>43</v>
      </c>
      <c r="D153" t="s">
        <v>3096</v>
      </c>
      <c r="E153" t="s">
        <v>3096</v>
      </c>
      <c r="F153" s="3">
        <v>1280</v>
      </c>
      <c r="G153" t="b">
        <v>0</v>
      </c>
      <c r="H153" t="s">
        <v>3099</v>
      </c>
      <c r="Q153">
        <f t="shared" si="17"/>
        <v>0</v>
      </c>
      <c r="R153">
        <f t="shared" si="18"/>
        <v>0</v>
      </c>
      <c r="S153">
        <f t="shared" si="19"/>
        <v>320</v>
      </c>
      <c r="T153">
        <f t="shared" si="20"/>
        <v>320</v>
      </c>
      <c r="U153">
        <f t="shared" si="21"/>
        <v>0</v>
      </c>
      <c r="V153" s="3">
        <f t="shared" si="22"/>
        <v>1280</v>
      </c>
      <c r="W153" s="2">
        <f t="shared" si="23"/>
        <v>0</v>
      </c>
    </row>
    <row r="154" spans="1:23" x14ac:dyDescent="0.25">
      <c r="A154" t="s">
        <v>2775</v>
      </c>
      <c r="B154" t="s">
        <v>3100</v>
      </c>
      <c r="C154" t="s">
        <v>35</v>
      </c>
      <c r="D154" t="s">
        <v>3096</v>
      </c>
      <c r="E154" t="s">
        <v>2519</v>
      </c>
      <c r="F154" s="3">
        <v>409600</v>
      </c>
      <c r="G154" t="b">
        <v>0</v>
      </c>
      <c r="H154" t="s">
        <v>3101</v>
      </c>
      <c r="I154" t="s">
        <v>38</v>
      </c>
      <c r="J154" t="s">
        <v>53</v>
      </c>
      <c r="K154" t="b">
        <v>0</v>
      </c>
      <c r="L154" t="s">
        <v>40</v>
      </c>
      <c r="M154" t="s">
        <v>53</v>
      </c>
      <c r="Q154">
        <f t="shared" si="17"/>
        <v>1</v>
      </c>
      <c r="R154">
        <f t="shared" si="18"/>
        <v>1</v>
      </c>
      <c r="S154">
        <f t="shared" si="19"/>
        <v>320</v>
      </c>
      <c r="T154">
        <f t="shared" si="20"/>
        <v>1280</v>
      </c>
      <c r="U154">
        <f t="shared" si="21"/>
        <v>0</v>
      </c>
      <c r="V154" s="3">
        <f t="shared" si="22"/>
        <v>409600</v>
      </c>
      <c r="W154" s="2">
        <f t="shared" si="23"/>
        <v>0</v>
      </c>
    </row>
    <row r="155" spans="1:23" x14ac:dyDescent="0.25">
      <c r="A155" t="s">
        <v>2775</v>
      </c>
      <c r="B155" t="s">
        <v>3102</v>
      </c>
      <c r="C155" t="s">
        <v>43</v>
      </c>
      <c r="D155" t="s">
        <v>2519</v>
      </c>
      <c r="E155" t="s">
        <v>2519</v>
      </c>
      <c r="F155" s="3">
        <v>5120</v>
      </c>
      <c r="G155" t="b">
        <v>0</v>
      </c>
      <c r="H155" t="s">
        <v>3103</v>
      </c>
      <c r="Q155">
        <f t="shared" si="17"/>
        <v>0</v>
      </c>
      <c r="R155">
        <f t="shared" si="18"/>
        <v>0</v>
      </c>
      <c r="S155">
        <f t="shared" si="19"/>
        <v>1280</v>
      </c>
      <c r="T155">
        <f t="shared" si="20"/>
        <v>1280</v>
      </c>
      <c r="U155">
        <f t="shared" si="21"/>
        <v>0</v>
      </c>
      <c r="V155" s="3">
        <f t="shared" si="22"/>
        <v>5120</v>
      </c>
      <c r="W155" s="2">
        <f t="shared" si="23"/>
        <v>0</v>
      </c>
    </row>
    <row r="156" spans="1:23" x14ac:dyDescent="0.25">
      <c r="A156" t="s">
        <v>2775</v>
      </c>
      <c r="B156" t="s">
        <v>3104</v>
      </c>
      <c r="C156" t="s">
        <v>2784</v>
      </c>
      <c r="D156" t="s">
        <v>2519</v>
      </c>
      <c r="E156" t="s">
        <v>2519</v>
      </c>
      <c r="F156" s="3">
        <v>0</v>
      </c>
      <c r="G156" t="b">
        <v>0</v>
      </c>
      <c r="H156" t="s">
        <v>3105</v>
      </c>
      <c r="Q156">
        <f t="shared" si="17"/>
        <v>0</v>
      </c>
      <c r="R156">
        <f t="shared" si="18"/>
        <v>0</v>
      </c>
      <c r="S156">
        <f t="shared" si="19"/>
        <v>1280</v>
      </c>
      <c r="T156">
        <f t="shared" si="20"/>
        <v>1280</v>
      </c>
      <c r="U156">
        <f t="shared" si="21"/>
        <v>0</v>
      </c>
      <c r="V156" s="3">
        <f t="shared" si="22"/>
        <v>0</v>
      </c>
      <c r="W156" s="2">
        <f t="shared" si="23"/>
        <v>0</v>
      </c>
    </row>
    <row r="157" spans="1:23" x14ac:dyDescent="0.25">
      <c r="A157" t="s">
        <v>2775</v>
      </c>
      <c r="B157" t="s">
        <v>3106</v>
      </c>
      <c r="C157" t="s">
        <v>59</v>
      </c>
      <c r="D157" t="s">
        <v>2519</v>
      </c>
      <c r="E157" t="s">
        <v>3107</v>
      </c>
      <c r="F157" s="3">
        <v>0</v>
      </c>
      <c r="G157" t="b">
        <v>1</v>
      </c>
      <c r="H157" t="s">
        <v>3108</v>
      </c>
      <c r="Q157">
        <f t="shared" si="17"/>
        <v>0</v>
      </c>
      <c r="R157">
        <f t="shared" si="18"/>
        <v>0</v>
      </c>
      <c r="S157">
        <f t="shared" si="19"/>
        <v>1280</v>
      </c>
      <c r="T157">
        <f t="shared" si="20"/>
        <v>1280</v>
      </c>
      <c r="U157">
        <f t="shared" si="21"/>
        <v>0</v>
      </c>
      <c r="V157" s="3">
        <f t="shared" si="22"/>
        <v>0</v>
      </c>
      <c r="W157" s="2">
        <f t="shared" si="23"/>
        <v>0</v>
      </c>
    </row>
    <row r="158" spans="1:23" x14ac:dyDescent="0.25">
      <c r="A158" t="s">
        <v>2775</v>
      </c>
      <c r="B158" t="s">
        <v>3109</v>
      </c>
      <c r="C158" t="s">
        <v>108</v>
      </c>
      <c r="D158" t="s">
        <v>3107</v>
      </c>
      <c r="E158" t="s">
        <v>3107</v>
      </c>
      <c r="F158" s="3">
        <v>0</v>
      </c>
      <c r="G158" t="b">
        <v>1</v>
      </c>
      <c r="H158" t="s">
        <v>3110</v>
      </c>
      <c r="O158">
        <v>0.4</v>
      </c>
      <c r="Q158">
        <f t="shared" si="17"/>
        <v>0</v>
      </c>
      <c r="R158">
        <f t="shared" si="18"/>
        <v>0</v>
      </c>
      <c r="S158">
        <f t="shared" si="19"/>
        <v>1280</v>
      </c>
      <c r="T158">
        <f t="shared" si="20"/>
        <v>1280</v>
      </c>
      <c r="U158">
        <f t="shared" si="21"/>
        <v>0</v>
      </c>
      <c r="V158" s="3">
        <f t="shared" si="22"/>
        <v>0</v>
      </c>
      <c r="W158" s="2">
        <f t="shared" si="23"/>
        <v>0</v>
      </c>
    </row>
    <row r="159" spans="1:23" x14ac:dyDescent="0.25">
      <c r="A159" t="s">
        <v>2775</v>
      </c>
      <c r="B159" t="s">
        <v>3111</v>
      </c>
      <c r="C159" t="s">
        <v>1078</v>
      </c>
      <c r="D159" t="s">
        <v>3107</v>
      </c>
      <c r="E159" t="s">
        <v>1079</v>
      </c>
      <c r="F159" s="3">
        <v>1311744</v>
      </c>
      <c r="G159" t="b">
        <v>1</v>
      </c>
      <c r="H159" t="s">
        <v>3112</v>
      </c>
      <c r="I159" t="s">
        <v>1081</v>
      </c>
      <c r="K159" t="b">
        <v>1</v>
      </c>
      <c r="Q159">
        <f t="shared" si="17"/>
        <v>0</v>
      </c>
      <c r="R159">
        <f t="shared" si="18"/>
        <v>0</v>
      </c>
      <c r="S159">
        <f t="shared" si="19"/>
        <v>1280</v>
      </c>
      <c r="T159">
        <f t="shared" si="20"/>
        <v>1024</v>
      </c>
      <c r="U159">
        <f t="shared" si="21"/>
        <v>1</v>
      </c>
      <c r="V159" s="3">
        <f t="shared" si="22"/>
        <v>1311744</v>
      </c>
      <c r="W159" s="2">
        <f t="shared" si="23"/>
        <v>0</v>
      </c>
    </row>
    <row r="160" spans="1:23" x14ac:dyDescent="0.25">
      <c r="A160" t="s">
        <v>2775</v>
      </c>
      <c r="B160" t="s">
        <v>3113</v>
      </c>
      <c r="C160" t="s">
        <v>1078</v>
      </c>
      <c r="D160" t="s">
        <v>1079</v>
      </c>
      <c r="E160" t="s">
        <v>1083</v>
      </c>
      <c r="F160" s="3">
        <v>1025</v>
      </c>
      <c r="G160" t="b">
        <v>1</v>
      </c>
      <c r="H160" t="s">
        <v>3114</v>
      </c>
      <c r="I160" t="s">
        <v>72</v>
      </c>
      <c r="K160" t="b">
        <v>1</v>
      </c>
      <c r="Q160">
        <f t="shared" si="17"/>
        <v>0</v>
      </c>
      <c r="R160">
        <f t="shared" si="18"/>
        <v>0</v>
      </c>
      <c r="S160">
        <f t="shared" si="19"/>
        <v>1024</v>
      </c>
      <c r="T160">
        <f t="shared" si="20"/>
        <v>1</v>
      </c>
      <c r="U160">
        <f t="shared" si="21"/>
        <v>1</v>
      </c>
      <c r="V160" s="3">
        <f t="shared" si="22"/>
        <v>1025</v>
      </c>
      <c r="W160" s="2">
        <f t="shared" si="23"/>
        <v>0</v>
      </c>
    </row>
    <row r="161" spans="1:23" x14ac:dyDescent="0.25">
      <c r="A161" s="4" t="s">
        <v>3122</v>
      </c>
      <c r="F161" s="10">
        <f>SUM(F3:F160)</f>
        <v>3570753</v>
      </c>
      <c r="V161" s="10">
        <f>SUM(V3:V160)</f>
        <v>3570753</v>
      </c>
      <c r="W161" s="2">
        <f t="shared" si="2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efficientnetb4</vt:lpstr>
      <vt:lpstr>resnet50</vt:lpstr>
      <vt:lpstr>densenet169</vt:lpstr>
      <vt:lpstr>vgg16</vt:lpstr>
      <vt:lpstr>mobilenetv2_1.00_224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Trần Quang Hùng</cp:lastModifiedBy>
  <dcterms:created xsi:type="dcterms:W3CDTF">2025-01-28T14:56:57Z</dcterms:created>
  <dcterms:modified xsi:type="dcterms:W3CDTF">2025-01-28T16:28:14Z</dcterms:modified>
</cp:coreProperties>
</file>