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urndown Chart" sheetId="1" r:id="rId4"/>
  </sheets>
</workbook>
</file>

<file path=xl/sharedStrings.xml><?xml version="1.0" encoding="utf-8"?>
<sst xmlns="http://schemas.openxmlformats.org/spreadsheetml/2006/main" uniqueCount="21">
  <si>
    <t>Sprint Burndown Chart</t>
  </si>
  <si>
    <t>Task ID</t>
  </si>
  <si>
    <t>Task Description</t>
  </si>
  <si>
    <t>Initial Estimate</t>
  </si>
  <si>
    <t>Day 0</t>
  </si>
  <si>
    <t>Day 1</t>
  </si>
  <si>
    <t>Day 2</t>
  </si>
  <si>
    <t>Day 3</t>
  </si>
  <si>
    <t>Day 4</t>
  </si>
  <si>
    <t>Day 5</t>
  </si>
  <si>
    <t>Day 6</t>
  </si>
  <si>
    <t>Day 7</t>
  </si>
  <si>
    <t>User Story 1 - Work</t>
  </si>
  <si>
    <t>3</t>
  </si>
  <si>
    <t>0.5</t>
  </si>
  <si>
    <t>User Story 2 - Work</t>
  </si>
  <si>
    <t>User Story 3 - Work</t>
  </si>
  <si>
    <t xml:space="preserve">Meeting </t>
  </si>
  <si>
    <t>Completed Effort</t>
  </si>
  <si>
    <t>Remaining Effort</t>
  </si>
  <si>
    <t>Ideal Burndown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</si>
</sst>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d/mmm/yy"/>
    <numFmt numFmtId="60" formatCode="0.0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20"/>
      <color indexed="9"/>
      <name val="Calibri"/>
    </font>
    <font>
      <b val="1"/>
      <sz val="11"/>
      <color indexed="8"/>
      <name val="Calibri"/>
    </font>
    <font>
      <sz val="10"/>
      <color indexed="8"/>
      <name val="Calibri"/>
    </font>
    <font>
      <sz val="9"/>
      <color indexed="19"/>
      <name val="Calibri"/>
    </font>
    <font>
      <sz val="10"/>
      <color indexed="19"/>
      <name val="Calibri"/>
    </font>
    <font>
      <sz val="14"/>
      <color indexed="19"/>
      <name val="Calibri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3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3" fillId="3" borderId="4" applyNumberFormat="1" applyFont="1" applyFill="1" applyBorder="1" applyAlignment="1" applyProtection="0">
      <alignment horizontal="center" vertical="bottom"/>
    </xf>
    <xf numFmtId="0" fontId="3" fillId="3" borderId="5" applyNumberFormat="0" applyFont="1" applyFill="1" applyBorder="1" applyAlignment="1" applyProtection="0">
      <alignment horizontal="center" vertical="bottom"/>
    </xf>
    <xf numFmtId="0" fontId="3" fillId="3" borderId="6" applyNumberFormat="0" applyFont="1" applyFill="1" applyBorder="1" applyAlignment="1" applyProtection="0">
      <alignment horizontal="center"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horizontal="center" vertical="bottom"/>
    </xf>
    <xf numFmtId="0" fontId="0" fillId="2" borderId="9" applyNumberFormat="0" applyFont="1" applyFill="1" applyBorder="1" applyAlignment="1" applyProtection="0">
      <alignment horizontal="center" vertical="bottom"/>
    </xf>
    <xf numFmtId="0" fontId="0" fillId="2" borderId="10" applyNumberFormat="0" applyFont="1" applyFill="1" applyBorder="1" applyAlignment="1" applyProtection="0">
      <alignment horizontal="center" vertical="bottom"/>
    </xf>
    <xf numFmtId="49" fontId="4" fillId="4" borderId="11" applyNumberFormat="1" applyFont="1" applyFill="1" applyBorder="1" applyAlignment="1" applyProtection="0">
      <alignment horizontal="center" vertical="center"/>
    </xf>
    <xf numFmtId="49" fontId="4" fillId="4" borderId="12" applyNumberFormat="1" applyFont="1" applyFill="1" applyBorder="1" applyAlignment="1" applyProtection="0">
      <alignment horizontal="center" vertical="center"/>
    </xf>
    <xf numFmtId="49" fontId="4" fillId="4" borderId="12" applyNumberFormat="1" applyFont="1" applyFill="1" applyBorder="1" applyAlignment="1" applyProtection="0">
      <alignment horizontal="center" vertical="bottom"/>
    </xf>
    <xf numFmtId="59" fontId="4" fillId="4" borderId="12" applyNumberFormat="1" applyFont="1" applyFill="1" applyBorder="1" applyAlignment="1" applyProtection="0">
      <alignment horizontal="center" vertical="bottom"/>
    </xf>
    <xf numFmtId="0" fontId="0" fillId="2" borderId="13" applyNumberFormat="0" applyFont="1" applyFill="1" applyBorder="1" applyAlignment="1" applyProtection="0">
      <alignment vertical="bottom"/>
    </xf>
    <xf numFmtId="0" fontId="4" fillId="4" borderId="14" applyNumberFormat="0" applyFont="1" applyFill="1" applyBorder="1" applyAlignment="1" applyProtection="0">
      <alignment horizontal="center" vertical="center"/>
    </xf>
    <xf numFmtId="0" fontId="4" fillId="4" borderId="15" applyNumberFormat="0" applyFont="1" applyFill="1" applyBorder="1" applyAlignment="1" applyProtection="0">
      <alignment horizontal="center" vertical="center"/>
    </xf>
    <xf numFmtId="49" fontId="4" fillId="4" borderId="15" applyNumberFormat="1" applyFont="1" applyFill="1" applyBorder="1" applyAlignment="1" applyProtection="0">
      <alignment horizontal="center" vertical="bottom"/>
    </xf>
    <xf numFmtId="0" fontId="4" fillId="4" borderId="15" applyNumberFormat="0" applyFont="1" applyFill="1" applyBorder="1" applyAlignment="1" applyProtection="0">
      <alignment horizontal="center" vertical="bottom"/>
    </xf>
    <xf numFmtId="0" fontId="4" fillId="4" borderId="16" applyNumberFormat="0" applyFont="1" applyFill="1" applyBorder="1" applyAlignment="1" applyProtection="0">
      <alignment horizontal="center" vertical="bottom"/>
    </xf>
    <xf numFmtId="0" fontId="0" fillId="5" borderId="11" applyNumberFormat="1" applyFont="1" applyFill="1" applyBorder="1" applyAlignment="1" applyProtection="0">
      <alignment horizontal="right" vertical="bottom" wrapText="1"/>
    </xf>
    <xf numFmtId="49" fontId="0" fillId="5" borderId="12" applyNumberFormat="1" applyFont="1" applyFill="1" applyBorder="1" applyAlignment="1" applyProtection="0">
      <alignment vertical="bottom" wrapText="1"/>
    </xf>
    <xf numFmtId="0" fontId="0" fillId="6" borderId="17" applyNumberFormat="1" applyFont="1" applyFill="1" applyBorder="1" applyAlignment="1" applyProtection="0">
      <alignment horizontal="center" vertical="bottom"/>
    </xf>
    <xf numFmtId="49" fontId="0" fillId="2" borderId="11" applyNumberFormat="1" applyFont="1" applyFill="1" applyBorder="1" applyAlignment="1" applyProtection="0">
      <alignment horizontal="center" vertical="bottom"/>
    </xf>
    <xf numFmtId="49" fontId="0" fillId="2" borderId="12" applyNumberFormat="1" applyFont="1" applyFill="1" applyBorder="1" applyAlignment="1" applyProtection="0">
      <alignment horizontal="center" vertical="bottom"/>
    </xf>
    <xf numFmtId="0" fontId="0" fillId="2" borderId="12" applyNumberFormat="1" applyFont="1" applyFill="1" applyBorder="1" applyAlignment="1" applyProtection="0">
      <alignment horizontal="center" vertical="bottom"/>
    </xf>
    <xf numFmtId="0" fontId="0" fillId="2" borderId="12" applyNumberFormat="0" applyFont="1" applyFill="1" applyBorder="1" applyAlignment="1" applyProtection="0">
      <alignment horizontal="center" vertical="bottom"/>
    </xf>
    <xf numFmtId="0" fontId="0" fillId="2" borderId="17" applyNumberFormat="0" applyFont="1" applyFill="1" applyBorder="1" applyAlignment="1" applyProtection="0">
      <alignment horizontal="center" vertical="bottom"/>
    </xf>
    <xf numFmtId="0" fontId="0" fillId="5" borderId="18" applyNumberFormat="1" applyFont="1" applyFill="1" applyBorder="1" applyAlignment="1" applyProtection="0">
      <alignment horizontal="right" vertical="bottom" wrapText="1"/>
    </xf>
    <xf numFmtId="49" fontId="0" fillId="5" borderId="19" applyNumberFormat="1" applyFont="1" applyFill="1" applyBorder="1" applyAlignment="1" applyProtection="0">
      <alignment vertical="bottom" wrapText="1"/>
    </xf>
    <xf numFmtId="0" fontId="0" fillId="6" borderId="20" applyNumberFormat="1" applyFont="1" applyFill="1" applyBorder="1" applyAlignment="1" applyProtection="0">
      <alignment horizontal="center" vertical="bottom"/>
    </xf>
    <xf numFmtId="49" fontId="0" fillId="2" borderId="18" applyNumberFormat="1" applyFont="1" applyFill="1" applyBorder="1" applyAlignment="1" applyProtection="0">
      <alignment horizontal="center" vertical="bottom"/>
    </xf>
    <xf numFmtId="0" fontId="0" fillId="2" borderId="19" applyNumberFormat="1" applyFont="1" applyFill="1" applyBorder="1" applyAlignment="1" applyProtection="0">
      <alignment horizontal="center" vertical="bottom"/>
    </xf>
    <xf numFmtId="0" fontId="0" fillId="2" borderId="19" applyNumberFormat="0" applyFont="1" applyFill="1" applyBorder="1" applyAlignment="1" applyProtection="0">
      <alignment horizontal="center" vertical="bottom"/>
    </xf>
    <xf numFmtId="0" fontId="0" fillId="2" borderId="20" applyNumberFormat="0" applyFont="1" applyFill="1" applyBorder="1" applyAlignment="1" applyProtection="0">
      <alignment horizontal="center" vertical="bottom"/>
    </xf>
    <xf numFmtId="0" fontId="0" fillId="2" borderId="18" applyNumberFormat="1" applyFont="1" applyFill="1" applyBorder="1" applyAlignment="1" applyProtection="0">
      <alignment horizontal="center" vertical="bottom"/>
    </xf>
    <xf numFmtId="0" fontId="0" fillId="2" borderId="18" applyNumberFormat="0" applyFont="1" applyFill="1" applyBorder="1" applyAlignment="1" applyProtection="0">
      <alignment horizontal="center" vertical="bottom"/>
    </xf>
    <xf numFmtId="0" fontId="0" fillId="5" borderId="19" applyNumberFormat="0" applyFont="1" applyFill="1" applyBorder="1" applyAlignment="1" applyProtection="0">
      <alignment vertical="bottom" wrapText="1"/>
    </xf>
    <xf numFmtId="0" fontId="0" fillId="6" borderId="20" applyNumberFormat="0" applyFont="1" applyFill="1" applyBorder="1" applyAlignment="1" applyProtection="0">
      <alignment horizontal="center" vertical="bottom"/>
    </xf>
    <xf numFmtId="0" fontId="0" fillId="5" borderId="14" applyNumberFormat="1" applyFont="1" applyFill="1" applyBorder="1" applyAlignment="1" applyProtection="0">
      <alignment horizontal="right" vertical="bottom" wrapText="1"/>
    </xf>
    <xf numFmtId="0" fontId="0" fillId="5" borderId="15" applyNumberFormat="0" applyFont="1" applyFill="1" applyBorder="1" applyAlignment="1" applyProtection="0">
      <alignment vertical="bottom" wrapText="1"/>
    </xf>
    <xf numFmtId="0" fontId="0" fillId="6" borderId="16" applyNumberFormat="0" applyFont="1" applyFill="1" applyBorder="1" applyAlignment="1" applyProtection="0">
      <alignment horizontal="center" vertical="bottom"/>
    </xf>
    <xf numFmtId="0" fontId="0" fillId="2" borderId="14" applyNumberFormat="0" applyFont="1" applyFill="1" applyBorder="1" applyAlignment="1" applyProtection="0">
      <alignment horizontal="center" vertical="bottom"/>
    </xf>
    <xf numFmtId="0" fontId="0" fillId="2" borderId="15" applyNumberFormat="0" applyFont="1" applyFill="1" applyBorder="1" applyAlignment="1" applyProtection="0">
      <alignment horizontal="center" vertical="bottom"/>
    </xf>
    <xf numFmtId="0" fontId="0" fillId="2" borderId="16" applyNumberFormat="0" applyFont="1" applyFill="1" applyBorder="1" applyAlignment="1" applyProtection="0">
      <alignment horizontal="center" vertical="bottom"/>
    </xf>
    <xf numFmtId="49" fontId="4" fillId="7" borderId="21" applyNumberFormat="1" applyFont="1" applyFill="1" applyBorder="1" applyAlignment="1" applyProtection="0">
      <alignment horizontal="center" vertical="bottom" wrapText="1"/>
    </xf>
    <xf numFmtId="0" fontId="4" fillId="7" borderId="22" applyNumberFormat="0" applyFont="1" applyFill="1" applyBorder="1" applyAlignment="1" applyProtection="0">
      <alignment horizontal="center" vertical="bottom" wrapText="1"/>
    </xf>
    <xf numFmtId="0" fontId="0" fillId="7" borderId="17" applyNumberFormat="1" applyFont="1" applyFill="1" applyBorder="1" applyAlignment="1" applyProtection="0">
      <alignment horizontal="center" vertical="bottom"/>
    </xf>
    <xf numFmtId="0" fontId="0" fillId="7" borderId="11" applyNumberFormat="1" applyFont="1" applyFill="1" applyBorder="1" applyAlignment="1" applyProtection="0">
      <alignment horizontal="center" vertical="bottom"/>
    </xf>
    <xf numFmtId="0" fontId="0" fillId="7" borderId="12" applyNumberFormat="1" applyFont="1" applyFill="1" applyBorder="1" applyAlignment="1" applyProtection="0">
      <alignment horizontal="center" vertical="bottom"/>
    </xf>
    <xf numFmtId="0" fontId="0" fillId="7" borderId="12" applyNumberFormat="0" applyFont="1" applyFill="1" applyBorder="1" applyAlignment="1" applyProtection="0">
      <alignment horizontal="center" vertical="bottom"/>
    </xf>
    <xf numFmtId="0" fontId="0" fillId="7" borderId="17" applyNumberFormat="0" applyFont="1" applyFill="1" applyBorder="1" applyAlignment="1" applyProtection="0">
      <alignment horizontal="center" vertical="bottom"/>
    </xf>
    <xf numFmtId="49" fontId="4" fillId="8" borderId="18" applyNumberFormat="1" applyFont="1" applyFill="1" applyBorder="1" applyAlignment="1" applyProtection="0">
      <alignment horizontal="center" vertical="bottom"/>
    </xf>
    <xf numFmtId="0" fontId="4" fillId="8" borderId="19" applyNumberFormat="0" applyFont="1" applyFill="1" applyBorder="1" applyAlignment="1" applyProtection="0">
      <alignment horizontal="center" vertical="bottom"/>
    </xf>
    <xf numFmtId="0" fontId="0" fillId="8" borderId="20" applyNumberFormat="1" applyFont="1" applyFill="1" applyBorder="1" applyAlignment="1" applyProtection="0">
      <alignment horizontal="center" vertical="bottom"/>
    </xf>
    <xf numFmtId="60" fontId="0" fillId="8" borderId="18" applyNumberFormat="1" applyFont="1" applyFill="1" applyBorder="1" applyAlignment="1" applyProtection="0">
      <alignment horizontal="center" vertical="bottom"/>
    </xf>
    <xf numFmtId="60" fontId="0" fillId="8" borderId="19" applyNumberFormat="1" applyFont="1" applyFill="1" applyBorder="1" applyAlignment="1" applyProtection="0">
      <alignment horizontal="center" vertical="bottom"/>
    </xf>
    <xf numFmtId="60" fontId="0" fillId="8" borderId="20" applyNumberFormat="1" applyFont="1" applyFill="1" applyBorder="1" applyAlignment="1" applyProtection="0">
      <alignment horizontal="center" vertical="bottom"/>
    </xf>
    <xf numFmtId="49" fontId="4" fillId="9" borderId="14" applyNumberFormat="1" applyFont="1" applyFill="1" applyBorder="1" applyAlignment="1" applyProtection="0">
      <alignment horizontal="center" vertical="bottom"/>
    </xf>
    <xf numFmtId="0" fontId="4" fillId="9" borderId="15" applyNumberFormat="0" applyFont="1" applyFill="1" applyBorder="1" applyAlignment="1" applyProtection="0">
      <alignment horizontal="center" vertical="bottom"/>
    </xf>
    <xf numFmtId="0" fontId="0" fillId="9" borderId="16" applyNumberFormat="1" applyFont="1" applyFill="1" applyBorder="1" applyAlignment="1" applyProtection="0">
      <alignment horizontal="center" vertical="bottom"/>
    </xf>
    <xf numFmtId="60" fontId="0" fillId="9" borderId="14" applyNumberFormat="1" applyFont="1" applyFill="1" applyBorder="1" applyAlignment="1" applyProtection="0">
      <alignment horizontal="center" vertical="bottom"/>
    </xf>
    <xf numFmtId="60" fontId="0" fillId="9" borderId="15" applyNumberFormat="1" applyFont="1" applyFill="1" applyBorder="1" applyAlignment="1" applyProtection="0">
      <alignment horizontal="center" vertical="bottom"/>
    </xf>
    <xf numFmtId="60" fontId="0" fillId="9" borderId="16" applyNumberFormat="1" applyFont="1" applyFill="1" applyBorder="1" applyAlignment="1" applyProtection="0">
      <alignment horizontal="center" vertical="bottom"/>
    </xf>
    <xf numFmtId="0" fontId="0" fillId="2" borderId="23" applyNumberFormat="0" applyFont="1" applyFill="1" applyBorder="1" applyAlignment="1" applyProtection="0">
      <alignment vertical="bottom"/>
    </xf>
    <xf numFmtId="0" fontId="0" fillId="2" borderId="24" applyNumberFormat="0" applyFont="1" applyFill="1" applyBorder="1" applyAlignment="1" applyProtection="0">
      <alignment vertical="bottom"/>
    </xf>
    <xf numFmtId="0" fontId="0" fillId="2" borderId="25" applyNumberFormat="0" applyFont="1" applyFill="1" applyBorder="1" applyAlignment="1" applyProtection="0">
      <alignment vertical="bottom"/>
    </xf>
    <xf numFmtId="0" fontId="0" fillId="2" borderId="26" applyNumberFormat="0" applyFont="1" applyFill="1" applyBorder="1" applyAlignment="1" applyProtection="0">
      <alignment vertical="bottom"/>
    </xf>
    <xf numFmtId="0" fontId="0" fillId="2" borderId="27" applyNumberFormat="0" applyFont="1" applyFill="1" applyBorder="1" applyAlignment="1" applyProtection="0">
      <alignment vertical="bottom"/>
    </xf>
    <xf numFmtId="0" fontId="0" fillId="2" borderId="28" applyNumberFormat="0" applyFont="1" applyFill="1" applyBorder="1" applyAlignment="1" applyProtection="0">
      <alignment vertical="bottom"/>
    </xf>
    <xf numFmtId="0" fontId="0" fillId="2" borderId="29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548135"/>
      <rgbColor rgb="fff7caac"/>
      <rgbColor rgb="fff2f2f2"/>
      <rgbColor rgb="ffd8d8d8"/>
      <rgbColor rgb="fffff2cb"/>
      <rgbColor rgb="ffb4c6e7"/>
      <rgbColor rgb="ffc5deb5"/>
      <rgbColor rgb="ffd9d9d9"/>
      <rgbColor rgb="ff595959"/>
      <rgbColor rgb="ff00b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rot="0"/>
          <a:lstStyle/>
          <a:p>
            <a:pPr>
              <a:defRPr b="0" i="0" strike="noStrike" sz="1400" u="none">
                <a:solidFill>
                  <a:srgbClr val="595959"/>
                </a:solidFill>
                <a:latin typeface="Calibri"/>
              </a:defRPr>
            </a:pPr>
            <a:r>
              <a:rPr b="0" i="0" strike="noStrike" sz="1400" u="none">
                <a:solidFill>
                  <a:srgbClr val="595959"/>
                </a:solidFill>
                <a:latin typeface="Calibri"/>
              </a:rPr>
              <a:t>Sprint Burndown Chart</a:t>
            </a:r>
          </a:p>
        </c:rich>
      </c:tx>
      <c:layout>
        <c:manualLayout>
          <c:xMode val="edge"/>
          <c:yMode val="edge"/>
          <c:x val="0.414714"/>
          <c:y val="0"/>
          <c:w val="0.170572"/>
          <c:h val="0.0689321"/>
        </c:manualLayout>
      </c:layout>
      <c:overlay val="1"/>
      <c:spPr>
        <a:noFill/>
        <a:effectLst/>
      </c:spPr>
    </c:title>
    <c:autoTitleDeleted val="1"/>
    <c:plotArea>
      <c:layout>
        <c:manualLayout>
          <c:layoutTarget val="inner"/>
          <c:xMode val="edge"/>
          <c:yMode val="edge"/>
          <c:x val="0.0455897"/>
          <c:y val="0.0689321"/>
          <c:w val="0.94941"/>
          <c:h val="0.836123"/>
        </c:manualLayout>
      </c:layout>
      <c:barChart>
        <c:barDir val="col"/>
        <c:grouping val="stacked"/>
        <c:varyColors val="0"/>
        <c:ser>
          <c:idx val="0"/>
          <c:order val="0"/>
          <c:tx>
            <c:v>Remaining Effort</c:v>
          </c:tx>
          <c:spPr>
            <a:solidFill>
              <a:schemeClr val="accent5"/>
            </a:solidFill>
            <a:ln w="28575" cap="rnd">
              <a:solidFill>
                <a:schemeClr val="accent5"/>
              </a:solidFill>
              <a:prstDash val="solid"/>
              <a:round/>
            </a:ln>
            <a:effectLst/>
          </c:spPr>
          <c:invertIfNegative val="0"/>
          <c:dLbls>
            <c:numFmt formatCode="#,##0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'Burndown Chart'!$D$5:$S$5</c:f>
              <c:strCache>
                <c:ptCount val="16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</c:strCache>
            </c:strRef>
          </c:cat>
          <c:val>
            <c:numRef>
              <c:f>'Burndown Chart'!$D$15:$S$15</c:f>
              <c:numCache>
                <c:ptCount val="8"/>
                <c:pt idx="0">
                  <c:v>8.000000</c:v>
                </c:pt>
                <c:pt idx="1">
                  <c:v>7.000000</c:v>
                </c:pt>
                <c:pt idx="2">
                  <c:v>6.000000</c:v>
                </c:pt>
                <c:pt idx="3">
                  <c:v>3.000000</c:v>
                </c:pt>
                <c:pt idx="4">
                  <c:v>3.000000</c:v>
                </c:pt>
                <c:pt idx="5">
                  <c:v>3.000000</c:v>
                </c:pt>
                <c:pt idx="6">
                  <c:v>3.000000</c:v>
                </c:pt>
                <c:pt idx="7">
                  <c:v>3.000000</c:v>
                </c:pt>
              </c:numCache>
            </c:numRef>
          </c:val>
        </c:ser>
        <c:ser>
          <c:idx val="1"/>
          <c:order val="1"/>
          <c:tx>
            <c:v>Ideal Burndown</c:v>
          </c:tx>
          <c:spPr>
            <a:solidFill>
              <a:srgbClr val="00B050"/>
            </a:solidFill>
            <a:ln w="28575" cap="rnd">
              <a:solidFill>
                <a:srgbClr val="00B050"/>
              </a:solidFill>
              <a:prstDash val="solid"/>
              <a:round/>
            </a:ln>
            <a:effectLst/>
          </c:spPr>
          <c:invertIfNegative val="0"/>
          <c:dLbls>
            <c:numFmt formatCode="#,##0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'Burndown Chart'!$D$5:$S$5</c:f>
              <c:strCache>
                <c:ptCount val="16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</c:strCache>
            </c:strRef>
          </c:cat>
          <c:val>
            <c:numRef>
              <c:f>'Burndown Chart'!$D$16:$S$16</c:f>
              <c:numCache>
                <c:ptCount val="8"/>
                <c:pt idx="0">
                  <c:v>8.000000</c:v>
                </c:pt>
                <c:pt idx="1">
                  <c:v>6.857143</c:v>
                </c:pt>
                <c:pt idx="2">
                  <c:v>5.714286</c:v>
                </c:pt>
                <c:pt idx="3">
                  <c:v>4.571429</c:v>
                </c:pt>
                <c:pt idx="4">
                  <c:v>3.428571</c:v>
                </c:pt>
                <c:pt idx="5">
                  <c:v>2.285714</c:v>
                </c:pt>
                <c:pt idx="6">
                  <c:v>1.142857</c:v>
                </c:pt>
                <c:pt idx="7">
                  <c:v>-0.000000</c:v>
                </c:pt>
              </c:numCache>
            </c:numRef>
          </c:val>
        </c:ser>
        <c:ser>
          <c:idx val="2"/>
          <c:order val="2"/>
          <c:tx>
            <c:v>Completed Effort</c:v>
          </c:tx>
          <c:spPr>
            <a:solidFill>
              <a:schemeClr val="accent4"/>
            </a:solidFill>
            <a:ln w="12700" cap="flat">
              <a:noFill/>
              <a:miter lim="400000"/>
            </a:ln>
            <a:effectLst/>
          </c:spPr>
          <c:invertIfNegative val="0"/>
          <c:dLbls>
            <c:numFmt formatCode="#,##0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'Burndown Chart'!$D$5:$S$5</c:f>
              <c:strCache>
                <c:ptCount val="16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</c:strCache>
            </c:strRef>
          </c:cat>
          <c:val>
            <c:numRef>
              <c:f>'Burndown Chart'!$D$14:$S$14</c:f>
              <c:numCache>
                <c:ptCount val="8"/>
                <c:pt idx="0">
                  <c:v>0.000000</c:v>
                </c:pt>
                <c:pt idx="1">
                  <c:v>1.000000</c:v>
                </c:pt>
                <c:pt idx="2">
                  <c:v>1.000000</c:v>
                </c:pt>
                <c:pt idx="3">
                  <c:v>3.000000</c:v>
                </c:pt>
                <c:pt idx="4">
                  <c:v>0.000000</c:v>
                </c:pt>
                <c:pt idx="5">
                  <c:v>0.000000</c:v>
                </c:pt>
                <c:pt idx="6">
                  <c:v>0.000000</c:v>
                </c:pt>
                <c:pt idx="7">
                  <c:v>0.000000</c:v>
                </c:pt>
              </c:numCache>
            </c:numRef>
          </c:val>
        </c:ser>
        <c:gapWidth val="150"/>
        <c:overlap val="100"/>
        <c:axId val="2094734552"/>
        <c:axId val="2094734553"/>
      </c:bar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12700" cap="flat">
            <a:solidFill>
              <a:srgbClr val="D9D9D9"/>
            </a:solidFill>
            <a:prstDash val="solid"/>
            <a:round/>
          </a:ln>
        </c:spPr>
        <c:txPr>
          <a:bodyPr rot="0"/>
          <a:lstStyle/>
          <a:p>
            <a:pPr>
              <a:defRPr b="0" i="0" strike="noStrike" sz="900" u="none">
                <a:solidFill>
                  <a:srgbClr val="595959"/>
                </a:solidFill>
                <a:latin typeface="Calibri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  <c:min val="0"/>
        </c:scaling>
        <c:delete val="0"/>
        <c:axPos val="l"/>
        <c:majorGridlines>
          <c:spPr>
            <a:ln w="12700" cap="flat">
              <a:solidFill>
                <a:srgbClr val="D9D9D9"/>
              </a:solidFill>
              <a:prstDash val="solid"/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i="0" strike="noStrike" sz="1000" u="none">
                    <a:solidFill>
                      <a:srgbClr val="595959"/>
                    </a:solidFill>
                    <a:latin typeface="Calibri"/>
                  </a:defRPr>
                </a:pPr>
                <a:r>
                  <a:rPr b="0" i="0" strike="noStrike" sz="1000" u="none">
                    <a:solidFill>
                      <a:srgbClr val="595959"/>
                    </a:solidFill>
                    <a:latin typeface="Calibri"/>
                  </a:rPr>
                  <a:t>Hours</a:t>
                </a:r>
              </a:p>
            </c:rich>
          </c:tx>
          <c:layout/>
          <c:overlay val="1"/>
        </c:title>
        <c:numFmt formatCode="General" sourceLinked="1"/>
        <c:majorTickMark val="none"/>
        <c:minorTickMark val="none"/>
        <c:tickLblPos val="nextTo"/>
        <c:spPr>
          <a:ln w="12700" cap="flat">
            <a:noFill/>
            <a:prstDash val="solid"/>
            <a:round/>
          </a:ln>
        </c:spPr>
        <c:txPr>
          <a:bodyPr rot="0"/>
          <a:lstStyle/>
          <a:p>
            <a:pPr>
              <a:defRPr b="0" i="0" strike="noStrike" sz="900" u="none">
                <a:solidFill>
                  <a:srgbClr val="595959"/>
                </a:solidFill>
                <a:latin typeface="Calibri"/>
              </a:defRPr>
            </a:pPr>
          </a:p>
        </c:txPr>
        <c:crossAx val="2094734552"/>
        <c:crosses val="autoZero"/>
        <c:crossBetween val="between"/>
        <c:majorUnit val="4"/>
        <c:minorUnit val="2"/>
      </c:valAx>
      <c:spPr>
        <a:noFill/>
        <a:ln w="12700" cap="flat">
          <a:noFill/>
          <a:miter lim="400000"/>
        </a:ln>
        <a:effectLst/>
      </c:spPr>
    </c:plotArea>
    <c:legend>
      <c:legendPos val="b"/>
      <c:layout>
        <c:manualLayout>
          <c:xMode val="edge"/>
          <c:yMode val="edge"/>
          <c:x val="0.316092"/>
          <c:y val="0.961529"/>
          <c:w val="0.37798"/>
          <c:h val="0.0384712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900" u="non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12700" cap="flat">
      <a:solidFill>
        <a:srgbClr val="D9D9D9"/>
      </a:solidFill>
      <a:prstDash val="solid"/>
      <a:round/>
    </a:ln>
    <a:effectLst/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1</xdr:col>
      <xdr:colOff>181060</xdr:colOff>
      <xdr:row>18</xdr:row>
      <xdr:rowOff>153441</xdr:rowOff>
    </xdr:from>
    <xdr:to>
      <xdr:col>8</xdr:col>
      <xdr:colOff>524277</xdr:colOff>
      <xdr:row>44</xdr:row>
      <xdr:rowOff>86937</xdr:rowOff>
    </xdr:to>
    <xdr:graphicFrame>
      <xdr:nvGraphicFramePr>
        <xdr:cNvPr id="2" name="Chart 2"/>
        <xdr:cNvGraphicFramePr/>
      </xdr:nvGraphicFramePr>
      <xdr:xfrm>
        <a:off x="854160" y="3532911"/>
        <a:ext cx="9728518" cy="4407707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T46"/>
  <sheetViews>
    <sheetView workbookViewId="0" showGridLines="0" defaultGridColor="1"/>
  </sheetViews>
  <sheetFormatPr defaultColWidth="8.83333" defaultRowHeight="14.5" customHeight="1" outlineLevelRow="0" outlineLevelCol="0"/>
  <cols>
    <col min="1" max="1" width="8.85156" style="1" customWidth="1"/>
    <col min="2" max="2" width="7.17188" style="1" customWidth="1"/>
    <col min="3" max="3" width="60.1719" style="1" customWidth="1"/>
    <col min="4" max="4" width="14.5" style="1" customWidth="1"/>
    <col min="5" max="11" width="10.3516" style="1" customWidth="1"/>
    <col min="12" max="16" width="10" style="1" customWidth="1"/>
    <col min="17" max="19" width="9.67188" style="1" customWidth="1"/>
    <col min="20" max="20" width="8.85156" style="1" customWidth="1"/>
    <col min="21" max="16384" width="8.85156" style="1" customWidth="1"/>
  </cols>
  <sheetData>
    <row r="1" ht="1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2"/>
    </row>
    <row r="2" ht="26.5" customHeight="1">
      <c r="A2" s="4"/>
      <c r="B2" t="s" s="5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7"/>
      <c r="T2" s="8"/>
    </row>
    <row r="3" ht="15" customHeight="1">
      <c r="A3" s="4"/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1"/>
      <c r="T3" s="8"/>
    </row>
    <row r="4" ht="14.05" customHeight="1">
      <c r="A4" s="4"/>
      <c r="B4" t="s" s="12">
        <v>1</v>
      </c>
      <c r="C4" t="s" s="13">
        <v>2</v>
      </c>
      <c r="D4" t="s" s="14">
        <v>3</v>
      </c>
      <c r="E4" s="15">
        <v>45248</v>
      </c>
      <c r="F4" s="15">
        <v>45249</v>
      </c>
      <c r="G4" s="15">
        <v>45250</v>
      </c>
      <c r="H4" s="15">
        <v>45251</v>
      </c>
      <c r="I4" s="15">
        <v>45252</v>
      </c>
      <c r="J4" s="15">
        <v>45253</v>
      </c>
      <c r="K4" s="15">
        <v>45254</v>
      </c>
      <c r="L4" s="15"/>
      <c r="M4" s="15"/>
      <c r="N4" s="15"/>
      <c r="O4" s="15"/>
      <c r="P4" s="15"/>
      <c r="Q4" s="15"/>
      <c r="R4" s="15"/>
      <c r="S4" s="15"/>
      <c r="T4" s="16"/>
    </row>
    <row r="5" ht="15" customHeight="1">
      <c r="A5" s="4"/>
      <c r="B5" s="17"/>
      <c r="C5" s="18"/>
      <c r="D5" t="s" s="19">
        <v>4</v>
      </c>
      <c r="E5" t="s" s="19">
        <v>5</v>
      </c>
      <c r="F5" t="s" s="19">
        <v>6</v>
      </c>
      <c r="G5" t="s" s="19">
        <v>7</v>
      </c>
      <c r="H5" t="s" s="19">
        <v>8</v>
      </c>
      <c r="I5" t="s" s="19">
        <v>9</v>
      </c>
      <c r="J5" t="s" s="19">
        <v>10</v>
      </c>
      <c r="K5" t="s" s="19">
        <v>11</v>
      </c>
      <c r="L5" s="20"/>
      <c r="M5" s="20"/>
      <c r="N5" s="20"/>
      <c r="O5" s="20"/>
      <c r="P5" s="20"/>
      <c r="Q5" s="20"/>
      <c r="R5" s="20"/>
      <c r="S5" s="21"/>
      <c r="T5" s="8"/>
    </row>
    <row r="6" ht="14.05" customHeight="1">
      <c r="A6" s="4"/>
      <c r="B6" s="22">
        <v>1</v>
      </c>
      <c r="C6" t="s" s="23">
        <v>12</v>
      </c>
      <c r="D6" s="24">
        <v>2</v>
      </c>
      <c r="E6" t="s" s="25">
        <v>13</v>
      </c>
      <c r="F6" t="s" s="26">
        <v>14</v>
      </c>
      <c r="G6" s="27">
        <v>1</v>
      </c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9"/>
      <c r="T6" s="8"/>
    </row>
    <row r="7" ht="13.55" customHeight="1">
      <c r="A7" s="4"/>
      <c r="B7" s="30">
        <v>2</v>
      </c>
      <c r="C7" t="s" s="31">
        <v>15</v>
      </c>
      <c r="D7" s="32">
        <v>2</v>
      </c>
      <c r="E7" t="s" s="33">
        <v>13</v>
      </c>
      <c r="F7" s="34">
        <v>1</v>
      </c>
      <c r="G7" s="34">
        <v>1</v>
      </c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6"/>
      <c r="T7" s="8"/>
    </row>
    <row r="8" ht="13.55" customHeight="1">
      <c r="A8" s="4"/>
      <c r="B8" s="30">
        <v>3</v>
      </c>
      <c r="C8" t="s" s="31">
        <v>16</v>
      </c>
      <c r="D8" s="32">
        <v>2</v>
      </c>
      <c r="E8" s="37">
        <v>1</v>
      </c>
      <c r="F8" s="35"/>
      <c r="G8" s="34">
        <v>1</v>
      </c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6"/>
      <c r="T8" s="8"/>
    </row>
    <row r="9" ht="13.55" customHeight="1">
      <c r="A9" s="4"/>
      <c r="B9" s="30">
        <v>4</v>
      </c>
      <c r="C9" t="s" s="31">
        <v>17</v>
      </c>
      <c r="D9" s="32">
        <v>2</v>
      </c>
      <c r="E9" s="38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6"/>
      <c r="T9" s="8"/>
    </row>
    <row r="10" ht="13.55" customHeight="1">
      <c r="A10" s="4"/>
      <c r="B10" s="30">
        <v>5</v>
      </c>
      <c r="C10" s="39"/>
      <c r="D10" s="40"/>
      <c r="E10" s="38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6"/>
      <c r="T10" s="8"/>
    </row>
    <row r="11" ht="13.55" customHeight="1">
      <c r="A11" s="4"/>
      <c r="B11" s="30">
        <v>6</v>
      </c>
      <c r="C11" s="39"/>
      <c r="D11" s="40"/>
      <c r="E11" s="38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6"/>
      <c r="T11" s="8"/>
    </row>
    <row r="12" ht="13.55" customHeight="1">
      <c r="A12" s="4"/>
      <c r="B12" s="30">
        <v>7</v>
      </c>
      <c r="C12" s="39"/>
      <c r="D12" s="40"/>
      <c r="E12" s="38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6"/>
      <c r="T12" s="8"/>
    </row>
    <row r="13" ht="15" customHeight="1">
      <c r="A13" s="4"/>
      <c r="B13" s="41">
        <v>8</v>
      </c>
      <c r="C13" s="42"/>
      <c r="D13" s="43"/>
      <c r="E13" s="44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6"/>
      <c r="T13" s="8"/>
    </row>
    <row r="14" ht="14.05" customHeight="1">
      <c r="A14" s="4"/>
      <c r="B14" t="s" s="47">
        <v>18</v>
      </c>
      <c r="C14" s="48"/>
      <c r="D14" s="49">
        <v>0</v>
      </c>
      <c r="E14" s="50">
        <f>SUM(E6:E13)</f>
        <v>1</v>
      </c>
      <c r="F14" s="51">
        <f>SUM(F6:F13)</f>
        <v>1</v>
      </c>
      <c r="G14" s="51">
        <f>SUM(G6:G13)</f>
        <v>3</v>
      </c>
      <c r="H14" s="51">
        <f>SUM(H6:H13)</f>
        <v>0</v>
      </c>
      <c r="I14" s="51">
        <f>SUM(I6:I13)</f>
        <v>0</v>
      </c>
      <c r="J14" s="51">
        <f>SUM(J6:J13)</f>
        <v>0</v>
      </c>
      <c r="K14" s="51">
        <f>SUM(K6:K13)</f>
        <v>0</v>
      </c>
      <c r="L14" s="52"/>
      <c r="M14" s="52"/>
      <c r="N14" s="52"/>
      <c r="O14" s="52"/>
      <c r="P14" s="52"/>
      <c r="Q14" s="52"/>
      <c r="R14" s="52"/>
      <c r="S14" s="53"/>
      <c r="T14" s="8"/>
    </row>
    <row r="15" ht="13.55" customHeight="1">
      <c r="A15" s="4"/>
      <c r="B15" t="s" s="54">
        <v>19</v>
      </c>
      <c r="C15" s="55"/>
      <c r="D15" s="56">
        <f>SUM(D6:D14)</f>
        <v>8</v>
      </c>
      <c r="E15" s="57">
        <f>D15-SUM(E6:E13)</f>
        <v>7</v>
      </c>
      <c r="F15" s="58">
        <f>E15-SUM(F6:F13)</f>
        <v>6</v>
      </c>
      <c r="G15" s="58">
        <f>F15-SUM(G6:G13)</f>
        <v>3</v>
      </c>
      <c r="H15" s="58">
        <f>G15-SUM(H6:H13)</f>
        <v>3</v>
      </c>
      <c r="I15" s="58">
        <f>H15-SUM(I6:I13)</f>
        <v>3</v>
      </c>
      <c r="J15" s="58">
        <f>I15-SUM(J6:J13)</f>
        <v>3</v>
      </c>
      <c r="K15" s="58">
        <f>J15-SUM(K6:K13)</f>
        <v>3</v>
      </c>
      <c r="L15" s="58"/>
      <c r="M15" s="58"/>
      <c r="N15" s="58"/>
      <c r="O15" s="58"/>
      <c r="P15" s="58"/>
      <c r="Q15" s="58"/>
      <c r="R15" s="58"/>
      <c r="S15" s="59"/>
      <c r="T15" s="8"/>
    </row>
    <row r="16" ht="15" customHeight="1">
      <c r="A16" s="4"/>
      <c r="B16" t="s" s="60">
        <v>20</v>
      </c>
      <c r="C16" s="61"/>
      <c r="D16" s="62">
        <f>D15</f>
        <v>8</v>
      </c>
      <c r="E16" s="63">
        <f>$D$16-($D$16/7*1)</f>
        <v>6.85714285714286</v>
      </c>
      <c r="F16" s="64">
        <f>$D$16-($D$16/7*2)</f>
        <v>5.71428571428571</v>
      </c>
      <c r="G16" s="64">
        <f>$D$16-($D$16/7*3)</f>
        <v>4.57142857142857</v>
      </c>
      <c r="H16" s="64">
        <f>$D$16-($D$16/7*4)</f>
        <v>3.42857142857143</v>
      </c>
      <c r="I16" s="64">
        <f>$D$16-($D$16/7*5)</f>
        <v>2.28571428571429</v>
      </c>
      <c r="J16" s="64">
        <f>$D$16-($D$16/7*6)</f>
        <v>1.14285714285714</v>
      </c>
      <c r="K16" s="64">
        <f>$D$16-($D$16/7*7)</f>
        <v>-1e-33</v>
      </c>
      <c r="L16" s="64"/>
      <c r="M16" s="64"/>
      <c r="N16" s="64"/>
      <c r="O16" s="64"/>
      <c r="P16" s="64"/>
      <c r="Q16" s="64"/>
      <c r="R16" s="64"/>
      <c r="S16" s="65"/>
      <c r="T16" s="8"/>
    </row>
    <row r="17" ht="14.05" customHeight="1">
      <c r="A17" s="2"/>
      <c r="B17" s="66"/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2"/>
    </row>
    <row r="18" ht="13.5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ht="13.5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ht="13.5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ht="13.5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ht="13.5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ht="13.5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ht="13.5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ht="13.5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ht="13.5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ht="13.5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ht="13.5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ht="13.5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ht="13.5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ht="13.5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ht="13.5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ht="13.5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ht="13.5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ht="13.5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ht="13.5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ht="13.5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ht="13.5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ht="13.5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ht="13.5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ht="13.5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ht="13.5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ht="13.5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ht="13.5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ht="13.55" customHeight="1">
      <c r="A45" s="67"/>
      <c r="B45" s="68"/>
      <c r="C45" s="68"/>
      <c r="D45" s="68"/>
      <c r="E45" s="68"/>
      <c r="F45" s="68"/>
      <c r="G45" s="68"/>
      <c r="H45" s="68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9"/>
    </row>
    <row r="46" ht="13.55" customHeight="1">
      <c r="A46" s="70"/>
      <c r="B46" s="71"/>
      <c r="C46" s="71"/>
      <c r="D46" s="71"/>
      <c r="E46" s="71"/>
      <c r="F46" s="71"/>
      <c r="G46" s="71"/>
      <c r="H46" s="71"/>
      <c r="I46" s="71"/>
      <c r="J46" s="71"/>
      <c r="K46" s="71"/>
      <c r="L46" s="71"/>
      <c r="M46" s="71"/>
      <c r="N46" s="71"/>
      <c r="O46" s="71"/>
      <c r="P46" s="71"/>
      <c r="Q46" s="71"/>
      <c r="R46" s="71"/>
      <c r="S46" s="71"/>
      <c r="T46" s="72"/>
    </row>
  </sheetData>
  <mergeCells count="7">
    <mergeCell ref="C4:C5"/>
    <mergeCell ref="B4:B5"/>
    <mergeCell ref="B15:C15"/>
    <mergeCell ref="B16:C16"/>
    <mergeCell ref="B2:S2"/>
    <mergeCell ref="B3:S3"/>
    <mergeCell ref="B14:C14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