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bern\OneDrive\Documentos\GitHub\SE2324_55204_56837_58119_58427_58535_59472\Project_Management\Sprint2\"/>
    </mc:Choice>
  </mc:AlternateContent>
  <xr:revisionPtr revIDLastSave="0" documentId="13_ncr:1_{0B8808B7-04B8-4BCC-8760-A514AE75B6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<sst xmlns="http://schemas.openxmlformats.org/spreadsheetml/2006/main" count="20" uniqueCount="20">
  <si>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</si>
  <si>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</si>
  <si>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</si>
  <si>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</si>
  <si>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</si>
  <si>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</si>
  <si>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</si>
  <si>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</si>
  <si>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</si>
  <si>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</si>
  <si>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</si>
  <si>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</si>
  <si>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</si>
  <si>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</si>
  <si>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</si>
  <si>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Organizar a equipa e dividir tarefas</t>
  </si>
  <si>
    <t>Decompor os Epics em User Stories mais específicas</t>
  </si>
  <si>
    <t>Analisar código dado</t>
  </si>
  <si>
    <t>Jogar FreeCol</t>
  </si>
  <si>
    <t>Perceber funcionalidades do FreeCol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</si>
</sst>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1.5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3.5</c:v>
                </c:pt>
                <c:pt idx="5">
                  <c:v>2.5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12</c:v>
                </c:pt>
                <c:pt idx="1">
                  <c:v>10.285714285714286</c:v>
                </c:pt>
                <c:pt idx="2">
                  <c:v>8.5714285714285712</c:v>
                </c:pt>
                <c:pt idx="3">
                  <c:v>6.8571428571428577</c:v>
                </c:pt>
                <c:pt idx="4">
                  <c:v>5.1428571428571432</c:v>
                </c:pt>
                <c:pt idx="5">
                  <c:v>3.4285714285714288</c:v>
                </c:pt>
                <c:pt idx="6">
                  <c:v>1.7142857142857153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L12" sqref="L12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6" width="10" bestFit="1" customWidth="1"/>
    <col min="17" max="19" width="9.6640625" bestFit="1" customWidth="1"/>
  </cols>
  <sheetData>
    <row r="1" spans="2:19" ht="15" thickBot="1" x14ac:dyDescent="0.35"/>
    <row r="2" spans="2:19" ht="26.4" thickBot="1" x14ac:dyDescent="0.55000000000000004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19" ht="15" thickBot="1" x14ac:dyDescent="0.3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19" x14ac:dyDescent="0.3">
      <c r="B4" s="40" t="s">
        <v>1</v>
      </c>
      <c r="C4" s="38" t="s">
        <v>2</v>
      </c>
      <c r="D4" s="4" t="s">
        <v>3</v>
      </c>
      <c r="E4" s="5">
        <v>45227</v>
      </c>
      <c r="F4" s="5">
        <v>45228</v>
      </c>
      <c r="G4" s="5">
        <v>45229</v>
      </c>
      <c r="H4" s="5">
        <v>45230</v>
      </c>
      <c r="I4" s="5">
        <v>45231</v>
      </c>
      <c r="J4" s="5">
        <v>45232</v>
      </c>
      <c r="K4" s="5">
        <v>45233</v>
      </c>
      <c r="L4" s="5"/>
      <c r="M4" s="5"/>
      <c r="N4" s="5"/>
      <c r="O4" s="5"/>
      <c r="P4" s="5"/>
      <c r="Q4" s="5"/>
      <c r="R4" s="5"/>
      <c r="S4" s="5"/>
    </row>
    <row r="5" spans="2:19" ht="15" thickBot="1" x14ac:dyDescent="0.35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3">
      <c r="B6" s="30">
        <v>1</v>
      </c>
      <c r="C6" t="s">
        <v>15</v>
      </c>
      <c r="D6" s="33">
        <v>1</v>
      </c>
      <c r="E6" s="9"/>
      <c r="F6" s="10"/>
      <c r="G6" s="10"/>
      <c r="H6" s="10"/>
      <c r="I6" s="10">
        <v>0.5</v>
      </c>
      <c r="J6" s="10"/>
      <c r="K6" s="10">
        <v>0.5</v>
      </c>
      <c r="L6" s="10"/>
      <c r="M6" s="10"/>
      <c r="N6" s="10"/>
      <c r="O6" s="10"/>
      <c r="P6" s="10"/>
      <c r="Q6" s="10"/>
      <c r="R6" s="11"/>
      <c r="S6" s="12"/>
    </row>
    <row r="7" spans="2:19" x14ac:dyDescent="0.3">
      <c r="B7" s="31">
        <v>2</v>
      </c>
      <c r="C7" t="s">
        <v>16</v>
      </c>
      <c r="D7" s="34">
        <v>2</v>
      </c>
      <c r="E7" s="13"/>
      <c r="F7" s="14"/>
      <c r="G7" s="14"/>
      <c r="H7" s="14">
        <v>0.5</v>
      </c>
      <c r="I7" s="14">
        <v>0.5</v>
      </c>
      <c r="J7" s="14">
        <v>0.5</v>
      </c>
      <c r="K7" s="14">
        <v>0.5</v>
      </c>
      <c r="L7" s="14"/>
      <c r="M7" s="14"/>
      <c r="N7" s="14"/>
      <c r="O7" s="14"/>
      <c r="P7" s="14"/>
      <c r="Q7" s="14"/>
      <c r="R7" s="15"/>
      <c r="S7" s="16"/>
    </row>
    <row r="8" spans="2:19" x14ac:dyDescent="0.3">
      <c r="B8" s="31">
        <v>3</v>
      </c>
      <c r="C8" t="s">
        <v>17</v>
      </c>
      <c r="D8" s="34">
        <v>3</v>
      </c>
      <c r="E8" s="17"/>
      <c r="F8" s="14"/>
      <c r="G8" s="14">
        <v>1</v>
      </c>
      <c r="H8" s="14">
        <v>1</v>
      </c>
      <c r="I8" s="14"/>
      <c r="J8" s="14">
        <v>1</v>
      </c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3">
      <c r="B9" s="31">
        <v>4</v>
      </c>
      <c r="C9" t="s">
        <v>19</v>
      </c>
      <c r="D9" s="34">
        <v>3</v>
      </c>
      <c r="E9" s="18">
        <v>1</v>
      </c>
      <c r="F9" s="14">
        <v>1</v>
      </c>
      <c r="G9" s="14">
        <v>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3">
      <c r="B10" s="31">
        <v>5</v>
      </c>
      <c r="C10" t="s">
        <v>18</v>
      </c>
      <c r="D10" s="35">
        <v>3</v>
      </c>
      <c r="E10" s="19">
        <v>1</v>
      </c>
      <c r="F10" s="14">
        <v>1</v>
      </c>
      <c r="G10" s="37">
        <v>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3">
      <c r="B11" s="31">
        <v>6</v>
      </c>
      <c r="D11" s="35"/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3">
      <c r="B12" s="31">
        <v>7</v>
      </c>
      <c r="D12" s="35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3">
      <c r="B13" s="31">
        <v>8</v>
      </c>
      <c r="D13" s="35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3">
      <c r="B14" s="31">
        <v>9</v>
      </c>
      <c r="D14" s="35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3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3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3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3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x14ac:dyDescent="0.3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3">
      <c r="B20" s="52" t="s">
        <v>12</v>
      </c>
      <c r="C20" s="53"/>
      <c r="D20" s="3">
        <v>0</v>
      </c>
      <c r="E20" s="21">
        <f t="shared" ref="E20:K20" si="0">SUM(E6:E19)</f>
        <v>2</v>
      </c>
      <c r="F20" s="21">
        <f t="shared" si="0"/>
        <v>2</v>
      </c>
      <c r="G20" s="21">
        <f t="shared" si="0"/>
        <v>3</v>
      </c>
      <c r="H20" s="21">
        <f t="shared" si="0"/>
        <v>1.5</v>
      </c>
      <c r="I20" s="21">
        <f t="shared" si="0"/>
        <v>1</v>
      </c>
      <c r="J20" s="21">
        <f t="shared" si="0"/>
        <v>1.5</v>
      </c>
      <c r="K20" s="21">
        <f t="shared" si="0"/>
        <v>1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3">
      <c r="B21" s="42" t="s">
        <v>13</v>
      </c>
      <c r="C21" s="43"/>
      <c r="D21" s="24">
        <f>SUM(D6:D20)</f>
        <v>12</v>
      </c>
      <c r="E21" s="25">
        <f t="shared" ref="E21:K21" si="1">D21-SUM(E6:E19)</f>
        <v>10</v>
      </c>
      <c r="F21" s="22">
        <f t="shared" si="1"/>
        <v>8</v>
      </c>
      <c r="G21" s="22">
        <f t="shared" si="1"/>
        <v>5</v>
      </c>
      <c r="H21" s="22">
        <f t="shared" si="1"/>
        <v>3.5</v>
      </c>
      <c r="I21" s="22">
        <f t="shared" si="1"/>
        <v>2.5</v>
      </c>
      <c r="J21" s="20">
        <f t="shared" si="1"/>
        <v>1</v>
      </c>
      <c r="K21" s="20">
        <f t="shared" si="1"/>
        <v>0</v>
      </c>
      <c r="L21" s="20"/>
      <c r="M21" s="20"/>
      <c r="N21" s="22"/>
      <c r="O21" s="20"/>
      <c r="P21" s="22"/>
      <c r="Q21" s="22"/>
      <c r="R21" s="22"/>
      <c r="S21" s="23"/>
    </row>
    <row r="22" spans="2:20" ht="15" thickBot="1" x14ac:dyDescent="0.35">
      <c r="B22" s="44" t="s">
        <v>14</v>
      </c>
      <c r="C22" s="45"/>
      <c r="D22" s="26">
        <f>D21</f>
        <v>12</v>
      </c>
      <c r="E22" s="27">
        <f>$D$22-($D$22/7*1)</f>
        <v>10.285714285714286</v>
      </c>
      <c r="F22" s="1">
        <f>$D$22-($D$22/7*2)</f>
        <v>8.5714285714285712</v>
      </c>
      <c r="G22" s="1">
        <f>$D$22-($D$22/7*3)</f>
        <v>6.8571428571428577</v>
      </c>
      <c r="H22" s="1">
        <f>$D$22-($D$22/7*4)</f>
        <v>5.1428571428571432</v>
      </c>
      <c r="I22" s="1">
        <f>$D$22-($D$22/7*5)</f>
        <v>3.4285714285714288</v>
      </c>
      <c r="J22" s="1">
        <f>$D$22-($D$22/7*6)</f>
        <v>1.7142857142857153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Diogo Lemos</cp:lastModifiedBy>
  <cp:revision/>
  <dcterms:created xsi:type="dcterms:W3CDTF">2021-11-14T17:33:15Z</dcterms:created>
  <dcterms:modified xsi:type="dcterms:W3CDTF">2023-11-02T22:29:39Z</dcterms:modified>
  <cp:category/>
  <cp:contentStatus/>
</cp:coreProperties>
</file>