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Burndown Cha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<sst xmlns="http://schemas.openxmlformats.org/spreadsheetml/2006/main" count="24" uniqueCount="24">
  <si>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</si>
  <si>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</si>
  <si>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</si>
  <si>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</si>
  <si>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</si>
  <si>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</si>
  <si>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</si>
  <si>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</si>
  <si>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</si>
  <si>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</si>
  <si>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</si>
  <si>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</si>
  <si>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</si>
  <si>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</si>
  <si>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</si>
  <si>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o jogo para conhecer melhor o projeto</t>
  </si>
  <si>
    <t>Dar ideias no servidor de discord e discuti-las</t>
  </si>
  <si>
    <t>Fazer a hierarquia de ficheiros e adiconá-los</t>
  </si>
  <si>
    <t>Fazer fork ao projeto e adicionar os membros ao mesmo</t>
  </si>
  <si>
    <t>Alterar o readme file no repositório git</t>
  </si>
  <si>
    <t>Meeting semanal</t>
  </si>
  <si>
    <t>Fazer servidor de discord para o trabalho e organiza-lo</t>
  </si>
  <si>
    <t>Analisar o código dado</t>
  </si>
  <si>
    <t>Começar a fazer o 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</si>
</sst>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2.1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75296"/>
        <c:axId val="180030848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23.1</c:v>
                </c:pt>
                <c:pt idx="1">
                  <c:v>15.100000000000001</c:v>
                </c:pt>
                <c:pt idx="2">
                  <c:v>13.000000000000002</c:v>
                </c:pt>
                <c:pt idx="3">
                  <c:v>13.000000000000002</c:v>
                </c:pt>
                <c:pt idx="4">
                  <c:v>13.000000000000002</c:v>
                </c:pt>
                <c:pt idx="5">
                  <c:v>13.000000000000002</c:v>
                </c:pt>
                <c:pt idx="6">
                  <c:v>13.000000000000002</c:v>
                </c:pt>
                <c:pt idx="7">
                  <c:v>13.000000000000002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23.1</c:v>
                </c:pt>
                <c:pt idx="1">
                  <c:v>19.8</c:v>
                </c:pt>
                <c:pt idx="2">
                  <c:v>16.5</c:v>
                </c:pt>
                <c:pt idx="3">
                  <c:v>13.200000000000001</c:v>
                </c:pt>
                <c:pt idx="4">
                  <c:v>9.9</c:v>
                </c:pt>
                <c:pt idx="5">
                  <c:v>6.6000000000000014</c:v>
                </c:pt>
                <c:pt idx="6">
                  <c:v>3.3000000000000007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75296"/>
        <c:axId val="180030848"/>
      </c:lineChart>
      <c:catAx>
        <c:axId val="1691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0030848"/>
        <c:crosses val="autoZero"/>
        <c:auto val="1"/>
        <c:lblAlgn val="ctr"/>
        <c:lblOffset val="100"/>
        <c:noMultiLvlLbl val="0"/>
      </c:catAx>
      <c:valAx>
        <c:axId val="18003084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91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zoomScale="85" zoomScaleNormal="85" workbookViewId="0">
      <selection activeCell="C8" sqref="C8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</row>
    <row r="4" spans="2:19" x14ac:dyDescent="0.25">
      <c r="B4" s="39" t="s">
        <v>1</v>
      </c>
      <c r="C4" s="37" t="s">
        <v>2</v>
      </c>
      <c r="D4" s="4" t="s">
        <v>3</v>
      </c>
      <c r="E4" s="5">
        <v>44546</v>
      </c>
      <c r="F4" s="5">
        <v>44547</v>
      </c>
      <c r="G4" s="5">
        <v>44548</v>
      </c>
      <c r="H4" s="5">
        <v>44549</v>
      </c>
      <c r="I4" s="5">
        <v>44550</v>
      </c>
      <c r="J4" s="5">
        <v>44551</v>
      </c>
      <c r="K4" s="5">
        <v>44552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0"/>
      <c r="C5" s="38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t="s">
        <v>15</v>
      </c>
      <c r="D6" s="33">
        <v>5</v>
      </c>
      <c r="E6" s="9">
        <v>1</v>
      </c>
      <c r="F6" s="10">
        <v>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1">
        <v>2</v>
      </c>
      <c r="C7" t="s">
        <v>16</v>
      </c>
      <c r="D7" s="34">
        <v>2</v>
      </c>
      <c r="E7" s="13">
        <v>1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1">
        <v>3</v>
      </c>
      <c r="C8" t="s">
        <v>17</v>
      </c>
      <c r="D8" s="34">
        <v>2</v>
      </c>
      <c r="E8" s="17">
        <v>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1">
        <v>4</v>
      </c>
      <c r="C9" t="s">
        <v>18</v>
      </c>
      <c r="D9" s="34">
        <v>1</v>
      </c>
      <c r="E9" s="18">
        <v>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1">
        <v>5</v>
      </c>
      <c r="C10" t="s">
        <v>19</v>
      </c>
      <c r="D10" s="35">
        <v>0.1</v>
      </c>
      <c r="E10" s="19"/>
      <c r="F10" s="14">
        <v>0.1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1">
        <v>6</v>
      </c>
      <c r="C11" t="s">
        <v>20</v>
      </c>
      <c r="D11" s="35">
        <v>2</v>
      </c>
      <c r="E11" s="19">
        <v>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1">
        <v>7</v>
      </c>
      <c r="C12" t="s">
        <v>21</v>
      </c>
      <c r="D12" s="35">
        <v>1</v>
      </c>
      <c r="E12" s="19">
        <v>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1">
        <v>8</v>
      </c>
      <c r="C13" t="s">
        <v>22</v>
      </c>
      <c r="D13" s="35">
        <v>5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1">
        <v>9</v>
      </c>
      <c r="C14" t="s">
        <v>23</v>
      </c>
      <c r="D14" s="35">
        <v>5</v>
      </c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25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1" t="s">
        <v>12</v>
      </c>
      <c r="C20" s="52"/>
      <c r="D20" s="3">
        <v>0</v>
      </c>
      <c r="E20" s="21">
        <f t="shared" ref="E20:K20" si="0">SUM(E6:E19)</f>
        <v>8</v>
      </c>
      <c r="F20" s="21">
        <f t="shared" si="0"/>
        <v>2.1</v>
      </c>
      <c r="G20" s="21">
        <f t="shared" si="0"/>
        <v>0</v>
      </c>
      <c r="H20" s="21">
        <f t="shared" si="0"/>
        <v>0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1" t="s">
        <v>13</v>
      </c>
      <c r="C21" s="42"/>
      <c r="D21" s="24">
        <f>SUM(D6:D20)</f>
        <v>23.1</v>
      </c>
      <c r="E21" s="25">
        <f t="shared" ref="E21:K21" si="1">D21-SUM(E6:E19)</f>
        <v>15.100000000000001</v>
      </c>
      <c r="F21" s="22">
        <f t="shared" si="1"/>
        <v>13.000000000000002</v>
      </c>
      <c r="G21" s="22">
        <f t="shared" si="1"/>
        <v>13.000000000000002</v>
      </c>
      <c r="H21" s="22">
        <f t="shared" si="1"/>
        <v>13.000000000000002</v>
      </c>
      <c r="I21" s="22">
        <f t="shared" si="1"/>
        <v>13.000000000000002</v>
      </c>
      <c r="J21" s="20">
        <f t="shared" si="1"/>
        <v>13.000000000000002</v>
      </c>
      <c r="K21" s="20">
        <f t="shared" si="1"/>
        <v>13.000000000000002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3" t="s">
        <v>14</v>
      </c>
      <c r="C22" s="44"/>
      <c r="D22" s="26">
        <f>D21</f>
        <v>23.1</v>
      </c>
      <c r="E22" s="27">
        <f>$D$22-($D$22/7*1)</f>
        <v>19.8</v>
      </c>
      <c r="F22" s="1">
        <f>$D$22-($D$22/7*2)</f>
        <v>16.5</v>
      </c>
      <c r="G22" s="1">
        <f>$D$22-($D$22/7*3)</f>
        <v>13.200000000000001</v>
      </c>
      <c r="H22" s="1">
        <f>$D$22-($D$22/7*4)</f>
        <v>9.9</v>
      </c>
      <c r="I22" s="1">
        <f>$D$22-($D$22/7*5)</f>
        <v>6.6000000000000014</v>
      </c>
      <c r="J22" s="1">
        <f>$D$22-($D$22/7*6)</f>
        <v>3.3000000000000007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José Leonardo Fidalgo Trigueiro</cp:lastModifiedBy>
  <cp:revision/>
  <dcterms:created xsi:type="dcterms:W3CDTF">2021-11-14T17:33:15Z</dcterms:created>
  <dcterms:modified xsi:type="dcterms:W3CDTF">2023-10-22T14:25:58Z</dcterms:modified>
  <cp:category/>
  <cp:contentStatus/>
</cp:coreProperties>
</file>