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ngZhuangHeCheng" sheetId="1" r:id="rId1"/>
    <sheet name="附加数据" sheetId="2" r:id="rId2"/>
  </sheets>
  <definedNames>
    <definedName name="_xlnm._FilterDatabase" localSheetId="0" hidden="1">HongZhuangHeCheng!$A$1:$J$10</definedName>
  </definedNames>
  <calcPr calcId="152511"/>
</workbook>
</file>

<file path=xl/calcChain.xml><?xml version="1.0" encoding="utf-8"?>
<calcChain xmlns="http://schemas.openxmlformats.org/spreadsheetml/2006/main">
  <c r="H96" i="1" l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0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10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19" i="1"/>
  <c r="I20" i="1"/>
  <c r="I21" i="1"/>
  <c r="I22" i="1"/>
  <c r="I23" i="1"/>
  <c r="I24" i="1"/>
  <c r="I25" i="1"/>
  <c r="I11" i="1"/>
  <c r="I12" i="1"/>
  <c r="I13" i="1"/>
  <c r="I14" i="1"/>
  <c r="I15" i="1"/>
  <c r="I16" i="1"/>
  <c r="I17" i="1"/>
  <c r="I18" i="1"/>
  <c r="I10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10" i="1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29" i="2"/>
  <c r="L30" i="2"/>
  <c r="J30" i="2" s="1"/>
  <c r="J11" i="1" s="1"/>
  <c r="L31" i="2"/>
  <c r="J31" i="2" s="1"/>
  <c r="J12" i="1" s="1"/>
  <c r="L32" i="2"/>
  <c r="J32" i="2" s="1"/>
  <c r="J13" i="1" s="1"/>
  <c r="L33" i="2"/>
  <c r="J33" i="2" s="1"/>
  <c r="J14" i="1" s="1"/>
  <c r="L34" i="2"/>
  <c r="J34" i="2" s="1"/>
  <c r="J15" i="1" s="1"/>
  <c r="L35" i="2"/>
  <c r="J35" i="2" s="1"/>
  <c r="J16" i="1" s="1"/>
  <c r="L36" i="2"/>
  <c r="J36" i="2" s="1"/>
  <c r="J17" i="1" s="1"/>
  <c r="L37" i="2"/>
  <c r="J37" i="2" s="1"/>
  <c r="J18" i="1" s="1"/>
  <c r="L38" i="2"/>
  <c r="J38" i="2" s="1"/>
  <c r="J19" i="1" s="1"/>
  <c r="L39" i="2"/>
  <c r="J39" i="2" s="1"/>
  <c r="J20" i="1" s="1"/>
  <c r="L40" i="2"/>
  <c r="J40" i="2" s="1"/>
  <c r="J21" i="1" s="1"/>
  <c r="L41" i="2"/>
  <c r="J41" i="2" s="1"/>
  <c r="J22" i="1" s="1"/>
  <c r="L42" i="2"/>
  <c r="J42" i="2" s="1"/>
  <c r="J23" i="1" s="1"/>
  <c r="L43" i="2"/>
  <c r="J43" i="2" s="1"/>
  <c r="J24" i="1" s="1"/>
  <c r="L44" i="2"/>
  <c r="J44" i="2" s="1"/>
  <c r="J25" i="1" s="1"/>
  <c r="L45" i="2"/>
  <c r="J45" i="2" s="1"/>
  <c r="J26" i="1" s="1"/>
  <c r="L46" i="2"/>
  <c r="J46" i="2" s="1"/>
  <c r="J27" i="1" s="1"/>
  <c r="L47" i="2"/>
  <c r="J47" i="2" s="1"/>
  <c r="J28" i="1" s="1"/>
  <c r="L48" i="2"/>
  <c r="J48" i="2" s="1"/>
  <c r="J29" i="1" s="1"/>
  <c r="L49" i="2"/>
  <c r="J49" i="2" s="1"/>
  <c r="J30" i="1" s="1"/>
  <c r="L50" i="2"/>
  <c r="J50" i="2" s="1"/>
  <c r="J31" i="1" s="1"/>
  <c r="L51" i="2"/>
  <c r="J51" i="2" s="1"/>
  <c r="J32" i="1" s="1"/>
  <c r="L52" i="2"/>
  <c r="J52" i="2" s="1"/>
  <c r="J33" i="1" s="1"/>
  <c r="L53" i="2"/>
  <c r="J53" i="2" s="1"/>
  <c r="J34" i="1" s="1"/>
  <c r="L54" i="2"/>
  <c r="J54" i="2" s="1"/>
  <c r="J35" i="1" s="1"/>
  <c r="L55" i="2"/>
  <c r="J55" i="2" s="1"/>
  <c r="J36" i="1" s="1"/>
  <c r="L56" i="2"/>
  <c r="J56" i="2" s="1"/>
  <c r="J37" i="1" s="1"/>
  <c r="L57" i="2"/>
  <c r="J57" i="2" s="1"/>
  <c r="J38" i="1" s="1"/>
  <c r="L58" i="2"/>
  <c r="J58" i="2" s="1"/>
  <c r="J39" i="1" s="1"/>
  <c r="L59" i="2"/>
  <c r="J59" i="2" s="1"/>
  <c r="J40" i="1" s="1"/>
  <c r="L60" i="2"/>
  <c r="J60" i="2" s="1"/>
  <c r="J41" i="1" s="1"/>
  <c r="L61" i="2"/>
  <c r="J61" i="2" s="1"/>
  <c r="J42" i="1" s="1"/>
  <c r="L62" i="2"/>
  <c r="J62" i="2" s="1"/>
  <c r="J43" i="1" s="1"/>
  <c r="L63" i="2"/>
  <c r="J63" i="2" s="1"/>
  <c r="J44" i="1" s="1"/>
  <c r="L64" i="2"/>
  <c r="J64" i="2" s="1"/>
  <c r="J45" i="1" s="1"/>
  <c r="L65" i="2"/>
  <c r="J65" i="2" s="1"/>
  <c r="J46" i="1" s="1"/>
  <c r="L66" i="2"/>
  <c r="J66" i="2" s="1"/>
  <c r="J47" i="1" s="1"/>
  <c r="L67" i="2"/>
  <c r="J67" i="2" s="1"/>
  <c r="J48" i="1" s="1"/>
  <c r="L68" i="2"/>
  <c r="J68" i="2" s="1"/>
  <c r="J49" i="1" s="1"/>
  <c r="L69" i="2"/>
  <c r="J69" i="2" s="1"/>
  <c r="J50" i="1" s="1"/>
  <c r="L70" i="2"/>
  <c r="J70" i="2" s="1"/>
  <c r="J51" i="1" s="1"/>
  <c r="L71" i="2"/>
  <c r="J71" i="2" s="1"/>
  <c r="J52" i="1" s="1"/>
  <c r="L72" i="2"/>
  <c r="J72" i="2" s="1"/>
  <c r="J53" i="1" s="1"/>
  <c r="L73" i="2"/>
  <c r="J73" i="2" s="1"/>
  <c r="J54" i="1" s="1"/>
  <c r="L74" i="2"/>
  <c r="J74" i="2" s="1"/>
  <c r="J55" i="1" s="1"/>
  <c r="L75" i="2"/>
  <c r="J75" i="2" s="1"/>
  <c r="J56" i="1" s="1"/>
  <c r="L76" i="2"/>
  <c r="J76" i="2" s="1"/>
  <c r="J57" i="1" s="1"/>
  <c r="L77" i="2"/>
  <c r="J77" i="2" s="1"/>
  <c r="J58" i="1" s="1"/>
  <c r="L78" i="2"/>
  <c r="J78" i="2" s="1"/>
  <c r="J59" i="1" s="1"/>
  <c r="L79" i="2"/>
  <c r="J79" i="2" s="1"/>
  <c r="J60" i="1" s="1"/>
  <c r="L80" i="2"/>
  <c r="J80" i="2" s="1"/>
  <c r="J61" i="1" s="1"/>
  <c r="L81" i="2"/>
  <c r="J81" i="2" s="1"/>
  <c r="J62" i="1" s="1"/>
  <c r="L82" i="2"/>
  <c r="J82" i="2" s="1"/>
  <c r="J63" i="1" s="1"/>
  <c r="L83" i="2"/>
  <c r="J83" i="2" s="1"/>
  <c r="J64" i="1" s="1"/>
  <c r="L84" i="2"/>
  <c r="J84" i="2" s="1"/>
  <c r="J65" i="1" s="1"/>
  <c r="L85" i="2"/>
  <c r="J85" i="2" s="1"/>
  <c r="J66" i="1" s="1"/>
  <c r="L86" i="2"/>
  <c r="J86" i="2" s="1"/>
  <c r="J67" i="1" s="1"/>
  <c r="L87" i="2"/>
  <c r="J87" i="2" s="1"/>
  <c r="J68" i="1" s="1"/>
  <c r="L88" i="2"/>
  <c r="J88" i="2" s="1"/>
  <c r="J69" i="1" s="1"/>
  <c r="L89" i="2"/>
  <c r="J89" i="2" s="1"/>
  <c r="J70" i="1" s="1"/>
  <c r="L90" i="2"/>
  <c r="J90" i="2" s="1"/>
  <c r="J71" i="1" s="1"/>
  <c r="L91" i="2"/>
  <c r="J91" i="2" s="1"/>
  <c r="J72" i="1" s="1"/>
  <c r="L92" i="2"/>
  <c r="J92" i="2" s="1"/>
  <c r="J73" i="1" s="1"/>
  <c r="L93" i="2"/>
  <c r="J93" i="2" s="1"/>
  <c r="J74" i="1" s="1"/>
  <c r="L94" i="2"/>
  <c r="J94" i="2" s="1"/>
  <c r="J75" i="1" s="1"/>
  <c r="L95" i="2"/>
  <c r="J95" i="2" s="1"/>
  <c r="J76" i="1" s="1"/>
  <c r="L96" i="2"/>
  <c r="J96" i="2" s="1"/>
  <c r="J77" i="1" s="1"/>
  <c r="L97" i="2"/>
  <c r="J97" i="2" s="1"/>
  <c r="J78" i="1" s="1"/>
  <c r="L98" i="2"/>
  <c r="J98" i="2" s="1"/>
  <c r="J79" i="1" s="1"/>
  <c r="L99" i="2"/>
  <c r="J99" i="2" s="1"/>
  <c r="J80" i="1" s="1"/>
  <c r="L100" i="2"/>
  <c r="J100" i="2" s="1"/>
  <c r="J81" i="1" s="1"/>
  <c r="L101" i="2"/>
  <c r="J101" i="2" s="1"/>
  <c r="J82" i="1" s="1"/>
  <c r="L102" i="2"/>
  <c r="J102" i="2" s="1"/>
  <c r="J83" i="1" s="1"/>
  <c r="L103" i="2"/>
  <c r="J103" i="2" s="1"/>
  <c r="J84" i="1" s="1"/>
  <c r="L104" i="2"/>
  <c r="J104" i="2" s="1"/>
  <c r="J85" i="1" s="1"/>
  <c r="L105" i="2"/>
  <c r="J105" i="2" s="1"/>
  <c r="J86" i="1" s="1"/>
  <c r="L106" i="2"/>
  <c r="J106" i="2" s="1"/>
  <c r="J87" i="1" s="1"/>
  <c r="L107" i="2"/>
  <c r="J107" i="2" s="1"/>
  <c r="J88" i="1" s="1"/>
  <c r="L108" i="2"/>
  <c r="J108" i="2" s="1"/>
  <c r="J89" i="1" s="1"/>
  <c r="L109" i="2"/>
  <c r="J109" i="2" s="1"/>
  <c r="J90" i="1" s="1"/>
  <c r="L110" i="2"/>
  <c r="J110" i="2" s="1"/>
  <c r="J91" i="1" s="1"/>
  <c r="L111" i="2"/>
  <c r="J111" i="2" s="1"/>
  <c r="J92" i="1" s="1"/>
  <c r="L112" i="2"/>
  <c r="J112" i="2" s="1"/>
  <c r="J93" i="1" s="1"/>
  <c r="L113" i="2"/>
  <c r="J113" i="2" s="1"/>
  <c r="J94" i="1" s="1"/>
  <c r="L114" i="2"/>
  <c r="J114" i="2" s="1"/>
  <c r="J95" i="1" s="1"/>
  <c r="L115" i="2"/>
  <c r="J115" i="2" s="1"/>
  <c r="J96" i="1" s="1"/>
  <c r="L116" i="2"/>
  <c r="J116" i="2" s="1"/>
  <c r="J97" i="1" s="1"/>
  <c r="L117" i="2"/>
  <c r="J117" i="2" s="1"/>
  <c r="J98" i="1" s="1"/>
  <c r="L118" i="2"/>
  <c r="J118" i="2" s="1"/>
  <c r="J99" i="1" s="1"/>
  <c r="L119" i="2"/>
  <c r="J119" i="2" s="1"/>
  <c r="J100" i="1" s="1"/>
  <c r="L120" i="2"/>
  <c r="J120" i="2" s="1"/>
  <c r="J101" i="1" s="1"/>
  <c r="L121" i="2"/>
  <c r="J121" i="2" s="1"/>
  <c r="J102" i="1" s="1"/>
  <c r="L122" i="2"/>
  <c r="J122" i="2" s="1"/>
  <c r="J103" i="1" s="1"/>
  <c r="L123" i="2"/>
  <c r="J123" i="2" s="1"/>
  <c r="J104" i="1" s="1"/>
  <c r="L124" i="2"/>
  <c r="J124" i="2" s="1"/>
  <c r="J105" i="1" s="1"/>
  <c r="L125" i="2"/>
  <c r="J125" i="2" s="1"/>
  <c r="J106" i="1" s="1"/>
  <c r="L126" i="2"/>
  <c r="J126" i="2" s="1"/>
  <c r="J107" i="1" s="1"/>
  <c r="L127" i="2"/>
  <c r="J127" i="2" s="1"/>
  <c r="J108" i="1" s="1"/>
  <c r="L128" i="2"/>
  <c r="J128" i="2" s="1"/>
  <c r="J109" i="1" s="1"/>
  <c r="L129" i="2"/>
  <c r="J129" i="2" s="1"/>
  <c r="J110" i="1" s="1"/>
  <c r="L130" i="2"/>
  <c r="J130" i="2" s="1"/>
  <c r="J111" i="1" s="1"/>
  <c r="L131" i="2"/>
  <c r="J131" i="2" s="1"/>
  <c r="J112" i="1" s="1"/>
  <c r="L132" i="2"/>
  <c r="J132" i="2" s="1"/>
  <c r="J113" i="1" s="1"/>
  <c r="L133" i="2"/>
  <c r="J133" i="2" s="1"/>
  <c r="J114" i="1" s="1"/>
  <c r="L134" i="2"/>
  <c r="J134" i="2" s="1"/>
  <c r="J115" i="1" s="1"/>
  <c r="L135" i="2"/>
  <c r="J135" i="2" s="1"/>
  <c r="J116" i="1" s="1"/>
  <c r="L136" i="2"/>
  <c r="J136" i="2" s="1"/>
  <c r="J117" i="1" s="1"/>
  <c r="L137" i="2"/>
  <c r="J137" i="2" s="1"/>
  <c r="J118" i="1" s="1"/>
  <c r="L138" i="2"/>
  <c r="J138" i="2" s="1"/>
  <c r="J119" i="1" s="1"/>
  <c r="L139" i="2"/>
  <c r="J139" i="2" s="1"/>
  <c r="J120" i="1" s="1"/>
  <c r="L140" i="2"/>
  <c r="J140" i="2" s="1"/>
  <c r="J121" i="1" s="1"/>
  <c r="L141" i="2"/>
  <c r="J141" i="2" s="1"/>
  <c r="J122" i="1" s="1"/>
  <c r="L142" i="2"/>
  <c r="J142" i="2" s="1"/>
  <c r="J123" i="1" s="1"/>
  <c r="L143" i="2"/>
  <c r="J143" i="2" s="1"/>
  <c r="J124" i="1" s="1"/>
  <c r="L144" i="2"/>
  <c r="J144" i="2" s="1"/>
  <c r="J125" i="1" s="1"/>
  <c r="L145" i="2"/>
  <c r="J145" i="2" s="1"/>
  <c r="J126" i="1" s="1"/>
  <c r="L146" i="2"/>
  <c r="J146" i="2" s="1"/>
  <c r="J127" i="1" s="1"/>
  <c r="L147" i="2"/>
  <c r="J147" i="2" s="1"/>
  <c r="J128" i="1" s="1"/>
  <c r="L148" i="2"/>
  <c r="J148" i="2" s="1"/>
  <c r="J129" i="1" s="1"/>
  <c r="L149" i="2"/>
  <c r="J149" i="2" s="1"/>
  <c r="J130" i="1" s="1"/>
  <c r="L150" i="2"/>
  <c r="J150" i="2" s="1"/>
  <c r="J131" i="1" s="1"/>
  <c r="L151" i="2"/>
  <c r="J151" i="2" s="1"/>
  <c r="J132" i="1" s="1"/>
  <c r="L152" i="2"/>
  <c r="J152" i="2" s="1"/>
  <c r="J133" i="1" s="1"/>
  <c r="L153" i="2"/>
  <c r="J153" i="2" s="1"/>
  <c r="J134" i="1" s="1"/>
  <c r="L154" i="2"/>
  <c r="J154" i="2" s="1"/>
  <c r="J135" i="1" s="1"/>
  <c r="L155" i="2"/>
  <c r="J155" i="2" s="1"/>
  <c r="J136" i="1" s="1"/>
  <c r="L156" i="2"/>
  <c r="J156" i="2" s="1"/>
  <c r="J137" i="1" s="1"/>
  <c r="L157" i="2"/>
  <c r="J157" i="2" s="1"/>
  <c r="J138" i="1" s="1"/>
  <c r="L158" i="2"/>
  <c r="J158" i="2" s="1"/>
  <c r="J139" i="1" s="1"/>
  <c r="L159" i="2"/>
  <c r="J159" i="2" s="1"/>
  <c r="J140" i="1" s="1"/>
  <c r="L160" i="2"/>
  <c r="J160" i="2" s="1"/>
  <c r="J141" i="1" s="1"/>
  <c r="L161" i="2"/>
  <c r="J161" i="2" s="1"/>
  <c r="J142" i="1" s="1"/>
  <c r="L162" i="2"/>
  <c r="J162" i="2" s="1"/>
  <c r="J143" i="1" s="1"/>
  <c r="L163" i="2"/>
  <c r="J163" i="2" s="1"/>
  <c r="J144" i="1" s="1"/>
  <c r="L164" i="2"/>
  <c r="J164" i="2" s="1"/>
  <c r="J145" i="1" s="1"/>
  <c r="L165" i="2"/>
  <c r="J165" i="2" s="1"/>
  <c r="J146" i="1" s="1"/>
  <c r="L166" i="2"/>
  <c r="J166" i="2" s="1"/>
  <c r="J147" i="1" s="1"/>
  <c r="L167" i="2"/>
  <c r="J167" i="2" s="1"/>
  <c r="J148" i="1" s="1"/>
  <c r="L168" i="2"/>
  <c r="J168" i="2" s="1"/>
  <c r="J149" i="1" s="1"/>
  <c r="L169" i="2"/>
  <c r="J169" i="2" s="1"/>
  <c r="J150" i="1" s="1"/>
  <c r="L170" i="2"/>
  <c r="J170" i="2" s="1"/>
  <c r="J151" i="1" s="1"/>
  <c r="L171" i="2"/>
  <c r="J171" i="2" s="1"/>
  <c r="J152" i="1" s="1"/>
  <c r="L172" i="2"/>
  <c r="J172" i="2" s="1"/>
  <c r="J153" i="1" s="1"/>
  <c r="L173" i="2"/>
  <c r="J173" i="2" s="1"/>
  <c r="J154" i="1" s="1"/>
  <c r="L174" i="2"/>
  <c r="J174" i="2" s="1"/>
  <c r="J155" i="1" s="1"/>
  <c r="L175" i="2"/>
  <c r="J175" i="2" s="1"/>
  <c r="J156" i="1" s="1"/>
  <c r="L176" i="2"/>
  <c r="J176" i="2" s="1"/>
  <c r="J157" i="1" s="1"/>
  <c r="L177" i="2"/>
  <c r="J177" i="2" s="1"/>
  <c r="J158" i="1" s="1"/>
  <c r="L178" i="2"/>
  <c r="J178" i="2" s="1"/>
  <c r="J159" i="1" s="1"/>
  <c r="L179" i="2"/>
  <c r="J179" i="2" s="1"/>
  <c r="J160" i="1" s="1"/>
  <c r="L180" i="2"/>
  <c r="J180" i="2" s="1"/>
  <c r="J161" i="1" s="1"/>
  <c r="L181" i="2"/>
  <c r="J181" i="2" s="1"/>
  <c r="J162" i="1" s="1"/>
  <c r="L182" i="2"/>
  <c r="J182" i="2" s="1"/>
  <c r="J163" i="1" s="1"/>
  <c r="L183" i="2"/>
  <c r="J183" i="2" s="1"/>
  <c r="J164" i="1" s="1"/>
  <c r="L184" i="2"/>
  <c r="J184" i="2" s="1"/>
  <c r="J165" i="1" s="1"/>
  <c r="L185" i="2"/>
  <c r="J185" i="2" s="1"/>
  <c r="J166" i="1" s="1"/>
  <c r="L186" i="2"/>
  <c r="J186" i="2" s="1"/>
  <c r="J167" i="1" s="1"/>
  <c r="L187" i="2"/>
  <c r="J187" i="2" s="1"/>
  <c r="J168" i="1" s="1"/>
  <c r="L188" i="2"/>
  <c r="J188" i="2" s="1"/>
  <c r="J169" i="1" s="1"/>
  <c r="L189" i="2"/>
  <c r="J189" i="2" s="1"/>
  <c r="J170" i="1" s="1"/>
  <c r="L190" i="2"/>
  <c r="J190" i="2" s="1"/>
  <c r="J171" i="1" s="1"/>
  <c r="L191" i="2"/>
  <c r="J191" i="2" s="1"/>
  <c r="J172" i="1" s="1"/>
  <c r="L192" i="2"/>
  <c r="J192" i="2" s="1"/>
  <c r="J173" i="1" s="1"/>
  <c r="L193" i="2"/>
  <c r="J193" i="2" s="1"/>
  <c r="J174" i="1" s="1"/>
  <c r="L194" i="2"/>
  <c r="J194" i="2" s="1"/>
  <c r="J175" i="1" s="1"/>
  <c r="L195" i="2"/>
  <c r="J195" i="2" s="1"/>
  <c r="J176" i="1" s="1"/>
  <c r="L196" i="2"/>
  <c r="J196" i="2" s="1"/>
  <c r="J177" i="1" s="1"/>
  <c r="L197" i="2"/>
  <c r="J197" i="2" s="1"/>
  <c r="J178" i="1" s="1"/>
  <c r="L198" i="2"/>
  <c r="J198" i="2" s="1"/>
  <c r="J179" i="1" s="1"/>
  <c r="L199" i="2"/>
  <c r="J199" i="2" s="1"/>
  <c r="J180" i="1" s="1"/>
  <c r="L200" i="2"/>
  <c r="J200" i="2" s="1"/>
  <c r="J181" i="1" s="1"/>
  <c r="L201" i="2"/>
  <c r="J201" i="2" s="1"/>
  <c r="J182" i="1" s="1"/>
  <c r="L202" i="2"/>
  <c r="J202" i="2" s="1"/>
  <c r="J183" i="1" s="1"/>
  <c r="L203" i="2"/>
  <c r="J203" i="2" s="1"/>
  <c r="J184" i="1" s="1"/>
  <c r="L204" i="2"/>
  <c r="J204" i="2" s="1"/>
  <c r="J185" i="1" s="1"/>
  <c r="L205" i="2"/>
  <c r="J205" i="2" s="1"/>
  <c r="J186" i="1" s="1"/>
  <c r="L206" i="2"/>
  <c r="J206" i="2" s="1"/>
  <c r="J187" i="1" s="1"/>
  <c r="L207" i="2"/>
  <c r="J207" i="2" s="1"/>
  <c r="J188" i="1" s="1"/>
  <c r="L208" i="2"/>
  <c r="J208" i="2" s="1"/>
  <c r="J189" i="1" s="1"/>
  <c r="L209" i="2"/>
  <c r="J209" i="2" s="1"/>
  <c r="J190" i="1" s="1"/>
  <c r="L210" i="2"/>
  <c r="J210" i="2" s="1"/>
  <c r="J191" i="1" s="1"/>
  <c r="L211" i="2"/>
  <c r="J211" i="2" s="1"/>
  <c r="J192" i="1" s="1"/>
  <c r="L212" i="2"/>
  <c r="J212" i="2" s="1"/>
  <c r="J193" i="1" s="1"/>
  <c r="L213" i="2"/>
  <c r="J213" i="2" s="1"/>
  <c r="J194" i="1" s="1"/>
  <c r="L214" i="2"/>
  <c r="J214" i="2" s="1"/>
  <c r="J195" i="1" s="1"/>
  <c r="L215" i="2"/>
  <c r="J215" i="2" s="1"/>
  <c r="J196" i="1" s="1"/>
  <c r="L216" i="2"/>
  <c r="J216" i="2" s="1"/>
  <c r="J197" i="1" s="1"/>
  <c r="L217" i="2"/>
  <c r="J217" i="2" s="1"/>
  <c r="J198" i="1" s="1"/>
  <c r="L218" i="2"/>
  <c r="J218" i="2" s="1"/>
  <c r="J199" i="1" s="1"/>
  <c r="L219" i="2"/>
  <c r="J219" i="2" s="1"/>
  <c r="J200" i="1" s="1"/>
  <c r="L220" i="2"/>
  <c r="J220" i="2" s="1"/>
  <c r="J201" i="1" s="1"/>
  <c r="L221" i="2"/>
  <c r="J221" i="2" s="1"/>
  <c r="J202" i="1" s="1"/>
  <c r="L222" i="2"/>
  <c r="J222" i="2" s="1"/>
  <c r="J203" i="1" s="1"/>
  <c r="L223" i="2"/>
  <c r="J223" i="2" s="1"/>
  <c r="J204" i="1" s="1"/>
  <c r="L224" i="2"/>
  <c r="J224" i="2" s="1"/>
  <c r="J205" i="1" s="1"/>
  <c r="L225" i="2"/>
  <c r="J225" i="2" s="1"/>
  <c r="J206" i="1" s="1"/>
  <c r="L226" i="2"/>
  <c r="J226" i="2" s="1"/>
  <c r="J207" i="1" s="1"/>
  <c r="L227" i="2"/>
  <c r="J227" i="2" s="1"/>
  <c r="J208" i="1" s="1"/>
  <c r="L228" i="2"/>
  <c r="J228" i="2" s="1"/>
  <c r="J209" i="1" s="1"/>
  <c r="L229" i="2"/>
  <c r="J229" i="2" s="1"/>
  <c r="J210" i="1" s="1"/>
  <c r="L230" i="2"/>
  <c r="J230" i="2" s="1"/>
  <c r="J211" i="1" s="1"/>
  <c r="L231" i="2"/>
  <c r="J231" i="2" s="1"/>
  <c r="J212" i="1" s="1"/>
  <c r="L232" i="2"/>
  <c r="J232" i="2" s="1"/>
  <c r="J213" i="1" s="1"/>
  <c r="L233" i="2"/>
  <c r="J233" i="2" s="1"/>
  <c r="J214" i="1" s="1"/>
  <c r="L234" i="2"/>
  <c r="J234" i="2" s="1"/>
  <c r="J215" i="1" s="1"/>
  <c r="L235" i="2"/>
  <c r="J235" i="2" s="1"/>
  <c r="J216" i="1" s="1"/>
  <c r="L236" i="2"/>
  <c r="J236" i="2" s="1"/>
  <c r="J217" i="1" s="1"/>
  <c r="L237" i="2"/>
  <c r="J237" i="2" s="1"/>
  <c r="J218" i="1" s="1"/>
  <c r="L238" i="2"/>
  <c r="J238" i="2" s="1"/>
  <c r="J219" i="1" s="1"/>
  <c r="L239" i="2"/>
  <c r="J239" i="2" s="1"/>
  <c r="J220" i="1" s="1"/>
  <c r="L240" i="2"/>
  <c r="J240" i="2" s="1"/>
  <c r="J221" i="1" s="1"/>
  <c r="L241" i="2"/>
  <c r="J241" i="2" s="1"/>
  <c r="J222" i="1" s="1"/>
  <c r="L242" i="2"/>
  <c r="J242" i="2" s="1"/>
  <c r="J223" i="1" s="1"/>
  <c r="L243" i="2"/>
  <c r="J243" i="2" s="1"/>
  <c r="J224" i="1" s="1"/>
  <c r="L244" i="2"/>
  <c r="J244" i="2" s="1"/>
  <c r="J225" i="1" s="1"/>
  <c r="L245" i="2"/>
  <c r="J245" i="2" s="1"/>
  <c r="J226" i="1" s="1"/>
  <c r="L246" i="2"/>
  <c r="J246" i="2" s="1"/>
  <c r="J227" i="1" s="1"/>
  <c r="L247" i="2"/>
  <c r="J247" i="2" s="1"/>
  <c r="J228" i="1" s="1"/>
  <c r="L248" i="2"/>
  <c r="J248" i="2" s="1"/>
  <c r="J229" i="1" s="1"/>
  <c r="L249" i="2"/>
  <c r="J249" i="2" s="1"/>
  <c r="J230" i="1" s="1"/>
  <c r="L250" i="2"/>
  <c r="J250" i="2" s="1"/>
  <c r="J231" i="1" s="1"/>
  <c r="L251" i="2"/>
  <c r="J251" i="2" s="1"/>
  <c r="J232" i="1" s="1"/>
  <c r="L252" i="2"/>
  <c r="J252" i="2" s="1"/>
  <c r="J233" i="1" s="1"/>
  <c r="L253" i="2"/>
  <c r="J253" i="2" s="1"/>
  <c r="J234" i="1" s="1"/>
  <c r="L254" i="2"/>
  <c r="J254" i="2" s="1"/>
  <c r="J235" i="1" s="1"/>
  <c r="L255" i="2"/>
  <c r="J255" i="2" s="1"/>
  <c r="J236" i="1" s="1"/>
  <c r="L256" i="2"/>
  <c r="J256" i="2" s="1"/>
  <c r="J237" i="1" s="1"/>
  <c r="L257" i="2"/>
  <c r="J257" i="2" s="1"/>
  <c r="J238" i="1" s="1"/>
  <c r="L258" i="2"/>
  <c r="J258" i="2" s="1"/>
  <c r="J239" i="1" s="1"/>
  <c r="L259" i="2"/>
  <c r="J259" i="2" s="1"/>
  <c r="J240" i="1" s="1"/>
  <c r="L260" i="2"/>
  <c r="J260" i="2" s="1"/>
  <c r="J241" i="1" s="1"/>
  <c r="L261" i="2"/>
  <c r="J261" i="2" s="1"/>
  <c r="J242" i="1" s="1"/>
  <c r="L262" i="2"/>
  <c r="J262" i="2" s="1"/>
  <c r="J243" i="1" s="1"/>
  <c r="L263" i="2"/>
  <c r="J263" i="2" s="1"/>
  <c r="J244" i="1" s="1"/>
  <c r="L264" i="2"/>
  <c r="J264" i="2" s="1"/>
  <c r="J245" i="1" s="1"/>
  <c r="L265" i="2"/>
  <c r="J265" i="2" s="1"/>
  <c r="J246" i="1" s="1"/>
  <c r="L266" i="2"/>
  <c r="J266" i="2" s="1"/>
  <c r="J247" i="1" s="1"/>
  <c r="L267" i="2"/>
  <c r="J267" i="2" s="1"/>
  <c r="J248" i="1" s="1"/>
  <c r="L268" i="2"/>
  <c r="J268" i="2" s="1"/>
  <c r="J249" i="1" s="1"/>
  <c r="L269" i="2"/>
  <c r="J269" i="2" s="1"/>
  <c r="J250" i="1" s="1"/>
  <c r="L270" i="2"/>
  <c r="J270" i="2" s="1"/>
  <c r="J251" i="1" s="1"/>
  <c r="L271" i="2"/>
  <c r="J271" i="2" s="1"/>
  <c r="J252" i="1" s="1"/>
  <c r="L272" i="2"/>
  <c r="J272" i="2" s="1"/>
  <c r="J253" i="1" s="1"/>
  <c r="L273" i="2"/>
  <c r="J273" i="2" s="1"/>
  <c r="J254" i="1" s="1"/>
  <c r="L274" i="2"/>
  <c r="J274" i="2" s="1"/>
  <c r="J255" i="1" s="1"/>
  <c r="L275" i="2"/>
  <c r="J275" i="2" s="1"/>
  <c r="J256" i="1" s="1"/>
  <c r="L276" i="2"/>
  <c r="J276" i="2" s="1"/>
  <c r="J257" i="1" s="1"/>
  <c r="L277" i="2"/>
  <c r="J277" i="2" s="1"/>
  <c r="J258" i="1" s="1"/>
  <c r="L278" i="2"/>
  <c r="J278" i="2" s="1"/>
  <c r="J259" i="1" s="1"/>
  <c r="L279" i="2"/>
  <c r="J279" i="2" s="1"/>
  <c r="J260" i="1" s="1"/>
  <c r="L280" i="2"/>
  <c r="J280" i="2" s="1"/>
  <c r="J261" i="1" s="1"/>
  <c r="L281" i="2"/>
  <c r="J281" i="2" s="1"/>
  <c r="J262" i="1" s="1"/>
  <c r="L282" i="2"/>
  <c r="J282" i="2" s="1"/>
  <c r="J263" i="1" s="1"/>
  <c r="L283" i="2"/>
  <c r="J283" i="2" s="1"/>
  <c r="J264" i="1" s="1"/>
  <c r="L284" i="2"/>
  <c r="J284" i="2" s="1"/>
  <c r="J265" i="1" s="1"/>
  <c r="L285" i="2"/>
  <c r="J285" i="2" s="1"/>
  <c r="J266" i="1" s="1"/>
  <c r="L286" i="2"/>
  <c r="J286" i="2" s="1"/>
  <c r="J267" i="1" s="1"/>
  <c r="L287" i="2"/>
  <c r="J287" i="2" s="1"/>
  <c r="J268" i="1" s="1"/>
  <c r="L288" i="2"/>
  <c r="J288" i="2" s="1"/>
  <c r="J269" i="1" s="1"/>
  <c r="L289" i="2"/>
  <c r="J289" i="2" s="1"/>
  <c r="J270" i="1" s="1"/>
  <c r="L290" i="2"/>
  <c r="J290" i="2" s="1"/>
  <c r="J271" i="1" s="1"/>
  <c r="L291" i="2"/>
  <c r="J291" i="2" s="1"/>
  <c r="J272" i="1" s="1"/>
  <c r="L292" i="2"/>
  <c r="J292" i="2" s="1"/>
  <c r="J273" i="1" s="1"/>
  <c r="L293" i="2"/>
  <c r="J293" i="2" s="1"/>
  <c r="J274" i="1" s="1"/>
  <c r="L294" i="2"/>
  <c r="J294" i="2" s="1"/>
  <c r="J275" i="1" s="1"/>
  <c r="L295" i="2"/>
  <c r="J295" i="2" s="1"/>
  <c r="J276" i="1" s="1"/>
  <c r="L296" i="2"/>
  <c r="J296" i="2" s="1"/>
  <c r="J277" i="1" s="1"/>
  <c r="L297" i="2"/>
  <c r="J297" i="2" s="1"/>
  <c r="J278" i="1" s="1"/>
  <c r="L298" i="2"/>
  <c r="J298" i="2" s="1"/>
  <c r="J279" i="1" s="1"/>
  <c r="L299" i="2"/>
  <c r="J299" i="2" s="1"/>
  <c r="J280" i="1" s="1"/>
  <c r="L300" i="2"/>
  <c r="J300" i="2" s="1"/>
  <c r="J281" i="1" s="1"/>
  <c r="L301" i="2"/>
  <c r="J301" i="2" s="1"/>
  <c r="J282" i="1" s="1"/>
  <c r="L302" i="2"/>
  <c r="J302" i="2" s="1"/>
  <c r="J283" i="1" s="1"/>
  <c r="L303" i="2"/>
  <c r="J303" i="2" s="1"/>
  <c r="J284" i="1" s="1"/>
  <c r="L304" i="2"/>
  <c r="J304" i="2" s="1"/>
  <c r="J285" i="1" s="1"/>
  <c r="L305" i="2"/>
  <c r="J305" i="2" s="1"/>
  <c r="J286" i="1" s="1"/>
  <c r="L306" i="2"/>
  <c r="J306" i="2" s="1"/>
  <c r="J287" i="1" s="1"/>
  <c r="L307" i="2"/>
  <c r="J307" i="2" s="1"/>
  <c r="J288" i="1" s="1"/>
  <c r="L308" i="2"/>
  <c r="J308" i="2" s="1"/>
  <c r="J289" i="1" s="1"/>
  <c r="L309" i="2"/>
  <c r="J309" i="2" s="1"/>
  <c r="J290" i="1" s="1"/>
  <c r="L310" i="2"/>
  <c r="J310" i="2" s="1"/>
  <c r="J291" i="1" s="1"/>
  <c r="L311" i="2"/>
  <c r="J311" i="2" s="1"/>
  <c r="J292" i="1" s="1"/>
  <c r="L312" i="2"/>
  <c r="J312" i="2" s="1"/>
  <c r="J293" i="1" s="1"/>
  <c r="L313" i="2"/>
  <c r="J313" i="2" s="1"/>
  <c r="J294" i="1" s="1"/>
  <c r="L314" i="2"/>
  <c r="J314" i="2" s="1"/>
  <c r="J295" i="1" s="1"/>
  <c r="L315" i="2"/>
  <c r="J315" i="2" s="1"/>
  <c r="J296" i="1" s="1"/>
  <c r="L316" i="2"/>
  <c r="J316" i="2" s="1"/>
  <c r="J297" i="1" s="1"/>
  <c r="L317" i="2"/>
  <c r="J317" i="2" s="1"/>
  <c r="J298" i="1" s="1"/>
  <c r="L318" i="2"/>
  <c r="J318" i="2" s="1"/>
  <c r="J299" i="1" s="1"/>
  <c r="L319" i="2"/>
  <c r="J319" i="2" s="1"/>
  <c r="J300" i="1" s="1"/>
  <c r="L320" i="2"/>
  <c r="J320" i="2" s="1"/>
  <c r="J301" i="1" s="1"/>
  <c r="L321" i="2"/>
  <c r="J321" i="2" s="1"/>
  <c r="J302" i="1" s="1"/>
  <c r="L322" i="2"/>
  <c r="J322" i="2" s="1"/>
  <c r="J303" i="1" s="1"/>
  <c r="L323" i="2"/>
  <c r="J323" i="2" s="1"/>
  <c r="J304" i="1" s="1"/>
  <c r="L324" i="2"/>
  <c r="J324" i="2" s="1"/>
  <c r="J305" i="1" s="1"/>
  <c r="L325" i="2"/>
  <c r="J325" i="2" s="1"/>
  <c r="J306" i="1" s="1"/>
  <c r="L326" i="2"/>
  <c r="J326" i="2" s="1"/>
  <c r="J307" i="1" s="1"/>
  <c r="L327" i="2"/>
  <c r="J327" i="2" s="1"/>
  <c r="J308" i="1" s="1"/>
  <c r="L328" i="2"/>
  <c r="J328" i="2" s="1"/>
  <c r="J309" i="1" s="1"/>
  <c r="L329" i="2"/>
  <c r="J329" i="2" s="1"/>
  <c r="J310" i="1" s="1"/>
  <c r="L330" i="2"/>
  <c r="J330" i="2" s="1"/>
  <c r="J311" i="1" s="1"/>
  <c r="L331" i="2"/>
  <c r="J331" i="2" s="1"/>
  <c r="J312" i="1" s="1"/>
  <c r="L332" i="2"/>
  <c r="J332" i="2" s="1"/>
  <c r="J313" i="1" s="1"/>
  <c r="L333" i="2"/>
  <c r="J333" i="2" s="1"/>
  <c r="J314" i="1" s="1"/>
  <c r="L334" i="2"/>
  <c r="J334" i="2" s="1"/>
  <c r="J315" i="1" s="1"/>
  <c r="L335" i="2"/>
  <c r="J335" i="2" s="1"/>
  <c r="J316" i="1" s="1"/>
  <c r="L336" i="2"/>
  <c r="J336" i="2" s="1"/>
  <c r="J317" i="1" s="1"/>
  <c r="L337" i="2"/>
  <c r="J337" i="2" s="1"/>
  <c r="J318" i="1" s="1"/>
  <c r="L338" i="2"/>
  <c r="J338" i="2" s="1"/>
  <c r="J319" i="1" s="1"/>
  <c r="L339" i="2"/>
  <c r="J339" i="2" s="1"/>
  <c r="J320" i="1" s="1"/>
  <c r="L340" i="2"/>
  <c r="J340" i="2" s="1"/>
  <c r="J321" i="1" s="1"/>
  <c r="L341" i="2"/>
  <c r="J341" i="2" s="1"/>
  <c r="J322" i="1" s="1"/>
  <c r="L342" i="2"/>
  <c r="J342" i="2" s="1"/>
  <c r="J323" i="1" s="1"/>
  <c r="L343" i="2"/>
  <c r="J343" i="2" s="1"/>
  <c r="J324" i="1" s="1"/>
  <c r="L344" i="2"/>
  <c r="J344" i="2" s="1"/>
  <c r="J325" i="1" s="1"/>
  <c r="L345" i="2"/>
  <c r="J345" i="2" s="1"/>
  <c r="J326" i="1" s="1"/>
  <c r="L346" i="2"/>
  <c r="J346" i="2" s="1"/>
  <c r="J327" i="1" s="1"/>
  <c r="L347" i="2"/>
  <c r="J347" i="2" s="1"/>
  <c r="J328" i="1" s="1"/>
  <c r="L348" i="2"/>
  <c r="J348" i="2" s="1"/>
  <c r="J329" i="1" s="1"/>
  <c r="L349" i="2"/>
  <c r="J349" i="2" s="1"/>
  <c r="J330" i="1" s="1"/>
  <c r="L350" i="2"/>
  <c r="J350" i="2" s="1"/>
  <c r="J331" i="1" s="1"/>
  <c r="L351" i="2"/>
  <c r="J351" i="2" s="1"/>
  <c r="J332" i="1" s="1"/>
  <c r="L352" i="2"/>
  <c r="J352" i="2" s="1"/>
  <c r="J333" i="1" s="1"/>
  <c r="L353" i="2"/>
  <c r="J353" i="2" s="1"/>
  <c r="J334" i="1" s="1"/>
  <c r="L354" i="2"/>
  <c r="J354" i="2" s="1"/>
  <c r="J335" i="1" s="1"/>
  <c r="L355" i="2"/>
  <c r="J355" i="2" s="1"/>
  <c r="J336" i="1" s="1"/>
  <c r="L356" i="2"/>
  <c r="J356" i="2" s="1"/>
  <c r="J337" i="1" s="1"/>
  <c r="L357" i="2"/>
  <c r="J357" i="2" s="1"/>
  <c r="J338" i="1" s="1"/>
  <c r="L358" i="2"/>
  <c r="J358" i="2" s="1"/>
  <c r="J339" i="1" s="1"/>
  <c r="L359" i="2"/>
  <c r="J359" i="2" s="1"/>
  <c r="J340" i="1" s="1"/>
  <c r="L360" i="2"/>
  <c r="J360" i="2" s="1"/>
  <c r="J341" i="1" s="1"/>
  <c r="L361" i="2"/>
  <c r="J361" i="2" s="1"/>
  <c r="J342" i="1" s="1"/>
  <c r="L362" i="2"/>
  <c r="J362" i="2" s="1"/>
  <c r="J343" i="1" s="1"/>
  <c r="L363" i="2"/>
  <c r="J363" i="2" s="1"/>
  <c r="J344" i="1" s="1"/>
  <c r="L364" i="2"/>
  <c r="J364" i="2" s="1"/>
  <c r="J345" i="1" s="1"/>
  <c r="L365" i="2"/>
  <c r="J365" i="2" s="1"/>
  <c r="J346" i="1" s="1"/>
  <c r="L366" i="2"/>
  <c r="J366" i="2" s="1"/>
  <c r="J347" i="1" s="1"/>
  <c r="L367" i="2"/>
  <c r="J367" i="2" s="1"/>
  <c r="J348" i="1" s="1"/>
  <c r="L368" i="2"/>
  <c r="J368" i="2" s="1"/>
  <c r="J349" i="1" s="1"/>
  <c r="L369" i="2"/>
  <c r="J369" i="2" s="1"/>
  <c r="J350" i="1" s="1"/>
  <c r="L370" i="2"/>
  <c r="J370" i="2" s="1"/>
  <c r="J351" i="1" s="1"/>
  <c r="L371" i="2"/>
  <c r="J371" i="2" s="1"/>
  <c r="J352" i="1" s="1"/>
  <c r="L372" i="2"/>
  <c r="J372" i="2" s="1"/>
  <c r="J353" i="1" s="1"/>
  <c r="L373" i="2"/>
  <c r="J373" i="2" s="1"/>
  <c r="J354" i="1" s="1"/>
  <c r="L374" i="2"/>
  <c r="J374" i="2" s="1"/>
  <c r="J355" i="1" s="1"/>
  <c r="L375" i="2"/>
  <c r="J375" i="2" s="1"/>
  <c r="J356" i="1" s="1"/>
  <c r="L376" i="2"/>
  <c r="J376" i="2" s="1"/>
  <c r="J357" i="1" s="1"/>
  <c r="L377" i="2"/>
  <c r="J377" i="2" s="1"/>
  <c r="J358" i="1" s="1"/>
  <c r="L378" i="2"/>
  <c r="J378" i="2" s="1"/>
  <c r="J359" i="1" s="1"/>
  <c r="L379" i="2"/>
  <c r="J379" i="2" s="1"/>
  <c r="J360" i="1" s="1"/>
  <c r="L380" i="2"/>
  <c r="J380" i="2" s="1"/>
  <c r="J361" i="1" s="1"/>
  <c r="L381" i="2"/>
  <c r="J381" i="2" s="1"/>
  <c r="J362" i="1" s="1"/>
  <c r="L382" i="2"/>
  <c r="J382" i="2" s="1"/>
  <c r="J363" i="1" s="1"/>
  <c r="L383" i="2"/>
  <c r="J383" i="2" s="1"/>
  <c r="J364" i="1" s="1"/>
  <c r="L384" i="2"/>
  <c r="J384" i="2" s="1"/>
  <c r="J365" i="1" s="1"/>
  <c r="L385" i="2"/>
  <c r="J385" i="2" s="1"/>
  <c r="J366" i="1" s="1"/>
  <c r="L386" i="2"/>
  <c r="J386" i="2" s="1"/>
  <c r="J367" i="1" s="1"/>
  <c r="L387" i="2"/>
  <c r="J387" i="2" s="1"/>
  <c r="J368" i="1" s="1"/>
  <c r="L388" i="2"/>
  <c r="J388" i="2" s="1"/>
  <c r="J369" i="1" s="1"/>
  <c r="L389" i="2"/>
  <c r="J389" i="2" s="1"/>
  <c r="J370" i="1" s="1"/>
  <c r="L390" i="2"/>
  <c r="J390" i="2" s="1"/>
  <c r="J371" i="1" s="1"/>
  <c r="L391" i="2"/>
  <c r="J391" i="2" s="1"/>
  <c r="J372" i="1" s="1"/>
  <c r="L392" i="2"/>
  <c r="J392" i="2" s="1"/>
  <c r="J373" i="1" s="1"/>
  <c r="L393" i="2"/>
  <c r="J393" i="2" s="1"/>
  <c r="J374" i="1" s="1"/>
  <c r="L394" i="2"/>
  <c r="J394" i="2" s="1"/>
  <c r="J375" i="1" s="1"/>
  <c r="L395" i="2"/>
  <c r="J395" i="2" s="1"/>
  <c r="J376" i="1" s="1"/>
  <c r="L396" i="2"/>
  <c r="J396" i="2" s="1"/>
  <c r="J377" i="1" s="1"/>
  <c r="L397" i="2"/>
  <c r="J397" i="2" s="1"/>
  <c r="J378" i="1" s="1"/>
  <c r="L398" i="2"/>
  <c r="J398" i="2" s="1"/>
  <c r="J379" i="1" s="1"/>
  <c r="L399" i="2"/>
  <c r="J399" i="2" s="1"/>
  <c r="J380" i="1" s="1"/>
  <c r="L400" i="2"/>
  <c r="J400" i="2" s="1"/>
  <c r="J381" i="1" s="1"/>
  <c r="L401" i="2"/>
  <c r="J401" i="2" s="1"/>
  <c r="J382" i="1" s="1"/>
  <c r="L402" i="2"/>
  <c r="J402" i="2" s="1"/>
  <c r="J383" i="1" s="1"/>
  <c r="L403" i="2"/>
  <c r="J403" i="2" s="1"/>
  <c r="J384" i="1" s="1"/>
  <c r="L404" i="2"/>
  <c r="J404" i="2" s="1"/>
  <c r="J385" i="1" s="1"/>
  <c r="L405" i="2"/>
  <c r="J405" i="2" s="1"/>
  <c r="J386" i="1" s="1"/>
  <c r="L406" i="2"/>
  <c r="J406" i="2" s="1"/>
  <c r="J387" i="1" s="1"/>
  <c r="L407" i="2"/>
  <c r="J407" i="2" s="1"/>
  <c r="J388" i="1" s="1"/>
  <c r="L408" i="2"/>
  <c r="J408" i="2" s="1"/>
  <c r="J389" i="1" s="1"/>
  <c r="L409" i="2"/>
  <c r="J409" i="2" s="1"/>
  <c r="J390" i="1" s="1"/>
  <c r="L410" i="2"/>
  <c r="J410" i="2" s="1"/>
  <c r="J391" i="1" s="1"/>
  <c r="L411" i="2"/>
  <c r="J411" i="2" s="1"/>
  <c r="J392" i="1" s="1"/>
  <c r="L412" i="2"/>
  <c r="J412" i="2" s="1"/>
  <c r="J393" i="1" s="1"/>
  <c r="L413" i="2"/>
  <c r="J413" i="2" s="1"/>
  <c r="J394" i="1" s="1"/>
  <c r="L414" i="2"/>
  <c r="J414" i="2" s="1"/>
  <c r="J395" i="1" s="1"/>
  <c r="L415" i="2"/>
  <c r="J415" i="2" s="1"/>
  <c r="J396" i="1" s="1"/>
  <c r="L416" i="2"/>
  <c r="J416" i="2" s="1"/>
  <c r="J397" i="1" s="1"/>
  <c r="L417" i="2"/>
  <c r="J417" i="2" s="1"/>
  <c r="J398" i="1" s="1"/>
  <c r="L418" i="2"/>
  <c r="J418" i="2" s="1"/>
  <c r="J399" i="1" s="1"/>
  <c r="L419" i="2"/>
  <c r="J419" i="2" s="1"/>
  <c r="J400" i="1" s="1"/>
  <c r="L420" i="2"/>
  <c r="J420" i="2" s="1"/>
  <c r="J401" i="1" s="1"/>
  <c r="L421" i="2"/>
  <c r="J421" i="2" s="1"/>
  <c r="J402" i="1" s="1"/>
  <c r="L422" i="2"/>
  <c r="J422" i="2" s="1"/>
  <c r="J403" i="1" s="1"/>
  <c r="L423" i="2"/>
  <c r="J423" i="2" s="1"/>
  <c r="J404" i="1" s="1"/>
  <c r="L424" i="2"/>
  <c r="J424" i="2" s="1"/>
  <c r="J405" i="1" s="1"/>
  <c r="L425" i="2"/>
  <c r="J425" i="2" s="1"/>
  <c r="J406" i="1" s="1"/>
  <c r="L426" i="2"/>
  <c r="J426" i="2" s="1"/>
  <c r="J407" i="1" s="1"/>
  <c r="L427" i="2"/>
  <c r="J427" i="2" s="1"/>
  <c r="J408" i="1" s="1"/>
  <c r="L428" i="2"/>
  <c r="J428" i="2" s="1"/>
  <c r="J409" i="1" s="1"/>
  <c r="L429" i="2"/>
  <c r="J429" i="2" s="1"/>
  <c r="J410" i="1" s="1"/>
  <c r="L430" i="2"/>
  <c r="J430" i="2" s="1"/>
  <c r="J411" i="1" s="1"/>
  <c r="L431" i="2"/>
  <c r="J431" i="2" s="1"/>
  <c r="J412" i="1" s="1"/>
  <c r="L432" i="2"/>
  <c r="J432" i="2" s="1"/>
  <c r="J413" i="1" s="1"/>
  <c r="L433" i="2"/>
  <c r="J433" i="2" s="1"/>
  <c r="J414" i="1" s="1"/>
  <c r="L434" i="2"/>
  <c r="J434" i="2" s="1"/>
  <c r="J415" i="1" s="1"/>
  <c r="L435" i="2"/>
  <c r="J435" i="2" s="1"/>
  <c r="J416" i="1" s="1"/>
  <c r="L436" i="2"/>
  <c r="J436" i="2" s="1"/>
  <c r="J417" i="1" s="1"/>
  <c r="L437" i="2"/>
  <c r="J437" i="2" s="1"/>
  <c r="J418" i="1" s="1"/>
  <c r="L438" i="2"/>
  <c r="J438" i="2" s="1"/>
  <c r="J419" i="1" s="1"/>
  <c r="L439" i="2"/>
  <c r="J439" i="2" s="1"/>
  <c r="J420" i="1" s="1"/>
  <c r="L440" i="2"/>
  <c r="J440" i="2" s="1"/>
  <c r="J421" i="1" s="1"/>
  <c r="L441" i="2"/>
  <c r="J441" i="2" s="1"/>
  <c r="J422" i="1" s="1"/>
  <c r="L442" i="2"/>
  <c r="J442" i="2" s="1"/>
  <c r="J423" i="1" s="1"/>
  <c r="L443" i="2"/>
  <c r="J443" i="2" s="1"/>
  <c r="J424" i="1" s="1"/>
  <c r="L444" i="2"/>
  <c r="J444" i="2" s="1"/>
  <c r="J425" i="1" s="1"/>
  <c r="L445" i="2"/>
  <c r="J445" i="2" s="1"/>
  <c r="J426" i="1" s="1"/>
  <c r="L446" i="2"/>
  <c r="J446" i="2" s="1"/>
  <c r="J427" i="1" s="1"/>
  <c r="L447" i="2"/>
  <c r="J447" i="2" s="1"/>
  <c r="J428" i="1" s="1"/>
  <c r="L448" i="2"/>
  <c r="J448" i="2" s="1"/>
  <c r="J429" i="1" s="1"/>
  <c r="L449" i="2"/>
  <c r="J449" i="2" s="1"/>
  <c r="J430" i="1" s="1"/>
  <c r="L450" i="2"/>
  <c r="J450" i="2" s="1"/>
  <c r="J431" i="1" s="1"/>
  <c r="L451" i="2"/>
  <c r="J451" i="2" s="1"/>
  <c r="J432" i="1" s="1"/>
  <c r="L452" i="2"/>
  <c r="J452" i="2" s="1"/>
  <c r="J433" i="1" s="1"/>
  <c r="L453" i="2"/>
  <c r="J453" i="2" s="1"/>
  <c r="J434" i="1" s="1"/>
  <c r="L454" i="2"/>
  <c r="J454" i="2" s="1"/>
  <c r="J435" i="1" s="1"/>
  <c r="L455" i="2"/>
  <c r="J455" i="2" s="1"/>
  <c r="J436" i="1" s="1"/>
  <c r="L456" i="2"/>
  <c r="J456" i="2" s="1"/>
  <c r="J437" i="1" s="1"/>
  <c r="L457" i="2"/>
  <c r="J457" i="2" s="1"/>
  <c r="J438" i="1" s="1"/>
  <c r="L458" i="2"/>
  <c r="J458" i="2" s="1"/>
  <c r="J439" i="1" s="1"/>
  <c r="L459" i="2"/>
  <c r="J459" i="2" s="1"/>
  <c r="J440" i="1" s="1"/>
  <c r="L460" i="2"/>
  <c r="J460" i="2" s="1"/>
  <c r="J441" i="1" s="1"/>
  <c r="L461" i="2"/>
  <c r="J461" i="2" s="1"/>
  <c r="J442" i="1" s="1"/>
  <c r="L462" i="2"/>
  <c r="J462" i="2" s="1"/>
  <c r="J443" i="1" s="1"/>
  <c r="L463" i="2"/>
  <c r="J463" i="2" s="1"/>
  <c r="J444" i="1" s="1"/>
  <c r="L464" i="2"/>
  <c r="J464" i="2" s="1"/>
  <c r="J445" i="1" s="1"/>
  <c r="L465" i="2"/>
  <c r="J465" i="2" s="1"/>
  <c r="J446" i="1" s="1"/>
  <c r="L466" i="2"/>
  <c r="J466" i="2" s="1"/>
  <c r="J447" i="1" s="1"/>
  <c r="L467" i="2"/>
  <c r="J467" i="2" s="1"/>
  <c r="J448" i="1" s="1"/>
  <c r="L468" i="2"/>
  <c r="J468" i="2" s="1"/>
  <c r="J449" i="1" s="1"/>
  <c r="L469" i="2"/>
  <c r="J469" i="2" s="1"/>
  <c r="J450" i="1" s="1"/>
  <c r="L470" i="2"/>
  <c r="J470" i="2" s="1"/>
  <c r="J451" i="1" s="1"/>
  <c r="L471" i="2"/>
  <c r="J471" i="2" s="1"/>
  <c r="J452" i="1" s="1"/>
  <c r="L472" i="2"/>
  <c r="J472" i="2" s="1"/>
  <c r="J453" i="1" s="1"/>
  <c r="L473" i="2"/>
  <c r="J473" i="2" s="1"/>
  <c r="J454" i="1" s="1"/>
  <c r="L474" i="2"/>
  <c r="J474" i="2" s="1"/>
  <c r="J455" i="1" s="1"/>
  <c r="L475" i="2"/>
  <c r="J475" i="2" s="1"/>
  <c r="J456" i="1" s="1"/>
  <c r="L476" i="2"/>
  <c r="J476" i="2" s="1"/>
  <c r="J457" i="1" s="1"/>
  <c r="L477" i="2"/>
  <c r="J477" i="2" s="1"/>
  <c r="J458" i="1" s="1"/>
  <c r="L478" i="2"/>
  <c r="J478" i="2" s="1"/>
  <c r="J459" i="1" s="1"/>
  <c r="L479" i="2"/>
  <c r="J479" i="2" s="1"/>
  <c r="J460" i="1" s="1"/>
  <c r="L480" i="2"/>
  <c r="J480" i="2" s="1"/>
  <c r="J461" i="1" s="1"/>
  <c r="L481" i="2"/>
  <c r="J481" i="2" s="1"/>
  <c r="J462" i="1" s="1"/>
  <c r="L482" i="2"/>
  <c r="J482" i="2" s="1"/>
  <c r="J463" i="1" s="1"/>
  <c r="L483" i="2"/>
  <c r="J483" i="2" s="1"/>
  <c r="J464" i="1" s="1"/>
  <c r="L484" i="2"/>
  <c r="J484" i="2" s="1"/>
  <c r="J465" i="1" s="1"/>
  <c r="L485" i="2"/>
  <c r="J485" i="2" s="1"/>
  <c r="J466" i="1" s="1"/>
  <c r="L486" i="2"/>
  <c r="J486" i="2" s="1"/>
  <c r="J467" i="1" s="1"/>
  <c r="L487" i="2"/>
  <c r="J487" i="2" s="1"/>
  <c r="J468" i="1" s="1"/>
  <c r="L488" i="2"/>
  <c r="J488" i="2" s="1"/>
  <c r="J469" i="1" s="1"/>
  <c r="L489" i="2"/>
  <c r="J489" i="2" s="1"/>
  <c r="J470" i="1" s="1"/>
  <c r="L490" i="2"/>
  <c r="J490" i="2" s="1"/>
  <c r="J471" i="1" s="1"/>
  <c r="L491" i="2"/>
  <c r="J491" i="2" s="1"/>
  <c r="J472" i="1" s="1"/>
  <c r="L492" i="2"/>
  <c r="J492" i="2" s="1"/>
  <c r="J473" i="1" s="1"/>
  <c r="L493" i="2"/>
  <c r="J493" i="2" s="1"/>
  <c r="J474" i="1" s="1"/>
  <c r="L494" i="2"/>
  <c r="J494" i="2" s="1"/>
  <c r="J475" i="1" s="1"/>
  <c r="L495" i="2"/>
  <c r="J495" i="2" s="1"/>
  <c r="J476" i="1" s="1"/>
  <c r="L496" i="2"/>
  <c r="J496" i="2" s="1"/>
  <c r="J477" i="1" s="1"/>
  <c r="L497" i="2"/>
  <c r="J497" i="2" s="1"/>
  <c r="J478" i="1" s="1"/>
  <c r="L498" i="2"/>
  <c r="J498" i="2" s="1"/>
  <c r="J479" i="1" s="1"/>
  <c r="L499" i="2"/>
  <c r="J499" i="2" s="1"/>
  <c r="J480" i="1" s="1"/>
  <c r="L500" i="2"/>
  <c r="J500" i="2" s="1"/>
  <c r="J481" i="1" s="1"/>
  <c r="L501" i="2"/>
  <c r="J501" i="2" s="1"/>
  <c r="J482" i="1" s="1"/>
  <c r="L502" i="2"/>
  <c r="J502" i="2" s="1"/>
  <c r="J483" i="1" s="1"/>
  <c r="L503" i="2"/>
  <c r="J503" i="2" s="1"/>
  <c r="J484" i="1" s="1"/>
  <c r="L504" i="2"/>
  <c r="J504" i="2" s="1"/>
  <c r="J485" i="1" s="1"/>
  <c r="L505" i="2"/>
  <c r="J505" i="2" s="1"/>
  <c r="J486" i="1" s="1"/>
  <c r="L506" i="2"/>
  <c r="J506" i="2" s="1"/>
  <c r="J487" i="1" s="1"/>
  <c r="L507" i="2"/>
  <c r="J507" i="2" s="1"/>
  <c r="J488" i="1" s="1"/>
  <c r="L508" i="2"/>
  <c r="J508" i="2" s="1"/>
  <c r="J489" i="1" s="1"/>
  <c r="L509" i="2"/>
  <c r="J509" i="2" s="1"/>
  <c r="J490" i="1" s="1"/>
  <c r="L510" i="2"/>
  <c r="J510" i="2" s="1"/>
  <c r="J491" i="1" s="1"/>
  <c r="L511" i="2"/>
  <c r="J511" i="2" s="1"/>
  <c r="J492" i="1" s="1"/>
  <c r="L512" i="2"/>
  <c r="J512" i="2" s="1"/>
  <c r="J493" i="1" s="1"/>
  <c r="L513" i="2"/>
  <c r="J513" i="2" s="1"/>
  <c r="J494" i="1" s="1"/>
  <c r="L514" i="2"/>
  <c r="J514" i="2" s="1"/>
  <c r="J495" i="1" s="1"/>
  <c r="L515" i="2"/>
  <c r="J515" i="2" s="1"/>
  <c r="J496" i="1" s="1"/>
  <c r="L516" i="2"/>
  <c r="J516" i="2" s="1"/>
  <c r="J497" i="1" s="1"/>
  <c r="L517" i="2"/>
  <c r="J517" i="2" s="1"/>
  <c r="J498" i="1" s="1"/>
  <c r="L518" i="2"/>
  <c r="J518" i="2" s="1"/>
  <c r="J499" i="1" s="1"/>
  <c r="L519" i="2"/>
  <c r="J519" i="2" s="1"/>
  <c r="J500" i="1" s="1"/>
  <c r="L520" i="2"/>
  <c r="J520" i="2" s="1"/>
  <c r="J501" i="1" s="1"/>
  <c r="L521" i="2"/>
  <c r="J521" i="2" s="1"/>
  <c r="J502" i="1" s="1"/>
  <c r="L522" i="2"/>
  <c r="J522" i="2" s="1"/>
  <c r="J503" i="1" s="1"/>
  <c r="L523" i="2"/>
  <c r="J523" i="2" s="1"/>
  <c r="J504" i="1" s="1"/>
  <c r="L524" i="2"/>
  <c r="J524" i="2" s="1"/>
  <c r="J505" i="1" s="1"/>
  <c r="L525" i="2"/>
  <c r="J525" i="2" s="1"/>
  <c r="J506" i="1" s="1"/>
  <c r="L526" i="2"/>
  <c r="J526" i="2" s="1"/>
  <c r="J507" i="1" s="1"/>
  <c r="L527" i="2"/>
  <c r="J527" i="2" s="1"/>
  <c r="J508" i="1" s="1"/>
  <c r="L528" i="2"/>
  <c r="J528" i="2" s="1"/>
  <c r="J509" i="1" s="1"/>
  <c r="L529" i="2"/>
  <c r="J529" i="2" s="1"/>
  <c r="J510" i="1" s="1"/>
  <c r="L530" i="2"/>
  <c r="J530" i="2" s="1"/>
  <c r="J511" i="1" s="1"/>
  <c r="L531" i="2"/>
  <c r="J531" i="2" s="1"/>
  <c r="J512" i="1" s="1"/>
  <c r="L532" i="2"/>
  <c r="J532" i="2" s="1"/>
  <c r="J513" i="1" s="1"/>
  <c r="L533" i="2"/>
  <c r="J533" i="2" s="1"/>
  <c r="J514" i="1" s="1"/>
  <c r="L534" i="2"/>
  <c r="J534" i="2" s="1"/>
  <c r="J515" i="1" s="1"/>
  <c r="L535" i="2"/>
  <c r="J535" i="2" s="1"/>
  <c r="J516" i="1" s="1"/>
  <c r="L536" i="2"/>
  <c r="J536" i="2" s="1"/>
  <c r="J517" i="1" s="1"/>
  <c r="L537" i="2"/>
  <c r="J537" i="2" s="1"/>
  <c r="J518" i="1" s="1"/>
  <c r="L538" i="2"/>
  <c r="J538" i="2" s="1"/>
  <c r="J519" i="1" s="1"/>
  <c r="L539" i="2"/>
  <c r="J539" i="2" s="1"/>
  <c r="J520" i="1" s="1"/>
  <c r="L540" i="2"/>
  <c r="J540" i="2" s="1"/>
  <c r="J521" i="1" s="1"/>
  <c r="L541" i="2"/>
  <c r="J541" i="2" s="1"/>
  <c r="J522" i="1" s="1"/>
  <c r="L542" i="2"/>
  <c r="J542" i="2" s="1"/>
  <c r="J523" i="1" s="1"/>
  <c r="L543" i="2"/>
  <c r="J543" i="2" s="1"/>
  <c r="J524" i="1" s="1"/>
  <c r="L544" i="2"/>
  <c r="J544" i="2" s="1"/>
  <c r="J525" i="1" s="1"/>
  <c r="L545" i="2"/>
  <c r="J545" i="2" s="1"/>
  <c r="J526" i="1" s="1"/>
  <c r="L546" i="2"/>
  <c r="J546" i="2" s="1"/>
  <c r="J527" i="1" s="1"/>
  <c r="L547" i="2"/>
  <c r="J547" i="2" s="1"/>
  <c r="J528" i="1" s="1"/>
  <c r="L548" i="2"/>
  <c r="J548" i="2" s="1"/>
  <c r="J529" i="1" s="1"/>
  <c r="L549" i="2"/>
  <c r="J549" i="2" s="1"/>
  <c r="J530" i="1" s="1"/>
  <c r="L550" i="2"/>
  <c r="J550" i="2" s="1"/>
  <c r="J531" i="1" s="1"/>
  <c r="L551" i="2"/>
  <c r="J551" i="2" s="1"/>
  <c r="J532" i="1" s="1"/>
  <c r="L552" i="2"/>
  <c r="J552" i="2" s="1"/>
  <c r="J533" i="1" s="1"/>
  <c r="L553" i="2"/>
  <c r="J553" i="2" s="1"/>
  <c r="J534" i="1" s="1"/>
  <c r="L554" i="2"/>
  <c r="J554" i="2" s="1"/>
  <c r="J535" i="1" s="1"/>
  <c r="L555" i="2"/>
  <c r="J555" i="2" s="1"/>
  <c r="J536" i="1" s="1"/>
  <c r="L556" i="2"/>
  <c r="J556" i="2" s="1"/>
  <c r="J537" i="1" s="1"/>
  <c r="L557" i="2"/>
  <c r="J557" i="2" s="1"/>
  <c r="J538" i="1" s="1"/>
  <c r="L558" i="2"/>
  <c r="J558" i="2" s="1"/>
  <c r="J539" i="1" s="1"/>
  <c r="L559" i="2"/>
  <c r="J559" i="2" s="1"/>
  <c r="J540" i="1" s="1"/>
  <c r="L560" i="2"/>
  <c r="J560" i="2" s="1"/>
  <c r="J541" i="1" s="1"/>
  <c r="L561" i="2"/>
  <c r="J561" i="2" s="1"/>
  <c r="J542" i="1" s="1"/>
  <c r="L562" i="2"/>
  <c r="J562" i="2" s="1"/>
  <c r="J543" i="1" s="1"/>
  <c r="L563" i="2"/>
  <c r="J563" i="2" s="1"/>
  <c r="J544" i="1" s="1"/>
  <c r="L564" i="2"/>
  <c r="J564" i="2" s="1"/>
  <c r="J545" i="1" s="1"/>
  <c r="L565" i="2"/>
  <c r="J565" i="2" s="1"/>
  <c r="J546" i="1" s="1"/>
  <c r="L566" i="2"/>
  <c r="J566" i="2" s="1"/>
  <c r="J547" i="1" s="1"/>
  <c r="L567" i="2"/>
  <c r="J567" i="2" s="1"/>
  <c r="J548" i="1" s="1"/>
  <c r="L568" i="2"/>
  <c r="J568" i="2" s="1"/>
  <c r="J549" i="1" s="1"/>
  <c r="L569" i="2"/>
  <c r="J569" i="2" s="1"/>
  <c r="J550" i="1" s="1"/>
  <c r="L570" i="2"/>
  <c r="J570" i="2" s="1"/>
  <c r="J551" i="1" s="1"/>
  <c r="L571" i="2"/>
  <c r="J571" i="2" s="1"/>
  <c r="J552" i="1" s="1"/>
  <c r="L572" i="2"/>
  <c r="J572" i="2" s="1"/>
  <c r="J553" i="1" s="1"/>
  <c r="L573" i="2"/>
  <c r="J573" i="2" s="1"/>
  <c r="J554" i="1" s="1"/>
  <c r="L574" i="2"/>
  <c r="J574" i="2" s="1"/>
  <c r="J555" i="1" s="1"/>
  <c r="L575" i="2"/>
  <c r="J575" i="2" s="1"/>
  <c r="J556" i="1" s="1"/>
  <c r="L576" i="2"/>
  <c r="J576" i="2" s="1"/>
  <c r="J557" i="1" s="1"/>
  <c r="L577" i="2"/>
  <c r="J577" i="2" s="1"/>
  <c r="J558" i="1" s="1"/>
  <c r="L578" i="2"/>
  <c r="J578" i="2" s="1"/>
  <c r="J559" i="1" s="1"/>
  <c r="L579" i="2"/>
  <c r="J579" i="2" s="1"/>
  <c r="J560" i="1" s="1"/>
  <c r="L580" i="2"/>
  <c r="J580" i="2" s="1"/>
  <c r="J561" i="1" s="1"/>
  <c r="L581" i="2"/>
  <c r="J581" i="2" s="1"/>
  <c r="J562" i="1" s="1"/>
  <c r="L582" i="2"/>
  <c r="J582" i="2" s="1"/>
  <c r="J563" i="1" s="1"/>
  <c r="L583" i="2"/>
  <c r="J583" i="2" s="1"/>
  <c r="J564" i="1" s="1"/>
  <c r="L584" i="2"/>
  <c r="J584" i="2" s="1"/>
  <c r="J565" i="1" s="1"/>
  <c r="L585" i="2"/>
  <c r="J585" i="2" s="1"/>
  <c r="J566" i="1" s="1"/>
  <c r="L586" i="2"/>
  <c r="J586" i="2" s="1"/>
  <c r="J567" i="1" s="1"/>
  <c r="L587" i="2"/>
  <c r="J587" i="2" s="1"/>
  <c r="J568" i="1" s="1"/>
  <c r="L588" i="2"/>
  <c r="J588" i="2" s="1"/>
  <c r="J569" i="1" s="1"/>
  <c r="L589" i="2"/>
  <c r="J589" i="2" s="1"/>
  <c r="J570" i="1" s="1"/>
  <c r="L590" i="2"/>
  <c r="J590" i="2" s="1"/>
  <c r="J571" i="1" s="1"/>
  <c r="L591" i="2"/>
  <c r="J591" i="2" s="1"/>
  <c r="J572" i="1" s="1"/>
  <c r="L592" i="2"/>
  <c r="J592" i="2" s="1"/>
  <c r="J573" i="1" s="1"/>
  <c r="L593" i="2"/>
  <c r="J593" i="2" s="1"/>
  <c r="J574" i="1" s="1"/>
  <c r="L594" i="2"/>
  <c r="J594" i="2" s="1"/>
  <c r="J575" i="1" s="1"/>
  <c r="L595" i="2"/>
  <c r="J595" i="2" s="1"/>
  <c r="J576" i="1" s="1"/>
  <c r="L596" i="2"/>
  <c r="J596" i="2" s="1"/>
  <c r="J577" i="1" s="1"/>
  <c r="L597" i="2"/>
  <c r="J597" i="2" s="1"/>
  <c r="J578" i="1" s="1"/>
  <c r="L598" i="2"/>
  <c r="J598" i="2" s="1"/>
  <c r="J579" i="1" s="1"/>
  <c r="L599" i="2"/>
  <c r="J599" i="2" s="1"/>
  <c r="J580" i="1" s="1"/>
  <c r="L600" i="2"/>
  <c r="J600" i="2" s="1"/>
  <c r="J581" i="1" s="1"/>
  <c r="L601" i="2"/>
  <c r="J601" i="2" s="1"/>
  <c r="J582" i="1" s="1"/>
  <c r="L602" i="2"/>
  <c r="J602" i="2" s="1"/>
  <c r="J583" i="1" s="1"/>
  <c r="L603" i="2"/>
  <c r="J603" i="2" s="1"/>
  <c r="J584" i="1" s="1"/>
  <c r="L604" i="2"/>
  <c r="J604" i="2" s="1"/>
  <c r="J585" i="1" s="1"/>
  <c r="L29" i="2"/>
  <c r="J29" i="2" s="1"/>
  <c r="J10" i="1" s="1"/>
  <c r="N30" i="2"/>
  <c r="I30" i="2" s="1"/>
  <c r="D11" i="1" s="1"/>
  <c r="N31" i="2"/>
  <c r="I31" i="2" s="1"/>
  <c r="D12" i="1" s="1"/>
  <c r="N32" i="2"/>
  <c r="I32" i="2" s="1"/>
  <c r="D13" i="1" s="1"/>
  <c r="N33" i="2"/>
  <c r="I33" i="2" s="1"/>
  <c r="D14" i="1" s="1"/>
  <c r="N34" i="2"/>
  <c r="I34" i="2" s="1"/>
  <c r="D15" i="1" s="1"/>
  <c r="N35" i="2"/>
  <c r="I35" i="2" s="1"/>
  <c r="D16" i="1" s="1"/>
  <c r="N36" i="2"/>
  <c r="I36" i="2" s="1"/>
  <c r="D17" i="1" s="1"/>
  <c r="N37" i="2"/>
  <c r="I37" i="2" s="1"/>
  <c r="D18" i="1" s="1"/>
  <c r="N38" i="2"/>
  <c r="I38" i="2" s="1"/>
  <c r="D19" i="1" s="1"/>
  <c r="N39" i="2"/>
  <c r="I39" i="2" s="1"/>
  <c r="D20" i="1" s="1"/>
  <c r="N40" i="2"/>
  <c r="I40" i="2" s="1"/>
  <c r="D21" i="1" s="1"/>
  <c r="N41" i="2"/>
  <c r="I41" i="2" s="1"/>
  <c r="D22" i="1" s="1"/>
  <c r="N42" i="2"/>
  <c r="I42" i="2" s="1"/>
  <c r="D23" i="1" s="1"/>
  <c r="N43" i="2"/>
  <c r="I43" i="2" s="1"/>
  <c r="D24" i="1" s="1"/>
  <c r="N44" i="2"/>
  <c r="I44" i="2" s="1"/>
  <c r="D25" i="1" s="1"/>
  <c r="N45" i="2"/>
  <c r="I45" i="2" s="1"/>
  <c r="D26" i="1" s="1"/>
  <c r="N46" i="2"/>
  <c r="I46" i="2" s="1"/>
  <c r="D27" i="1" s="1"/>
  <c r="N47" i="2"/>
  <c r="I47" i="2" s="1"/>
  <c r="D28" i="1" s="1"/>
  <c r="N48" i="2"/>
  <c r="I48" i="2" s="1"/>
  <c r="D29" i="1" s="1"/>
  <c r="N49" i="2"/>
  <c r="I49" i="2" s="1"/>
  <c r="D30" i="1" s="1"/>
  <c r="N50" i="2"/>
  <c r="I50" i="2" s="1"/>
  <c r="D31" i="1" s="1"/>
  <c r="N51" i="2"/>
  <c r="I51" i="2" s="1"/>
  <c r="D32" i="1" s="1"/>
  <c r="N52" i="2"/>
  <c r="I52" i="2" s="1"/>
  <c r="D33" i="1" s="1"/>
  <c r="N53" i="2"/>
  <c r="I53" i="2" s="1"/>
  <c r="D34" i="1" s="1"/>
  <c r="N54" i="2"/>
  <c r="I54" i="2" s="1"/>
  <c r="D35" i="1" s="1"/>
  <c r="N55" i="2"/>
  <c r="I55" i="2" s="1"/>
  <c r="D36" i="1" s="1"/>
  <c r="N56" i="2"/>
  <c r="I56" i="2" s="1"/>
  <c r="D37" i="1" s="1"/>
  <c r="N57" i="2"/>
  <c r="I57" i="2" s="1"/>
  <c r="D38" i="1" s="1"/>
  <c r="N58" i="2"/>
  <c r="I58" i="2" s="1"/>
  <c r="D39" i="1" s="1"/>
  <c r="N59" i="2"/>
  <c r="I59" i="2" s="1"/>
  <c r="D40" i="1" s="1"/>
  <c r="N60" i="2"/>
  <c r="I60" i="2" s="1"/>
  <c r="D41" i="1" s="1"/>
  <c r="N61" i="2"/>
  <c r="I61" i="2" s="1"/>
  <c r="D42" i="1" s="1"/>
  <c r="N62" i="2"/>
  <c r="I62" i="2" s="1"/>
  <c r="D43" i="1" s="1"/>
  <c r="N63" i="2"/>
  <c r="I63" i="2" s="1"/>
  <c r="D44" i="1" s="1"/>
  <c r="N64" i="2"/>
  <c r="I64" i="2" s="1"/>
  <c r="D45" i="1" s="1"/>
  <c r="N65" i="2"/>
  <c r="I65" i="2" s="1"/>
  <c r="D46" i="1" s="1"/>
  <c r="N66" i="2"/>
  <c r="I66" i="2" s="1"/>
  <c r="D47" i="1" s="1"/>
  <c r="N67" i="2"/>
  <c r="I67" i="2" s="1"/>
  <c r="D48" i="1" s="1"/>
  <c r="N68" i="2"/>
  <c r="I68" i="2" s="1"/>
  <c r="D49" i="1" s="1"/>
  <c r="N69" i="2"/>
  <c r="I69" i="2" s="1"/>
  <c r="D50" i="1" s="1"/>
  <c r="N70" i="2"/>
  <c r="I70" i="2" s="1"/>
  <c r="D51" i="1" s="1"/>
  <c r="N71" i="2"/>
  <c r="I71" i="2" s="1"/>
  <c r="D52" i="1" s="1"/>
  <c r="N72" i="2"/>
  <c r="I72" i="2" s="1"/>
  <c r="D53" i="1" s="1"/>
  <c r="N73" i="2"/>
  <c r="I73" i="2" s="1"/>
  <c r="D54" i="1" s="1"/>
  <c r="N74" i="2"/>
  <c r="I74" i="2" s="1"/>
  <c r="D55" i="1" s="1"/>
  <c r="N75" i="2"/>
  <c r="I75" i="2" s="1"/>
  <c r="D56" i="1" s="1"/>
  <c r="N76" i="2"/>
  <c r="I76" i="2" s="1"/>
  <c r="D57" i="1" s="1"/>
  <c r="N77" i="2"/>
  <c r="I77" i="2" s="1"/>
  <c r="D58" i="1" s="1"/>
  <c r="N78" i="2"/>
  <c r="I78" i="2" s="1"/>
  <c r="D59" i="1" s="1"/>
  <c r="N79" i="2"/>
  <c r="I79" i="2" s="1"/>
  <c r="D60" i="1" s="1"/>
  <c r="N80" i="2"/>
  <c r="I80" i="2" s="1"/>
  <c r="D61" i="1" s="1"/>
  <c r="N81" i="2"/>
  <c r="I81" i="2" s="1"/>
  <c r="D62" i="1" s="1"/>
  <c r="N82" i="2"/>
  <c r="I82" i="2" s="1"/>
  <c r="D63" i="1" s="1"/>
  <c r="N83" i="2"/>
  <c r="I83" i="2" s="1"/>
  <c r="D64" i="1" s="1"/>
  <c r="N84" i="2"/>
  <c r="I84" i="2" s="1"/>
  <c r="D65" i="1" s="1"/>
  <c r="N85" i="2"/>
  <c r="I85" i="2" s="1"/>
  <c r="D66" i="1" s="1"/>
  <c r="N86" i="2"/>
  <c r="I86" i="2" s="1"/>
  <c r="D67" i="1" s="1"/>
  <c r="N87" i="2"/>
  <c r="I87" i="2" s="1"/>
  <c r="D68" i="1" s="1"/>
  <c r="N88" i="2"/>
  <c r="I88" i="2" s="1"/>
  <c r="D69" i="1" s="1"/>
  <c r="N89" i="2"/>
  <c r="I89" i="2" s="1"/>
  <c r="D70" i="1" s="1"/>
  <c r="N90" i="2"/>
  <c r="I90" i="2" s="1"/>
  <c r="D71" i="1" s="1"/>
  <c r="N91" i="2"/>
  <c r="I91" i="2" s="1"/>
  <c r="D72" i="1" s="1"/>
  <c r="N92" i="2"/>
  <c r="I92" i="2" s="1"/>
  <c r="D73" i="1" s="1"/>
  <c r="N93" i="2"/>
  <c r="I93" i="2" s="1"/>
  <c r="D74" i="1" s="1"/>
  <c r="N94" i="2"/>
  <c r="I94" i="2" s="1"/>
  <c r="D75" i="1" s="1"/>
  <c r="N95" i="2"/>
  <c r="I95" i="2" s="1"/>
  <c r="D76" i="1" s="1"/>
  <c r="N96" i="2"/>
  <c r="I96" i="2" s="1"/>
  <c r="D77" i="1" s="1"/>
  <c r="N97" i="2"/>
  <c r="I97" i="2" s="1"/>
  <c r="D78" i="1" s="1"/>
  <c r="N98" i="2"/>
  <c r="I98" i="2" s="1"/>
  <c r="D79" i="1" s="1"/>
  <c r="N99" i="2"/>
  <c r="I99" i="2" s="1"/>
  <c r="D80" i="1" s="1"/>
  <c r="N100" i="2"/>
  <c r="I100" i="2" s="1"/>
  <c r="D81" i="1" s="1"/>
  <c r="N101" i="2"/>
  <c r="I101" i="2" s="1"/>
  <c r="D82" i="1" s="1"/>
  <c r="N102" i="2"/>
  <c r="I102" i="2" s="1"/>
  <c r="D83" i="1" s="1"/>
  <c r="N103" i="2"/>
  <c r="I103" i="2" s="1"/>
  <c r="D84" i="1" s="1"/>
  <c r="N104" i="2"/>
  <c r="I104" i="2" s="1"/>
  <c r="D85" i="1" s="1"/>
  <c r="N105" i="2"/>
  <c r="I105" i="2" s="1"/>
  <c r="D86" i="1" s="1"/>
  <c r="N106" i="2"/>
  <c r="I106" i="2" s="1"/>
  <c r="D87" i="1" s="1"/>
  <c r="N107" i="2"/>
  <c r="I107" i="2" s="1"/>
  <c r="D88" i="1" s="1"/>
  <c r="N108" i="2"/>
  <c r="I108" i="2" s="1"/>
  <c r="D89" i="1" s="1"/>
  <c r="N109" i="2"/>
  <c r="I109" i="2" s="1"/>
  <c r="D90" i="1" s="1"/>
  <c r="N110" i="2"/>
  <c r="I110" i="2" s="1"/>
  <c r="D91" i="1" s="1"/>
  <c r="N111" i="2"/>
  <c r="I111" i="2" s="1"/>
  <c r="D92" i="1" s="1"/>
  <c r="N112" i="2"/>
  <c r="I112" i="2" s="1"/>
  <c r="D93" i="1" s="1"/>
  <c r="N113" i="2"/>
  <c r="I113" i="2" s="1"/>
  <c r="D94" i="1" s="1"/>
  <c r="N114" i="2"/>
  <c r="I114" i="2" s="1"/>
  <c r="D95" i="1" s="1"/>
  <c r="N115" i="2"/>
  <c r="I115" i="2" s="1"/>
  <c r="D96" i="1" s="1"/>
  <c r="N116" i="2"/>
  <c r="I116" i="2" s="1"/>
  <c r="D97" i="1" s="1"/>
  <c r="N117" i="2"/>
  <c r="I117" i="2" s="1"/>
  <c r="D98" i="1" s="1"/>
  <c r="N118" i="2"/>
  <c r="I118" i="2" s="1"/>
  <c r="D99" i="1" s="1"/>
  <c r="N119" i="2"/>
  <c r="I119" i="2" s="1"/>
  <c r="D100" i="1" s="1"/>
  <c r="N120" i="2"/>
  <c r="I120" i="2" s="1"/>
  <c r="D101" i="1" s="1"/>
  <c r="N121" i="2"/>
  <c r="I121" i="2" s="1"/>
  <c r="D102" i="1" s="1"/>
  <c r="N122" i="2"/>
  <c r="I122" i="2" s="1"/>
  <c r="D103" i="1" s="1"/>
  <c r="N123" i="2"/>
  <c r="I123" i="2" s="1"/>
  <c r="D104" i="1" s="1"/>
  <c r="N124" i="2"/>
  <c r="I124" i="2" s="1"/>
  <c r="D105" i="1" s="1"/>
  <c r="N125" i="2"/>
  <c r="I125" i="2" s="1"/>
  <c r="D106" i="1" s="1"/>
  <c r="N126" i="2"/>
  <c r="I126" i="2" s="1"/>
  <c r="D107" i="1" s="1"/>
  <c r="N127" i="2"/>
  <c r="I127" i="2" s="1"/>
  <c r="D108" i="1" s="1"/>
  <c r="N128" i="2"/>
  <c r="I128" i="2" s="1"/>
  <c r="D109" i="1" s="1"/>
  <c r="N129" i="2"/>
  <c r="I129" i="2" s="1"/>
  <c r="D110" i="1" s="1"/>
  <c r="N130" i="2"/>
  <c r="I130" i="2" s="1"/>
  <c r="D111" i="1" s="1"/>
  <c r="N131" i="2"/>
  <c r="I131" i="2" s="1"/>
  <c r="D112" i="1" s="1"/>
  <c r="N132" i="2"/>
  <c r="I132" i="2" s="1"/>
  <c r="D113" i="1" s="1"/>
  <c r="N133" i="2"/>
  <c r="I133" i="2" s="1"/>
  <c r="D114" i="1" s="1"/>
  <c r="N134" i="2"/>
  <c r="I134" i="2" s="1"/>
  <c r="D115" i="1" s="1"/>
  <c r="N135" i="2"/>
  <c r="I135" i="2" s="1"/>
  <c r="D116" i="1" s="1"/>
  <c r="N136" i="2"/>
  <c r="I136" i="2" s="1"/>
  <c r="D117" i="1" s="1"/>
  <c r="N137" i="2"/>
  <c r="I137" i="2" s="1"/>
  <c r="D118" i="1" s="1"/>
  <c r="N138" i="2"/>
  <c r="I138" i="2" s="1"/>
  <c r="D119" i="1" s="1"/>
  <c r="N139" i="2"/>
  <c r="I139" i="2" s="1"/>
  <c r="D120" i="1" s="1"/>
  <c r="N140" i="2"/>
  <c r="I140" i="2" s="1"/>
  <c r="D121" i="1" s="1"/>
  <c r="N141" i="2"/>
  <c r="I141" i="2" s="1"/>
  <c r="D122" i="1" s="1"/>
  <c r="N142" i="2"/>
  <c r="I142" i="2" s="1"/>
  <c r="D123" i="1" s="1"/>
  <c r="N143" i="2"/>
  <c r="I143" i="2" s="1"/>
  <c r="D124" i="1" s="1"/>
  <c r="N144" i="2"/>
  <c r="I144" i="2" s="1"/>
  <c r="D125" i="1" s="1"/>
  <c r="N145" i="2"/>
  <c r="I145" i="2" s="1"/>
  <c r="D126" i="1" s="1"/>
  <c r="N146" i="2"/>
  <c r="I146" i="2" s="1"/>
  <c r="D127" i="1" s="1"/>
  <c r="N147" i="2"/>
  <c r="I147" i="2" s="1"/>
  <c r="D128" i="1" s="1"/>
  <c r="N148" i="2"/>
  <c r="I148" i="2" s="1"/>
  <c r="D129" i="1" s="1"/>
  <c r="N149" i="2"/>
  <c r="I149" i="2" s="1"/>
  <c r="D130" i="1" s="1"/>
  <c r="N150" i="2"/>
  <c r="I150" i="2" s="1"/>
  <c r="D131" i="1" s="1"/>
  <c r="N151" i="2"/>
  <c r="I151" i="2" s="1"/>
  <c r="D132" i="1" s="1"/>
  <c r="N152" i="2"/>
  <c r="I152" i="2" s="1"/>
  <c r="D133" i="1" s="1"/>
  <c r="N153" i="2"/>
  <c r="I153" i="2" s="1"/>
  <c r="D134" i="1" s="1"/>
  <c r="N154" i="2"/>
  <c r="I154" i="2" s="1"/>
  <c r="D135" i="1" s="1"/>
  <c r="N155" i="2"/>
  <c r="I155" i="2" s="1"/>
  <c r="D136" i="1" s="1"/>
  <c r="N156" i="2"/>
  <c r="I156" i="2" s="1"/>
  <c r="D137" i="1" s="1"/>
  <c r="N157" i="2"/>
  <c r="I157" i="2" s="1"/>
  <c r="D138" i="1" s="1"/>
  <c r="N158" i="2"/>
  <c r="I158" i="2" s="1"/>
  <c r="D139" i="1" s="1"/>
  <c r="N159" i="2"/>
  <c r="I159" i="2" s="1"/>
  <c r="D140" i="1" s="1"/>
  <c r="N160" i="2"/>
  <c r="I160" i="2" s="1"/>
  <c r="D141" i="1" s="1"/>
  <c r="N161" i="2"/>
  <c r="I161" i="2" s="1"/>
  <c r="D142" i="1" s="1"/>
  <c r="N162" i="2"/>
  <c r="I162" i="2" s="1"/>
  <c r="D143" i="1" s="1"/>
  <c r="N163" i="2"/>
  <c r="I163" i="2" s="1"/>
  <c r="D144" i="1" s="1"/>
  <c r="N164" i="2"/>
  <c r="I164" i="2" s="1"/>
  <c r="D145" i="1" s="1"/>
  <c r="N165" i="2"/>
  <c r="I165" i="2" s="1"/>
  <c r="D146" i="1" s="1"/>
  <c r="N166" i="2"/>
  <c r="I166" i="2" s="1"/>
  <c r="D147" i="1" s="1"/>
  <c r="N167" i="2"/>
  <c r="I167" i="2" s="1"/>
  <c r="D148" i="1" s="1"/>
  <c r="N168" i="2"/>
  <c r="I168" i="2" s="1"/>
  <c r="D149" i="1" s="1"/>
  <c r="N169" i="2"/>
  <c r="I169" i="2" s="1"/>
  <c r="D150" i="1" s="1"/>
  <c r="N170" i="2"/>
  <c r="I170" i="2" s="1"/>
  <c r="D151" i="1" s="1"/>
  <c r="N171" i="2"/>
  <c r="I171" i="2" s="1"/>
  <c r="D152" i="1" s="1"/>
  <c r="N172" i="2"/>
  <c r="I172" i="2" s="1"/>
  <c r="D153" i="1" s="1"/>
  <c r="N173" i="2"/>
  <c r="I173" i="2" s="1"/>
  <c r="D154" i="1" s="1"/>
  <c r="N174" i="2"/>
  <c r="I174" i="2" s="1"/>
  <c r="D155" i="1" s="1"/>
  <c r="N175" i="2"/>
  <c r="I175" i="2" s="1"/>
  <c r="D156" i="1" s="1"/>
  <c r="N176" i="2"/>
  <c r="I176" i="2" s="1"/>
  <c r="D157" i="1" s="1"/>
  <c r="N177" i="2"/>
  <c r="I177" i="2" s="1"/>
  <c r="D158" i="1" s="1"/>
  <c r="N178" i="2"/>
  <c r="I178" i="2" s="1"/>
  <c r="D159" i="1" s="1"/>
  <c r="N179" i="2"/>
  <c r="I179" i="2" s="1"/>
  <c r="D160" i="1" s="1"/>
  <c r="N180" i="2"/>
  <c r="I180" i="2" s="1"/>
  <c r="D161" i="1" s="1"/>
  <c r="N181" i="2"/>
  <c r="I181" i="2" s="1"/>
  <c r="D162" i="1" s="1"/>
  <c r="N182" i="2"/>
  <c r="I182" i="2" s="1"/>
  <c r="D163" i="1" s="1"/>
  <c r="N183" i="2"/>
  <c r="I183" i="2" s="1"/>
  <c r="D164" i="1" s="1"/>
  <c r="N184" i="2"/>
  <c r="I184" i="2" s="1"/>
  <c r="D165" i="1" s="1"/>
  <c r="N185" i="2"/>
  <c r="I185" i="2" s="1"/>
  <c r="D166" i="1" s="1"/>
  <c r="N186" i="2"/>
  <c r="I186" i="2" s="1"/>
  <c r="D167" i="1" s="1"/>
  <c r="N187" i="2"/>
  <c r="I187" i="2" s="1"/>
  <c r="D168" i="1" s="1"/>
  <c r="N188" i="2"/>
  <c r="I188" i="2" s="1"/>
  <c r="D169" i="1" s="1"/>
  <c r="N189" i="2"/>
  <c r="I189" i="2" s="1"/>
  <c r="D170" i="1" s="1"/>
  <c r="N190" i="2"/>
  <c r="I190" i="2" s="1"/>
  <c r="D171" i="1" s="1"/>
  <c r="N191" i="2"/>
  <c r="I191" i="2" s="1"/>
  <c r="D172" i="1" s="1"/>
  <c r="N192" i="2"/>
  <c r="I192" i="2" s="1"/>
  <c r="D173" i="1" s="1"/>
  <c r="N193" i="2"/>
  <c r="I193" i="2" s="1"/>
  <c r="D174" i="1" s="1"/>
  <c r="N194" i="2"/>
  <c r="I194" i="2" s="1"/>
  <c r="D175" i="1" s="1"/>
  <c r="N195" i="2"/>
  <c r="I195" i="2" s="1"/>
  <c r="D176" i="1" s="1"/>
  <c r="N196" i="2"/>
  <c r="I196" i="2" s="1"/>
  <c r="D177" i="1" s="1"/>
  <c r="N197" i="2"/>
  <c r="I197" i="2" s="1"/>
  <c r="D178" i="1" s="1"/>
  <c r="N198" i="2"/>
  <c r="I198" i="2" s="1"/>
  <c r="D179" i="1" s="1"/>
  <c r="N199" i="2"/>
  <c r="I199" i="2" s="1"/>
  <c r="D180" i="1" s="1"/>
  <c r="N200" i="2"/>
  <c r="I200" i="2" s="1"/>
  <c r="D181" i="1" s="1"/>
  <c r="N201" i="2"/>
  <c r="I201" i="2" s="1"/>
  <c r="D182" i="1" s="1"/>
  <c r="N202" i="2"/>
  <c r="I202" i="2" s="1"/>
  <c r="D183" i="1" s="1"/>
  <c r="N203" i="2"/>
  <c r="I203" i="2" s="1"/>
  <c r="D184" i="1" s="1"/>
  <c r="N204" i="2"/>
  <c r="I204" i="2" s="1"/>
  <c r="D185" i="1" s="1"/>
  <c r="N205" i="2"/>
  <c r="I205" i="2" s="1"/>
  <c r="D186" i="1" s="1"/>
  <c r="N206" i="2"/>
  <c r="I206" i="2" s="1"/>
  <c r="D187" i="1" s="1"/>
  <c r="N207" i="2"/>
  <c r="I207" i="2" s="1"/>
  <c r="D188" i="1" s="1"/>
  <c r="N208" i="2"/>
  <c r="I208" i="2" s="1"/>
  <c r="D189" i="1" s="1"/>
  <c r="N209" i="2"/>
  <c r="I209" i="2" s="1"/>
  <c r="D190" i="1" s="1"/>
  <c r="N210" i="2"/>
  <c r="I210" i="2" s="1"/>
  <c r="D191" i="1" s="1"/>
  <c r="N211" i="2"/>
  <c r="I211" i="2" s="1"/>
  <c r="D192" i="1" s="1"/>
  <c r="N212" i="2"/>
  <c r="I212" i="2" s="1"/>
  <c r="D193" i="1" s="1"/>
  <c r="N213" i="2"/>
  <c r="I213" i="2" s="1"/>
  <c r="D194" i="1" s="1"/>
  <c r="N214" i="2"/>
  <c r="I214" i="2" s="1"/>
  <c r="D195" i="1" s="1"/>
  <c r="N215" i="2"/>
  <c r="I215" i="2" s="1"/>
  <c r="D196" i="1" s="1"/>
  <c r="N216" i="2"/>
  <c r="I216" i="2" s="1"/>
  <c r="D197" i="1" s="1"/>
  <c r="N217" i="2"/>
  <c r="I217" i="2" s="1"/>
  <c r="D198" i="1" s="1"/>
  <c r="N218" i="2"/>
  <c r="I218" i="2" s="1"/>
  <c r="D199" i="1" s="1"/>
  <c r="N219" i="2"/>
  <c r="I219" i="2" s="1"/>
  <c r="D200" i="1" s="1"/>
  <c r="N220" i="2"/>
  <c r="I220" i="2" s="1"/>
  <c r="D201" i="1" s="1"/>
  <c r="N221" i="2"/>
  <c r="I221" i="2" s="1"/>
  <c r="D202" i="1" s="1"/>
  <c r="N222" i="2"/>
  <c r="I222" i="2" s="1"/>
  <c r="D203" i="1" s="1"/>
  <c r="N223" i="2"/>
  <c r="I223" i="2" s="1"/>
  <c r="D204" i="1" s="1"/>
  <c r="N224" i="2"/>
  <c r="I224" i="2" s="1"/>
  <c r="D205" i="1" s="1"/>
  <c r="N225" i="2"/>
  <c r="I225" i="2" s="1"/>
  <c r="D206" i="1" s="1"/>
  <c r="N226" i="2"/>
  <c r="I226" i="2" s="1"/>
  <c r="D207" i="1" s="1"/>
  <c r="N227" i="2"/>
  <c r="I227" i="2" s="1"/>
  <c r="D208" i="1" s="1"/>
  <c r="N228" i="2"/>
  <c r="I228" i="2" s="1"/>
  <c r="D209" i="1" s="1"/>
  <c r="N229" i="2"/>
  <c r="I229" i="2" s="1"/>
  <c r="D210" i="1" s="1"/>
  <c r="N230" i="2"/>
  <c r="I230" i="2" s="1"/>
  <c r="D211" i="1" s="1"/>
  <c r="N231" i="2"/>
  <c r="I231" i="2" s="1"/>
  <c r="D212" i="1" s="1"/>
  <c r="N232" i="2"/>
  <c r="I232" i="2" s="1"/>
  <c r="D213" i="1" s="1"/>
  <c r="N233" i="2"/>
  <c r="I233" i="2" s="1"/>
  <c r="D214" i="1" s="1"/>
  <c r="N234" i="2"/>
  <c r="I234" i="2" s="1"/>
  <c r="D215" i="1" s="1"/>
  <c r="N235" i="2"/>
  <c r="I235" i="2" s="1"/>
  <c r="D216" i="1" s="1"/>
  <c r="N236" i="2"/>
  <c r="I236" i="2" s="1"/>
  <c r="D217" i="1" s="1"/>
  <c r="N237" i="2"/>
  <c r="I237" i="2" s="1"/>
  <c r="D218" i="1" s="1"/>
  <c r="N238" i="2"/>
  <c r="I238" i="2" s="1"/>
  <c r="D219" i="1" s="1"/>
  <c r="N239" i="2"/>
  <c r="I239" i="2" s="1"/>
  <c r="D220" i="1" s="1"/>
  <c r="N240" i="2"/>
  <c r="I240" i="2" s="1"/>
  <c r="D221" i="1" s="1"/>
  <c r="N241" i="2"/>
  <c r="I241" i="2" s="1"/>
  <c r="D222" i="1" s="1"/>
  <c r="N242" i="2"/>
  <c r="I242" i="2" s="1"/>
  <c r="D223" i="1" s="1"/>
  <c r="N243" i="2"/>
  <c r="I243" i="2" s="1"/>
  <c r="D224" i="1" s="1"/>
  <c r="N244" i="2"/>
  <c r="I244" i="2" s="1"/>
  <c r="D225" i="1" s="1"/>
  <c r="N245" i="2"/>
  <c r="I245" i="2" s="1"/>
  <c r="D226" i="1" s="1"/>
  <c r="N246" i="2"/>
  <c r="I246" i="2" s="1"/>
  <c r="D227" i="1" s="1"/>
  <c r="N247" i="2"/>
  <c r="I247" i="2" s="1"/>
  <c r="D228" i="1" s="1"/>
  <c r="N248" i="2"/>
  <c r="I248" i="2" s="1"/>
  <c r="D229" i="1" s="1"/>
  <c r="N249" i="2"/>
  <c r="I249" i="2" s="1"/>
  <c r="D230" i="1" s="1"/>
  <c r="N250" i="2"/>
  <c r="I250" i="2" s="1"/>
  <c r="D231" i="1" s="1"/>
  <c r="N251" i="2"/>
  <c r="I251" i="2" s="1"/>
  <c r="D232" i="1" s="1"/>
  <c r="N252" i="2"/>
  <c r="I252" i="2" s="1"/>
  <c r="D233" i="1" s="1"/>
  <c r="N253" i="2"/>
  <c r="I253" i="2" s="1"/>
  <c r="D234" i="1" s="1"/>
  <c r="N254" i="2"/>
  <c r="I254" i="2" s="1"/>
  <c r="D235" i="1" s="1"/>
  <c r="N255" i="2"/>
  <c r="I255" i="2" s="1"/>
  <c r="D236" i="1" s="1"/>
  <c r="N256" i="2"/>
  <c r="I256" i="2" s="1"/>
  <c r="D237" i="1" s="1"/>
  <c r="N257" i="2"/>
  <c r="I257" i="2" s="1"/>
  <c r="D238" i="1" s="1"/>
  <c r="N258" i="2"/>
  <c r="I258" i="2" s="1"/>
  <c r="D239" i="1" s="1"/>
  <c r="N259" i="2"/>
  <c r="I259" i="2" s="1"/>
  <c r="D240" i="1" s="1"/>
  <c r="N260" i="2"/>
  <c r="I260" i="2" s="1"/>
  <c r="D241" i="1" s="1"/>
  <c r="N261" i="2"/>
  <c r="I261" i="2" s="1"/>
  <c r="D242" i="1" s="1"/>
  <c r="N262" i="2"/>
  <c r="I262" i="2" s="1"/>
  <c r="D243" i="1" s="1"/>
  <c r="N263" i="2"/>
  <c r="I263" i="2" s="1"/>
  <c r="D244" i="1" s="1"/>
  <c r="N264" i="2"/>
  <c r="I264" i="2" s="1"/>
  <c r="D245" i="1" s="1"/>
  <c r="N265" i="2"/>
  <c r="I265" i="2" s="1"/>
  <c r="D246" i="1" s="1"/>
  <c r="N266" i="2"/>
  <c r="I266" i="2" s="1"/>
  <c r="D247" i="1" s="1"/>
  <c r="N267" i="2"/>
  <c r="I267" i="2" s="1"/>
  <c r="D248" i="1" s="1"/>
  <c r="N268" i="2"/>
  <c r="I268" i="2" s="1"/>
  <c r="D249" i="1" s="1"/>
  <c r="N269" i="2"/>
  <c r="I269" i="2" s="1"/>
  <c r="D250" i="1" s="1"/>
  <c r="N270" i="2"/>
  <c r="I270" i="2" s="1"/>
  <c r="D251" i="1" s="1"/>
  <c r="N271" i="2"/>
  <c r="I271" i="2" s="1"/>
  <c r="D252" i="1" s="1"/>
  <c r="N272" i="2"/>
  <c r="I272" i="2" s="1"/>
  <c r="D253" i="1" s="1"/>
  <c r="N273" i="2"/>
  <c r="I273" i="2" s="1"/>
  <c r="D254" i="1" s="1"/>
  <c r="N274" i="2"/>
  <c r="I274" i="2" s="1"/>
  <c r="D255" i="1" s="1"/>
  <c r="N275" i="2"/>
  <c r="I275" i="2" s="1"/>
  <c r="D256" i="1" s="1"/>
  <c r="N276" i="2"/>
  <c r="I276" i="2" s="1"/>
  <c r="D257" i="1" s="1"/>
  <c r="N277" i="2"/>
  <c r="I277" i="2" s="1"/>
  <c r="D258" i="1" s="1"/>
  <c r="N278" i="2"/>
  <c r="I278" i="2" s="1"/>
  <c r="D259" i="1" s="1"/>
  <c r="N279" i="2"/>
  <c r="I279" i="2" s="1"/>
  <c r="D260" i="1" s="1"/>
  <c r="N280" i="2"/>
  <c r="I280" i="2" s="1"/>
  <c r="D261" i="1" s="1"/>
  <c r="N281" i="2"/>
  <c r="I281" i="2" s="1"/>
  <c r="D262" i="1" s="1"/>
  <c r="N282" i="2"/>
  <c r="I282" i="2" s="1"/>
  <c r="D263" i="1" s="1"/>
  <c r="N283" i="2"/>
  <c r="I283" i="2" s="1"/>
  <c r="D264" i="1" s="1"/>
  <c r="N284" i="2"/>
  <c r="I284" i="2" s="1"/>
  <c r="D265" i="1" s="1"/>
  <c r="N285" i="2"/>
  <c r="I285" i="2" s="1"/>
  <c r="D266" i="1" s="1"/>
  <c r="N286" i="2"/>
  <c r="I286" i="2" s="1"/>
  <c r="D267" i="1" s="1"/>
  <c r="N287" i="2"/>
  <c r="I287" i="2" s="1"/>
  <c r="D268" i="1" s="1"/>
  <c r="N288" i="2"/>
  <c r="I288" i="2" s="1"/>
  <c r="D269" i="1" s="1"/>
  <c r="N289" i="2"/>
  <c r="I289" i="2" s="1"/>
  <c r="D270" i="1" s="1"/>
  <c r="N290" i="2"/>
  <c r="I290" i="2" s="1"/>
  <c r="D271" i="1" s="1"/>
  <c r="N291" i="2"/>
  <c r="I291" i="2" s="1"/>
  <c r="D272" i="1" s="1"/>
  <c r="N292" i="2"/>
  <c r="I292" i="2" s="1"/>
  <c r="D273" i="1" s="1"/>
  <c r="N293" i="2"/>
  <c r="I293" i="2" s="1"/>
  <c r="D274" i="1" s="1"/>
  <c r="N294" i="2"/>
  <c r="I294" i="2" s="1"/>
  <c r="D275" i="1" s="1"/>
  <c r="N295" i="2"/>
  <c r="I295" i="2" s="1"/>
  <c r="D276" i="1" s="1"/>
  <c r="N296" i="2"/>
  <c r="I296" i="2" s="1"/>
  <c r="D277" i="1" s="1"/>
  <c r="N297" i="2"/>
  <c r="I297" i="2" s="1"/>
  <c r="D278" i="1" s="1"/>
  <c r="N298" i="2"/>
  <c r="I298" i="2" s="1"/>
  <c r="D279" i="1" s="1"/>
  <c r="N299" i="2"/>
  <c r="I299" i="2" s="1"/>
  <c r="D280" i="1" s="1"/>
  <c r="N300" i="2"/>
  <c r="I300" i="2" s="1"/>
  <c r="D281" i="1" s="1"/>
  <c r="N301" i="2"/>
  <c r="I301" i="2" s="1"/>
  <c r="D282" i="1" s="1"/>
  <c r="N302" i="2"/>
  <c r="I302" i="2" s="1"/>
  <c r="D283" i="1" s="1"/>
  <c r="N303" i="2"/>
  <c r="I303" i="2" s="1"/>
  <c r="D284" i="1" s="1"/>
  <c r="N304" i="2"/>
  <c r="I304" i="2" s="1"/>
  <c r="D285" i="1" s="1"/>
  <c r="N305" i="2"/>
  <c r="I305" i="2" s="1"/>
  <c r="D286" i="1" s="1"/>
  <c r="N306" i="2"/>
  <c r="I306" i="2" s="1"/>
  <c r="D287" i="1" s="1"/>
  <c r="N307" i="2"/>
  <c r="I307" i="2" s="1"/>
  <c r="D288" i="1" s="1"/>
  <c r="N308" i="2"/>
  <c r="I308" i="2" s="1"/>
  <c r="D289" i="1" s="1"/>
  <c r="N309" i="2"/>
  <c r="I309" i="2" s="1"/>
  <c r="D290" i="1" s="1"/>
  <c r="N310" i="2"/>
  <c r="I310" i="2" s="1"/>
  <c r="D291" i="1" s="1"/>
  <c r="N311" i="2"/>
  <c r="I311" i="2" s="1"/>
  <c r="D292" i="1" s="1"/>
  <c r="N312" i="2"/>
  <c r="I312" i="2" s="1"/>
  <c r="D293" i="1" s="1"/>
  <c r="N313" i="2"/>
  <c r="I313" i="2" s="1"/>
  <c r="D294" i="1" s="1"/>
  <c r="N314" i="2"/>
  <c r="I314" i="2" s="1"/>
  <c r="D295" i="1" s="1"/>
  <c r="N315" i="2"/>
  <c r="I315" i="2" s="1"/>
  <c r="D296" i="1" s="1"/>
  <c r="N316" i="2"/>
  <c r="I316" i="2" s="1"/>
  <c r="D297" i="1" s="1"/>
  <c r="N317" i="2"/>
  <c r="I317" i="2" s="1"/>
  <c r="D298" i="1" s="1"/>
  <c r="N318" i="2"/>
  <c r="I318" i="2" s="1"/>
  <c r="D299" i="1" s="1"/>
  <c r="N319" i="2"/>
  <c r="I319" i="2" s="1"/>
  <c r="D300" i="1" s="1"/>
  <c r="N320" i="2"/>
  <c r="I320" i="2" s="1"/>
  <c r="D301" i="1" s="1"/>
  <c r="N321" i="2"/>
  <c r="I321" i="2" s="1"/>
  <c r="D302" i="1" s="1"/>
  <c r="N322" i="2"/>
  <c r="I322" i="2" s="1"/>
  <c r="D303" i="1" s="1"/>
  <c r="N323" i="2"/>
  <c r="I323" i="2" s="1"/>
  <c r="D304" i="1" s="1"/>
  <c r="N324" i="2"/>
  <c r="I324" i="2" s="1"/>
  <c r="D305" i="1" s="1"/>
  <c r="N325" i="2"/>
  <c r="I325" i="2" s="1"/>
  <c r="D306" i="1" s="1"/>
  <c r="N326" i="2"/>
  <c r="I326" i="2" s="1"/>
  <c r="D307" i="1" s="1"/>
  <c r="N327" i="2"/>
  <c r="I327" i="2" s="1"/>
  <c r="D308" i="1" s="1"/>
  <c r="N328" i="2"/>
  <c r="I328" i="2" s="1"/>
  <c r="D309" i="1" s="1"/>
  <c r="N329" i="2"/>
  <c r="I329" i="2" s="1"/>
  <c r="D310" i="1" s="1"/>
  <c r="N330" i="2"/>
  <c r="I330" i="2" s="1"/>
  <c r="D311" i="1" s="1"/>
  <c r="N331" i="2"/>
  <c r="I331" i="2" s="1"/>
  <c r="D312" i="1" s="1"/>
  <c r="N332" i="2"/>
  <c r="I332" i="2" s="1"/>
  <c r="D313" i="1" s="1"/>
  <c r="N333" i="2"/>
  <c r="I333" i="2" s="1"/>
  <c r="D314" i="1" s="1"/>
  <c r="N334" i="2"/>
  <c r="I334" i="2" s="1"/>
  <c r="D315" i="1" s="1"/>
  <c r="N335" i="2"/>
  <c r="I335" i="2" s="1"/>
  <c r="D316" i="1" s="1"/>
  <c r="N336" i="2"/>
  <c r="I336" i="2" s="1"/>
  <c r="D317" i="1" s="1"/>
  <c r="N337" i="2"/>
  <c r="I337" i="2" s="1"/>
  <c r="D318" i="1" s="1"/>
  <c r="N338" i="2"/>
  <c r="I338" i="2" s="1"/>
  <c r="D319" i="1" s="1"/>
  <c r="N339" i="2"/>
  <c r="I339" i="2" s="1"/>
  <c r="D320" i="1" s="1"/>
  <c r="N340" i="2"/>
  <c r="I340" i="2" s="1"/>
  <c r="D321" i="1" s="1"/>
  <c r="N341" i="2"/>
  <c r="I341" i="2" s="1"/>
  <c r="D322" i="1" s="1"/>
  <c r="N342" i="2"/>
  <c r="I342" i="2" s="1"/>
  <c r="D323" i="1" s="1"/>
  <c r="N343" i="2"/>
  <c r="I343" i="2" s="1"/>
  <c r="D324" i="1" s="1"/>
  <c r="N344" i="2"/>
  <c r="I344" i="2" s="1"/>
  <c r="D325" i="1" s="1"/>
  <c r="N345" i="2"/>
  <c r="I345" i="2" s="1"/>
  <c r="D326" i="1" s="1"/>
  <c r="N346" i="2"/>
  <c r="I346" i="2" s="1"/>
  <c r="D327" i="1" s="1"/>
  <c r="N347" i="2"/>
  <c r="I347" i="2" s="1"/>
  <c r="D328" i="1" s="1"/>
  <c r="N348" i="2"/>
  <c r="I348" i="2" s="1"/>
  <c r="D329" i="1" s="1"/>
  <c r="N349" i="2"/>
  <c r="I349" i="2" s="1"/>
  <c r="D330" i="1" s="1"/>
  <c r="N350" i="2"/>
  <c r="I350" i="2" s="1"/>
  <c r="D331" i="1" s="1"/>
  <c r="N351" i="2"/>
  <c r="I351" i="2" s="1"/>
  <c r="D332" i="1" s="1"/>
  <c r="N352" i="2"/>
  <c r="I352" i="2" s="1"/>
  <c r="D333" i="1" s="1"/>
  <c r="N353" i="2"/>
  <c r="I353" i="2" s="1"/>
  <c r="D334" i="1" s="1"/>
  <c r="N354" i="2"/>
  <c r="I354" i="2" s="1"/>
  <c r="D335" i="1" s="1"/>
  <c r="N355" i="2"/>
  <c r="I355" i="2" s="1"/>
  <c r="D336" i="1" s="1"/>
  <c r="N356" i="2"/>
  <c r="I356" i="2" s="1"/>
  <c r="D337" i="1" s="1"/>
  <c r="N357" i="2"/>
  <c r="I357" i="2" s="1"/>
  <c r="D338" i="1" s="1"/>
  <c r="N358" i="2"/>
  <c r="I358" i="2" s="1"/>
  <c r="D339" i="1" s="1"/>
  <c r="N359" i="2"/>
  <c r="I359" i="2" s="1"/>
  <c r="D340" i="1" s="1"/>
  <c r="N360" i="2"/>
  <c r="I360" i="2" s="1"/>
  <c r="D341" i="1" s="1"/>
  <c r="N361" i="2"/>
  <c r="I361" i="2" s="1"/>
  <c r="D342" i="1" s="1"/>
  <c r="N362" i="2"/>
  <c r="I362" i="2" s="1"/>
  <c r="D343" i="1" s="1"/>
  <c r="N363" i="2"/>
  <c r="I363" i="2" s="1"/>
  <c r="D344" i="1" s="1"/>
  <c r="N364" i="2"/>
  <c r="I364" i="2" s="1"/>
  <c r="D345" i="1" s="1"/>
  <c r="N365" i="2"/>
  <c r="I365" i="2" s="1"/>
  <c r="D346" i="1" s="1"/>
  <c r="N366" i="2"/>
  <c r="I366" i="2" s="1"/>
  <c r="D347" i="1" s="1"/>
  <c r="N367" i="2"/>
  <c r="I367" i="2" s="1"/>
  <c r="D348" i="1" s="1"/>
  <c r="N368" i="2"/>
  <c r="I368" i="2" s="1"/>
  <c r="D349" i="1" s="1"/>
  <c r="N369" i="2"/>
  <c r="I369" i="2" s="1"/>
  <c r="D350" i="1" s="1"/>
  <c r="N370" i="2"/>
  <c r="I370" i="2" s="1"/>
  <c r="D351" i="1" s="1"/>
  <c r="N371" i="2"/>
  <c r="I371" i="2" s="1"/>
  <c r="D352" i="1" s="1"/>
  <c r="N372" i="2"/>
  <c r="I372" i="2" s="1"/>
  <c r="D353" i="1" s="1"/>
  <c r="N373" i="2"/>
  <c r="I373" i="2" s="1"/>
  <c r="D354" i="1" s="1"/>
  <c r="N374" i="2"/>
  <c r="I374" i="2" s="1"/>
  <c r="D355" i="1" s="1"/>
  <c r="N375" i="2"/>
  <c r="I375" i="2" s="1"/>
  <c r="D356" i="1" s="1"/>
  <c r="N376" i="2"/>
  <c r="I376" i="2" s="1"/>
  <c r="D357" i="1" s="1"/>
  <c r="N377" i="2"/>
  <c r="I377" i="2" s="1"/>
  <c r="D358" i="1" s="1"/>
  <c r="N378" i="2"/>
  <c r="I378" i="2" s="1"/>
  <c r="D359" i="1" s="1"/>
  <c r="N379" i="2"/>
  <c r="I379" i="2" s="1"/>
  <c r="D360" i="1" s="1"/>
  <c r="N380" i="2"/>
  <c r="I380" i="2" s="1"/>
  <c r="D361" i="1" s="1"/>
  <c r="N381" i="2"/>
  <c r="I381" i="2" s="1"/>
  <c r="D362" i="1" s="1"/>
  <c r="N382" i="2"/>
  <c r="I382" i="2" s="1"/>
  <c r="D363" i="1" s="1"/>
  <c r="N383" i="2"/>
  <c r="I383" i="2" s="1"/>
  <c r="D364" i="1" s="1"/>
  <c r="N384" i="2"/>
  <c r="I384" i="2" s="1"/>
  <c r="D365" i="1" s="1"/>
  <c r="N385" i="2"/>
  <c r="I385" i="2" s="1"/>
  <c r="D366" i="1" s="1"/>
  <c r="N386" i="2"/>
  <c r="I386" i="2" s="1"/>
  <c r="D367" i="1" s="1"/>
  <c r="N387" i="2"/>
  <c r="I387" i="2" s="1"/>
  <c r="D368" i="1" s="1"/>
  <c r="N388" i="2"/>
  <c r="I388" i="2" s="1"/>
  <c r="D369" i="1" s="1"/>
  <c r="N389" i="2"/>
  <c r="I389" i="2" s="1"/>
  <c r="D370" i="1" s="1"/>
  <c r="N390" i="2"/>
  <c r="I390" i="2" s="1"/>
  <c r="D371" i="1" s="1"/>
  <c r="N391" i="2"/>
  <c r="I391" i="2" s="1"/>
  <c r="D372" i="1" s="1"/>
  <c r="N392" i="2"/>
  <c r="I392" i="2" s="1"/>
  <c r="D373" i="1" s="1"/>
  <c r="N393" i="2"/>
  <c r="I393" i="2" s="1"/>
  <c r="D374" i="1" s="1"/>
  <c r="N394" i="2"/>
  <c r="I394" i="2" s="1"/>
  <c r="D375" i="1" s="1"/>
  <c r="N395" i="2"/>
  <c r="I395" i="2" s="1"/>
  <c r="D376" i="1" s="1"/>
  <c r="N396" i="2"/>
  <c r="I396" i="2" s="1"/>
  <c r="D377" i="1" s="1"/>
  <c r="N397" i="2"/>
  <c r="I397" i="2" s="1"/>
  <c r="D378" i="1" s="1"/>
  <c r="N398" i="2"/>
  <c r="I398" i="2" s="1"/>
  <c r="D379" i="1" s="1"/>
  <c r="N399" i="2"/>
  <c r="I399" i="2" s="1"/>
  <c r="D380" i="1" s="1"/>
  <c r="N400" i="2"/>
  <c r="I400" i="2" s="1"/>
  <c r="D381" i="1" s="1"/>
  <c r="N401" i="2"/>
  <c r="I401" i="2" s="1"/>
  <c r="D382" i="1" s="1"/>
  <c r="N402" i="2"/>
  <c r="I402" i="2" s="1"/>
  <c r="D383" i="1" s="1"/>
  <c r="N403" i="2"/>
  <c r="I403" i="2" s="1"/>
  <c r="D384" i="1" s="1"/>
  <c r="N404" i="2"/>
  <c r="I404" i="2" s="1"/>
  <c r="D385" i="1" s="1"/>
  <c r="N405" i="2"/>
  <c r="I405" i="2" s="1"/>
  <c r="D386" i="1" s="1"/>
  <c r="N406" i="2"/>
  <c r="I406" i="2" s="1"/>
  <c r="D387" i="1" s="1"/>
  <c r="N407" i="2"/>
  <c r="I407" i="2" s="1"/>
  <c r="D388" i="1" s="1"/>
  <c r="N408" i="2"/>
  <c r="I408" i="2" s="1"/>
  <c r="D389" i="1" s="1"/>
  <c r="N409" i="2"/>
  <c r="I409" i="2" s="1"/>
  <c r="D390" i="1" s="1"/>
  <c r="N410" i="2"/>
  <c r="I410" i="2" s="1"/>
  <c r="D391" i="1" s="1"/>
  <c r="N411" i="2"/>
  <c r="I411" i="2" s="1"/>
  <c r="D392" i="1" s="1"/>
  <c r="N412" i="2"/>
  <c r="I412" i="2" s="1"/>
  <c r="D393" i="1" s="1"/>
  <c r="N413" i="2"/>
  <c r="I413" i="2" s="1"/>
  <c r="D394" i="1" s="1"/>
  <c r="N414" i="2"/>
  <c r="I414" i="2" s="1"/>
  <c r="D395" i="1" s="1"/>
  <c r="N415" i="2"/>
  <c r="I415" i="2" s="1"/>
  <c r="D396" i="1" s="1"/>
  <c r="N416" i="2"/>
  <c r="I416" i="2" s="1"/>
  <c r="D397" i="1" s="1"/>
  <c r="N417" i="2"/>
  <c r="I417" i="2" s="1"/>
  <c r="D398" i="1" s="1"/>
  <c r="N418" i="2"/>
  <c r="I418" i="2" s="1"/>
  <c r="D399" i="1" s="1"/>
  <c r="N419" i="2"/>
  <c r="I419" i="2" s="1"/>
  <c r="D400" i="1" s="1"/>
  <c r="N420" i="2"/>
  <c r="I420" i="2" s="1"/>
  <c r="D401" i="1" s="1"/>
  <c r="N421" i="2"/>
  <c r="I421" i="2" s="1"/>
  <c r="D402" i="1" s="1"/>
  <c r="N422" i="2"/>
  <c r="I422" i="2" s="1"/>
  <c r="D403" i="1" s="1"/>
  <c r="N423" i="2"/>
  <c r="I423" i="2" s="1"/>
  <c r="D404" i="1" s="1"/>
  <c r="N424" i="2"/>
  <c r="I424" i="2" s="1"/>
  <c r="D405" i="1" s="1"/>
  <c r="N425" i="2"/>
  <c r="I425" i="2" s="1"/>
  <c r="D406" i="1" s="1"/>
  <c r="N426" i="2"/>
  <c r="I426" i="2" s="1"/>
  <c r="D407" i="1" s="1"/>
  <c r="N427" i="2"/>
  <c r="I427" i="2" s="1"/>
  <c r="D408" i="1" s="1"/>
  <c r="N428" i="2"/>
  <c r="I428" i="2" s="1"/>
  <c r="D409" i="1" s="1"/>
  <c r="N429" i="2"/>
  <c r="I429" i="2" s="1"/>
  <c r="D410" i="1" s="1"/>
  <c r="N430" i="2"/>
  <c r="I430" i="2" s="1"/>
  <c r="D411" i="1" s="1"/>
  <c r="N431" i="2"/>
  <c r="I431" i="2" s="1"/>
  <c r="D412" i="1" s="1"/>
  <c r="N432" i="2"/>
  <c r="I432" i="2" s="1"/>
  <c r="D413" i="1" s="1"/>
  <c r="N433" i="2"/>
  <c r="I433" i="2" s="1"/>
  <c r="D414" i="1" s="1"/>
  <c r="N434" i="2"/>
  <c r="I434" i="2" s="1"/>
  <c r="D415" i="1" s="1"/>
  <c r="N435" i="2"/>
  <c r="I435" i="2" s="1"/>
  <c r="D416" i="1" s="1"/>
  <c r="N436" i="2"/>
  <c r="I436" i="2" s="1"/>
  <c r="D417" i="1" s="1"/>
  <c r="N437" i="2"/>
  <c r="I437" i="2" s="1"/>
  <c r="D418" i="1" s="1"/>
  <c r="N438" i="2"/>
  <c r="I438" i="2" s="1"/>
  <c r="D419" i="1" s="1"/>
  <c r="N439" i="2"/>
  <c r="I439" i="2" s="1"/>
  <c r="D420" i="1" s="1"/>
  <c r="N440" i="2"/>
  <c r="I440" i="2" s="1"/>
  <c r="D421" i="1" s="1"/>
  <c r="N441" i="2"/>
  <c r="I441" i="2" s="1"/>
  <c r="D422" i="1" s="1"/>
  <c r="N442" i="2"/>
  <c r="I442" i="2" s="1"/>
  <c r="D423" i="1" s="1"/>
  <c r="N443" i="2"/>
  <c r="I443" i="2" s="1"/>
  <c r="D424" i="1" s="1"/>
  <c r="N444" i="2"/>
  <c r="I444" i="2" s="1"/>
  <c r="D425" i="1" s="1"/>
  <c r="N445" i="2"/>
  <c r="I445" i="2" s="1"/>
  <c r="D426" i="1" s="1"/>
  <c r="N446" i="2"/>
  <c r="I446" i="2" s="1"/>
  <c r="D427" i="1" s="1"/>
  <c r="N447" i="2"/>
  <c r="I447" i="2" s="1"/>
  <c r="D428" i="1" s="1"/>
  <c r="N448" i="2"/>
  <c r="I448" i="2" s="1"/>
  <c r="D429" i="1" s="1"/>
  <c r="N449" i="2"/>
  <c r="I449" i="2" s="1"/>
  <c r="D430" i="1" s="1"/>
  <c r="N450" i="2"/>
  <c r="I450" i="2" s="1"/>
  <c r="D431" i="1" s="1"/>
  <c r="N451" i="2"/>
  <c r="I451" i="2" s="1"/>
  <c r="D432" i="1" s="1"/>
  <c r="N452" i="2"/>
  <c r="I452" i="2" s="1"/>
  <c r="D433" i="1" s="1"/>
  <c r="N453" i="2"/>
  <c r="I453" i="2" s="1"/>
  <c r="D434" i="1" s="1"/>
  <c r="N454" i="2"/>
  <c r="I454" i="2" s="1"/>
  <c r="D435" i="1" s="1"/>
  <c r="N455" i="2"/>
  <c r="I455" i="2" s="1"/>
  <c r="D436" i="1" s="1"/>
  <c r="N456" i="2"/>
  <c r="I456" i="2" s="1"/>
  <c r="D437" i="1" s="1"/>
  <c r="N457" i="2"/>
  <c r="I457" i="2" s="1"/>
  <c r="D438" i="1" s="1"/>
  <c r="N458" i="2"/>
  <c r="I458" i="2" s="1"/>
  <c r="D439" i="1" s="1"/>
  <c r="N459" i="2"/>
  <c r="I459" i="2" s="1"/>
  <c r="D440" i="1" s="1"/>
  <c r="N460" i="2"/>
  <c r="I460" i="2" s="1"/>
  <c r="D441" i="1" s="1"/>
  <c r="N461" i="2"/>
  <c r="I461" i="2" s="1"/>
  <c r="D442" i="1" s="1"/>
  <c r="N462" i="2"/>
  <c r="I462" i="2" s="1"/>
  <c r="D443" i="1" s="1"/>
  <c r="N463" i="2"/>
  <c r="I463" i="2" s="1"/>
  <c r="D444" i="1" s="1"/>
  <c r="N464" i="2"/>
  <c r="I464" i="2" s="1"/>
  <c r="D445" i="1" s="1"/>
  <c r="N465" i="2"/>
  <c r="I465" i="2" s="1"/>
  <c r="D446" i="1" s="1"/>
  <c r="N466" i="2"/>
  <c r="I466" i="2" s="1"/>
  <c r="D447" i="1" s="1"/>
  <c r="N467" i="2"/>
  <c r="I467" i="2" s="1"/>
  <c r="D448" i="1" s="1"/>
  <c r="N468" i="2"/>
  <c r="I468" i="2" s="1"/>
  <c r="D449" i="1" s="1"/>
  <c r="N469" i="2"/>
  <c r="I469" i="2" s="1"/>
  <c r="D450" i="1" s="1"/>
  <c r="N470" i="2"/>
  <c r="I470" i="2" s="1"/>
  <c r="D451" i="1" s="1"/>
  <c r="N471" i="2"/>
  <c r="I471" i="2" s="1"/>
  <c r="D452" i="1" s="1"/>
  <c r="N472" i="2"/>
  <c r="I472" i="2" s="1"/>
  <c r="D453" i="1" s="1"/>
  <c r="N473" i="2"/>
  <c r="I473" i="2" s="1"/>
  <c r="D454" i="1" s="1"/>
  <c r="N474" i="2"/>
  <c r="I474" i="2" s="1"/>
  <c r="D455" i="1" s="1"/>
  <c r="N475" i="2"/>
  <c r="I475" i="2" s="1"/>
  <c r="D456" i="1" s="1"/>
  <c r="N476" i="2"/>
  <c r="I476" i="2" s="1"/>
  <c r="D457" i="1" s="1"/>
  <c r="N477" i="2"/>
  <c r="I477" i="2" s="1"/>
  <c r="D458" i="1" s="1"/>
  <c r="N478" i="2"/>
  <c r="I478" i="2" s="1"/>
  <c r="D459" i="1" s="1"/>
  <c r="N479" i="2"/>
  <c r="I479" i="2" s="1"/>
  <c r="D460" i="1" s="1"/>
  <c r="N480" i="2"/>
  <c r="I480" i="2" s="1"/>
  <c r="D461" i="1" s="1"/>
  <c r="N481" i="2"/>
  <c r="I481" i="2" s="1"/>
  <c r="D462" i="1" s="1"/>
  <c r="N482" i="2"/>
  <c r="I482" i="2" s="1"/>
  <c r="D463" i="1" s="1"/>
  <c r="N483" i="2"/>
  <c r="I483" i="2" s="1"/>
  <c r="D464" i="1" s="1"/>
  <c r="N484" i="2"/>
  <c r="I484" i="2" s="1"/>
  <c r="D465" i="1" s="1"/>
  <c r="N485" i="2"/>
  <c r="I485" i="2" s="1"/>
  <c r="D466" i="1" s="1"/>
  <c r="N486" i="2"/>
  <c r="I486" i="2" s="1"/>
  <c r="D467" i="1" s="1"/>
  <c r="N487" i="2"/>
  <c r="I487" i="2" s="1"/>
  <c r="D468" i="1" s="1"/>
  <c r="N488" i="2"/>
  <c r="I488" i="2" s="1"/>
  <c r="D469" i="1" s="1"/>
  <c r="N489" i="2"/>
  <c r="I489" i="2" s="1"/>
  <c r="D470" i="1" s="1"/>
  <c r="N490" i="2"/>
  <c r="I490" i="2" s="1"/>
  <c r="D471" i="1" s="1"/>
  <c r="N491" i="2"/>
  <c r="I491" i="2" s="1"/>
  <c r="D472" i="1" s="1"/>
  <c r="N492" i="2"/>
  <c r="I492" i="2" s="1"/>
  <c r="D473" i="1" s="1"/>
  <c r="N493" i="2"/>
  <c r="I493" i="2" s="1"/>
  <c r="D474" i="1" s="1"/>
  <c r="N494" i="2"/>
  <c r="I494" i="2" s="1"/>
  <c r="D475" i="1" s="1"/>
  <c r="N495" i="2"/>
  <c r="I495" i="2" s="1"/>
  <c r="D476" i="1" s="1"/>
  <c r="N496" i="2"/>
  <c r="I496" i="2" s="1"/>
  <c r="D477" i="1" s="1"/>
  <c r="N497" i="2"/>
  <c r="I497" i="2" s="1"/>
  <c r="D478" i="1" s="1"/>
  <c r="N498" i="2"/>
  <c r="I498" i="2" s="1"/>
  <c r="D479" i="1" s="1"/>
  <c r="N499" i="2"/>
  <c r="I499" i="2" s="1"/>
  <c r="D480" i="1" s="1"/>
  <c r="N500" i="2"/>
  <c r="I500" i="2" s="1"/>
  <c r="D481" i="1" s="1"/>
  <c r="N501" i="2"/>
  <c r="I501" i="2" s="1"/>
  <c r="D482" i="1" s="1"/>
  <c r="N502" i="2"/>
  <c r="I502" i="2" s="1"/>
  <c r="D483" i="1" s="1"/>
  <c r="N503" i="2"/>
  <c r="I503" i="2" s="1"/>
  <c r="D484" i="1" s="1"/>
  <c r="N504" i="2"/>
  <c r="I504" i="2" s="1"/>
  <c r="D485" i="1" s="1"/>
  <c r="N505" i="2"/>
  <c r="I505" i="2" s="1"/>
  <c r="D486" i="1" s="1"/>
  <c r="N506" i="2"/>
  <c r="I506" i="2" s="1"/>
  <c r="D487" i="1" s="1"/>
  <c r="N507" i="2"/>
  <c r="I507" i="2" s="1"/>
  <c r="D488" i="1" s="1"/>
  <c r="N508" i="2"/>
  <c r="I508" i="2" s="1"/>
  <c r="D489" i="1" s="1"/>
  <c r="N509" i="2"/>
  <c r="I509" i="2" s="1"/>
  <c r="D490" i="1" s="1"/>
  <c r="N510" i="2"/>
  <c r="I510" i="2" s="1"/>
  <c r="D491" i="1" s="1"/>
  <c r="N511" i="2"/>
  <c r="I511" i="2" s="1"/>
  <c r="D492" i="1" s="1"/>
  <c r="N512" i="2"/>
  <c r="I512" i="2" s="1"/>
  <c r="D493" i="1" s="1"/>
  <c r="N513" i="2"/>
  <c r="I513" i="2" s="1"/>
  <c r="D494" i="1" s="1"/>
  <c r="N514" i="2"/>
  <c r="I514" i="2" s="1"/>
  <c r="D495" i="1" s="1"/>
  <c r="N515" i="2"/>
  <c r="I515" i="2" s="1"/>
  <c r="D496" i="1" s="1"/>
  <c r="N516" i="2"/>
  <c r="I516" i="2" s="1"/>
  <c r="D497" i="1" s="1"/>
  <c r="N517" i="2"/>
  <c r="I517" i="2" s="1"/>
  <c r="D498" i="1" s="1"/>
  <c r="N518" i="2"/>
  <c r="I518" i="2" s="1"/>
  <c r="D499" i="1" s="1"/>
  <c r="N519" i="2"/>
  <c r="I519" i="2" s="1"/>
  <c r="D500" i="1" s="1"/>
  <c r="N520" i="2"/>
  <c r="I520" i="2" s="1"/>
  <c r="D501" i="1" s="1"/>
  <c r="N521" i="2"/>
  <c r="I521" i="2" s="1"/>
  <c r="D502" i="1" s="1"/>
  <c r="N522" i="2"/>
  <c r="I522" i="2" s="1"/>
  <c r="D503" i="1" s="1"/>
  <c r="N523" i="2"/>
  <c r="I523" i="2" s="1"/>
  <c r="D504" i="1" s="1"/>
  <c r="N524" i="2"/>
  <c r="I524" i="2" s="1"/>
  <c r="D505" i="1" s="1"/>
  <c r="N525" i="2"/>
  <c r="I525" i="2" s="1"/>
  <c r="D506" i="1" s="1"/>
  <c r="N526" i="2"/>
  <c r="I526" i="2" s="1"/>
  <c r="D507" i="1" s="1"/>
  <c r="N527" i="2"/>
  <c r="I527" i="2" s="1"/>
  <c r="D508" i="1" s="1"/>
  <c r="N528" i="2"/>
  <c r="I528" i="2" s="1"/>
  <c r="D509" i="1" s="1"/>
  <c r="N529" i="2"/>
  <c r="I529" i="2" s="1"/>
  <c r="D510" i="1" s="1"/>
  <c r="N530" i="2"/>
  <c r="I530" i="2" s="1"/>
  <c r="D511" i="1" s="1"/>
  <c r="N531" i="2"/>
  <c r="I531" i="2" s="1"/>
  <c r="D512" i="1" s="1"/>
  <c r="N532" i="2"/>
  <c r="I532" i="2" s="1"/>
  <c r="D513" i="1" s="1"/>
  <c r="N533" i="2"/>
  <c r="I533" i="2" s="1"/>
  <c r="D514" i="1" s="1"/>
  <c r="N534" i="2"/>
  <c r="I534" i="2" s="1"/>
  <c r="D515" i="1" s="1"/>
  <c r="N535" i="2"/>
  <c r="I535" i="2" s="1"/>
  <c r="D516" i="1" s="1"/>
  <c r="N536" i="2"/>
  <c r="I536" i="2" s="1"/>
  <c r="D517" i="1" s="1"/>
  <c r="N537" i="2"/>
  <c r="I537" i="2" s="1"/>
  <c r="D518" i="1" s="1"/>
  <c r="N538" i="2"/>
  <c r="I538" i="2" s="1"/>
  <c r="D519" i="1" s="1"/>
  <c r="N539" i="2"/>
  <c r="I539" i="2" s="1"/>
  <c r="D520" i="1" s="1"/>
  <c r="N540" i="2"/>
  <c r="I540" i="2" s="1"/>
  <c r="D521" i="1" s="1"/>
  <c r="N541" i="2"/>
  <c r="I541" i="2" s="1"/>
  <c r="D522" i="1" s="1"/>
  <c r="N542" i="2"/>
  <c r="I542" i="2" s="1"/>
  <c r="D523" i="1" s="1"/>
  <c r="N543" i="2"/>
  <c r="I543" i="2" s="1"/>
  <c r="D524" i="1" s="1"/>
  <c r="N544" i="2"/>
  <c r="I544" i="2" s="1"/>
  <c r="D525" i="1" s="1"/>
  <c r="N545" i="2"/>
  <c r="I545" i="2" s="1"/>
  <c r="D526" i="1" s="1"/>
  <c r="N546" i="2"/>
  <c r="I546" i="2" s="1"/>
  <c r="D527" i="1" s="1"/>
  <c r="N547" i="2"/>
  <c r="I547" i="2" s="1"/>
  <c r="D528" i="1" s="1"/>
  <c r="N548" i="2"/>
  <c r="I548" i="2" s="1"/>
  <c r="D529" i="1" s="1"/>
  <c r="N549" i="2"/>
  <c r="I549" i="2" s="1"/>
  <c r="D530" i="1" s="1"/>
  <c r="N550" i="2"/>
  <c r="I550" i="2" s="1"/>
  <c r="D531" i="1" s="1"/>
  <c r="N551" i="2"/>
  <c r="I551" i="2" s="1"/>
  <c r="D532" i="1" s="1"/>
  <c r="N552" i="2"/>
  <c r="I552" i="2" s="1"/>
  <c r="D533" i="1" s="1"/>
  <c r="N553" i="2"/>
  <c r="I553" i="2" s="1"/>
  <c r="D534" i="1" s="1"/>
  <c r="N554" i="2"/>
  <c r="I554" i="2" s="1"/>
  <c r="D535" i="1" s="1"/>
  <c r="N555" i="2"/>
  <c r="I555" i="2" s="1"/>
  <c r="D536" i="1" s="1"/>
  <c r="N556" i="2"/>
  <c r="I556" i="2" s="1"/>
  <c r="D537" i="1" s="1"/>
  <c r="N557" i="2"/>
  <c r="I557" i="2" s="1"/>
  <c r="D538" i="1" s="1"/>
  <c r="N558" i="2"/>
  <c r="I558" i="2" s="1"/>
  <c r="D539" i="1" s="1"/>
  <c r="N559" i="2"/>
  <c r="I559" i="2" s="1"/>
  <c r="D540" i="1" s="1"/>
  <c r="N560" i="2"/>
  <c r="I560" i="2" s="1"/>
  <c r="D541" i="1" s="1"/>
  <c r="N561" i="2"/>
  <c r="I561" i="2" s="1"/>
  <c r="D542" i="1" s="1"/>
  <c r="N562" i="2"/>
  <c r="I562" i="2" s="1"/>
  <c r="D543" i="1" s="1"/>
  <c r="N563" i="2"/>
  <c r="I563" i="2" s="1"/>
  <c r="D544" i="1" s="1"/>
  <c r="N564" i="2"/>
  <c r="I564" i="2" s="1"/>
  <c r="D545" i="1" s="1"/>
  <c r="N565" i="2"/>
  <c r="I565" i="2" s="1"/>
  <c r="D546" i="1" s="1"/>
  <c r="N566" i="2"/>
  <c r="I566" i="2" s="1"/>
  <c r="D547" i="1" s="1"/>
  <c r="N567" i="2"/>
  <c r="I567" i="2" s="1"/>
  <c r="D548" i="1" s="1"/>
  <c r="N568" i="2"/>
  <c r="I568" i="2" s="1"/>
  <c r="D549" i="1" s="1"/>
  <c r="N569" i="2"/>
  <c r="I569" i="2" s="1"/>
  <c r="D550" i="1" s="1"/>
  <c r="N570" i="2"/>
  <c r="I570" i="2" s="1"/>
  <c r="D551" i="1" s="1"/>
  <c r="N571" i="2"/>
  <c r="I571" i="2" s="1"/>
  <c r="D552" i="1" s="1"/>
  <c r="N572" i="2"/>
  <c r="I572" i="2" s="1"/>
  <c r="D553" i="1" s="1"/>
  <c r="N573" i="2"/>
  <c r="I573" i="2" s="1"/>
  <c r="D554" i="1" s="1"/>
  <c r="N574" i="2"/>
  <c r="I574" i="2" s="1"/>
  <c r="D555" i="1" s="1"/>
  <c r="N575" i="2"/>
  <c r="I575" i="2" s="1"/>
  <c r="D556" i="1" s="1"/>
  <c r="N576" i="2"/>
  <c r="I576" i="2" s="1"/>
  <c r="D557" i="1" s="1"/>
  <c r="N577" i="2"/>
  <c r="I577" i="2" s="1"/>
  <c r="D558" i="1" s="1"/>
  <c r="N578" i="2"/>
  <c r="I578" i="2" s="1"/>
  <c r="D559" i="1" s="1"/>
  <c r="N579" i="2"/>
  <c r="I579" i="2" s="1"/>
  <c r="D560" i="1" s="1"/>
  <c r="N580" i="2"/>
  <c r="I580" i="2" s="1"/>
  <c r="D561" i="1" s="1"/>
  <c r="N581" i="2"/>
  <c r="I581" i="2" s="1"/>
  <c r="D562" i="1" s="1"/>
  <c r="N582" i="2"/>
  <c r="I582" i="2" s="1"/>
  <c r="D563" i="1" s="1"/>
  <c r="N583" i="2"/>
  <c r="I583" i="2" s="1"/>
  <c r="D564" i="1" s="1"/>
  <c r="N584" i="2"/>
  <c r="I584" i="2" s="1"/>
  <c r="D565" i="1" s="1"/>
  <c r="N585" i="2"/>
  <c r="I585" i="2" s="1"/>
  <c r="D566" i="1" s="1"/>
  <c r="N586" i="2"/>
  <c r="I586" i="2" s="1"/>
  <c r="D567" i="1" s="1"/>
  <c r="N587" i="2"/>
  <c r="I587" i="2" s="1"/>
  <c r="D568" i="1" s="1"/>
  <c r="N588" i="2"/>
  <c r="I588" i="2" s="1"/>
  <c r="D569" i="1" s="1"/>
  <c r="N589" i="2"/>
  <c r="I589" i="2" s="1"/>
  <c r="D570" i="1" s="1"/>
  <c r="N590" i="2"/>
  <c r="I590" i="2" s="1"/>
  <c r="D571" i="1" s="1"/>
  <c r="N591" i="2"/>
  <c r="I591" i="2" s="1"/>
  <c r="D572" i="1" s="1"/>
  <c r="N592" i="2"/>
  <c r="I592" i="2" s="1"/>
  <c r="D573" i="1" s="1"/>
  <c r="N593" i="2"/>
  <c r="I593" i="2" s="1"/>
  <c r="D574" i="1" s="1"/>
  <c r="N594" i="2"/>
  <c r="I594" i="2" s="1"/>
  <c r="D575" i="1" s="1"/>
  <c r="N595" i="2"/>
  <c r="I595" i="2" s="1"/>
  <c r="D576" i="1" s="1"/>
  <c r="N596" i="2"/>
  <c r="I596" i="2" s="1"/>
  <c r="D577" i="1" s="1"/>
  <c r="N597" i="2"/>
  <c r="I597" i="2" s="1"/>
  <c r="D578" i="1" s="1"/>
  <c r="N598" i="2"/>
  <c r="I598" i="2" s="1"/>
  <c r="D579" i="1" s="1"/>
  <c r="N599" i="2"/>
  <c r="I599" i="2" s="1"/>
  <c r="D580" i="1" s="1"/>
  <c r="N600" i="2"/>
  <c r="I600" i="2" s="1"/>
  <c r="D581" i="1" s="1"/>
  <c r="N601" i="2"/>
  <c r="I601" i="2" s="1"/>
  <c r="D582" i="1" s="1"/>
  <c r="N602" i="2"/>
  <c r="I602" i="2" s="1"/>
  <c r="D583" i="1" s="1"/>
  <c r="N603" i="2"/>
  <c r="I603" i="2" s="1"/>
  <c r="D584" i="1" s="1"/>
  <c r="N604" i="2"/>
  <c r="I604" i="2" s="1"/>
  <c r="D585" i="1" s="1"/>
  <c r="N29" i="2"/>
  <c r="I29" i="2" s="1"/>
  <c r="D10" i="1" s="1"/>
  <c r="A422" i="2"/>
  <c r="A423" i="2"/>
  <c r="A424" i="2"/>
  <c r="A425" i="2"/>
  <c r="A426" i="2"/>
  <c r="A427" i="2"/>
  <c r="A428" i="2"/>
  <c r="A429" i="2"/>
  <c r="A437" i="2" s="1"/>
  <c r="A445" i="2" s="1"/>
  <c r="A453" i="2" s="1"/>
  <c r="A461" i="2" s="1"/>
  <c r="A469" i="2" s="1"/>
  <c r="A477" i="2" s="1"/>
  <c r="A485" i="2" s="1"/>
  <c r="A493" i="2" s="1"/>
  <c r="A501" i="2" s="1"/>
  <c r="A509" i="2" s="1"/>
  <c r="A517" i="2" s="1"/>
  <c r="A525" i="2" s="1"/>
  <c r="A533" i="2" s="1"/>
  <c r="A541" i="2" s="1"/>
  <c r="A549" i="2" s="1"/>
  <c r="A557" i="2" s="1"/>
  <c r="A565" i="2" s="1"/>
  <c r="A573" i="2" s="1"/>
  <c r="A581" i="2" s="1"/>
  <c r="A589" i="2" s="1"/>
  <c r="A597" i="2" s="1"/>
  <c r="A430" i="2"/>
  <c r="A431" i="2"/>
  <c r="A432" i="2"/>
  <c r="A433" i="2"/>
  <c r="A441" i="2" s="1"/>
  <c r="A449" i="2" s="1"/>
  <c r="A457" i="2" s="1"/>
  <c r="A465" i="2" s="1"/>
  <c r="A473" i="2" s="1"/>
  <c r="A481" i="2" s="1"/>
  <c r="A489" i="2" s="1"/>
  <c r="A497" i="2" s="1"/>
  <c r="A505" i="2" s="1"/>
  <c r="A513" i="2" s="1"/>
  <c r="A521" i="2" s="1"/>
  <c r="A529" i="2" s="1"/>
  <c r="A537" i="2" s="1"/>
  <c r="A545" i="2" s="1"/>
  <c r="A553" i="2" s="1"/>
  <c r="A561" i="2" s="1"/>
  <c r="A569" i="2" s="1"/>
  <c r="A577" i="2" s="1"/>
  <c r="A585" i="2" s="1"/>
  <c r="A593" i="2" s="1"/>
  <c r="A601" i="2" s="1"/>
  <c r="A434" i="2"/>
  <c r="A435" i="2"/>
  <c r="A436" i="2"/>
  <c r="A438" i="2"/>
  <c r="A439" i="2"/>
  <c r="A440" i="2"/>
  <c r="A442" i="2"/>
  <c r="A443" i="2"/>
  <c r="A444" i="2"/>
  <c r="A446" i="2"/>
  <c r="A447" i="2"/>
  <c r="A448" i="2"/>
  <c r="A450" i="2"/>
  <c r="A451" i="2"/>
  <c r="A452" i="2"/>
  <c r="A454" i="2"/>
  <c r="A455" i="2"/>
  <c r="A456" i="2"/>
  <c r="A458" i="2"/>
  <c r="A459" i="2"/>
  <c r="A460" i="2"/>
  <c r="A462" i="2"/>
  <c r="A463" i="2"/>
  <c r="A464" i="2"/>
  <c r="A466" i="2"/>
  <c r="A467" i="2"/>
  <c r="A468" i="2"/>
  <c r="A470" i="2"/>
  <c r="A471" i="2"/>
  <c r="A472" i="2"/>
  <c r="A474" i="2"/>
  <c r="A475" i="2"/>
  <c r="A476" i="2"/>
  <c r="A478" i="2"/>
  <c r="A479" i="2"/>
  <c r="A480" i="2"/>
  <c r="A482" i="2"/>
  <c r="A483" i="2"/>
  <c r="A484" i="2"/>
  <c r="A486" i="2"/>
  <c r="A487" i="2"/>
  <c r="A488" i="2"/>
  <c r="A490" i="2"/>
  <c r="A491" i="2"/>
  <c r="A492" i="2"/>
  <c r="A494" i="2"/>
  <c r="A495" i="2"/>
  <c r="A496" i="2"/>
  <c r="A498" i="2"/>
  <c r="A499" i="2"/>
  <c r="A500" i="2"/>
  <c r="A502" i="2"/>
  <c r="A503" i="2"/>
  <c r="A504" i="2"/>
  <c r="A506" i="2"/>
  <c r="A507" i="2"/>
  <c r="A508" i="2"/>
  <c r="A510" i="2"/>
  <c r="A511" i="2"/>
  <c r="A512" i="2"/>
  <c r="A514" i="2"/>
  <c r="A515" i="2"/>
  <c r="A516" i="2"/>
  <c r="A518" i="2"/>
  <c r="A519" i="2"/>
  <c r="A520" i="2"/>
  <c r="A522" i="2"/>
  <c r="A523" i="2"/>
  <c r="A524" i="2"/>
  <c r="A526" i="2"/>
  <c r="A527" i="2"/>
  <c r="A528" i="2"/>
  <c r="A530" i="2"/>
  <c r="A531" i="2"/>
  <c r="A532" i="2"/>
  <c r="A534" i="2"/>
  <c r="A535" i="2"/>
  <c r="A536" i="2"/>
  <c r="A538" i="2"/>
  <c r="A539" i="2"/>
  <c r="A540" i="2"/>
  <c r="A542" i="2"/>
  <c r="A543" i="2"/>
  <c r="A544" i="2"/>
  <c r="A546" i="2"/>
  <c r="A547" i="2"/>
  <c r="A548" i="2"/>
  <c r="A550" i="2"/>
  <c r="A551" i="2"/>
  <c r="A552" i="2"/>
  <c r="A554" i="2"/>
  <c r="A555" i="2"/>
  <c r="A556" i="2"/>
  <c r="A558" i="2"/>
  <c r="A559" i="2"/>
  <c r="A560" i="2"/>
  <c r="A562" i="2"/>
  <c r="A563" i="2"/>
  <c r="A564" i="2"/>
  <c r="A566" i="2"/>
  <c r="A567" i="2"/>
  <c r="A568" i="2"/>
  <c r="A570" i="2"/>
  <c r="A571" i="2"/>
  <c r="A572" i="2"/>
  <c r="A574" i="2"/>
  <c r="A575" i="2"/>
  <c r="A576" i="2"/>
  <c r="A578" i="2"/>
  <c r="A579" i="2"/>
  <c r="A580" i="2"/>
  <c r="A582" i="2"/>
  <c r="A583" i="2"/>
  <c r="A584" i="2"/>
  <c r="A586" i="2"/>
  <c r="A587" i="2"/>
  <c r="A588" i="2"/>
  <c r="A590" i="2"/>
  <c r="A591" i="2"/>
  <c r="A592" i="2"/>
  <c r="A594" i="2"/>
  <c r="A595" i="2"/>
  <c r="A596" i="2"/>
  <c r="A598" i="2"/>
  <c r="A599" i="2"/>
  <c r="A600" i="2"/>
  <c r="A602" i="2"/>
  <c r="A603" i="2"/>
  <c r="A604" i="2"/>
  <c r="A421" i="2"/>
  <c r="A414" i="2"/>
  <c r="A415" i="2"/>
  <c r="A416" i="2"/>
  <c r="A417" i="2"/>
  <c r="A418" i="2"/>
  <c r="A419" i="2"/>
  <c r="A420" i="2"/>
  <c r="A413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229" i="2"/>
  <c r="A222" i="2"/>
  <c r="A223" i="2"/>
  <c r="A224" i="2"/>
  <c r="A225" i="2"/>
  <c r="A226" i="2"/>
  <c r="A227" i="2"/>
  <c r="A228" i="2"/>
  <c r="A221" i="2"/>
  <c r="A30" i="2"/>
  <c r="A31" i="2"/>
  <c r="A32" i="2"/>
  <c r="A33" i="2"/>
  <c r="A34" i="2"/>
  <c r="A35" i="2"/>
  <c r="A36" i="2"/>
  <c r="A29" i="2"/>
  <c r="A38" i="2"/>
  <c r="A46" i="2" s="1"/>
  <c r="A54" i="2" s="1"/>
  <c r="A62" i="2" s="1"/>
  <c r="A70" i="2" s="1"/>
  <c r="A78" i="2" s="1"/>
  <c r="A86" i="2" s="1"/>
  <c r="A94" i="2" s="1"/>
  <c r="A102" i="2" s="1"/>
  <c r="A110" i="2" s="1"/>
  <c r="A118" i="2" s="1"/>
  <c r="A126" i="2" s="1"/>
  <c r="A134" i="2" s="1"/>
  <c r="A142" i="2" s="1"/>
  <c r="A150" i="2" s="1"/>
  <c r="A158" i="2" s="1"/>
  <c r="A166" i="2" s="1"/>
  <c r="A174" i="2" s="1"/>
  <c r="A182" i="2" s="1"/>
  <c r="A190" i="2" s="1"/>
  <c r="A198" i="2" s="1"/>
  <c r="A206" i="2" s="1"/>
  <c r="A214" i="2" s="1"/>
  <c r="A39" i="2"/>
  <c r="A47" i="2" s="1"/>
  <c r="A55" i="2" s="1"/>
  <c r="A63" i="2" s="1"/>
  <c r="A71" i="2" s="1"/>
  <c r="A79" i="2" s="1"/>
  <c r="A87" i="2" s="1"/>
  <c r="A95" i="2" s="1"/>
  <c r="A103" i="2" s="1"/>
  <c r="A111" i="2" s="1"/>
  <c r="A119" i="2" s="1"/>
  <c r="A127" i="2" s="1"/>
  <c r="A135" i="2" s="1"/>
  <c r="A143" i="2" s="1"/>
  <c r="A151" i="2" s="1"/>
  <c r="A159" i="2" s="1"/>
  <c r="A167" i="2" s="1"/>
  <c r="A175" i="2" s="1"/>
  <c r="A183" i="2" s="1"/>
  <c r="A191" i="2" s="1"/>
  <c r="A199" i="2" s="1"/>
  <c r="A207" i="2" s="1"/>
  <c r="A215" i="2" s="1"/>
  <c r="A40" i="2"/>
  <c r="A48" i="2" s="1"/>
  <c r="A56" i="2" s="1"/>
  <c r="A64" i="2" s="1"/>
  <c r="A72" i="2" s="1"/>
  <c r="A80" i="2" s="1"/>
  <c r="A88" i="2" s="1"/>
  <c r="A96" i="2" s="1"/>
  <c r="A104" i="2" s="1"/>
  <c r="A112" i="2" s="1"/>
  <c r="A120" i="2" s="1"/>
  <c r="A128" i="2" s="1"/>
  <c r="A136" i="2" s="1"/>
  <c r="A144" i="2" s="1"/>
  <c r="A152" i="2" s="1"/>
  <c r="A160" i="2" s="1"/>
  <c r="A168" i="2" s="1"/>
  <c r="A176" i="2" s="1"/>
  <c r="A184" i="2" s="1"/>
  <c r="A192" i="2" s="1"/>
  <c r="A200" i="2" s="1"/>
  <c r="A208" i="2" s="1"/>
  <c r="A216" i="2" s="1"/>
  <c r="A41" i="2"/>
  <c r="A49" i="2" s="1"/>
  <c r="A57" i="2" s="1"/>
  <c r="A65" i="2" s="1"/>
  <c r="A73" i="2" s="1"/>
  <c r="A81" i="2" s="1"/>
  <c r="A89" i="2" s="1"/>
  <c r="A97" i="2" s="1"/>
  <c r="A105" i="2" s="1"/>
  <c r="A113" i="2" s="1"/>
  <c r="A121" i="2" s="1"/>
  <c r="A129" i="2" s="1"/>
  <c r="A137" i="2" s="1"/>
  <c r="A145" i="2" s="1"/>
  <c r="A153" i="2" s="1"/>
  <c r="A161" i="2" s="1"/>
  <c r="A169" i="2" s="1"/>
  <c r="A177" i="2" s="1"/>
  <c r="A185" i="2" s="1"/>
  <c r="A193" i="2" s="1"/>
  <c r="A201" i="2" s="1"/>
  <c r="A209" i="2" s="1"/>
  <c r="A217" i="2" s="1"/>
  <c r="A42" i="2"/>
  <c r="A43" i="2"/>
  <c r="A51" i="2" s="1"/>
  <c r="A59" i="2" s="1"/>
  <c r="A67" i="2" s="1"/>
  <c r="A75" i="2" s="1"/>
  <c r="A83" i="2" s="1"/>
  <c r="A91" i="2" s="1"/>
  <c r="A99" i="2" s="1"/>
  <c r="A107" i="2" s="1"/>
  <c r="A115" i="2" s="1"/>
  <c r="A123" i="2" s="1"/>
  <c r="A131" i="2" s="1"/>
  <c r="A139" i="2" s="1"/>
  <c r="A147" i="2" s="1"/>
  <c r="A155" i="2" s="1"/>
  <c r="A163" i="2" s="1"/>
  <c r="A171" i="2" s="1"/>
  <c r="A179" i="2" s="1"/>
  <c r="A187" i="2" s="1"/>
  <c r="A195" i="2" s="1"/>
  <c r="A203" i="2" s="1"/>
  <c r="A211" i="2" s="1"/>
  <c r="A219" i="2" s="1"/>
  <c r="A44" i="2"/>
  <c r="A52" i="2" s="1"/>
  <c r="A60" i="2" s="1"/>
  <c r="A68" i="2" s="1"/>
  <c r="A76" i="2" s="1"/>
  <c r="A84" i="2" s="1"/>
  <c r="A92" i="2" s="1"/>
  <c r="A100" i="2" s="1"/>
  <c r="A108" i="2" s="1"/>
  <c r="A116" i="2" s="1"/>
  <c r="A124" i="2" s="1"/>
  <c r="A132" i="2" s="1"/>
  <c r="A140" i="2" s="1"/>
  <c r="A148" i="2" s="1"/>
  <c r="A156" i="2" s="1"/>
  <c r="A164" i="2" s="1"/>
  <c r="A172" i="2" s="1"/>
  <c r="A180" i="2" s="1"/>
  <c r="A188" i="2" s="1"/>
  <c r="A196" i="2" s="1"/>
  <c r="A204" i="2" s="1"/>
  <c r="A212" i="2" s="1"/>
  <c r="A220" i="2" s="1"/>
  <c r="A50" i="2"/>
  <c r="A58" i="2" s="1"/>
  <c r="A66" i="2" s="1"/>
  <c r="A74" i="2" s="1"/>
  <c r="A82" i="2" s="1"/>
  <c r="A90" i="2" s="1"/>
  <c r="A98" i="2" s="1"/>
  <c r="A106" i="2" s="1"/>
  <c r="A114" i="2" s="1"/>
  <c r="A122" i="2" s="1"/>
  <c r="A130" i="2" s="1"/>
  <c r="A138" i="2" s="1"/>
  <c r="A146" i="2" s="1"/>
  <c r="A154" i="2" s="1"/>
  <c r="A162" i="2" s="1"/>
  <c r="A170" i="2" s="1"/>
  <c r="A178" i="2" s="1"/>
  <c r="A186" i="2" s="1"/>
  <c r="A194" i="2" s="1"/>
  <c r="A202" i="2" s="1"/>
  <c r="A210" i="2" s="1"/>
  <c r="A218" i="2" s="1"/>
  <c r="A37" i="2"/>
  <c r="A45" i="2" s="1"/>
  <c r="A53" i="2" s="1"/>
  <c r="A61" i="2" s="1"/>
  <c r="A69" i="2" s="1"/>
  <c r="A77" i="2" s="1"/>
  <c r="A85" i="2" s="1"/>
  <c r="A93" i="2" s="1"/>
  <c r="A101" i="2" s="1"/>
  <c r="A109" i="2" s="1"/>
  <c r="A117" i="2" s="1"/>
  <c r="A125" i="2" s="1"/>
  <c r="A133" i="2" s="1"/>
  <c r="A141" i="2" s="1"/>
  <c r="A149" i="2" s="1"/>
  <c r="A157" i="2" s="1"/>
  <c r="A165" i="2" s="1"/>
  <c r="A173" i="2" s="1"/>
  <c r="A181" i="2" s="1"/>
  <c r="A189" i="2" s="1"/>
  <c r="A197" i="2" s="1"/>
  <c r="A205" i="2" s="1"/>
  <c r="A213" i="2" s="1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422" i="2"/>
  <c r="K421" i="2"/>
  <c r="K230" i="2"/>
  <c r="K231" i="2"/>
  <c r="K232" i="2"/>
  <c r="K233" i="2"/>
  <c r="K234" i="2"/>
  <c r="K235" i="2"/>
  <c r="K236" i="2"/>
  <c r="K237" i="2"/>
  <c r="K238" i="2"/>
  <c r="K239" i="2"/>
  <c r="K241" i="2"/>
  <c r="K242" i="2"/>
  <c r="K243" i="2"/>
  <c r="K245" i="2"/>
  <c r="K246" i="2"/>
  <c r="K247" i="2"/>
  <c r="K249" i="2"/>
  <c r="K250" i="2"/>
  <c r="K251" i="2"/>
  <c r="K253" i="2"/>
  <c r="K254" i="2"/>
  <c r="K255" i="2"/>
  <c r="K257" i="2"/>
  <c r="K258" i="2"/>
  <c r="K259" i="2"/>
  <c r="K261" i="2"/>
  <c r="K262" i="2"/>
  <c r="K263" i="2"/>
  <c r="K265" i="2"/>
  <c r="K266" i="2"/>
  <c r="K267" i="2"/>
  <c r="K269" i="2"/>
  <c r="K270" i="2"/>
  <c r="K271" i="2"/>
  <c r="K273" i="2"/>
  <c r="K274" i="2"/>
  <c r="K275" i="2"/>
  <c r="K277" i="2"/>
  <c r="K278" i="2"/>
  <c r="K279" i="2"/>
  <c r="K281" i="2"/>
  <c r="K282" i="2"/>
  <c r="K283" i="2"/>
  <c r="K285" i="2"/>
  <c r="K286" i="2"/>
  <c r="K287" i="2"/>
  <c r="K289" i="2"/>
  <c r="K290" i="2"/>
  <c r="K291" i="2"/>
  <c r="K293" i="2"/>
  <c r="K294" i="2"/>
  <c r="K295" i="2"/>
  <c r="K297" i="2"/>
  <c r="K298" i="2"/>
  <c r="K299" i="2"/>
  <c r="K301" i="2"/>
  <c r="K302" i="2"/>
  <c r="K303" i="2"/>
  <c r="K305" i="2"/>
  <c r="K306" i="2"/>
  <c r="K307" i="2"/>
  <c r="K309" i="2"/>
  <c r="K310" i="2"/>
  <c r="K311" i="2"/>
  <c r="K313" i="2"/>
  <c r="K314" i="2"/>
  <c r="K315" i="2"/>
  <c r="K317" i="2"/>
  <c r="K318" i="2"/>
  <c r="K319" i="2"/>
  <c r="K321" i="2"/>
  <c r="K322" i="2"/>
  <c r="K323" i="2"/>
  <c r="K325" i="2"/>
  <c r="K326" i="2"/>
  <c r="K327" i="2"/>
  <c r="K329" i="2"/>
  <c r="K330" i="2"/>
  <c r="K331" i="2"/>
  <c r="K333" i="2"/>
  <c r="K334" i="2"/>
  <c r="K335" i="2"/>
  <c r="K337" i="2"/>
  <c r="K338" i="2"/>
  <c r="K339" i="2"/>
  <c r="K341" i="2"/>
  <c r="K342" i="2"/>
  <c r="K343" i="2"/>
  <c r="K345" i="2"/>
  <c r="K346" i="2"/>
  <c r="K347" i="2"/>
  <c r="K349" i="2"/>
  <c r="K350" i="2"/>
  <c r="K351" i="2"/>
  <c r="K353" i="2"/>
  <c r="K354" i="2"/>
  <c r="K355" i="2"/>
  <c r="K357" i="2"/>
  <c r="K358" i="2"/>
  <c r="K359" i="2"/>
  <c r="K361" i="2"/>
  <c r="K362" i="2"/>
  <c r="K363" i="2"/>
  <c r="K365" i="2"/>
  <c r="K366" i="2"/>
  <c r="K367" i="2"/>
  <c r="K369" i="2"/>
  <c r="K370" i="2"/>
  <c r="K371" i="2"/>
  <c r="K373" i="2"/>
  <c r="K374" i="2"/>
  <c r="K375" i="2"/>
  <c r="K377" i="2"/>
  <c r="K378" i="2"/>
  <c r="K379" i="2"/>
  <c r="K381" i="2"/>
  <c r="K382" i="2"/>
  <c r="K383" i="2"/>
  <c r="K385" i="2"/>
  <c r="K386" i="2"/>
  <c r="K387" i="2"/>
  <c r="K389" i="2"/>
  <c r="K390" i="2"/>
  <c r="K391" i="2"/>
  <c r="K393" i="2"/>
  <c r="K394" i="2"/>
  <c r="K395" i="2"/>
  <c r="K397" i="2"/>
  <c r="K398" i="2"/>
  <c r="K399" i="2"/>
  <c r="K401" i="2"/>
  <c r="K402" i="2"/>
  <c r="K403" i="2"/>
  <c r="K405" i="2"/>
  <c r="K406" i="2"/>
  <c r="K407" i="2"/>
  <c r="K409" i="2"/>
  <c r="K410" i="2"/>
  <c r="K411" i="2"/>
  <c r="K229" i="2"/>
  <c r="K38" i="2"/>
  <c r="K39" i="2"/>
  <c r="K40" i="2"/>
  <c r="K41" i="2"/>
  <c r="K42" i="2"/>
  <c r="K43" i="2"/>
  <c r="K44" i="2"/>
  <c r="K52" i="2" s="1"/>
  <c r="K45" i="2"/>
  <c r="K46" i="2"/>
  <c r="K47" i="2"/>
  <c r="K48" i="2"/>
  <c r="K49" i="2"/>
  <c r="K50" i="2"/>
  <c r="K51" i="2"/>
  <c r="K53" i="2"/>
  <c r="K54" i="2"/>
  <c r="K55" i="2"/>
  <c r="K57" i="2"/>
  <c r="K58" i="2"/>
  <c r="K59" i="2"/>
  <c r="K61" i="2"/>
  <c r="K62" i="2"/>
  <c r="K63" i="2"/>
  <c r="K65" i="2"/>
  <c r="K66" i="2"/>
  <c r="K67" i="2"/>
  <c r="K69" i="2"/>
  <c r="K70" i="2"/>
  <c r="K71" i="2"/>
  <c r="K73" i="2"/>
  <c r="K74" i="2"/>
  <c r="K75" i="2"/>
  <c r="K77" i="2"/>
  <c r="K78" i="2"/>
  <c r="K79" i="2"/>
  <c r="K81" i="2"/>
  <c r="K82" i="2"/>
  <c r="K83" i="2"/>
  <c r="K85" i="2"/>
  <c r="K86" i="2"/>
  <c r="K87" i="2"/>
  <c r="K89" i="2"/>
  <c r="K90" i="2"/>
  <c r="K91" i="2"/>
  <c r="K93" i="2"/>
  <c r="K94" i="2"/>
  <c r="K95" i="2"/>
  <c r="K97" i="2"/>
  <c r="K98" i="2"/>
  <c r="K99" i="2"/>
  <c r="K101" i="2"/>
  <c r="K102" i="2"/>
  <c r="K103" i="2"/>
  <c r="K105" i="2"/>
  <c r="K106" i="2"/>
  <c r="K107" i="2"/>
  <c r="K109" i="2"/>
  <c r="K110" i="2"/>
  <c r="K111" i="2"/>
  <c r="K113" i="2"/>
  <c r="K114" i="2"/>
  <c r="K115" i="2"/>
  <c r="K117" i="2"/>
  <c r="K118" i="2"/>
  <c r="K119" i="2"/>
  <c r="K121" i="2"/>
  <c r="K122" i="2"/>
  <c r="K123" i="2"/>
  <c r="K125" i="2"/>
  <c r="K126" i="2"/>
  <c r="K127" i="2"/>
  <c r="K129" i="2"/>
  <c r="K130" i="2"/>
  <c r="K131" i="2"/>
  <c r="K133" i="2"/>
  <c r="K134" i="2"/>
  <c r="K135" i="2"/>
  <c r="K137" i="2"/>
  <c r="K138" i="2"/>
  <c r="K139" i="2"/>
  <c r="K141" i="2"/>
  <c r="K142" i="2"/>
  <c r="K143" i="2"/>
  <c r="K145" i="2"/>
  <c r="K146" i="2"/>
  <c r="K147" i="2"/>
  <c r="K149" i="2"/>
  <c r="K150" i="2"/>
  <c r="K151" i="2"/>
  <c r="K153" i="2"/>
  <c r="K154" i="2"/>
  <c r="K155" i="2"/>
  <c r="K157" i="2"/>
  <c r="K158" i="2"/>
  <c r="K159" i="2"/>
  <c r="K161" i="2"/>
  <c r="K162" i="2"/>
  <c r="K163" i="2"/>
  <c r="K165" i="2"/>
  <c r="K166" i="2"/>
  <c r="K167" i="2"/>
  <c r="K169" i="2"/>
  <c r="K170" i="2"/>
  <c r="K171" i="2"/>
  <c r="K173" i="2"/>
  <c r="K174" i="2"/>
  <c r="K175" i="2"/>
  <c r="K177" i="2"/>
  <c r="K178" i="2"/>
  <c r="K179" i="2"/>
  <c r="K181" i="2"/>
  <c r="K182" i="2"/>
  <c r="K183" i="2"/>
  <c r="K185" i="2"/>
  <c r="K186" i="2"/>
  <c r="K187" i="2"/>
  <c r="K189" i="2"/>
  <c r="K190" i="2"/>
  <c r="K191" i="2"/>
  <c r="K193" i="2"/>
  <c r="K194" i="2"/>
  <c r="K195" i="2"/>
  <c r="K197" i="2"/>
  <c r="K198" i="2"/>
  <c r="K199" i="2"/>
  <c r="K201" i="2"/>
  <c r="K202" i="2"/>
  <c r="K203" i="2"/>
  <c r="K205" i="2"/>
  <c r="K206" i="2"/>
  <c r="K207" i="2"/>
  <c r="K209" i="2"/>
  <c r="K210" i="2"/>
  <c r="K211" i="2"/>
  <c r="K213" i="2"/>
  <c r="K214" i="2"/>
  <c r="K215" i="2"/>
  <c r="K217" i="2"/>
  <c r="K218" i="2"/>
  <c r="K219" i="2"/>
  <c r="K37" i="2"/>
  <c r="G38" i="2"/>
  <c r="G39" i="2"/>
  <c r="G40" i="2"/>
  <c r="G41" i="2"/>
  <c r="G49" i="2" s="1"/>
  <c r="G57" i="2" s="1"/>
  <c r="G65" i="2" s="1"/>
  <c r="G73" i="2" s="1"/>
  <c r="G81" i="2" s="1"/>
  <c r="G89" i="2" s="1"/>
  <c r="G97" i="2" s="1"/>
  <c r="G105" i="2" s="1"/>
  <c r="G113" i="2" s="1"/>
  <c r="G121" i="2" s="1"/>
  <c r="G129" i="2" s="1"/>
  <c r="G137" i="2" s="1"/>
  <c r="G145" i="2" s="1"/>
  <c r="G153" i="2" s="1"/>
  <c r="G161" i="2" s="1"/>
  <c r="G169" i="2" s="1"/>
  <c r="G177" i="2" s="1"/>
  <c r="G185" i="2" s="1"/>
  <c r="G193" i="2" s="1"/>
  <c r="G201" i="2" s="1"/>
  <c r="G209" i="2" s="1"/>
  <c r="G217" i="2" s="1"/>
  <c r="G225" i="2" s="1"/>
  <c r="G233" i="2" s="1"/>
  <c r="G241" i="2" s="1"/>
  <c r="G249" i="2" s="1"/>
  <c r="G257" i="2" s="1"/>
  <c r="G265" i="2" s="1"/>
  <c r="G273" i="2" s="1"/>
  <c r="G281" i="2" s="1"/>
  <c r="G289" i="2" s="1"/>
  <c r="G297" i="2" s="1"/>
  <c r="G305" i="2" s="1"/>
  <c r="G313" i="2" s="1"/>
  <c r="G321" i="2" s="1"/>
  <c r="G329" i="2" s="1"/>
  <c r="G337" i="2" s="1"/>
  <c r="G345" i="2" s="1"/>
  <c r="G353" i="2" s="1"/>
  <c r="G361" i="2" s="1"/>
  <c r="G369" i="2" s="1"/>
  <c r="G377" i="2" s="1"/>
  <c r="G385" i="2" s="1"/>
  <c r="G393" i="2" s="1"/>
  <c r="G401" i="2" s="1"/>
  <c r="G409" i="2" s="1"/>
  <c r="G417" i="2" s="1"/>
  <c r="G425" i="2" s="1"/>
  <c r="G433" i="2" s="1"/>
  <c r="G441" i="2" s="1"/>
  <c r="G449" i="2" s="1"/>
  <c r="G457" i="2" s="1"/>
  <c r="G465" i="2" s="1"/>
  <c r="G473" i="2" s="1"/>
  <c r="G481" i="2" s="1"/>
  <c r="G489" i="2" s="1"/>
  <c r="G497" i="2" s="1"/>
  <c r="G505" i="2" s="1"/>
  <c r="G513" i="2" s="1"/>
  <c r="G521" i="2" s="1"/>
  <c r="G529" i="2" s="1"/>
  <c r="G537" i="2" s="1"/>
  <c r="G545" i="2" s="1"/>
  <c r="G553" i="2" s="1"/>
  <c r="G561" i="2" s="1"/>
  <c r="G569" i="2" s="1"/>
  <c r="G577" i="2" s="1"/>
  <c r="G585" i="2" s="1"/>
  <c r="G593" i="2" s="1"/>
  <c r="G601" i="2" s="1"/>
  <c r="G42" i="2"/>
  <c r="G43" i="2"/>
  <c r="G44" i="2"/>
  <c r="G45" i="2"/>
  <c r="G46" i="2"/>
  <c r="G47" i="2"/>
  <c r="G48" i="2"/>
  <c r="G50" i="2"/>
  <c r="G51" i="2"/>
  <c r="G52" i="2"/>
  <c r="G53" i="2"/>
  <c r="G54" i="2"/>
  <c r="G55" i="2"/>
  <c r="G56" i="2"/>
  <c r="G58" i="2"/>
  <c r="G59" i="2"/>
  <c r="G60" i="2"/>
  <c r="G61" i="2"/>
  <c r="G69" i="2" s="1"/>
  <c r="G77" i="2" s="1"/>
  <c r="G85" i="2" s="1"/>
  <c r="G93" i="2" s="1"/>
  <c r="G101" i="2" s="1"/>
  <c r="G109" i="2" s="1"/>
  <c r="G117" i="2" s="1"/>
  <c r="G125" i="2" s="1"/>
  <c r="G133" i="2" s="1"/>
  <c r="G141" i="2" s="1"/>
  <c r="G149" i="2" s="1"/>
  <c r="G157" i="2" s="1"/>
  <c r="G165" i="2" s="1"/>
  <c r="G173" i="2" s="1"/>
  <c r="G181" i="2" s="1"/>
  <c r="G189" i="2" s="1"/>
  <c r="G197" i="2" s="1"/>
  <c r="G205" i="2" s="1"/>
  <c r="G213" i="2" s="1"/>
  <c r="G221" i="2" s="1"/>
  <c r="G229" i="2" s="1"/>
  <c r="G237" i="2" s="1"/>
  <c r="G245" i="2" s="1"/>
  <c r="G253" i="2" s="1"/>
  <c r="G261" i="2" s="1"/>
  <c r="G269" i="2" s="1"/>
  <c r="G277" i="2" s="1"/>
  <c r="G285" i="2" s="1"/>
  <c r="G293" i="2" s="1"/>
  <c r="G301" i="2" s="1"/>
  <c r="G309" i="2" s="1"/>
  <c r="G317" i="2" s="1"/>
  <c r="G325" i="2" s="1"/>
  <c r="G333" i="2" s="1"/>
  <c r="G341" i="2" s="1"/>
  <c r="G349" i="2" s="1"/>
  <c r="G357" i="2" s="1"/>
  <c r="G365" i="2" s="1"/>
  <c r="G373" i="2" s="1"/>
  <c r="G381" i="2" s="1"/>
  <c r="G389" i="2" s="1"/>
  <c r="G397" i="2" s="1"/>
  <c r="G405" i="2" s="1"/>
  <c r="G413" i="2" s="1"/>
  <c r="G421" i="2" s="1"/>
  <c r="G429" i="2" s="1"/>
  <c r="G437" i="2" s="1"/>
  <c r="G445" i="2" s="1"/>
  <c r="G453" i="2" s="1"/>
  <c r="G461" i="2" s="1"/>
  <c r="G469" i="2" s="1"/>
  <c r="G477" i="2" s="1"/>
  <c r="G485" i="2" s="1"/>
  <c r="G493" i="2" s="1"/>
  <c r="G501" i="2" s="1"/>
  <c r="G509" i="2" s="1"/>
  <c r="G517" i="2" s="1"/>
  <c r="G525" i="2" s="1"/>
  <c r="G533" i="2" s="1"/>
  <c r="G541" i="2" s="1"/>
  <c r="G549" i="2" s="1"/>
  <c r="G557" i="2" s="1"/>
  <c r="G565" i="2" s="1"/>
  <c r="G573" i="2" s="1"/>
  <c r="G581" i="2" s="1"/>
  <c r="G589" i="2" s="1"/>
  <c r="G597" i="2" s="1"/>
  <c r="G62" i="2"/>
  <c r="G63" i="2"/>
  <c r="G64" i="2"/>
  <c r="G66" i="2"/>
  <c r="G67" i="2"/>
  <c r="G68" i="2"/>
  <c r="G70" i="2"/>
  <c r="G71" i="2"/>
  <c r="G72" i="2"/>
  <c r="G74" i="2"/>
  <c r="G75" i="2"/>
  <c r="G76" i="2"/>
  <c r="G78" i="2"/>
  <c r="G79" i="2"/>
  <c r="G80" i="2"/>
  <c r="G82" i="2"/>
  <c r="G83" i="2"/>
  <c r="G84" i="2"/>
  <c r="G86" i="2"/>
  <c r="G87" i="2"/>
  <c r="G88" i="2"/>
  <c r="G90" i="2"/>
  <c r="G91" i="2"/>
  <c r="G92" i="2"/>
  <c r="G94" i="2"/>
  <c r="G95" i="2"/>
  <c r="G96" i="2"/>
  <c r="G98" i="2"/>
  <c r="G99" i="2"/>
  <c r="G100" i="2"/>
  <c r="G102" i="2"/>
  <c r="G103" i="2"/>
  <c r="G104" i="2"/>
  <c r="G106" i="2"/>
  <c r="G107" i="2"/>
  <c r="G108" i="2"/>
  <c r="G110" i="2"/>
  <c r="G111" i="2"/>
  <c r="G112" i="2"/>
  <c r="G114" i="2"/>
  <c r="G115" i="2"/>
  <c r="G116" i="2"/>
  <c r="G118" i="2"/>
  <c r="G119" i="2"/>
  <c r="G120" i="2"/>
  <c r="G122" i="2"/>
  <c r="G123" i="2"/>
  <c r="G124" i="2"/>
  <c r="G126" i="2"/>
  <c r="G127" i="2"/>
  <c r="G128" i="2"/>
  <c r="G130" i="2"/>
  <c r="G131" i="2"/>
  <c r="G132" i="2"/>
  <c r="G134" i="2"/>
  <c r="G135" i="2"/>
  <c r="G136" i="2"/>
  <c r="G138" i="2"/>
  <c r="G139" i="2"/>
  <c r="G140" i="2"/>
  <c r="G142" i="2"/>
  <c r="G143" i="2"/>
  <c r="G144" i="2"/>
  <c r="G146" i="2"/>
  <c r="G147" i="2"/>
  <c r="G148" i="2"/>
  <c r="G150" i="2"/>
  <c r="G151" i="2"/>
  <c r="G152" i="2"/>
  <c r="G154" i="2"/>
  <c r="G155" i="2"/>
  <c r="G156" i="2"/>
  <c r="G158" i="2"/>
  <c r="G159" i="2"/>
  <c r="G160" i="2"/>
  <c r="G162" i="2"/>
  <c r="G163" i="2"/>
  <c r="G164" i="2"/>
  <c r="G166" i="2"/>
  <c r="G167" i="2"/>
  <c r="G168" i="2"/>
  <c r="G170" i="2"/>
  <c r="G171" i="2"/>
  <c r="G172" i="2"/>
  <c r="G174" i="2"/>
  <c r="G175" i="2"/>
  <c r="G176" i="2"/>
  <c r="G178" i="2"/>
  <c r="G179" i="2"/>
  <c r="G180" i="2"/>
  <c r="G182" i="2"/>
  <c r="G183" i="2"/>
  <c r="G184" i="2"/>
  <c r="G186" i="2"/>
  <c r="G187" i="2"/>
  <c r="G188" i="2"/>
  <c r="G190" i="2"/>
  <c r="G191" i="2"/>
  <c r="G192" i="2"/>
  <c r="G194" i="2"/>
  <c r="G195" i="2"/>
  <c r="G196" i="2"/>
  <c r="G198" i="2"/>
  <c r="G199" i="2"/>
  <c r="G200" i="2"/>
  <c r="G202" i="2"/>
  <c r="G203" i="2"/>
  <c r="G204" i="2"/>
  <c r="G206" i="2"/>
  <c r="G207" i="2"/>
  <c r="G208" i="2"/>
  <c r="G210" i="2"/>
  <c r="G211" i="2"/>
  <c r="G212" i="2"/>
  <c r="G214" i="2"/>
  <c r="G215" i="2"/>
  <c r="G216" i="2"/>
  <c r="G218" i="2"/>
  <c r="G219" i="2"/>
  <c r="G220" i="2"/>
  <c r="G222" i="2"/>
  <c r="G223" i="2"/>
  <c r="G224" i="2"/>
  <c r="G226" i="2"/>
  <c r="G227" i="2"/>
  <c r="G228" i="2"/>
  <c r="G230" i="2"/>
  <c r="G231" i="2"/>
  <c r="G232" i="2"/>
  <c r="G234" i="2"/>
  <c r="G235" i="2"/>
  <c r="G236" i="2"/>
  <c r="G238" i="2"/>
  <c r="G239" i="2"/>
  <c r="G240" i="2"/>
  <c r="G242" i="2"/>
  <c r="G243" i="2"/>
  <c r="G244" i="2"/>
  <c r="G246" i="2"/>
  <c r="G247" i="2"/>
  <c r="G248" i="2"/>
  <c r="G250" i="2"/>
  <c r="G251" i="2"/>
  <c r="G252" i="2"/>
  <c r="G254" i="2"/>
  <c r="G255" i="2"/>
  <c r="G256" i="2"/>
  <c r="G258" i="2"/>
  <c r="G259" i="2"/>
  <c r="G260" i="2"/>
  <c r="G262" i="2"/>
  <c r="G263" i="2"/>
  <c r="G264" i="2"/>
  <c r="G266" i="2"/>
  <c r="G267" i="2"/>
  <c r="G268" i="2"/>
  <c r="G270" i="2"/>
  <c r="G271" i="2"/>
  <c r="G272" i="2"/>
  <c r="G274" i="2"/>
  <c r="G275" i="2"/>
  <c r="G276" i="2"/>
  <c r="G278" i="2"/>
  <c r="G279" i="2"/>
  <c r="G280" i="2"/>
  <c r="G282" i="2"/>
  <c r="G283" i="2"/>
  <c r="G284" i="2"/>
  <c r="G286" i="2"/>
  <c r="G287" i="2"/>
  <c r="G288" i="2"/>
  <c r="G290" i="2"/>
  <c r="G291" i="2"/>
  <c r="G292" i="2"/>
  <c r="G294" i="2"/>
  <c r="G295" i="2"/>
  <c r="G296" i="2"/>
  <c r="G298" i="2"/>
  <c r="G299" i="2"/>
  <c r="G300" i="2"/>
  <c r="G302" i="2"/>
  <c r="G303" i="2"/>
  <c r="G304" i="2"/>
  <c r="G306" i="2"/>
  <c r="G307" i="2"/>
  <c r="G308" i="2"/>
  <c r="G310" i="2"/>
  <c r="G311" i="2"/>
  <c r="G312" i="2"/>
  <c r="G314" i="2"/>
  <c r="G315" i="2"/>
  <c r="G316" i="2"/>
  <c r="G318" i="2"/>
  <c r="G319" i="2"/>
  <c r="G320" i="2"/>
  <c r="G322" i="2"/>
  <c r="G323" i="2"/>
  <c r="G324" i="2"/>
  <c r="G326" i="2"/>
  <c r="G327" i="2"/>
  <c r="G328" i="2"/>
  <c r="G330" i="2"/>
  <c r="G331" i="2"/>
  <c r="G332" i="2"/>
  <c r="G334" i="2"/>
  <c r="G335" i="2"/>
  <c r="G336" i="2"/>
  <c r="G338" i="2"/>
  <c r="G339" i="2"/>
  <c r="G340" i="2"/>
  <c r="G342" i="2"/>
  <c r="G343" i="2"/>
  <c r="G344" i="2"/>
  <c r="G346" i="2"/>
  <c r="G347" i="2"/>
  <c r="G348" i="2"/>
  <c r="G350" i="2"/>
  <c r="G351" i="2"/>
  <c r="G352" i="2"/>
  <c r="G354" i="2"/>
  <c r="G355" i="2"/>
  <c r="G356" i="2"/>
  <c r="G358" i="2"/>
  <c r="G359" i="2"/>
  <c r="G360" i="2"/>
  <c r="G362" i="2"/>
  <c r="G363" i="2"/>
  <c r="G364" i="2"/>
  <c r="G366" i="2"/>
  <c r="G367" i="2"/>
  <c r="G368" i="2"/>
  <c r="G370" i="2"/>
  <c r="G371" i="2"/>
  <c r="G372" i="2"/>
  <c r="G374" i="2"/>
  <c r="G375" i="2"/>
  <c r="G376" i="2"/>
  <c r="G378" i="2"/>
  <c r="G379" i="2"/>
  <c r="G380" i="2"/>
  <c r="G382" i="2"/>
  <c r="G383" i="2"/>
  <c r="G384" i="2"/>
  <c r="G386" i="2"/>
  <c r="G387" i="2"/>
  <c r="G388" i="2"/>
  <c r="G390" i="2"/>
  <c r="G391" i="2"/>
  <c r="G392" i="2"/>
  <c r="G394" i="2"/>
  <c r="G395" i="2"/>
  <c r="G396" i="2"/>
  <c r="G398" i="2"/>
  <c r="G399" i="2"/>
  <c r="G400" i="2"/>
  <c r="G402" i="2"/>
  <c r="G403" i="2"/>
  <c r="G404" i="2"/>
  <c r="G406" i="2"/>
  <c r="G407" i="2"/>
  <c r="G408" i="2"/>
  <c r="G410" i="2"/>
  <c r="G411" i="2"/>
  <c r="G412" i="2"/>
  <c r="G414" i="2"/>
  <c r="G415" i="2"/>
  <c r="G416" i="2"/>
  <c r="G418" i="2"/>
  <c r="G419" i="2"/>
  <c r="G420" i="2"/>
  <c r="G422" i="2"/>
  <c r="G423" i="2"/>
  <c r="G424" i="2"/>
  <c r="G426" i="2"/>
  <c r="G427" i="2"/>
  <c r="G428" i="2"/>
  <c r="G430" i="2"/>
  <c r="G431" i="2"/>
  <c r="G432" i="2"/>
  <c r="G434" i="2"/>
  <c r="G435" i="2"/>
  <c r="G436" i="2"/>
  <c r="G438" i="2"/>
  <c r="G439" i="2"/>
  <c r="G440" i="2"/>
  <c r="G442" i="2"/>
  <c r="G443" i="2"/>
  <c r="G444" i="2"/>
  <c r="G446" i="2"/>
  <c r="G447" i="2"/>
  <c r="G448" i="2"/>
  <c r="G450" i="2"/>
  <c r="G451" i="2"/>
  <c r="G452" i="2"/>
  <c r="G454" i="2"/>
  <c r="G455" i="2"/>
  <c r="G456" i="2"/>
  <c r="G458" i="2"/>
  <c r="G459" i="2"/>
  <c r="G460" i="2"/>
  <c r="G462" i="2"/>
  <c r="G463" i="2"/>
  <c r="G464" i="2"/>
  <c r="G466" i="2"/>
  <c r="G467" i="2"/>
  <c r="G468" i="2"/>
  <c r="G470" i="2"/>
  <c r="G471" i="2"/>
  <c r="G472" i="2"/>
  <c r="G474" i="2"/>
  <c r="G475" i="2"/>
  <c r="G476" i="2"/>
  <c r="G478" i="2"/>
  <c r="G479" i="2"/>
  <c r="G480" i="2"/>
  <c r="G482" i="2"/>
  <c r="G483" i="2"/>
  <c r="G484" i="2"/>
  <c r="G486" i="2"/>
  <c r="G487" i="2"/>
  <c r="G488" i="2"/>
  <c r="G490" i="2"/>
  <c r="G491" i="2"/>
  <c r="G492" i="2"/>
  <c r="G494" i="2"/>
  <c r="G495" i="2"/>
  <c r="G496" i="2"/>
  <c r="G498" i="2"/>
  <c r="G499" i="2"/>
  <c r="G500" i="2"/>
  <c r="G502" i="2"/>
  <c r="G503" i="2"/>
  <c r="G504" i="2"/>
  <c r="G506" i="2"/>
  <c r="G507" i="2"/>
  <c r="G508" i="2"/>
  <c r="G510" i="2"/>
  <c r="G511" i="2"/>
  <c r="G512" i="2"/>
  <c r="G514" i="2"/>
  <c r="G515" i="2"/>
  <c r="G516" i="2"/>
  <c r="G518" i="2"/>
  <c r="G519" i="2"/>
  <c r="G520" i="2"/>
  <c r="G522" i="2"/>
  <c r="G523" i="2"/>
  <c r="G524" i="2"/>
  <c r="G526" i="2"/>
  <c r="G527" i="2"/>
  <c r="G528" i="2"/>
  <c r="G530" i="2"/>
  <c r="G531" i="2"/>
  <c r="G532" i="2"/>
  <c r="G534" i="2"/>
  <c r="G535" i="2"/>
  <c r="G536" i="2"/>
  <c r="G538" i="2"/>
  <c r="G539" i="2"/>
  <c r="G540" i="2"/>
  <c r="G542" i="2"/>
  <c r="G543" i="2"/>
  <c r="G544" i="2"/>
  <c r="G546" i="2"/>
  <c r="G547" i="2"/>
  <c r="G548" i="2"/>
  <c r="G550" i="2"/>
  <c r="G551" i="2"/>
  <c r="G552" i="2"/>
  <c r="G554" i="2"/>
  <c r="G555" i="2"/>
  <c r="G556" i="2"/>
  <c r="G558" i="2"/>
  <c r="G559" i="2"/>
  <c r="G560" i="2"/>
  <c r="G562" i="2"/>
  <c r="G563" i="2"/>
  <c r="G564" i="2"/>
  <c r="G566" i="2"/>
  <c r="G567" i="2"/>
  <c r="G568" i="2"/>
  <c r="G570" i="2"/>
  <c r="G571" i="2"/>
  <c r="G572" i="2"/>
  <c r="G574" i="2"/>
  <c r="G575" i="2"/>
  <c r="G576" i="2"/>
  <c r="G578" i="2"/>
  <c r="G579" i="2"/>
  <c r="G580" i="2"/>
  <c r="G582" i="2"/>
  <c r="G583" i="2"/>
  <c r="G584" i="2"/>
  <c r="G586" i="2"/>
  <c r="G587" i="2"/>
  <c r="G588" i="2"/>
  <c r="G590" i="2"/>
  <c r="G591" i="2"/>
  <c r="G592" i="2"/>
  <c r="G594" i="2"/>
  <c r="G595" i="2"/>
  <c r="G596" i="2"/>
  <c r="G598" i="2"/>
  <c r="G599" i="2"/>
  <c r="G600" i="2"/>
  <c r="G602" i="2"/>
  <c r="G603" i="2"/>
  <c r="G604" i="2"/>
  <c r="G37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93" i="2"/>
  <c r="K244" i="2" l="1"/>
  <c r="K240" i="2"/>
  <c r="K60" i="2"/>
  <c r="K56" i="2"/>
  <c r="K248" i="2" l="1"/>
  <c r="K252" i="2"/>
  <c r="K64" i="2"/>
  <c r="K68" i="2"/>
  <c r="K260" i="2" l="1"/>
  <c r="K256" i="2"/>
  <c r="K76" i="2"/>
  <c r="K72" i="2"/>
  <c r="K268" i="2" l="1"/>
  <c r="K264" i="2"/>
  <c r="K84" i="2"/>
  <c r="K80" i="2"/>
  <c r="K276" i="2" l="1"/>
  <c r="K272" i="2"/>
  <c r="K88" i="2"/>
  <c r="K92" i="2"/>
  <c r="K280" i="2" l="1"/>
  <c r="K284" i="2"/>
  <c r="K100" i="2"/>
  <c r="K96" i="2"/>
  <c r="K292" i="2" l="1"/>
  <c r="K288" i="2"/>
  <c r="K108" i="2"/>
  <c r="K104" i="2"/>
  <c r="K296" i="2" l="1"/>
  <c r="K300" i="2"/>
  <c r="K116" i="2"/>
  <c r="K112" i="2"/>
  <c r="K304" i="2" l="1"/>
  <c r="K308" i="2"/>
  <c r="K120" i="2"/>
  <c r="K124" i="2"/>
  <c r="K312" i="2" l="1"/>
  <c r="K316" i="2"/>
  <c r="K128" i="2"/>
  <c r="K132" i="2"/>
  <c r="K320" i="2" l="1"/>
  <c r="K324" i="2"/>
  <c r="K140" i="2"/>
  <c r="K136" i="2"/>
  <c r="K332" i="2" l="1"/>
  <c r="K340" i="2" s="1"/>
  <c r="K348" i="2" s="1"/>
  <c r="K356" i="2" s="1"/>
  <c r="K364" i="2" s="1"/>
  <c r="K372" i="2" s="1"/>
  <c r="K380" i="2" s="1"/>
  <c r="K388" i="2" s="1"/>
  <c r="K396" i="2" s="1"/>
  <c r="K404" i="2" s="1"/>
  <c r="K412" i="2" s="1"/>
  <c r="K328" i="2"/>
  <c r="K336" i="2" s="1"/>
  <c r="K344" i="2" s="1"/>
  <c r="K352" i="2" s="1"/>
  <c r="K360" i="2" s="1"/>
  <c r="K368" i="2" s="1"/>
  <c r="K376" i="2" s="1"/>
  <c r="K384" i="2" s="1"/>
  <c r="K392" i="2" s="1"/>
  <c r="K400" i="2" s="1"/>
  <c r="K408" i="2" s="1"/>
  <c r="K144" i="2"/>
  <c r="K148" i="2"/>
  <c r="K156" i="2" l="1"/>
  <c r="K152" i="2"/>
  <c r="K160" i="2" l="1"/>
  <c r="K164" i="2"/>
  <c r="K168" i="2" l="1"/>
  <c r="K172" i="2"/>
  <c r="K180" i="2" l="1"/>
  <c r="K176" i="2"/>
  <c r="K184" i="2" l="1"/>
  <c r="K188" i="2"/>
  <c r="K196" i="2" l="1"/>
  <c r="K192" i="2"/>
  <c r="K200" i="2" l="1"/>
  <c r="K204" i="2"/>
  <c r="K212" i="2" l="1"/>
  <c r="K208" i="2"/>
  <c r="K216" i="2" l="1"/>
  <c r="K220" i="2"/>
</calcChain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0.无职业需求
A.战士
B.法师
C.道士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1.武器  
2.衣服 
3.手镯 
4.戒指 
5.腰带 
6.鞋子  
7.项链 
8.头盔</t>
        </r>
      </text>
    </comment>
  </commentList>
</comments>
</file>

<file path=xl/sharedStrings.xml><?xml version="1.0" encoding="utf-8"?>
<sst xmlns="http://schemas.openxmlformats.org/spreadsheetml/2006/main" count="2983" uniqueCount="243">
  <si>
    <t>描述</t>
    <phoneticPr fontId="1" type="noConversion"/>
  </si>
  <si>
    <t>数据类型</t>
    <phoneticPr fontId="1" type="noConversion"/>
  </si>
  <si>
    <t>后端解析</t>
    <phoneticPr fontId="1" type="noConversion"/>
  </si>
  <si>
    <t>属性名称</t>
    <phoneticPr fontId="1" type="noConversion"/>
  </si>
  <si>
    <t>number</t>
    <phoneticPr fontId="1" type="noConversion"/>
  </si>
  <si>
    <t>支持的数据类型</t>
    <phoneticPr fontId="1" type="noConversion"/>
  </si>
  <si>
    <t>string</t>
    <phoneticPr fontId="1" type="noConversion"/>
  </si>
  <si>
    <t>boolean</t>
    <phoneticPr fontId="1" type="noConversion"/>
  </si>
  <si>
    <t>|:</t>
    <phoneticPr fontId="1" type="noConversion"/>
  </si>
  <si>
    <t>yyyy-MM-dd HH:mm</t>
    <phoneticPr fontId="1" type="noConversion"/>
  </si>
  <si>
    <t>程序配置说明</t>
    <phoneticPr fontId="1" type="noConversion"/>
  </si>
  <si>
    <t>不做基础处理</t>
    <phoneticPr fontId="1" type="noConversion"/>
  </si>
  <si>
    <t>后端包结构</t>
    <phoneticPr fontId="1" type="noConversion"/>
  </si>
  <si>
    <t>yyyy-MM-dd</t>
    <phoneticPr fontId="1" type="noConversion"/>
  </si>
  <si>
    <t>HH:mm</t>
    <phoneticPr fontId="1" type="noConversion"/>
  </si>
  <si>
    <t>插件路径</t>
    <phoneticPr fontId="1" type="noConversion"/>
  </si>
  <si>
    <t>前端包结构</t>
    <phoneticPr fontId="1" type="noConversion"/>
  </si>
  <si>
    <t>前端继承类</t>
    <phoneticPr fontId="1" type="noConversion"/>
  </si>
  <si>
    <t>后端继承类</t>
    <phoneticPr fontId="1" type="noConversion"/>
  </si>
  <si>
    <t>前端实现接口</t>
    <phoneticPr fontId="1" type="noConversion"/>
  </si>
  <si>
    <t>后端实现接口</t>
    <phoneticPr fontId="1" type="noConversion"/>
  </si>
  <si>
    <t>程序配置内容</t>
    <phoneticPr fontId="1" type="noConversion"/>
  </si>
  <si>
    <t>前端解析</t>
    <phoneticPr fontId="1" type="noConversion"/>
  </si>
  <si>
    <t>默认值</t>
    <phoneticPr fontId="1" type="noConversion"/>
  </si>
  <si>
    <t>配置从这一行开始</t>
    <phoneticPr fontId="1" type="noConversion"/>
  </si>
  <si>
    <t>:</t>
    <phoneticPr fontId="1" type="noConversion"/>
  </si>
  <si>
    <t>number</t>
  </si>
  <si>
    <t>序号</t>
    <phoneticPr fontId="1" type="noConversion"/>
  </si>
  <si>
    <t>string</t>
  </si>
  <si>
    <t>id</t>
    <phoneticPr fontId="1" type="noConversion"/>
  </si>
  <si>
    <t>target</t>
    <phoneticPr fontId="1" type="noConversion"/>
  </si>
  <si>
    <t>requirement</t>
    <phoneticPr fontId="1" type="noConversion"/>
  </si>
  <si>
    <t>所属职业</t>
    <phoneticPr fontId="1" type="noConversion"/>
  </si>
  <si>
    <t>job</t>
    <phoneticPr fontId="1" type="noConversion"/>
  </si>
  <si>
    <t>装备等级</t>
    <phoneticPr fontId="1" type="noConversion"/>
  </si>
  <si>
    <t>level</t>
    <phoneticPr fontId="1" type="noConversion"/>
  </si>
  <si>
    <t>装备名称</t>
    <phoneticPr fontId="1" type="noConversion"/>
  </si>
  <si>
    <t>id</t>
    <phoneticPr fontId="1" type="noConversion"/>
  </si>
  <si>
    <t>目标装备</t>
    <phoneticPr fontId="1" type="noConversion"/>
  </si>
  <si>
    <t>非本职业开启等级需求</t>
    <phoneticPr fontId="1" type="noConversion"/>
  </si>
  <si>
    <t>joblevel</t>
    <phoneticPr fontId="1" type="noConversion"/>
  </si>
  <si>
    <t>职业</t>
    <phoneticPr fontId="1" type="noConversion"/>
  </si>
  <si>
    <t>A</t>
    <phoneticPr fontId="1" type="noConversion"/>
  </si>
  <si>
    <t>部位</t>
    <phoneticPr fontId="1" type="noConversion"/>
  </si>
  <si>
    <t>eqpart</t>
  </si>
  <si>
    <t>/chuanqi/module/equipcompose/cfg/</t>
    <phoneticPr fontId="1" type="noConversion"/>
  </si>
  <si>
    <t>数量</t>
    <phoneticPr fontId="1" type="noConversion"/>
  </si>
  <si>
    <t>数量</t>
    <phoneticPr fontId="1" type="noConversion"/>
  </si>
  <si>
    <t>数量</t>
    <phoneticPr fontId="1" type="noConversion"/>
  </si>
  <si>
    <t>资质</t>
    <phoneticPr fontId="1" type="noConversion"/>
  </si>
  <si>
    <t>B</t>
    <phoneticPr fontId="1" type="noConversion"/>
  </si>
  <si>
    <t>C</t>
    <phoneticPr fontId="1" type="noConversion"/>
  </si>
  <si>
    <t>部位</t>
    <phoneticPr fontId="1" type="noConversion"/>
  </si>
  <si>
    <t>辅助材料</t>
    <phoneticPr fontId="1" type="noConversion"/>
  </si>
  <si>
    <t>装备星级</t>
    <phoneticPr fontId="1" type="noConversion"/>
  </si>
  <si>
    <t>xingji</t>
    <phoneticPr fontId="1" type="noConversion"/>
  </si>
  <si>
    <t>星级</t>
  </si>
  <si>
    <t>需求铜矿石</t>
  </si>
  <si>
    <t>需求银矿石</t>
  </si>
  <si>
    <t>需求金矿石</t>
  </si>
  <si>
    <t>需求图纸</t>
  </si>
  <si>
    <t>需求铁矿石</t>
    <phoneticPr fontId="1" type="noConversion"/>
  </si>
  <si>
    <t>需求金矿石</t>
    <phoneticPr fontId="1" type="noConversion"/>
  </si>
  <si>
    <t>需求图纸</t>
    <phoneticPr fontId="1" type="noConversion"/>
  </si>
  <si>
    <t>星级</t>
    <phoneticPr fontId="1" type="noConversion"/>
  </si>
  <si>
    <t>需求铁矿石</t>
    <phoneticPr fontId="1" type="noConversion"/>
  </si>
  <si>
    <t>需求铜矿石</t>
    <phoneticPr fontId="1" type="noConversion"/>
  </si>
  <si>
    <t>需求银矿石</t>
    <phoneticPr fontId="1" type="noConversion"/>
  </si>
  <si>
    <t>womatuzhi01</t>
  </si>
  <si>
    <t>womatuzhi02</t>
  </si>
  <si>
    <t>womatuzhi03</t>
  </si>
  <si>
    <t>womatuzhi04</t>
  </si>
  <si>
    <t>womatuzhi05</t>
  </si>
  <si>
    <t>womatuzhi06</t>
  </si>
  <si>
    <t>womatuzhi07</t>
  </si>
  <si>
    <t>womatuzhi08</t>
  </si>
  <si>
    <t>zumatuzhi01</t>
  </si>
  <si>
    <t>zumatuzhi02</t>
  </si>
  <si>
    <t>zumatuzhi03</t>
  </si>
  <si>
    <t>zumatuzhi04</t>
  </si>
  <si>
    <t>zumatuzhi05</t>
  </si>
  <si>
    <t>zumatuzhi06</t>
  </si>
  <si>
    <t>zumatuzhi07</t>
  </si>
  <si>
    <t>zumatuzhi08</t>
  </si>
  <si>
    <t>chiyuetuzhi01</t>
  </si>
  <si>
    <t>chiyuetuzhi02</t>
  </si>
  <si>
    <t>chiyuetuzhi03</t>
  </si>
  <si>
    <t>chiyuetuzhi04</t>
  </si>
  <si>
    <t>chiyuetuzhi05</t>
  </si>
  <si>
    <t>chiyuetuzhi06</t>
  </si>
  <si>
    <t>chiyuetuzhi07</t>
  </si>
  <si>
    <t>chiyuetuzhi08</t>
  </si>
  <si>
    <t>tiekuangshi</t>
    <phoneticPr fontId="1" type="noConversion"/>
  </si>
  <si>
    <t>tongkuangshi</t>
    <phoneticPr fontId="1" type="noConversion"/>
  </si>
  <si>
    <t>辅助材料</t>
    <phoneticPr fontId="1" type="noConversion"/>
  </si>
  <si>
    <t>主材料</t>
    <phoneticPr fontId="1" type="noConversion"/>
  </si>
  <si>
    <t>图纸</t>
    <phoneticPr fontId="1" type="noConversion"/>
  </si>
  <si>
    <t>tuzhi</t>
    <phoneticPr fontId="1" type="noConversion"/>
  </si>
  <si>
    <t>等阶</t>
    <phoneticPr fontId="1" type="noConversion"/>
  </si>
  <si>
    <t>战士红色1阶武器</t>
  </si>
  <si>
    <t>战士红色1阶衣服</t>
  </si>
  <si>
    <t>战士红色1阶手镯</t>
  </si>
  <si>
    <t>战士红色1阶项链</t>
  </si>
  <si>
    <t>战士红色1阶腰带</t>
  </si>
  <si>
    <t>战士红色1阶鞋子</t>
  </si>
  <si>
    <t>战士红色1阶戒指</t>
  </si>
  <si>
    <t>战士红色1阶头盔</t>
  </si>
  <si>
    <t>法师红色1阶武器</t>
  </si>
  <si>
    <t>法师红色1阶衣服</t>
  </si>
  <si>
    <t>法师红色1阶手镯</t>
  </si>
  <si>
    <t>法师红色1阶项链</t>
  </si>
  <si>
    <t>法师红色1阶腰带</t>
  </si>
  <si>
    <t>法师红色1阶鞋子</t>
  </si>
  <si>
    <t>法师红色1阶戒指</t>
  </si>
  <si>
    <t>法师红色1阶头盔</t>
  </si>
  <si>
    <t>道士红色1阶武器</t>
  </si>
  <si>
    <t>道士红色1阶衣服</t>
  </si>
  <si>
    <t>道士红色1阶手镯</t>
  </si>
  <si>
    <t>道士红色1阶项链</t>
  </si>
  <si>
    <t>道士红色1阶腰带</t>
  </si>
  <si>
    <t>道士红色1阶鞋子</t>
  </si>
  <si>
    <t>道士红色1阶戒指</t>
  </si>
  <si>
    <t>道士红色1阶头盔</t>
  </si>
  <si>
    <t>战士红色2阶武器</t>
  </si>
  <si>
    <t>战士红色2阶衣服</t>
  </si>
  <si>
    <t>战士红色2阶手镯</t>
  </si>
  <si>
    <t>战士红色2阶项链</t>
  </si>
  <si>
    <t>战士红色2阶腰带</t>
  </si>
  <si>
    <t>战士红色2阶鞋子</t>
  </si>
  <si>
    <t>战士红色2阶戒指</t>
  </si>
  <si>
    <t>战士红色2阶头盔</t>
  </si>
  <si>
    <t>法师红色2阶武器</t>
  </si>
  <si>
    <t>法师红色2阶衣服</t>
  </si>
  <si>
    <t>法师红色2阶手镯</t>
  </si>
  <si>
    <t>法师红色2阶项链</t>
  </si>
  <si>
    <t>法师红色2阶腰带</t>
  </si>
  <si>
    <t>法师红色2阶鞋子</t>
  </si>
  <si>
    <t>法师红色2阶戒指</t>
  </si>
  <si>
    <t>法师红色2阶头盔</t>
  </si>
  <si>
    <t>道士红色2阶武器</t>
  </si>
  <si>
    <t>道士红色2阶衣服</t>
  </si>
  <si>
    <t>道士红色2阶手镯</t>
  </si>
  <si>
    <t>道士红色2阶项链</t>
  </si>
  <si>
    <t>道士红色2阶腰带</t>
  </si>
  <si>
    <t>道士红色2阶鞋子</t>
  </si>
  <si>
    <t>道士红色2阶戒指</t>
  </si>
  <si>
    <t>道士红色2阶头盔</t>
  </si>
  <si>
    <t>战士红色3阶武器</t>
  </si>
  <si>
    <t>战士红色3阶衣服</t>
  </si>
  <si>
    <t>战士红色3阶手镯</t>
  </si>
  <si>
    <t>战士红色3阶项链</t>
  </si>
  <si>
    <t>战士红色3阶腰带</t>
  </si>
  <si>
    <t>战士红色3阶鞋子</t>
  </si>
  <si>
    <t>战士红色3阶戒指</t>
  </si>
  <si>
    <t>战士红色3阶头盔</t>
  </si>
  <si>
    <t>法师红色3阶武器</t>
  </si>
  <si>
    <t>法师红色3阶衣服</t>
  </si>
  <si>
    <t>法师红色3阶手镯</t>
  </si>
  <si>
    <t>法师红色3阶项链</t>
  </si>
  <si>
    <t>法师红色3阶腰带</t>
  </si>
  <si>
    <t>法师红色3阶鞋子</t>
  </si>
  <si>
    <t>法师红色3阶戒指</t>
  </si>
  <si>
    <t>法师红色3阶头盔</t>
  </si>
  <si>
    <t>道士红色3阶武器</t>
  </si>
  <si>
    <t>道士红色3阶衣服</t>
  </si>
  <si>
    <t>道士红色3阶手镯</t>
  </si>
  <si>
    <t>道士红色3阶项链</t>
  </si>
  <si>
    <t>道士红色3阶腰带</t>
  </si>
  <si>
    <t>道士红色3阶鞋子</t>
  </si>
  <si>
    <t>道士红色3阶戒指</t>
  </si>
  <si>
    <t>道士红色3阶头盔</t>
  </si>
  <si>
    <t>ZSWQ501</t>
  </si>
  <si>
    <t>ZSYF501</t>
  </si>
  <si>
    <t>ZSSZ501</t>
  </si>
  <si>
    <t>ZSXL501</t>
  </si>
  <si>
    <t>ZSYD501</t>
  </si>
  <si>
    <t>ZSXZ501</t>
  </si>
  <si>
    <t>ZSJZ501</t>
  </si>
  <si>
    <t>ZSTK501</t>
  </si>
  <si>
    <t>FSWQ501</t>
  </si>
  <si>
    <t>FSYF501</t>
  </si>
  <si>
    <t>FSSZ501</t>
  </si>
  <si>
    <t>FSXL501</t>
  </si>
  <si>
    <t>FSYD501</t>
  </si>
  <si>
    <t>FSXZ501</t>
  </si>
  <si>
    <t>FSJZ501</t>
  </si>
  <si>
    <t>FSTK501</t>
  </si>
  <si>
    <t>DSWQ501</t>
  </si>
  <si>
    <t>DSYF501</t>
  </si>
  <si>
    <t>DSSZ501</t>
  </si>
  <si>
    <t>DSXL501</t>
  </si>
  <si>
    <t>DSYD501</t>
  </si>
  <si>
    <t>DSXZ501</t>
  </si>
  <si>
    <t>DSJZ501</t>
  </si>
  <si>
    <t>DSTK501</t>
  </si>
  <si>
    <t>ZSWQ502</t>
  </si>
  <si>
    <t>ZSYF502</t>
  </si>
  <si>
    <t>ZSSZ502</t>
  </si>
  <si>
    <t>ZSXL502</t>
  </si>
  <si>
    <t>ZSYD502</t>
  </si>
  <si>
    <t>ZSXZ502</t>
  </si>
  <si>
    <t>ZSJZ502</t>
  </si>
  <si>
    <t>ZSTK502</t>
  </si>
  <si>
    <t>FSWQ502</t>
  </si>
  <si>
    <t>FSYF502</t>
  </si>
  <si>
    <t>FSSZ502</t>
  </si>
  <si>
    <t>FSXL502</t>
  </si>
  <si>
    <t>FSYD502</t>
  </si>
  <si>
    <t>FSXZ502</t>
  </si>
  <si>
    <t>FSJZ502</t>
  </si>
  <si>
    <t>FSTK502</t>
  </si>
  <si>
    <t>DSWQ502</t>
  </si>
  <si>
    <t>DSYF502</t>
  </si>
  <si>
    <t>DSSZ502</t>
  </si>
  <si>
    <t>DSXL502</t>
  </si>
  <si>
    <t>DSYD502</t>
  </si>
  <si>
    <t>DSXZ502</t>
  </si>
  <si>
    <t>DSJZ502</t>
  </si>
  <si>
    <t>DSTK502</t>
  </si>
  <si>
    <t>ZSWQ503</t>
  </si>
  <si>
    <t>ZSYF503</t>
  </si>
  <si>
    <t>ZSSZ503</t>
  </si>
  <si>
    <t>ZSXL503</t>
  </si>
  <si>
    <t>ZSYD503</t>
  </si>
  <si>
    <t>ZSXZ503</t>
  </si>
  <si>
    <t>ZSJZ503</t>
  </si>
  <si>
    <t>ZSTK503</t>
  </si>
  <si>
    <t>FSWQ503</t>
  </si>
  <si>
    <t>FSYF503</t>
  </si>
  <si>
    <t>FSSZ503</t>
  </si>
  <si>
    <t>FSXL503</t>
  </si>
  <si>
    <t>FSYD503</t>
  </si>
  <si>
    <t>FSXZ503</t>
  </si>
  <si>
    <t>FSJZ503</t>
  </si>
  <si>
    <t>FSTK503</t>
  </si>
  <si>
    <t>DSWQ503</t>
  </si>
  <si>
    <t>DSYF503</t>
  </si>
  <si>
    <t>DSSZ503</t>
  </si>
  <si>
    <t>DSXL503</t>
  </si>
  <si>
    <t>DSYD503</t>
  </si>
  <si>
    <t>DSXZ503</t>
  </si>
  <si>
    <t>DSJZ503</t>
  </si>
  <si>
    <t>DSTK503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</si>
</sst>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6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10" borderId="0" xfId="0" applyFill="1"/>
    <xf numFmtId="0" fontId="0" fillId="9" borderId="0" xfId="0" applyFill="1"/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33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585"/>
  <sheetViews>
    <sheetView tabSelected="1" zoomScaleNormal="100" workbookViewId="0">
      <selection activeCell="D18" sqref="D18"/>
    </sheetView>
  </sheetViews>
  <sheetFormatPr defaultColWidth="9" defaultRowHeight="13.5" x14ac:dyDescent="0.15"/>
  <cols>
    <col min="1" max="1" width="16.875" style="8" bestFit="1" customWidth="1"/>
    <col min="2" max="3" width="13" style="8" bestFit="1" customWidth="1"/>
    <col min="4" max="4" width="72.625" style="8" bestFit="1" customWidth="1"/>
    <col min="5" max="6" width="11" style="8" bestFit="1" customWidth="1"/>
    <col min="7" max="7" width="21.375" style="8" bestFit="1" customWidth="1"/>
    <col min="8" max="8" width="13" style="8" bestFit="1" customWidth="1"/>
    <col min="9" max="9" width="22.625" style="8" bestFit="1" customWidth="1"/>
    <col min="10" max="10" width="24" style="8" customWidth="1"/>
    <col min="11" max="11" width="21.625" style="8" bestFit="1" customWidth="1"/>
    <col min="12" max="12" width="9.5" style="8" bestFit="1" customWidth="1"/>
    <col min="13" max="16384" width="9" style="8"/>
  </cols>
  <sheetData>
    <row r="1" spans="1:13" s="1" customFormat="1" x14ac:dyDescent="0.15">
      <c r="A1" s="1" t="s">
        <v>5</v>
      </c>
      <c r="C1" s="1" t="s">
        <v>4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13</v>
      </c>
      <c r="I1" s="1" t="s">
        <v>9</v>
      </c>
      <c r="J1" s="1" t="s">
        <v>14</v>
      </c>
    </row>
    <row r="2" spans="1:13" s="2" customFormat="1" x14ac:dyDescent="0.15">
      <c r="A2" s="2" t="s">
        <v>10</v>
      </c>
      <c r="B2" s="2" t="s">
        <v>15</v>
      </c>
      <c r="C2" s="2" t="s">
        <v>11</v>
      </c>
      <c r="D2" s="2" t="s">
        <v>16</v>
      </c>
      <c r="E2" s="2" t="s">
        <v>12</v>
      </c>
      <c r="F2" s="2" t="s">
        <v>17</v>
      </c>
      <c r="G2" s="2" t="s">
        <v>18</v>
      </c>
      <c r="H2" s="2" t="s">
        <v>19</v>
      </c>
      <c r="I2" s="2" t="s">
        <v>20</v>
      </c>
    </row>
    <row r="3" spans="1:13" s="2" customFormat="1" x14ac:dyDescent="0.15">
      <c r="A3" s="2" t="s">
        <v>21</v>
      </c>
      <c r="D3" s="2" t="s">
        <v>45</v>
      </c>
    </row>
    <row r="4" spans="1:13" s="3" customFormat="1" x14ac:dyDescent="0.15">
      <c r="A4" s="3" t="s">
        <v>22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 spans="1:13" s="4" customFormat="1" x14ac:dyDescent="0.15">
      <c r="A5" s="4" t="s">
        <v>2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13" s="5" customFormat="1" x14ac:dyDescent="0.15">
      <c r="A6" s="5" t="s">
        <v>23</v>
      </c>
    </row>
    <row r="7" spans="1:13" s="7" customFormat="1" x14ac:dyDescent="0.15">
      <c r="A7" s="6" t="s">
        <v>1</v>
      </c>
      <c r="B7" s="6" t="s">
        <v>26</v>
      </c>
      <c r="C7" s="6" t="s">
        <v>28</v>
      </c>
      <c r="D7" s="6" t="s">
        <v>28</v>
      </c>
      <c r="E7" s="6" t="s">
        <v>28</v>
      </c>
      <c r="F7" s="6" t="s">
        <v>26</v>
      </c>
      <c r="G7" s="6" t="s">
        <v>26</v>
      </c>
      <c r="H7" s="6" t="s">
        <v>26</v>
      </c>
      <c r="I7" s="6" t="s">
        <v>26</v>
      </c>
      <c r="J7" s="6" t="s">
        <v>28</v>
      </c>
      <c r="K7" s="6"/>
      <c r="L7" s="6"/>
      <c r="M7" s="6"/>
    </row>
    <row r="8" spans="1:13" s="7" customFormat="1" x14ac:dyDescent="0.15">
      <c r="A8" s="7" t="s">
        <v>0</v>
      </c>
      <c r="B8" s="7" t="s">
        <v>27</v>
      </c>
      <c r="C8" s="7" t="s">
        <v>38</v>
      </c>
      <c r="D8" s="7" t="s">
        <v>53</v>
      </c>
      <c r="E8" s="7" t="s">
        <v>32</v>
      </c>
      <c r="F8" s="7" t="s">
        <v>34</v>
      </c>
      <c r="G8" s="7" t="s">
        <v>39</v>
      </c>
      <c r="H8" s="7" t="s">
        <v>43</v>
      </c>
      <c r="I8" s="7" t="s">
        <v>54</v>
      </c>
      <c r="J8" s="7" t="s">
        <v>96</v>
      </c>
    </row>
    <row r="9" spans="1:13" x14ac:dyDescent="0.15">
      <c r="A9" s="7" t="s">
        <v>3</v>
      </c>
      <c r="B9" s="7" t="s">
        <v>29</v>
      </c>
      <c r="C9" s="7" t="s">
        <v>30</v>
      </c>
      <c r="D9" s="7" t="s">
        <v>31</v>
      </c>
      <c r="E9" s="7" t="s">
        <v>33</v>
      </c>
      <c r="F9" s="7" t="s">
        <v>35</v>
      </c>
      <c r="G9" s="7" t="s">
        <v>40</v>
      </c>
      <c r="H9" s="7" t="s">
        <v>44</v>
      </c>
      <c r="I9" s="7" t="s">
        <v>55</v>
      </c>
      <c r="J9" s="7" t="s">
        <v>97</v>
      </c>
      <c r="K9" s="7"/>
      <c r="L9" s="7"/>
      <c r="M9" s="7"/>
    </row>
    <row r="10" spans="1:13" x14ac:dyDescent="0.15">
      <c r="A10" s="8" t="s">
        <v>24</v>
      </c>
      <c r="B10" s="8">
        <v>1</v>
      </c>
      <c r="C10" s="8" t="str">
        <f>附加数据!D29</f>
        <v>ZSWQ501</v>
      </c>
      <c r="D10" s="8" t="str">
        <f>附加数据!I29</f>
        <v>tiekuangshi:200;tongkuangshi:150</v>
      </c>
      <c r="E10" s="8" t="str">
        <f>附加数据!E29</f>
        <v>A</v>
      </c>
      <c r="F10" s="8">
        <v>1</v>
      </c>
      <c r="G10" s="8">
        <v>200</v>
      </c>
      <c r="H10" s="8">
        <f>附加数据!F29</f>
        <v>1</v>
      </c>
      <c r="I10" s="8">
        <f>附加数据!G29</f>
        <v>1</v>
      </c>
      <c r="J10" s="8" t="str">
        <f>附加数据!J29</f>
        <v>womatuzhi01:1</v>
      </c>
    </row>
    <row r="11" spans="1:13" x14ac:dyDescent="0.15">
      <c r="B11" s="8">
        <v>2</v>
      </c>
      <c r="C11" s="8" t="str">
        <f>附加数据!D30</f>
        <v>ZSWQ501</v>
      </c>
      <c r="D11" s="8" t="str">
        <f>附加数据!I30</f>
        <v>tiekuangshi:200;tongkuangshi:150</v>
      </c>
      <c r="E11" s="8" t="str">
        <f>附加数据!E30</f>
        <v>A</v>
      </c>
      <c r="F11" s="8">
        <v>1</v>
      </c>
      <c r="G11" s="8">
        <v>200</v>
      </c>
      <c r="H11" s="8">
        <f>附加数据!F30</f>
        <v>1</v>
      </c>
      <c r="I11" s="8">
        <f>附加数据!G30</f>
        <v>2</v>
      </c>
      <c r="J11" s="8" t="str">
        <f>附加数据!J30</f>
        <v>womatuzhi02:1</v>
      </c>
    </row>
    <row r="12" spans="1:13" x14ac:dyDescent="0.15">
      <c r="B12" s="8">
        <v>3</v>
      </c>
      <c r="C12" s="8" t="str">
        <f>附加数据!D31</f>
        <v>ZSWQ501</v>
      </c>
      <c r="D12" s="8" t="str">
        <f>附加数据!I31</f>
        <v>tiekuangshi:200;tongkuangshi:150</v>
      </c>
      <c r="E12" s="8" t="str">
        <f>附加数据!E31</f>
        <v>A</v>
      </c>
      <c r="F12" s="8">
        <v>1</v>
      </c>
      <c r="G12" s="8">
        <v>200</v>
      </c>
      <c r="H12" s="8">
        <f>附加数据!F31</f>
        <v>1</v>
      </c>
      <c r="I12" s="8">
        <f>附加数据!G31</f>
        <v>3</v>
      </c>
      <c r="J12" s="8" t="str">
        <f>附加数据!J31</f>
        <v>womatuzhi03:1</v>
      </c>
    </row>
    <row r="13" spans="1:13" x14ac:dyDescent="0.15">
      <c r="B13" s="8">
        <v>4</v>
      </c>
      <c r="C13" s="8" t="str">
        <f>附加数据!D32</f>
        <v>ZSWQ501</v>
      </c>
      <c r="D13" s="8" t="str">
        <f>附加数据!I32</f>
        <v>tiekuangshi:200;tongkuangshi:150</v>
      </c>
      <c r="E13" s="8" t="str">
        <f>附加数据!E32</f>
        <v>A</v>
      </c>
      <c r="F13" s="8">
        <v>1</v>
      </c>
      <c r="G13" s="8">
        <v>200</v>
      </c>
      <c r="H13" s="8">
        <f>附加数据!F32</f>
        <v>1</v>
      </c>
      <c r="I13" s="8">
        <f>附加数据!G32</f>
        <v>4</v>
      </c>
      <c r="J13" s="8" t="str">
        <f>附加数据!J32</f>
        <v>womatuzhi04:1</v>
      </c>
    </row>
    <row r="14" spans="1:13" x14ac:dyDescent="0.15">
      <c r="B14" s="8">
        <v>5</v>
      </c>
      <c r="C14" s="8" t="str">
        <f>附加数据!D33</f>
        <v>ZSWQ501</v>
      </c>
      <c r="D14" s="8" t="str">
        <f>附加数据!I33</f>
        <v>tiekuangshi:200;tongkuangshi:150</v>
      </c>
      <c r="E14" s="8" t="str">
        <f>附加数据!E33</f>
        <v>A</v>
      </c>
      <c r="F14" s="8">
        <v>1</v>
      </c>
      <c r="G14" s="8">
        <v>200</v>
      </c>
      <c r="H14" s="8">
        <f>附加数据!F33</f>
        <v>1</v>
      </c>
      <c r="I14" s="8">
        <f>附加数据!G33</f>
        <v>5</v>
      </c>
      <c r="J14" s="8" t="str">
        <f>附加数据!J33</f>
        <v>womatuzhi05:1</v>
      </c>
    </row>
    <row r="15" spans="1:13" x14ac:dyDescent="0.15">
      <c r="B15" s="8">
        <v>6</v>
      </c>
      <c r="C15" s="8" t="str">
        <f>附加数据!D34</f>
        <v>ZSWQ501</v>
      </c>
      <c r="D15" s="8" t="str">
        <f>附加数据!I34</f>
        <v>tiekuangshi:200;tongkuangshi:150</v>
      </c>
      <c r="E15" s="8" t="str">
        <f>附加数据!E34</f>
        <v>A</v>
      </c>
      <c r="F15" s="8">
        <v>1</v>
      </c>
      <c r="G15" s="8">
        <v>200</v>
      </c>
      <c r="H15" s="8">
        <f>附加数据!F34</f>
        <v>1</v>
      </c>
      <c r="I15" s="8">
        <f>附加数据!G34</f>
        <v>6</v>
      </c>
      <c r="J15" s="8" t="str">
        <f>附加数据!J34</f>
        <v>womatuzhi06:1</v>
      </c>
    </row>
    <row r="16" spans="1:13" x14ac:dyDescent="0.15">
      <c r="B16" s="8">
        <v>7</v>
      </c>
      <c r="C16" s="8" t="str">
        <f>附加数据!D35</f>
        <v>ZSWQ501</v>
      </c>
      <c r="D16" s="8" t="str">
        <f>附加数据!I35</f>
        <v>tiekuangshi:200;tongkuangshi:150</v>
      </c>
      <c r="E16" s="8" t="str">
        <f>附加数据!E35</f>
        <v>A</v>
      </c>
      <c r="F16" s="8">
        <v>1</v>
      </c>
      <c r="G16" s="8">
        <v>200</v>
      </c>
      <c r="H16" s="8">
        <f>附加数据!F35</f>
        <v>1</v>
      </c>
      <c r="I16" s="8">
        <f>附加数据!G35</f>
        <v>7</v>
      </c>
      <c r="J16" s="8" t="str">
        <f>附加数据!J35</f>
        <v>womatuzhi07:1</v>
      </c>
    </row>
    <row r="17" spans="2:10" x14ac:dyDescent="0.15">
      <c r="B17" s="8">
        <v>8</v>
      </c>
      <c r="C17" s="8" t="str">
        <f>附加数据!D36</f>
        <v>ZSWQ501</v>
      </c>
      <c r="D17" s="8" t="str">
        <f>附加数据!I36</f>
        <v>tiekuangshi:200;tongkuangshi:150</v>
      </c>
      <c r="E17" s="8" t="str">
        <f>附加数据!E36</f>
        <v>A</v>
      </c>
      <c r="F17" s="8">
        <v>1</v>
      </c>
      <c r="G17" s="8">
        <v>200</v>
      </c>
      <c r="H17" s="8">
        <f>附加数据!F36</f>
        <v>1</v>
      </c>
      <c r="I17" s="8">
        <f>附加数据!G36</f>
        <v>8</v>
      </c>
      <c r="J17" s="8" t="str">
        <f>附加数据!J36</f>
        <v>womatuzhi08:1</v>
      </c>
    </row>
    <row r="18" spans="2:10" x14ac:dyDescent="0.15">
      <c r="B18" s="8">
        <v>9</v>
      </c>
      <c r="C18" s="8" t="str">
        <f>附加数据!D37</f>
        <v>ZSYF501</v>
      </c>
      <c r="D18" s="8" t="str">
        <f>附加数据!I37</f>
        <v>tiekuangshi:200;tongkuangshi:150</v>
      </c>
      <c r="E18" s="8" t="str">
        <f>附加数据!E37</f>
        <v>A</v>
      </c>
      <c r="F18" s="8">
        <v>1</v>
      </c>
      <c r="G18" s="8">
        <v>200</v>
      </c>
      <c r="H18" s="8">
        <f>附加数据!F37</f>
        <v>2</v>
      </c>
      <c r="I18" s="8">
        <f>附加数据!G37</f>
        <v>1</v>
      </c>
      <c r="J18" s="8" t="str">
        <f>附加数据!J37</f>
        <v>womatuzhi01:1</v>
      </c>
    </row>
    <row r="19" spans="2:10" x14ac:dyDescent="0.15">
      <c r="B19" s="8">
        <v>10</v>
      </c>
      <c r="C19" s="8" t="str">
        <f>附加数据!D38</f>
        <v>ZSYF501</v>
      </c>
      <c r="D19" s="8" t="str">
        <f>附加数据!I38</f>
        <v>tiekuangshi:200;tongkuangshi:150</v>
      </c>
      <c r="E19" s="8" t="str">
        <f>附加数据!E38</f>
        <v>A</v>
      </c>
      <c r="F19" s="8">
        <v>1</v>
      </c>
      <c r="G19" s="8">
        <v>200</v>
      </c>
      <c r="H19" s="8">
        <f>附加数据!F38</f>
        <v>2</v>
      </c>
      <c r="I19" s="8">
        <f>附加数据!G38</f>
        <v>2</v>
      </c>
      <c r="J19" s="8" t="str">
        <f>附加数据!J38</f>
        <v>womatuzhi02:1</v>
      </c>
    </row>
    <row r="20" spans="2:10" x14ac:dyDescent="0.15">
      <c r="B20" s="8">
        <v>11</v>
      </c>
      <c r="C20" s="8" t="str">
        <f>附加数据!D39</f>
        <v>ZSYF501</v>
      </c>
      <c r="D20" s="8" t="str">
        <f>附加数据!I39</f>
        <v>tiekuangshi:200;tongkuangshi:150</v>
      </c>
      <c r="E20" s="8" t="str">
        <f>附加数据!E39</f>
        <v>A</v>
      </c>
      <c r="F20" s="8">
        <v>1</v>
      </c>
      <c r="G20" s="8">
        <v>200</v>
      </c>
      <c r="H20" s="8">
        <f>附加数据!F39</f>
        <v>2</v>
      </c>
      <c r="I20" s="8">
        <f>附加数据!G39</f>
        <v>3</v>
      </c>
      <c r="J20" s="8" t="str">
        <f>附加数据!J39</f>
        <v>womatuzhi03:1</v>
      </c>
    </row>
    <row r="21" spans="2:10" x14ac:dyDescent="0.15">
      <c r="B21" s="8">
        <v>12</v>
      </c>
      <c r="C21" s="8" t="str">
        <f>附加数据!D40</f>
        <v>ZSYF501</v>
      </c>
      <c r="D21" s="8" t="str">
        <f>附加数据!I40</f>
        <v>tiekuangshi:200;tongkuangshi:150</v>
      </c>
      <c r="E21" s="8" t="str">
        <f>附加数据!E40</f>
        <v>A</v>
      </c>
      <c r="F21" s="8">
        <v>1</v>
      </c>
      <c r="G21" s="8">
        <v>200</v>
      </c>
      <c r="H21" s="8">
        <f>附加数据!F40</f>
        <v>2</v>
      </c>
      <c r="I21" s="8">
        <f>附加数据!G40</f>
        <v>4</v>
      </c>
      <c r="J21" s="8" t="str">
        <f>附加数据!J40</f>
        <v>womatuzhi04:1</v>
      </c>
    </row>
    <row r="22" spans="2:10" x14ac:dyDescent="0.15">
      <c r="B22" s="8">
        <v>13</v>
      </c>
      <c r="C22" s="8" t="str">
        <f>附加数据!D41</f>
        <v>ZSYF501</v>
      </c>
      <c r="D22" s="8" t="str">
        <f>附加数据!I41</f>
        <v>tiekuangshi:200;tongkuangshi:150</v>
      </c>
      <c r="E22" s="8" t="str">
        <f>附加数据!E41</f>
        <v>A</v>
      </c>
      <c r="F22" s="8">
        <v>1</v>
      </c>
      <c r="G22" s="8">
        <v>200</v>
      </c>
      <c r="H22" s="8">
        <f>附加数据!F41</f>
        <v>2</v>
      </c>
      <c r="I22" s="8">
        <f>附加数据!G41</f>
        <v>5</v>
      </c>
      <c r="J22" s="8" t="str">
        <f>附加数据!J41</f>
        <v>womatuzhi05:1</v>
      </c>
    </row>
    <row r="23" spans="2:10" x14ac:dyDescent="0.15">
      <c r="B23" s="8">
        <v>14</v>
      </c>
      <c r="C23" s="8" t="str">
        <f>附加数据!D42</f>
        <v>ZSYF501</v>
      </c>
      <c r="D23" s="8" t="str">
        <f>附加数据!I42</f>
        <v>tiekuangshi:200;tongkuangshi:150</v>
      </c>
      <c r="E23" s="8" t="str">
        <f>附加数据!E42</f>
        <v>A</v>
      </c>
      <c r="F23" s="8">
        <v>1</v>
      </c>
      <c r="G23" s="8">
        <v>200</v>
      </c>
      <c r="H23" s="8">
        <f>附加数据!F42</f>
        <v>2</v>
      </c>
      <c r="I23" s="8">
        <f>附加数据!G42</f>
        <v>6</v>
      </c>
      <c r="J23" s="8" t="str">
        <f>附加数据!J42</f>
        <v>womatuzhi06:1</v>
      </c>
    </row>
    <row r="24" spans="2:10" x14ac:dyDescent="0.15">
      <c r="B24" s="8">
        <v>15</v>
      </c>
      <c r="C24" s="8" t="str">
        <f>附加数据!D43</f>
        <v>ZSYF501</v>
      </c>
      <c r="D24" s="8" t="str">
        <f>附加数据!I43</f>
        <v>tiekuangshi:200;tongkuangshi:150</v>
      </c>
      <c r="E24" s="8" t="str">
        <f>附加数据!E43</f>
        <v>A</v>
      </c>
      <c r="F24" s="8">
        <v>1</v>
      </c>
      <c r="G24" s="8">
        <v>200</v>
      </c>
      <c r="H24" s="8">
        <f>附加数据!F43</f>
        <v>2</v>
      </c>
      <c r="I24" s="8">
        <f>附加数据!G43</f>
        <v>7</v>
      </c>
      <c r="J24" s="8" t="str">
        <f>附加数据!J43</f>
        <v>womatuzhi07:1</v>
      </c>
    </row>
    <row r="25" spans="2:10" x14ac:dyDescent="0.15">
      <c r="B25" s="8">
        <v>16</v>
      </c>
      <c r="C25" s="8" t="str">
        <f>附加数据!D44</f>
        <v>ZSYF501</v>
      </c>
      <c r="D25" s="8" t="str">
        <f>附加数据!I44</f>
        <v>tiekuangshi:200;tongkuangshi:150</v>
      </c>
      <c r="E25" s="8" t="str">
        <f>附加数据!E44</f>
        <v>A</v>
      </c>
      <c r="F25" s="8">
        <v>1</v>
      </c>
      <c r="G25" s="8">
        <v>200</v>
      </c>
      <c r="H25" s="8">
        <f>附加数据!F44</f>
        <v>2</v>
      </c>
      <c r="I25" s="8">
        <f>附加数据!G44</f>
        <v>8</v>
      </c>
      <c r="J25" s="8" t="str">
        <f>附加数据!J44</f>
        <v>womatuzhi08:1</v>
      </c>
    </row>
    <row r="26" spans="2:10" x14ac:dyDescent="0.15">
      <c r="B26" s="8">
        <v>17</v>
      </c>
      <c r="C26" s="8" t="str">
        <f>附加数据!D45</f>
        <v>ZSSZ501</v>
      </c>
      <c r="D26" s="8" t="str">
        <f>附加数据!I45</f>
        <v>tiekuangshi:200;tongkuangshi:150</v>
      </c>
      <c r="E26" s="8" t="str">
        <f>附加数据!E45</f>
        <v>A</v>
      </c>
      <c r="F26" s="8">
        <v>1</v>
      </c>
      <c r="G26" s="8">
        <v>200</v>
      </c>
      <c r="H26" s="8">
        <f>附加数据!F45</f>
        <v>3</v>
      </c>
      <c r="I26" s="8">
        <f>附加数据!G45</f>
        <v>1</v>
      </c>
      <c r="J26" s="8" t="str">
        <f>附加数据!J45</f>
        <v>womatuzhi01:1</v>
      </c>
    </row>
    <row r="27" spans="2:10" x14ac:dyDescent="0.15">
      <c r="B27" s="8">
        <v>18</v>
      </c>
      <c r="C27" s="8" t="str">
        <f>附加数据!D46</f>
        <v>ZSSZ501</v>
      </c>
      <c r="D27" s="8" t="str">
        <f>附加数据!I46</f>
        <v>tiekuangshi:200;tongkuangshi:150</v>
      </c>
      <c r="E27" s="8" t="str">
        <f>附加数据!E46</f>
        <v>A</v>
      </c>
      <c r="F27" s="8">
        <v>1</v>
      </c>
      <c r="G27" s="8">
        <v>200</v>
      </c>
      <c r="H27" s="8">
        <f>附加数据!F46</f>
        <v>3</v>
      </c>
      <c r="I27" s="8">
        <f>附加数据!G46</f>
        <v>2</v>
      </c>
      <c r="J27" s="8" t="str">
        <f>附加数据!J46</f>
        <v>womatuzhi02:1</v>
      </c>
    </row>
    <row r="28" spans="2:10" x14ac:dyDescent="0.15">
      <c r="B28" s="8">
        <v>19</v>
      </c>
      <c r="C28" s="8" t="str">
        <f>附加数据!D47</f>
        <v>ZSSZ501</v>
      </c>
      <c r="D28" s="8" t="str">
        <f>附加数据!I47</f>
        <v>tiekuangshi:200;tongkuangshi:150</v>
      </c>
      <c r="E28" s="8" t="str">
        <f>附加数据!E47</f>
        <v>A</v>
      </c>
      <c r="F28" s="8">
        <v>1</v>
      </c>
      <c r="G28" s="8">
        <v>200</v>
      </c>
      <c r="H28" s="8">
        <f>附加数据!F47</f>
        <v>3</v>
      </c>
      <c r="I28" s="8">
        <f>附加数据!G47</f>
        <v>3</v>
      </c>
      <c r="J28" s="8" t="str">
        <f>附加数据!J47</f>
        <v>womatuzhi03:1</v>
      </c>
    </row>
    <row r="29" spans="2:10" x14ac:dyDescent="0.15">
      <c r="B29" s="8">
        <v>20</v>
      </c>
      <c r="C29" s="8" t="str">
        <f>附加数据!D48</f>
        <v>ZSSZ501</v>
      </c>
      <c r="D29" s="8" t="str">
        <f>附加数据!I48</f>
        <v>tiekuangshi:200;tongkuangshi:150</v>
      </c>
      <c r="E29" s="8" t="str">
        <f>附加数据!E48</f>
        <v>A</v>
      </c>
      <c r="F29" s="8">
        <v>1</v>
      </c>
      <c r="G29" s="8">
        <v>200</v>
      </c>
      <c r="H29" s="8">
        <f>附加数据!F48</f>
        <v>3</v>
      </c>
      <c r="I29" s="8">
        <f>附加数据!G48</f>
        <v>4</v>
      </c>
      <c r="J29" s="8" t="str">
        <f>附加数据!J48</f>
        <v>womatuzhi04:1</v>
      </c>
    </row>
    <row r="30" spans="2:10" x14ac:dyDescent="0.15">
      <c r="B30" s="8">
        <v>21</v>
      </c>
      <c r="C30" s="8" t="str">
        <f>附加数据!D49</f>
        <v>ZSSZ501</v>
      </c>
      <c r="D30" s="8" t="str">
        <f>附加数据!I49</f>
        <v>tiekuangshi:200;tongkuangshi:150</v>
      </c>
      <c r="E30" s="8" t="str">
        <f>附加数据!E49</f>
        <v>A</v>
      </c>
      <c r="F30" s="8">
        <v>1</v>
      </c>
      <c r="G30" s="8">
        <v>200</v>
      </c>
      <c r="H30" s="8">
        <f>附加数据!F49</f>
        <v>3</v>
      </c>
      <c r="I30" s="8">
        <f>附加数据!G49</f>
        <v>5</v>
      </c>
      <c r="J30" s="8" t="str">
        <f>附加数据!J49</f>
        <v>womatuzhi05:1</v>
      </c>
    </row>
    <row r="31" spans="2:10" x14ac:dyDescent="0.15">
      <c r="B31" s="8">
        <v>22</v>
      </c>
      <c r="C31" s="8" t="str">
        <f>附加数据!D50</f>
        <v>ZSSZ501</v>
      </c>
      <c r="D31" s="8" t="str">
        <f>附加数据!I50</f>
        <v>tiekuangshi:200;tongkuangshi:150</v>
      </c>
      <c r="E31" s="8" t="str">
        <f>附加数据!E50</f>
        <v>A</v>
      </c>
      <c r="F31" s="8">
        <v>1</v>
      </c>
      <c r="G31" s="8">
        <v>200</v>
      </c>
      <c r="H31" s="8">
        <f>附加数据!F50</f>
        <v>3</v>
      </c>
      <c r="I31" s="8">
        <f>附加数据!G50</f>
        <v>6</v>
      </c>
      <c r="J31" s="8" t="str">
        <f>附加数据!J50</f>
        <v>womatuzhi06:1</v>
      </c>
    </row>
    <row r="32" spans="2:10" x14ac:dyDescent="0.15">
      <c r="B32" s="8">
        <v>23</v>
      </c>
      <c r="C32" s="8" t="str">
        <f>附加数据!D51</f>
        <v>ZSSZ501</v>
      </c>
      <c r="D32" s="8" t="str">
        <f>附加数据!I51</f>
        <v>tiekuangshi:200;tongkuangshi:150</v>
      </c>
      <c r="E32" s="8" t="str">
        <f>附加数据!E51</f>
        <v>A</v>
      </c>
      <c r="F32" s="8">
        <v>1</v>
      </c>
      <c r="G32" s="8">
        <v>200</v>
      </c>
      <c r="H32" s="8">
        <f>附加数据!F51</f>
        <v>3</v>
      </c>
      <c r="I32" s="8">
        <f>附加数据!G51</f>
        <v>7</v>
      </c>
      <c r="J32" s="8" t="str">
        <f>附加数据!J51</f>
        <v>womatuzhi07:1</v>
      </c>
    </row>
    <row r="33" spans="2:10" x14ac:dyDescent="0.15">
      <c r="B33" s="8">
        <v>24</v>
      </c>
      <c r="C33" s="8" t="str">
        <f>附加数据!D52</f>
        <v>ZSSZ501</v>
      </c>
      <c r="D33" s="8" t="str">
        <f>附加数据!I52</f>
        <v>tiekuangshi:200;tongkuangshi:150</v>
      </c>
      <c r="E33" s="8" t="str">
        <f>附加数据!E52</f>
        <v>A</v>
      </c>
      <c r="F33" s="8">
        <v>1</v>
      </c>
      <c r="G33" s="8">
        <v>200</v>
      </c>
      <c r="H33" s="8">
        <f>附加数据!F52</f>
        <v>3</v>
      </c>
      <c r="I33" s="8">
        <f>附加数据!G52</f>
        <v>8</v>
      </c>
      <c r="J33" s="8" t="str">
        <f>附加数据!J52</f>
        <v>womatuzhi08:1</v>
      </c>
    </row>
    <row r="34" spans="2:10" x14ac:dyDescent="0.15">
      <c r="B34" s="8">
        <v>25</v>
      </c>
      <c r="C34" s="8" t="str">
        <f>附加数据!D53</f>
        <v>ZSXL501</v>
      </c>
      <c r="D34" s="8" t="str">
        <f>附加数据!I53</f>
        <v>tiekuangshi:200;tongkuangshi:150</v>
      </c>
      <c r="E34" s="8" t="str">
        <f>附加数据!E53</f>
        <v>A</v>
      </c>
      <c r="F34" s="8">
        <v>1</v>
      </c>
      <c r="G34" s="8">
        <v>200</v>
      </c>
      <c r="H34" s="8">
        <f>附加数据!F53</f>
        <v>7</v>
      </c>
      <c r="I34" s="8">
        <f>附加数据!G53</f>
        <v>1</v>
      </c>
      <c r="J34" s="8" t="str">
        <f>附加数据!J53</f>
        <v>womatuzhi01:1</v>
      </c>
    </row>
    <row r="35" spans="2:10" x14ac:dyDescent="0.15">
      <c r="B35" s="8">
        <v>26</v>
      </c>
      <c r="C35" s="8" t="str">
        <f>附加数据!D54</f>
        <v>ZSXL501</v>
      </c>
      <c r="D35" s="8" t="str">
        <f>附加数据!I54</f>
        <v>tiekuangshi:200;tongkuangshi:150</v>
      </c>
      <c r="E35" s="8" t="str">
        <f>附加数据!E54</f>
        <v>A</v>
      </c>
      <c r="F35" s="8">
        <v>1</v>
      </c>
      <c r="G35" s="8">
        <v>200</v>
      </c>
      <c r="H35" s="8">
        <f>附加数据!F54</f>
        <v>7</v>
      </c>
      <c r="I35" s="8">
        <f>附加数据!G54</f>
        <v>2</v>
      </c>
      <c r="J35" s="8" t="str">
        <f>附加数据!J54</f>
        <v>womatuzhi02:1</v>
      </c>
    </row>
    <row r="36" spans="2:10" x14ac:dyDescent="0.15">
      <c r="B36" s="8">
        <v>27</v>
      </c>
      <c r="C36" s="8" t="str">
        <f>附加数据!D55</f>
        <v>ZSXL501</v>
      </c>
      <c r="D36" s="8" t="str">
        <f>附加数据!I55</f>
        <v>tiekuangshi:200;tongkuangshi:150</v>
      </c>
      <c r="E36" s="8" t="str">
        <f>附加数据!E55</f>
        <v>A</v>
      </c>
      <c r="F36" s="8">
        <v>1</v>
      </c>
      <c r="G36" s="8">
        <v>200</v>
      </c>
      <c r="H36" s="8">
        <f>附加数据!F55</f>
        <v>7</v>
      </c>
      <c r="I36" s="8">
        <f>附加数据!G55</f>
        <v>3</v>
      </c>
      <c r="J36" s="8" t="str">
        <f>附加数据!J55</f>
        <v>womatuzhi03:1</v>
      </c>
    </row>
    <row r="37" spans="2:10" x14ac:dyDescent="0.15">
      <c r="B37" s="8">
        <v>28</v>
      </c>
      <c r="C37" s="8" t="str">
        <f>附加数据!D56</f>
        <v>ZSXL501</v>
      </c>
      <c r="D37" s="8" t="str">
        <f>附加数据!I56</f>
        <v>tiekuangshi:200;tongkuangshi:150</v>
      </c>
      <c r="E37" s="8" t="str">
        <f>附加数据!E56</f>
        <v>A</v>
      </c>
      <c r="F37" s="8">
        <v>1</v>
      </c>
      <c r="G37" s="8">
        <v>200</v>
      </c>
      <c r="H37" s="8">
        <f>附加数据!F56</f>
        <v>7</v>
      </c>
      <c r="I37" s="8">
        <f>附加数据!G56</f>
        <v>4</v>
      </c>
      <c r="J37" s="8" t="str">
        <f>附加数据!J56</f>
        <v>womatuzhi04:1</v>
      </c>
    </row>
    <row r="38" spans="2:10" x14ac:dyDescent="0.15">
      <c r="B38" s="8">
        <v>29</v>
      </c>
      <c r="C38" s="8" t="str">
        <f>附加数据!D57</f>
        <v>ZSXL501</v>
      </c>
      <c r="D38" s="8" t="str">
        <f>附加数据!I57</f>
        <v>tiekuangshi:200;tongkuangshi:150</v>
      </c>
      <c r="E38" s="8" t="str">
        <f>附加数据!E57</f>
        <v>A</v>
      </c>
      <c r="F38" s="8">
        <v>1</v>
      </c>
      <c r="G38" s="8">
        <v>200</v>
      </c>
      <c r="H38" s="8">
        <f>附加数据!F57</f>
        <v>7</v>
      </c>
      <c r="I38" s="8">
        <f>附加数据!G57</f>
        <v>5</v>
      </c>
      <c r="J38" s="8" t="str">
        <f>附加数据!J57</f>
        <v>womatuzhi05:1</v>
      </c>
    </row>
    <row r="39" spans="2:10" x14ac:dyDescent="0.15">
      <c r="B39" s="8">
        <v>30</v>
      </c>
      <c r="C39" s="8" t="str">
        <f>附加数据!D58</f>
        <v>ZSXL501</v>
      </c>
      <c r="D39" s="8" t="str">
        <f>附加数据!I58</f>
        <v>tiekuangshi:200;tongkuangshi:150</v>
      </c>
      <c r="E39" s="8" t="str">
        <f>附加数据!E58</f>
        <v>A</v>
      </c>
      <c r="F39" s="8">
        <v>1</v>
      </c>
      <c r="G39" s="8">
        <v>200</v>
      </c>
      <c r="H39" s="8">
        <f>附加数据!F58</f>
        <v>7</v>
      </c>
      <c r="I39" s="8">
        <f>附加数据!G58</f>
        <v>6</v>
      </c>
      <c r="J39" s="8" t="str">
        <f>附加数据!J58</f>
        <v>womatuzhi06:1</v>
      </c>
    </row>
    <row r="40" spans="2:10" x14ac:dyDescent="0.15">
      <c r="B40" s="8">
        <v>31</v>
      </c>
      <c r="C40" s="8" t="str">
        <f>附加数据!D59</f>
        <v>ZSXL501</v>
      </c>
      <c r="D40" s="8" t="str">
        <f>附加数据!I59</f>
        <v>tiekuangshi:200;tongkuangshi:150</v>
      </c>
      <c r="E40" s="8" t="str">
        <f>附加数据!E59</f>
        <v>A</v>
      </c>
      <c r="F40" s="8">
        <v>1</v>
      </c>
      <c r="G40" s="8">
        <v>200</v>
      </c>
      <c r="H40" s="8">
        <f>附加数据!F59</f>
        <v>7</v>
      </c>
      <c r="I40" s="8">
        <f>附加数据!G59</f>
        <v>7</v>
      </c>
      <c r="J40" s="8" t="str">
        <f>附加数据!J59</f>
        <v>womatuzhi07:1</v>
      </c>
    </row>
    <row r="41" spans="2:10" x14ac:dyDescent="0.15">
      <c r="B41" s="8">
        <v>32</v>
      </c>
      <c r="C41" s="8" t="str">
        <f>附加数据!D60</f>
        <v>ZSXL501</v>
      </c>
      <c r="D41" s="8" t="str">
        <f>附加数据!I60</f>
        <v>tiekuangshi:200;tongkuangshi:150</v>
      </c>
      <c r="E41" s="8" t="str">
        <f>附加数据!E60</f>
        <v>A</v>
      </c>
      <c r="F41" s="8">
        <v>1</v>
      </c>
      <c r="G41" s="8">
        <v>200</v>
      </c>
      <c r="H41" s="8">
        <f>附加数据!F60</f>
        <v>7</v>
      </c>
      <c r="I41" s="8">
        <f>附加数据!G60</f>
        <v>8</v>
      </c>
      <c r="J41" s="8" t="str">
        <f>附加数据!J60</f>
        <v>womatuzhi08:1</v>
      </c>
    </row>
    <row r="42" spans="2:10" x14ac:dyDescent="0.15">
      <c r="B42" s="8">
        <v>33</v>
      </c>
      <c r="C42" s="8" t="str">
        <f>附加数据!D61</f>
        <v>ZSYD501</v>
      </c>
      <c r="D42" s="8" t="str">
        <f>附加数据!I61</f>
        <v>tiekuangshi:200;tongkuangshi:150</v>
      </c>
      <c r="E42" s="8" t="str">
        <f>附加数据!E61</f>
        <v>A</v>
      </c>
      <c r="F42" s="8">
        <v>1</v>
      </c>
      <c r="G42" s="8">
        <v>200</v>
      </c>
      <c r="H42" s="8">
        <f>附加数据!F61</f>
        <v>5</v>
      </c>
      <c r="I42" s="8">
        <f>附加数据!G61</f>
        <v>1</v>
      </c>
      <c r="J42" s="8" t="str">
        <f>附加数据!J61</f>
        <v>womatuzhi01:1</v>
      </c>
    </row>
    <row r="43" spans="2:10" x14ac:dyDescent="0.15">
      <c r="B43" s="8">
        <v>34</v>
      </c>
      <c r="C43" s="8" t="str">
        <f>附加数据!D62</f>
        <v>ZSYD501</v>
      </c>
      <c r="D43" s="8" t="str">
        <f>附加数据!I62</f>
        <v>tiekuangshi:200;tongkuangshi:150</v>
      </c>
      <c r="E43" s="8" t="str">
        <f>附加数据!E62</f>
        <v>A</v>
      </c>
      <c r="F43" s="8">
        <v>1</v>
      </c>
      <c r="G43" s="8">
        <v>200</v>
      </c>
      <c r="H43" s="8">
        <f>附加数据!F62</f>
        <v>5</v>
      </c>
      <c r="I43" s="8">
        <f>附加数据!G62</f>
        <v>2</v>
      </c>
      <c r="J43" s="8" t="str">
        <f>附加数据!J62</f>
        <v>womatuzhi02:1</v>
      </c>
    </row>
    <row r="44" spans="2:10" x14ac:dyDescent="0.15">
      <c r="B44" s="8">
        <v>35</v>
      </c>
      <c r="C44" s="8" t="str">
        <f>附加数据!D63</f>
        <v>ZSYD501</v>
      </c>
      <c r="D44" s="8" t="str">
        <f>附加数据!I63</f>
        <v>tiekuangshi:200;tongkuangshi:150</v>
      </c>
      <c r="E44" s="8" t="str">
        <f>附加数据!E63</f>
        <v>A</v>
      </c>
      <c r="F44" s="8">
        <v>1</v>
      </c>
      <c r="G44" s="8">
        <v>200</v>
      </c>
      <c r="H44" s="8">
        <f>附加数据!F63</f>
        <v>5</v>
      </c>
      <c r="I44" s="8">
        <f>附加数据!G63</f>
        <v>3</v>
      </c>
      <c r="J44" s="8" t="str">
        <f>附加数据!J63</f>
        <v>womatuzhi03:1</v>
      </c>
    </row>
    <row r="45" spans="2:10" x14ac:dyDescent="0.15">
      <c r="B45" s="8">
        <v>36</v>
      </c>
      <c r="C45" s="8" t="str">
        <f>附加数据!D64</f>
        <v>ZSYD501</v>
      </c>
      <c r="D45" s="8" t="str">
        <f>附加数据!I64</f>
        <v>tiekuangshi:200;tongkuangshi:150</v>
      </c>
      <c r="E45" s="8" t="str">
        <f>附加数据!E64</f>
        <v>A</v>
      </c>
      <c r="F45" s="8">
        <v>1</v>
      </c>
      <c r="G45" s="8">
        <v>200</v>
      </c>
      <c r="H45" s="8">
        <f>附加数据!F64</f>
        <v>5</v>
      </c>
      <c r="I45" s="8">
        <f>附加数据!G64</f>
        <v>4</v>
      </c>
      <c r="J45" s="8" t="str">
        <f>附加数据!J64</f>
        <v>womatuzhi04:1</v>
      </c>
    </row>
    <row r="46" spans="2:10" x14ac:dyDescent="0.15">
      <c r="B46" s="8">
        <v>37</v>
      </c>
      <c r="C46" s="8" t="str">
        <f>附加数据!D65</f>
        <v>ZSYD501</v>
      </c>
      <c r="D46" s="8" t="str">
        <f>附加数据!I65</f>
        <v>tiekuangshi:200;tongkuangshi:150</v>
      </c>
      <c r="E46" s="8" t="str">
        <f>附加数据!E65</f>
        <v>A</v>
      </c>
      <c r="F46" s="8">
        <v>1</v>
      </c>
      <c r="G46" s="8">
        <v>200</v>
      </c>
      <c r="H46" s="8">
        <f>附加数据!F65</f>
        <v>5</v>
      </c>
      <c r="I46" s="8">
        <f>附加数据!G65</f>
        <v>5</v>
      </c>
      <c r="J46" s="8" t="str">
        <f>附加数据!J65</f>
        <v>womatuzhi05:1</v>
      </c>
    </row>
    <row r="47" spans="2:10" x14ac:dyDescent="0.15">
      <c r="B47" s="8">
        <v>38</v>
      </c>
      <c r="C47" s="8" t="str">
        <f>附加数据!D66</f>
        <v>ZSYD501</v>
      </c>
      <c r="D47" s="8" t="str">
        <f>附加数据!I66</f>
        <v>tiekuangshi:200;tongkuangshi:150</v>
      </c>
      <c r="E47" s="8" t="str">
        <f>附加数据!E66</f>
        <v>A</v>
      </c>
      <c r="F47" s="8">
        <v>1</v>
      </c>
      <c r="G47" s="8">
        <v>200</v>
      </c>
      <c r="H47" s="8">
        <f>附加数据!F66</f>
        <v>5</v>
      </c>
      <c r="I47" s="8">
        <f>附加数据!G66</f>
        <v>6</v>
      </c>
      <c r="J47" s="8" t="str">
        <f>附加数据!J66</f>
        <v>womatuzhi06:1</v>
      </c>
    </row>
    <row r="48" spans="2:10" x14ac:dyDescent="0.15">
      <c r="B48" s="8">
        <v>39</v>
      </c>
      <c r="C48" s="8" t="str">
        <f>附加数据!D67</f>
        <v>ZSYD501</v>
      </c>
      <c r="D48" s="8" t="str">
        <f>附加数据!I67</f>
        <v>tiekuangshi:200;tongkuangshi:150</v>
      </c>
      <c r="E48" s="8" t="str">
        <f>附加数据!E67</f>
        <v>A</v>
      </c>
      <c r="F48" s="8">
        <v>1</v>
      </c>
      <c r="G48" s="8">
        <v>200</v>
      </c>
      <c r="H48" s="8">
        <f>附加数据!F67</f>
        <v>5</v>
      </c>
      <c r="I48" s="8">
        <f>附加数据!G67</f>
        <v>7</v>
      </c>
      <c r="J48" s="8" t="str">
        <f>附加数据!J67</f>
        <v>womatuzhi07:1</v>
      </c>
    </row>
    <row r="49" spans="2:10" x14ac:dyDescent="0.15">
      <c r="B49" s="8">
        <v>40</v>
      </c>
      <c r="C49" s="8" t="str">
        <f>附加数据!D68</f>
        <v>ZSYD501</v>
      </c>
      <c r="D49" s="8" t="str">
        <f>附加数据!I68</f>
        <v>tiekuangshi:200;tongkuangshi:150</v>
      </c>
      <c r="E49" s="8" t="str">
        <f>附加数据!E68</f>
        <v>A</v>
      </c>
      <c r="F49" s="8">
        <v>1</v>
      </c>
      <c r="G49" s="8">
        <v>200</v>
      </c>
      <c r="H49" s="8">
        <f>附加数据!F68</f>
        <v>5</v>
      </c>
      <c r="I49" s="8">
        <f>附加数据!G68</f>
        <v>8</v>
      </c>
      <c r="J49" s="8" t="str">
        <f>附加数据!J68</f>
        <v>womatuzhi08:1</v>
      </c>
    </row>
    <row r="50" spans="2:10" x14ac:dyDescent="0.15">
      <c r="B50" s="8">
        <v>41</v>
      </c>
      <c r="C50" s="8" t="str">
        <f>附加数据!D69</f>
        <v>ZSXZ501</v>
      </c>
      <c r="D50" s="8" t="str">
        <f>附加数据!I69</f>
        <v>tiekuangshi:200;tongkuangshi:150</v>
      </c>
      <c r="E50" s="8" t="str">
        <f>附加数据!E69</f>
        <v>A</v>
      </c>
      <c r="F50" s="8">
        <v>1</v>
      </c>
      <c r="G50" s="8">
        <v>200</v>
      </c>
      <c r="H50" s="8">
        <f>附加数据!F69</f>
        <v>6</v>
      </c>
      <c r="I50" s="8">
        <f>附加数据!G69</f>
        <v>1</v>
      </c>
      <c r="J50" s="8" t="str">
        <f>附加数据!J69</f>
        <v>womatuzhi01:1</v>
      </c>
    </row>
    <row r="51" spans="2:10" x14ac:dyDescent="0.15">
      <c r="B51" s="8">
        <v>42</v>
      </c>
      <c r="C51" s="8" t="str">
        <f>附加数据!D70</f>
        <v>ZSXZ501</v>
      </c>
      <c r="D51" s="8" t="str">
        <f>附加数据!I70</f>
        <v>tiekuangshi:200;tongkuangshi:150</v>
      </c>
      <c r="E51" s="8" t="str">
        <f>附加数据!E70</f>
        <v>A</v>
      </c>
      <c r="F51" s="8">
        <v>1</v>
      </c>
      <c r="G51" s="8">
        <v>200</v>
      </c>
      <c r="H51" s="8">
        <f>附加数据!F70</f>
        <v>6</v>
      </c>
      <c r="I51" s="8">
        <f>附加数据!G70</f>
        <v>2</v>
      </c>
      <c r="J51" s="8" t="str">
        <f>附加数据!J70</f>
        <v>womatuzhi02:1</v>
      </c>
    </row>
    <row r="52" spans="2:10" x14ac:dyDescent="0.15">
      <c r="B52" s="8">
        <v>43</v>
      </c>
      <c r="C52" s="8" t="str">
        <f>附加数据!D71</f>
        <v>ZSXZ501</v>
      </c>
      <c r="D52" s="8" t="str">
        <f>附加数据!I71</f>
        <v>tiekuangshi:200;tongkuangshi:150</v>
      </c>
      <c r="E52" s="8" t="str">
        <f>附加数据!E71</f>
        <v>A</v>
      </c>
      <c r="F52" s="8">
        <v>1</v>
      </c>
      <c r="G52" s="8">
        <v>200</v>
      </c>
      <c r="H52" s="8">
        <f>附加数据!F71</f>
        <v>6</v>
      </c>
      <c r="I52" s="8">
        <f>附加数据!G71</f>
        <v>3</v>
      </c>
      <c r="J52" s="8" t="str">
        <f>附加数据!J71</f>
        <v>womatuzhi03:1</v>
      </c>
    </row>
    <row r="53" spans="2:10" x14ac:dyDescent="0.15">
      <c r="B53" s="8">
        <v>44</v>
      </c>
      <c r="C53" s="8" t="str">
        <f>附加数据!D72</f>
        <v>ZSXZ501</v>
      </c>
      <c r="D53" s="8" t="str">
        <f>附加数据!I72</f>
        <v>tiekuangshi:200;tongkuangshi:150</v>
      </c>
      <c r="E53" s="8" t="str">
        <f>附加数据!E72</f>
        <v>A</v>
      </c>
      <c r="F53" s="8">
        <v>1</v>
      </c>
      <c r="G53" s="8">
        <v>200</v>
      </c>
      <c r="H53" s="8">
        <f>附加数据!F72</f>
        <v>6</v>
      </c>
      <c r="I53" s="8">
        <f>附加数据!G72</f>
        <v>4</v>
      </c>
      <c r="J53" s="8" t="str">
        <f>附加数据!J72</f>
        <v>womatuzhi04:1</v>
      </c>
    </row>
    <row r="54" spans="2:10" x14ac:dyDescent="0.15">
      <c r="B54" s="8">
        <v>45</v>
      </c>
      <c r="C54" s="8" t="str">
        <f>附加数据!D73</f>
        <v>ZSXZ501</v>
      </c>
      <c r="D54" s="8" t="str">
        <f>附加数据!I73</f>
        <v>tiekuangshi:200;tongkuangshi:150</v>
      </c>
      <c r="E54" s="8" t="str">
        <f>附加数据!E73</f>
        <v>A</v>
      </c>
      <c r="F54" s="8">
        <v>1</v>
      </c>
      <c r="G54" s="8">
        <v>200</v>
      </c>
      <c r="H54" s="8">
        <f>附加数据!F73</f>
        <v>6</v>
      </c>
      <c r="I54" s="8">
        <f>附加数据!G73</f>
        <v>5</v>
      </c>
      <c r="J54" s="8" t="str">
        <f>附加数据!J73</f>
        <v>womatuzhi05:1</v>
      </c>
    </row>
    <row r="55" spans="2:10" x14ac:dyDescent="0.15">
      <c r="B55" s="8">
        <v>46</v>
      </c>
      <c r="C55" s="8" t="str">
        <f>附加数据!D74</f>
        <v>ZSXZ501</v>
      </c>
      <c r="D55" s="8" t="str">
        <f>附加数据!I74</f>
        <v>tiekuangshi:200;tongkuangshi:150</v>
      </c>
      <c r="E55" s="8" t="str">
        <f>附加数据!E74</f>
        <v>A</v>
      </c>
      <c r="F55" s="8">
        <v>1</v>
      </c>
      <c r="G55" s="8">
        <v>200</v>
      </c>
      <c r="H55" s="8">
        <f>附加数据!F74</f>
        <v>6</v>
      </c>
      <c r="I55" s="8">
        <f>附加数据!G74</f>
        <v>6</v>
      </c>
      <c r="J55" s="8" t="str">
        <f>附加数据!J74</f>
        <v>womatuzhi06:1</v>
      </c>
    </row>
    <row r="56" spans="2:10" x14ac:dyDescent="0.15">
      <c r="B56" s="8">
        <v>47</v>
      </c>
      <c r="C56" s="8" t="str">
        <f>附加数据!D75</f>
        <v>ZSXZ501</v>
      </c>
      <c r="D56" s="8" t="str">
        <f>附加数据!I75</f>
        <v>tiekuangshi:200;tongkuangshi:150</v>
      </c>
      <c r="E56" s="8" t="str">
        <f>附加数据!E75</f>
        <v>A</v>
      </c>
      <c r="F56" s="8">
        <v>1</v>
      </c>
      <c r="G56" s="8">
        <v>200</v>
      </c>
      <c r="H56" s="8">
        <f>附加数据!F75</f>
        <v>6</v>
      </c>
      <c r="I56" s="8">
        <f>附加数据!G75</f>
        <v>7</v>
      </c>
      <c r="J56" s="8" t="str">
        <f>附加数据!J75</f>
        <v>womatuzhi07:1</v>
      </c>
    </row>
    <row r="57" spans="2:10" x14ac:dyDescent="0.15">
      <c r="B57" s="8">
        <v>48</v>
      </c>
      <c r="C57" s="8" t="str">
        <f>附加数据!D76</f>
        <v>ZSXZ501</v>
      </c>
      <c r="D57" s="8" t="str">
        <f>附加数据!I76</f>
        <v>tiekuangshi:200;tongkuangshi:150</v>
      </c>
      <c r="E57" s="8" t="str">
        <f>附加数据!E76</f>
        <v>A</v>
      </c>
      <c r="F57" s="8">
        <v>1</v>
      </c>
      <c r="G57" s="8">
        <v>200</v>
      </c>
      <c r="H57" s="8">
        <f>附加数据!F76</f>
        <v>6</v>
      </c>
      <c r="I57" s="8">
        <f>附加数据!G76</f>
        <v>8</v>
      </c>
      <c r="J57" s="8" t="str">
        <f>附加数据!J76</f>
        <v>womatuzhi08:1</v>
      </c>
    </row>
    <row r="58" spans="2:10" x14ac:dyDescent="0.15">
      <c r="B58" s="8">
        <v>49</v>
      </c>
      <c r="C58" s="8" t="str">
        <f>附加数据!D77</f>
        <v>ZSJZ501</v>
      </c>
      <c r="D58" s="8" t="str">
        <f>附加数据!I77</f>
        <v>tiekuangshi:200;tongkuangshi:150</v>
      </c>
      <c r="E58" s="8" t="str">
        <f>附加数据!E77</f>
        <v>A</v>
      </c>
      <c r="F58" s="8">
        <v>1</v>
      </c>
      <c r="G58" s="8">
        <v>200</v>
      </c>
      <c r="H58" s="8">
        <f>附加数据!F77</f>
        <v>4</v>
      </c>
      <c r="I58" s="8">
        <f>附加数据!G77</f>
        <v>1</v>
      </c>
      <c r="J58" s="8" t="str">
        <f>附加数据!J77</f>
        <v>womatuzhi01:1</v>
      </c>
    </row>
    <row r="59" spans="2:10" x14ac:dyDescent="0.15">
      <c r="B59" s="8">
        <v>50</v>
      </c>
      <c r="C59" s="8" t="str">
        <f>附加数据!D78</f>
        <v>ZSJZ501</v>
      </c>
      <c r="D59" s="8" t="str">
        <f>附加数据!I78</f>
        <v>tiekuangshi:200;tongkuangshi:150</v>
      </c>
      <c r="E59" s="8" t="str">
        <f>附加数据!E78</f>
        <v>A</v>
      </c>
      <c r="F59" s="8">
        <v>1</v>
      </c>
      <c r="G59" s="8">
        <v>200</v>
      </c>
      <c r="H59" s="8">
        <f>附加数据!F78</f>
        <v>4</v>
      </c>
      <c r="I59" s="8">
        <f>附加数据!G78</f>
        <v>2</v>
      </c>
      <c r="J59" s="8" t="str">
        <f>附加数据!J78</f>
        <v>womatuzhi02:1</v>
      </c>
    </row>
    <row r="60" spans="2:10" x14ac:dyDescent="0.15">
      <c r="B60" s="8">
        <v>51</v>
      </c>
      <c r="C60" s="8" t="str">
        <f>附加数据!D79</f>
        <v>ZSJZ501</v>
      </c>
      <c r="D60" s="8" t="str">
        <f>附加数据!I79</f>
        <v>tiekuangshi:200;tongkuangshi:150</v>
      </c>
      <c r="E60" s="8" t="str">
        <f>附加数据!E79</f>
        <v>A</v>
      </c>
      <c r="F60" s="8">
        <v>1</v>
      </c>
      <c r="G60" s="8">
        <v>200</v>
      </c>
      <c r="H60" s="8">
        <f>附加数据!F79</f>
        <v>4</v>
      </c>
      <c r="I60" s="8">
        <f>附加数据!G79</f>
        <v>3</v>
      </c>
      <c r="J60" s="8" t="str">
        <f>附加数据!J79</f>
        <v>womatuzhi03:1</v>
      </c>
    </row>
    <row r="61" spans="2:10" x14ac:dyDescent="0.15">
      <c r="B61" s="8">
        <v>52</v>
      </c>
      <c r="C61" s="8" t="str">
        <f>附加数据!D80</f>
        <v>ZSJZ501</v>
      </c>
      <c r="D61" s="8" t="str">
        <f>附加数据!I80</f>
        <v>tiekuangshi:200;tongkuangshi:150</v>
      </c>
      <c r="E61" s="8" t="str">
        <f>附加数据!E80</f>
        <v>A</v>
      </c>
      <c r="F61" s="8">
        <v>1</v>
      </c>
      <c r="G61" s="8">
        <v>200</v>
      </c>
      <c r="H61" s="8">
        <f>附加数据!F80</f>
        <v>4</v>
      </c>
      <c r="I61" s="8">
        <f>附加数据!G80</f>
        <v>4</v>
      </c>
      <c r="J61" s="8" t="str">
        <f>附加数据!J80</f>
        <v>womatuzhi04:1</v>
      </c>
    </row>
    <row r="62" spans="2:10" x14ac:dyDescent="0.15">
      <c r="B62" s="8">
        <v>53</v>
      </c>
      <c r="C62" s="8" t="str">
        <f>附加数据!D81</f>
        <v>ZSJZ501</v>
      </c>
      <c r="D62" s="8" t="str">
        <f>附加数据!I81</f>
        <v>tiekuangshi:200;tongkuangshi:150</v>
      </c>
      <c r="E62" s="8" t="str">
        <f>附加数据!E81</f>
        <v>A</v>
      </c>
      <c r="F62" s="8">
        <v>1</v>
      </c>
      <c r="G62" s="8">
        <v>200</v>
      </c>
      <c r="H62" s="8">
        <f>附加数据!F81</f>
        <v>4</v>
      </c>
      <c r="I62" s="8">
        <f>附加数据!G81</f>
        <v>5</v>
      </c>
      <c r="J62" s="8" t="str">
        <f>附加数据!J81</f>
        <v>womatuzhi05:1</v>
      </c>
    </row>
    <row r="63" spans="2:10" x14ac:dyDescent="0.15">
      <c r="B63" s="8">
        <v>54</v>
      </c>
      <c r="C63" s="8" t="str">
        <f>附加数据!D82</f>
        <v>ZSJZ501</v>
      </c>
      <c r="D63" s="8" t="str">
        <f>附加数据!I82</f>
        <v>tiekuangshi:200;tongkuangshi:150</v>
      </c>
      <c r="E63" s="8" t="str">
        <f>附加数据!E82</f>
        <v>A</v>
      </c>
      <c r="F63" s="8">
        <v>1</v>
      </c>
      <c r="G63" s="8">
        <v>200</v>
      </c>
      <c r="H63" s="8">
        <f>附加数据!F82</f>
        <v>4</v>
      </c>
      <c r="I63" s="8">
        <f>附加数据!G82</f>
        <v>6</v>
      </c>
      <c r="J63" s="8" t="str">
        <f>附加数据!J82</f>
        <v>womatuzhi06:1</v>
      </c>
    </row>
    <row r="64" spans="2:10" x14ac:dyDescent="0.15">
      <c r="B64" s="8">
        <v>55</v>
      </c>
      <c r="C64" s="8" t="str">
        <f>附加数据!D83</f>
        <v>ZSJZ501</v>
      </c>
      <c r="D64" s="8" t="str">
        <f>附加数据!I83</f>
        <v>tiekuangshi:200;tongkuangshi:150</v>
      </c>
      <c r="E64" s="8" t="str">
        <f>附加数据!E83</f>
        <v>A</v>
      </c>
      <c r="F64" s="8">
        <v>1</v>
      </c>
      <c r="G64" s="8">
        <v>200</v>
      </c>
      <c r="H64" s="8">
        <f>附加数据!F83</f>
        <v>4</v>
      </c>
      <c r="I64" s="8">
        <f>附加数据!G83</f>
        <v>7</v>
      </c>
      <c r="J64" s="8" t="str">
        <f>附加数据!J83</f>
        <v>womatuzhi07:1</v>
      </c>
    </row>
    <row r="65" spans="2:10" x14ac:dyDescent="0.15">
      <c r="B65" s="8">
        <v>56</v>
      </c>
      <c r="C65" s="8" t="str">
        <f>附加数据!D84</f>
        <v>ZSJZ501</v>
      </c>
      <c r="D65" s="8" t="str">
        <f>附加数据!I84</f>
        <v>tiekuangshi:200;tongkuangshi:150</v>
      </c>
      <c r="E65" s="8" t="str">
        <f>附加数据!E84</f>
        <v>A</v>
      </c>
      <c r="F65" s="8">
        <v>1</v>
      </c>
      <c r="G65" s="8">
        <v>200</v>
      </c>
      <c r="H65" s="8">
        <f>附加数据!F84</f>
        <v>4</v>
      </c>
      <c r="I65" s="8">
        <f>附加数据!G84</f>
        <v>8</v>
      </c>
      <c r="J65" s="8" t="str">
        <f>附加数据!J84</f>
        <v>womatuzhi08:1</v>
      </c>
    </row>
    <row r="66" spans="2:10" x14ac:dyDescent="0.15">
      <c r="B66" s="8">
        <v>57</v>
      </c>
      <c r="C66" s="8" t="str">
        <f>附加数据!D85</f>
        <v>ZSTK501</v>
      </c>
      <c r="D66" s="8" t="str">
        <f>附加数据!I85</f>
        <v>tiekuangshi:200;tongkuangshi:150</v>
      </c>
      <c r="E66" s="8" t="str">
        <f>附加数据!E85</f>
        <v>A</v>
      </c>
      <c r="F66" s="8">
        <v>1</v>
      </c>
      <c r="G66" s="8">
        <v>200</v>
      </c>
      <c r="H66" s="8">
        <f>附加数据!F85</f>
        <v>8</v>
      </c>
      <c r="I66" s="8">
        <f>附加数据!G85</f>
        <v>1</v>
      </c>
      <c r="J66" s="8" t="str">
        <f>附加数据!J85</f>
        <v>womatuzhi01:1</v>
      </c>
    </row>
    <row r="67" spans="2:10" x14ac:dyDescent="0.15">
      <c r="B67" s="8">
        <v>58</v>
      </c>
      <c r="C67" s="8" t="str">
        <f>附加数据!D86</f>
        <v>ZSTK501</v>
      </c>
      <c r="D67" s="8" t="str">
        <f>附加数据!I86</f>
        <v>tiekuangshi:200;tongkuangshi:150</v>
      </c>
      <c r="E67" s="8" t="str">
        <f>附加数据!E86</f>
        <v>A</v>
      </c>
      <c r="F67" s="8">
        <v>1</v>
      </c>
      <c r="G67" s="8">
        <v>200</v>
      </c>
      <c r="H67" s="8">
        <f>附加数据!F86</f>
        <v>8</v>
      </c>
      <c r="I67" s="8">
        <f>附加数据!G86</f>
        <v>2</v>
      </c>
      <c r="J67" s="8" t="str">
        <f>附加数据!J86</f>
        <v>womatuzhi02:1</v>
      </c>
    </row>
    <row r="68" spans="2:10" x14ac:dyDescent="0.15">
      <c r="B68" s="8">
        <v>59</v>
      </c>
      <c r="C68" s="8" t="str">
        <f>附加数据!D87</f>
        <v>ZSTK501</v>
      </c>
      <c r="D68" s="8" t="str">
        <f>附加数据!I87</f>
        <v>tiekuangshi:200;tongkuangshi:150</v>
      </c>
      <c r="E68" s="8" t="str">
        <f>附加数据!E87</f>
        <v>A</v>
      </c>
      <c r="F68" s="8">
        <v>1</v>
      </c>
      <c r="G68" s="8">
        <v>200</v>
      </c>
      <c r="H68" s="8">
        <f>附加数据!F87</f>
        <v>8</v>
      </c>
      <c r="I68" s="8">
        <f>附加数据!G87</f>
        <v>3</v>
      </c>
      <c r="J68" s="8" t="str">
        <f>附加数据!J87</f>
        <v>womatuzhi03:1</v>
      </c>
    </row>
    <row r="69" spans="2:10" x14ac:dyDescent="0.15">
      <c r="B69" s="8">
        <v>60</v>
      </c>
      <c r="C69" s="8" t="str">
        <f>附加数据!D88</f>
        <v>ZSTK501</v>
      </c>
      <c r="D69" s="8" t="str">
        <f>附加数据!I88</f>
        <v>tiekuangshi:200;tongkuangshi:150</v>
      </c>
      <c r="E69" s="8" t="str">
        <f>附加数据!E88</f>
        <v>A</v>
      </c>
      <c r="F69" s="8">
        <v>1</v>
      </c>
      <c r="G69" s="8">
        <v>200</v>
      </c>
      <c r="H69" s="8">
        <f>附加数据!F88</f>
        <v>8</v>
      </c>
      <c r="I69" s="8">
        <f>附加数据!G88</f>
        <v>4</v>
      </c>
      <c r="J69" s="8" t="str">
        <f>附加数据!J88</f>
        <v>womatuzhi04:1</v>
      </c>
    </row>
    <row r="70" spans="2:10" x14ac:dyDescent="0.15">
      <c r="B70" s="8">
        <v>61</v>
      </c>
      <c r="C70" s="8" t="str">
        <f>附加数据!D89</f>
        <v>ZSTK501</v>
      </c>
      <c r="D70" s="8" t="str">
        <f>附加数据!I89</f>
        <v>tiekuangshi:200;tongkuangshi:150</v>
      </c>
      <c r="E70" s="8" t="str">
        <f>附加数据!E89</f>
        <v>A</v>
      </c>
      <c r="F70" s="8">
        <v>1</v>
      </c>
      <c r="G70" s="8">
        <v>200</v>
      </c>
      <c r="H70" s="8">
        <f>附加数据!F89</f>
        <v>8</v>
      </c>
      <c r="I70" s="8">
        <f>附加数据!G89</f>
        <v>5</v>
      </c>
      <c r="J70" s="8" t="str">
        <f>附加数据!J89</f>
        <v>womatuzhi05:1</v>
      </c>
    </row>
    <row r="71" spans="2:10" x14ac:dyDescent="0.15">
      <c r="B71" s="8">
        <v>62</v>
      </c>
      <c r="C71" s="8" t="str">
        <f>附加数据!D90</f>
        <v>ZSTK501</v>
      </c>
      <c r="D71" s="8" t="str">
        <f>附加数据!I90</f>
        <v>tiekuangshi:200;tongkuangshi:150</v>
      </c>
      <c r="E71" s="8" t="str">
        <f>附加数据!E90</f>
        <v>A</v>
      </c>
      <c r="F71" s="8">
        <v>1</v>
      </c>
      <c r="G71" s="8">
        <v>200</v>
      </c>
      <c r="H71" s="8">
        <f>附加数据!F90</f>
        <v>8</v>
      </c>
      <c r="I71" s="8">
        <f>附加数据!G90</f>
        <v>6</v>
      </c>
      <c r="J71" s="8" t="str">
        <f>附加数据!J90</f>
        <v>womatuzhi06:1</v>
      </c>
    </row>
    <row r="72" spans="2:10" x14ac:dyDescent="0.15">
      <c r="B72" s="8">
        <v>63</v>
      </c>
      <c r="C72" s="8" t="str">
        <f>附加数据!D91</f>
        <v>ZSTK501</v>
      </c>
      <c r="D72" s="8" t="str">
        <f>附加数据!I91</f>
        <v>tiekuangshi:200;tongkuangshi:150</v>
      </c>
      <c r="E72" s="8" t="str">
        <f>附加数据!E91</f>
        <v>A</v>
      </c>
      <c r="F72" s="8">
        <v>1</v>
      </c>
      <c r="G72" s="8">
        <v>200</v>
      </c>
      <c r="H72" s="8">
        <f>附加数据!F91</f>
        <v>8</v>
      </c>
      <c r="I72" s="8">
        <f>附加数据!G91</f>
        <v>7</v>
      </c>
      <c r="J72" s="8" t="str">
        <f>附加数据!J91</f>
        <v>womatuzhi07:1</v>
      </c>
    </row>
    <row r="73" spans="2:10" x14ac:dyDescent="0.15">
      <c r="B73" s="8">
        <v>64</v>
      </c>
      <c r="C73" s="8" t="str">
        <f>附加数据!D92</f>
        <v>ZSTK501</v>
      </c>
      <c r="D73" s="8" t="str">
        <f>附加数据!I92</f>
        <v>tiekuangshi:200;tongkuangshi:150</v>
      </c>
      <c r="E73" s="8" t="str">
        <f>附加数据!E92</f>
        <v>A</v>
      </c>
      <c r="F73" s="8">
        <v>1</v>
      </c>
      <c r="G73" s="8">
        <v>200</v>
      </c>
      <c r="H73" s="8">
        <f>附加数据!F92</f>
        <v>8</v>
      </c>
      <c r="I73" s="8">
        <f>附加数据!G92</f>
        <v>8</v>
      </c>
      <c r="J73" s="8" t="str">
        <f>附加数据!J92</f>
        <v>womatuzhi08:1</v>
      </c>
    </row>
    <row r="74" spans="2:10" x14ac:dyDescent="0.15">
      <c r="B74" s="8">
        <v>65</v>
      </c>
      <c r="C74" s="8" t="str">
        <f>附加数据!D93</f>
        <v>FSWQ501</v>
      </c>
      <c r="D74" s="8" t="str">
        <f>附加数据!I93</f>
        <v>tiekuangshi:200;tongkuangshi:150</v>
      </c>
      <c r="E74" s="8" t="str">
        <f>附加数据!E93</f>
        <v>B</v>
      </c>
      <c r="F74" s="8">
        <v>1</v>
      </c>
      <c r="G74" s="8">
        <v>200</v>
      </c>
      <c r="H74" s="8">
        <f>附加数据!F93</f>
        <v>1</v>
      </c>
      <c r="I74" s="8">
        <f>附加数据!G93</f>
        <v>1</v>
      </c>
      <c r="J74" s="8" t="str">
        <f>附加数据!J93</f>
        <v>womatuzhi01:1</v>
      </c>
    </row>
    <row r="75" spans="2:10" x14ac:dyDescent="0.15">
      <c r="B75" s="8">
        <v>66</v>
      </c>
      <c r="C75" s="8" t="str">
        <f>附加数据!D94</f>
        <v>FSWQ501</v>
      </c>
      <c r="D75" s="8" t="str">
        <f>附加数据!I94</f>
        <v>tiekuangshi:200;tongkuangshi:150</v>
      </c>
      <c r="E75" s="8" t="str">
        <f>附加数据!E94</f>
        <v>B</v>
      </c>
      <c r="F75" s="8">
        <v>1</v>
      </c>
      <c r="G75" s="8">
        <v>200</v>
      </c>
      <c r="H75" s="8">
        <f>附加数据!F94</f>
        <v>1</v>
      </c>
      <c r="I75" s="8">
        <f>附加数据!G94</f>
        <v>2</v>
      </c>
      <c r="J75" s="8" t="str">
        <f>附加数据!J94</f>
        <v>womatuzhi02:1</v>
      </c>
    </row>
    <row r="76" spans="2:10" x14ac:dyDescent="0.15">
      <c r="B76" s="8">
        <v>67</v>
      </c>
      <c r="C76" s="8" t="str">
        <f>附加数据!D95</f>
        <v>FSWQ501</v>
      </c>
      <c r="D76" s="8" t="str">
        <f>附加数据!I95</f>
        <v>tiekuangshi:200;tongkuangshi:150</v>
      </c>
      <c r="E76" s="8" t="str">
        <f>附加数据!E95</f>
        <v>B</v>
      </c>
      <c r="F76" s="8">
        <v>1</v>
      </c>
      <c r="G76" s="8">
        <v>200</v>
      </c>
      <c r="H76" s="8">
        <f>附加数据!F95</f>
        <v>1</v>
      </c>
      <c r="I76" s="8">
        <f>附加数据!G95</f>
        <v>3</v>
      </c>
      <c r="J76" s="8" t="str">
        <f>附加数据!J95</f>
        <v>womatuzhi03:1</v>
      </c>
    </row>
    <row r="77" spans="2:10" x14ac:dyDescent="0.15">
      <c r="B77" s="8">
        <v>68</v>
      </c>
      <c r="C77" s="8" t="str">
        <f>附加数据!D96</f>
        <v>FSWQ501</v>
      </c>
      <c r="D77" s="8" t="str">
        <f>附加数据!I96</f>
        <v>tiekuangshi:200;tongkuangshi:150</v>
      </c>
      <c r="E77" s="8" t="str">
        <f>附加数据!E96</f>
        <v>B</v>
      </c>
      <c r="F77" s="8">
        <v>1</v>
      </c>
      <c r="G77" s="8">
        <v>200</v>
      </c>
      <c r="H77" s="8">
        <f>附加数据!F96</f>
        <v>1</v>
      </c>
      <c r="I77" s="8">
        <f>附加数据!G96</f>
        <v>4</v>
      </c>
      <c r="J77" s="8" t="str">
        <f>附加数据!J96</f>
        <v>womatuzhi04:1</v>
      </c>
    </row>
    <row r="78" spans="2:10" x14ac:dyDescent="0.15">
      <c r="B78" s="8">
        <v>69</v>
      </c>
      <c r="C78" s="8" t="str">
        <f>附加数据!D97</f>
        <v>FSWQ501</v>
      </c>
      <c r="D78" s="8" t="str">
        <f>附加数据!I97</f>
        <v>tiekuangshi:200;tongkuangshi:150</v>
      </c>
      <c r="E78" s="8" t="str">
        <f>附加数据!E97</f>
        <v>B</v>
      </c>
      <c r="F78" s="8">
        <v>1</v>
      </c>
      <c r="G78" s="8">
        <v>200</v>
      </c>
      <c r="H78" s="8">
        <f>附加数据!F97</f>
        <v>1</v>
      </c>
      <c r="I78" s="8">
        <f>附加数据!G97</f>
        <v>5</v>
      </c>
      <c r="J78" s="8" t="str">
        <f>附加数据!J97</f>
        <v>womatuzhi05:1</v>
      </c>
    </row>
    <row r="79" spans="2:10" x14ac:dyDescent="0.15">
      <c r="B79" s="8">
        <v>70</v>
      </c>
      <c r="C79" s="8" t="str">
        <f>附加数据!D98</f>
        <v>FSWQ501</v>
      </c>
      <c r="D79" s="8" t="str">
        <f>附加数据!I98</f>
        <v>tiekuangshi:200;tongkuangshi:150</v>
      </c>
      <c r="E79" s="8" t="str">
        <f>附加数据!E98</f>
        <v>B</v>
      </c>
      <c r="F79" s="8">
        <v>1</v>
      </c>
      <c r="G79" s="8">
        <v>200</v>
      </c>
      <c r="H79" s="8">
        <f>附加数据!F98</f>
        <v>1</v>
      </c>
      <c r="I79" s="8">
        <f>附加数据!G98</f>
        <v>6</v>
      </c>
      <c r="J79" s="8" t="str">
        <f>附加数据!J98</f>
        <v>womatuzhi06:1</v>
      </c>
    </row>
    <row r="80" spans="2:10" x14ac:dyDescent="0.15">
      <c r="B80" s="8">
        <v>71</v>
      </c>
      <c r="C80" s="8" t="str">
        <f>附加数据!D99</f>
        <v>FSWQ501</v>
      </c>
      <c r="D80" s="8" t="str">
        <f>附加数据!I99</f>
        <v>tiekuangshi:200;tongkuangshi:150</v>
      </c>
      <c r="E80" s="8" t="str">
        <f>附加数据!E99</f>
        <v>B</v>
      </c>
      <c r="F80" s="8">
        <v>1</v>
      </c>
      <c r="G80" s="8">
        <v>200</v>
      </c>
      <c r="H80" s="8">
        <f>附加数据!F99</f>
        <v>1</v>
      </c>
      <c r="I80" s="8">
        <f>附加数据!G99</f>
        <v>7</v>
      </c>
      <c r="J80" s="8" t="str">
        <f>附加数据!J99</f>
        <v>womatuzhi07:1</v>
      </c>
    </row>
    <row r="81" spans="2:10" x14ac:dyDescent="0.15">
      <c r="B81" s="8">
        <v>72</v>
      </c>
      <c r="C81" s="8" t="str">
        <f>附加数据!D100</f>
        <v>FSWQ501</v>
      </c>
      <c r="D81" s="8" t="str">
        <f>附加数据!I100</f>
        <v>tiekuangshi:200;tongkuangshi:150</v>
      </c>
      <c r="E81" s="8" t="str">
        <f>附加数据!E100</f>
        <v>B</v>
      </c>
      <c r="F81" s="8">
        <v>1</v>
      </c>
      <c r="G81" s="8">
        <v>200</v>
      </c>
      <c r="H81" s="8">
        <f>附加数据!F100</f>
        <v>1</v>
      </c>
      <c r="I81" s="8">
        <f>附加数据!G100</f>
        <v>8</v>
      </c>
      <c r="J81" s="8" t="str">
        <f>附加数据!J100</f>
        <v>womatuzhi08:1</v>
      </c>
    </row>
    <row r="82" spans="2:10" x14ac:dyDescent="0.15">
      <c r="B82" s="8">
        <v>73</v>
      </c>
      <c r="C82" s="8" t="str">
        <f>附加数据!D101</f>
        <v>FSYF501</v>
      </c>
      <c r="D82" s="8" t="str">
        <f>附加数据!I101</f>
        <v>tiekuangshi:200;tongkuangshi:150</v>
      </c>
      <c r="E82" s="8" t="str">
        <f>附加数据!E101</f>
        <v>B</v>
      </c>
      <c r="F82" s="8">
        <v>1</v>
      </c>
      <c r="G82" s="8">
        <v>200</v>
      </c>
      <c r="H82" s="8">
        <f>附加数据!F101</f>
        <v>2</v>
      </c>
      <c r="I82" s="8">
        <f>附加数据!G101</f>
        <v>1</v>
      </c>
      <c r="J82" s="8" t="str">
        <f>附加数据!J101</f>
        <v>womatuzhi01:1</v>
      </c>
    </row>
    <row r="83" spans="2:10" x14ac:dyDescent="0.15">
      <c r="B83" s="8">
        <v>74</v>
      </c>
      <c r="C83" s="8" t="str">
        <f>附加数据!D102</f>
        <v>FSYF501</v>
      </c>
      <c r="D83" s="8" t="str">
        <f>附加数据!I102</f>
        <v>tiekuangshi:200;tongkuangshi:150</v>
      </c>
      <c r="E83" s="8" t="str">
        <f>附加数据!E102</f>
        <v>B</v>
      </c>
      <c r="F83" s="8">
        <v>1</v>
      </c>
      <c r="G83" s="8">
        <v>200</v>
      </c>
      <c r="H83" s="8">
        <f>附加数据!F102</f>
        <v>2</v>
      </c>
      <c r="I83" s="8">
        <f>附加数据!G102</f>
        <v>2</v>
      </c>
      <c r="J83" s="8" t="str">
        <f>附加数据!J102</f>
        <v>womatuzhi02:1</v>
      </c>
    </row>
    <row r="84" spans="2:10" x14ac:dyDescent="0.15">
      <c r="B84" s="8">
        <v>75</v>
      </c>
      <c r="C84" s="8" t="str">
        <f>附加数据!D103</f>
        <v>FSYF501</v>
      </c>
      <c r="D84" s="8" t="str">
        <f>附加数据!I103</f>
        <v>tiekuangshi:200;tongkuangshi:150</v>
      </c>
      <c r="E84" s="8" t="str">
        <f>附加数据!E103</f>
        <v>B</v>
      </c>
      <c r="F84" s="8">
        <v>1</v>
      </c>
      <c r="G84" s="8">
        <v>200</v>
      </c>
      <c r="H84" s="8">
        <f>附加数据!F103</f>
        <v>2</v>
      </c>
      <c r="I84" s="8">
        <f>附加数据!G103</f>
        <v>3</v>
      </c>
      <c r="J84" s="8" t="str">
        <f>附加数据!J103</f>
        <v>womatuzhi03:1</v>
      </c>
    </row>
    <row r="85" spans="2:10" x14ac:dyDescent="0.15">
      <c r="B85" s="8">
        <v>76</v>
      </c>
      <c r="C85" s="8" t="str">
        <f>附加数据!D104</f>
        <v>FSYF501</v>
      </c>
      <c r="D85" s="8" t="str">
        <f>附加数据!I104</f>
        <v>tiekuangshi:200;tongkuangshi:150</v>
      </c>
      <c r="E85" s="8" t="str">
        <f>附加数据!E104</f>
        <v>B</v>
      </c>
      <c r="F85" s="8">
        <v>1</v>
      </c>
      <c r="G85" s="8">
        <v>200</v>
      </c>
      <c r="H85" s="8">
        <f>附加数据!F104</f>
        <v>2</v>
      </c>
      <c r="I85" s="8">
        <f>附加数据!G104</f>
        <v>4</v>
      </c>
      <c r="J85" s="8" t="str">
        <f>附加数据!J104</f>
        <v>womatuzhi04:1</v>
      </c>
    </row>
    <row r="86" spans="2:10" x14ac:dyDescent="0.15">
      <c r="B86" s="8">
        <v>77</v>
      </c>
      <c r="C86" s="8" t="str">
        <f>附加数据!D105</f>
        <v>FSYF501</v>
      </c>
      <c r="D86" s="8" t="str">
        <f>附加数据!I105</f>
        <v>tiekuangshi:200;tongkuangshi:150</v>
      </c>
      <c r="E86" s="8" t="str">
        <f>附加数据!E105</f>
        <v>B</v>
      </c>
      <c r="F86" s="8">
        <v>1</v>
      </c>
      <c r="G86" s="8">
        <v>200</v>
      </c>
      <c r="H86" s="8">
        <f>附加数据!F105</f>
        <v>2</v>
      </c>
      <c r="I86" s="8">
        <f>附加数据!G105</f>
        <v>5</v>
      </c>
      <c r="J86" s="8" t="str">
        <f>附加数据!J105</f>
        <v>womatuzhi05:1</v>
      </c>
    </row>
    <row r="87" spans="2:10" x14ac:dyDescent="0.15">
      <c r="B87" s="8">
        <v>78</v>
      </c>
      <c r="C87" s="8" t="str">
        <f>附加数据!D106</f>
        <v>FSYF501</v>
      </c>
      <c r="D87" s="8" t="str">
        <f>附加数据!I106</f>
        <v>tiekuangshi:200;tongkuangshi:150</v>
      </c>
      <c r="E87" s="8" t="str">
        <f>附加数据!E106</f>
        <v>B</v>
      </c>
      <c r="F87" s="8">
        <v>1</v>
      </c>
      <c r="G87" s="8">
        <v>200</v>
      </c>
      <c r="H87" s="8">
        <f>附加数据!F106</f>
        <v>2</v>
      </c>
      <c r="I87" s="8">
        <f>附加数据!G106</f>
        <v>6</v>
      </c>
      <c r="J87" s="8" t="str">
        <f>附加数据!J106</f>
        <v>womatuzhi06:1</v>
      </c>
    </row>
    <row r="88" spans="2:10" x14ac:dyDescent="0.15">
      <c r="B88" s="8">
        <v>79</v>
      </c>
      <c r="C88" s="8" t="str">
        <f>附加数据!D107</f>
        <v>FSYF501</v>
      </c>
      <c r="D88" s="8" t="str">
        <f>附加数据!I107</f>
        <v>tiekuangshi:200;tongkuangshi:150</v>
      </c>
      <c r="E88" s="8" t="str">
        <f>附加数据!E107</f>
        <v>B</v>
      </c>
      <c r="F88" s="8">
        <v>1</v>
      </c>
      <c r="G88" s="8">
        <v>200</v>
      </c>
      <c r="H88" s="8">
        <f>附加数据!F107</f>
        <v>2</v>
      </c>
      <c r="I88" s="8">
        <f>附加数据!G107</f>
        <v>7</v>
      </c>
      <c r="J88" s="8" t="str">
        <f>附加数据!J107</f>
        <v>womatuzhi07:1</v>
      </c>
    </row>
    <row r="89" spans="2:10" x14ac:dyDescent="0.15">
      <c r="B89" s="8">
        <v>80</v>
      </c>
      <c r="C89" s="8" t="str">
        <f>附加数据!D108</f>
        <v>FSYF501</v>
      </c>
      <c r="D89" s="8" t="str">
        <f>附加数据!I108</f>
        <v>tiekuangshi:200;tongkuangshi:150</v>
      </c>
      <c r="E89" s="8" t="str">
        <f>附加数据!E108</f>
        <v>B</v>
      </c>
      <c r="F89" s="8">
        <v>1</v>
      </c>
      <c r="G89" s="8">
        <v>200</v>
      </c>
      <c r="H89" s="8">
        <f>附加数据!F108</f>
        <v>2</v>
      </c>
      <c r="I89" s="8">
        <f>附加数据!G108</f>
        <v>8</v>
      </c>
      <c r="J89" s="8" t="str">
        <f>附加数据!J108</f>
        <v>womatuzhi08:1</v>
      </c>
    </row>
    <row r="90" spans="2:10" x14ac:dyDescent="0.15">
      <c r="B90" s="8">
        <v>81</v>
      </c>
      <c r="C90" s="8" t="str">
        <f>附加数据!D109</f>
        <v>FSSZ501</v>
      </c>
      <c r="D90" s="8" t="str">
        <f>附加数据!I109</f>
        <v>tiekuangshi:200;tongkuangshi:150</v>
      </c>
      <c r="E90" s="8" t="str">
        <f>附加数据!E109</f>
        <v>B</v>
      </c>
      <c r="F90" s="8">
        <v>1</v>
      </c>
      <c r="G90" s="8">
        <v>200</v>
      </c>
      <c r="H90" s="8">
        <f>附加数据!F109</f>
        <v>3</v>
      </c>
      <c r="I90" s="8">
        <f>附加数据!G109</f>
        <v>1</v>
      </c>
      <c r="J90" s="8" t="str">
        <f>附加数据!J109</f>
        <v>womatuzhi01:1</v>
      </c>
    </row>
    <row r="91" spans="2:10" x14ac:dyDescent="0.15">
      <c r="B91" s="8">
        <v>82</v>
      </c>
      <c r="C91" s="8" t="str">
        <f>附加数据!D110</f>
        <v>FSSZ501</v>
      </c>
      <c r="D91" s="8" t="str">
        <f>附加数据!I110</f>
        <v>tiekuangshi:200;tongkuangshi:150</v>
      </c>
      <c r="E91" s="8" t="str">
        <f>附加数据!E110</f>
        <v>B</v>
      </c>
      <c r="F91" s="8">
        <v>1</v>
      </c>
      <c r="G91" s="8">
        <v>200</v>
      </c>
      <c r="H91" s="8">
        <f>附加数据!F110</f>
        <v>3</v>
      </c>
      <c r="I91" s="8">
        <f>附加数据!G110</f>
        <v>2</v>
      </c>
      <c r="J91" s="8" t="str">
        <f>附加数据!J110</f>
        <v>womatuzhi02:1</v>
      </c>
    </row>
    <row r="92" spans="2:10" x14ac:dyDescent="0.15">
      <c r="B92" s="8">
        <v>83</v>
      </c>
      <c r="C92" s="8" t="str">
        <f>附加数据!D111</f>
        <v>FSSZ501</v>
      </c>
      <c r="D92" s="8" t="str">
        <f>附加数据!I111</f>
        <v>tiekuangshi:200;tongkuangshi:150</v>
      </c>
      <c r="E92" s="8" t="str">
        <f>附加数据!E111</f>
        <v>B</v>
      </c>
      <c r="F92" s="8">
        <v>1</v>
      </c>
      <c r="G92" s="8">
        <v>200</v>
      </c>
      <c r="H92" s="8">
        <f>附加数据!F111</f>
        <v>3</v>
      </c>
      <c r="I92" s="8">
        <f>附加数据!G111</f>
        <v>3</v>
      </c>
      <c r="J92" s="8" t="str">
        <f>附加数据!J111</f>
        <v>womatuzhi03:1</v>
      </c>
    </row>
    <row r="93" spans="2:10" x14ac:dyDescent="0.15">
      <c r="B93" s="8">
        <v>84</v>
      </c>
      <c r="C93" s="8" t="str">
        <f>附加数据!D112</f>
        <v>FSSZ501</v>
      </c>
      <c r="D93" s="8" t="str">
        <f>附加数据!I112</f>
        <v>tiekuangshi:200;tongkuangshi:150</v>
      </c>
      <c r="E93" s="8" t="str">
        <f>附加数据!E112</f>
        <v>B</v>
      </c>
      <c r="F93" s="8">
        <v>1</v>
      </c>
      <c r="G93" s="8">
        <v>200</v>
      </c>
      <c r="H93" s="8">
        <f>附加数据!F112</f>
        <v>3</v>
      </c>
      <c r="I93" s="8">
        <f>附加数据!G112</f>
        <v>4</v>
      </c>
      <c r="J93" s="8" t="str">
        <f>附加数据!J112</f>
        <v>womatuzhi04:1</v>
      </c>
    </row>
    <row r="94" spans="2:10" x14ac:dyDescent="0.15">
      <c r="B94" s="8">
        <v>85</v>
      </c>
      <c r="C94" s="8" t="str">
        <f>附加数据!D113</f>
        <v>FSSZ501</v>
      </c>
      <c r="D94" s="8" t="str">
        <f>附加数据!I113</f>
        <v>tiekuangshi:200;tongkuangshi:150</v>
      </c>
      <c r="E94" s="8" t="str">
        <f>附加数据!E113</f>
        <v>B</v>
      </c>
      <c r="F94" s="8">
        <v>1</v>
      </c>
      <c r="G94" s="8">
        <v>200</v>
      </c>
      <c r="H94" s="8">
        <f>附加数据!F113</f>
        <v>3</v>
      </c>
      <c r="I94" s="8">
        <f>附加数据!G113</f>
        <v>5</v>
      </c>
      <c r="J94" s="8" t="str">
        <f>附加数据!J113</f>
        <v>womatuzhi05:1</v>
      </c>
    </row>
    <row r="95" spans="2:10" x14ac:dyDescent="0.15">
      <c r="B95" s="8">
        <v>86</v>
      </c>
      <c r="C95" s="8" t="str">
        <f>附加数据!D114</f>
        <v>FSSZ501</v>
      </c>
      <c r="D95" s="8" t="str">
        <f>附加数据!I114</f>
        <v>tiekuangshi:200;tongkuangshi:150</v>
      </c>
      <c r="E95" s="8" t="str">
        <f>附加数据!E114</f>
        <v>B</v>
      </c>
      <c r="F95" s="8">
        <v>1</v>
      </c>
      <c r="G95" s="8">
        <v>200</v>
      </c>
      <c r="H95" s="8">
        <f>附加数据!F114</f>
        <v>3</v>
      </c>
      <c r="I95" s="8">
        <f>附加数据!G114</f>
        <v>6</v>
      </c>
      <c r="J95" s="8" t="str">
        <f>附加数据!J114</f>
        <v>womatuzhi06:1</v>
      </c>
    </row>
    <row r="96" spans="2:10" x14ac:dyDescent="0.15">
      <c r="B96" s="8">
        <v>87</v>
      </c>
      <c r="C96" s="8" t="str">
        <f>附加数据!D115</f>
        <v>FSSZ501</v>
      </c>
      <c r="D96" s="8" t="str">
        <f>附加数据!I115</f>
        <v>tiekuangshi:200;tongkuangshi:150</v>
      </c>
      <c r="E96" s="8" t="str">
        <f>附加数据!E115</f>
        <v>B</v>
      </c>
      <c r="F96" s="8">
        <v>1</v>
      </c>
      <c r="G96" s="8">
        <v>200</v>
      </c>
      <c r="H96" s="8">
        <f>附加数据!F115</f>
        <v>3</v>
      </c>
      <c r="I96" s="8">
        <f>附加数据!G115</f>
        <v>7</v>
      </c>
      <c r="J96" s="8" t="str">
        <f>附加数据!J115</f>
        <v>womatuzhi07:1</v>
      </c>
    </row>
    <row r="97" spans="2:10" x14ac:dyDescent="0.15">
      <c r="B97" s="8">
        <v>88</v>
      </c>
      <c r="C97" s="8" t="str">
        <f>附加数据!D116</f>
        <v>FSSZ501</v>
      </c>
      <c r="D97" s="8" t="str">
        <f>附加数据!I116</f>
        <v>tiekuangshi:200;tongkuangshi:150</v>
      </c>
      <c r="E97" s="8" t="str">
        <f>附加数据!E116</f>
        <v>B</v>
      </c>
      <c r="F97" s="8">
        <v>1</v>
      </c>
      <c r="G97" s="8">
        <v>200</v>
      </c>
      <c r="H97" s="8">
        <f>附加数据!F116</f>
        <v>3</v>
      </c>
      <c r="I97" s="8">
        <f>附加数据!G116</f>
        <v>8</v>
      </c>
      <c r="J97" s="8" t="str">
        <f>附加数据!J116</f>
        <v>womatuzhi08:1</v>
      </c>
    </row>
    <row r="98" spans="2:10" x14ac:dyDescent="0.15">
      <c r="B98" s="8">
        <v>89</v>
      </c>
      <c r="C98" s="8" t="str">
        <f>附加数据!D117</f>
        <v>FSXL501</v>
      </c>
      <c r="D98" s="8" t="str">
        <f>附加数据!I117</f>
        <v>tiekuangshi:200;tongkuangshi:150</v>
      </c>
      <c r="E98" s="8" t="str">
        <f>附加数据!E117</f>
        <v>B</v>
      </c>
      <c r="F98" s="8">
        <v>1</v>
      </c>
      <c r="G98" s="8">
        <v>200</v>
      </c>
      <c r="H98" s="8">
        <f>附加数据!F117</f>
        <v>7</v>
      </c>
      <c r="I98" s="8">
        <f>附加数据!G117</f>
        <v>1</v>
      </c>
      <c r="J98" s="8" t="str">
        <f>附加数据!J117</f>
        <v>womatuzhi01:1</v>
      </c>
    </row>
    <row r="99" spans="2:10" x14ac:dyDescent="0.15">
      <c r="B99" s="8">
        <v>90</v>
      </c>
      <c r="C99" s="8" t="str">
        <f>附加数据!D118</f>
        <v>FSXL501</v>
      </c>
      <c r="D99" s="8" t="str">
        <f>附加数据!I118</f>
        <v>tiekuangshi:200;tongkuangshi:150</v>
      </c>
      <c r="E99" s="8" t="str">
        <f>附加数据!E118</f>
        <v>B</v>
      </c>
      <c r="F99" s="8">
        <v>1</v>
      </c>
      <c r="G99" s="8">
        <v>200</v>
      </c>
      <c r="H99" s="8">
        <f>附加数据!F118</f>
        <v>7</v>
      </c>
      <c r="I99" s="8">
        <f>附加数据!G118</f>
        <v>2</v>
      </c>
      <c r="J99" s="8" t="str">
        <f>附加数据!J118</f>
        <v>womatuzhi02:1</v>
      </c>
    </row>
    <row r="100" spans="2:10" x14ac:dyDescent="0.15">
      <c r="B100" s="8">
        <v>91</v>
      </c>
      <c r="C100" s="8" t="str">
        <f>附加数据!D119</f>
        <v>FSXL501</v>
      </c>
      <c r="D100" s="8" t="str">
        <f>附加数据!I119</f>
        <v>tiekuangshi:200;tongkuangshi:150</v>
      </c>
      <c r="E100" s="8" t="str">
        <f>附加数据!E119</f>
        <v>B</v>
      </c>
      <c r="F100" s="8">
        <v>1</v>
      </c>
      <c r="G100" s="8">
        <v>200</v>
      </c>
      <c r="H100" s="8">
        <f>附加数据!F119</f>
        <v>7</v>
      </c>
      <c r="I100" s="8">
        <f>附加数据!G119</f>
        <v>3</v>
      </c>
      <c r="J100" s="8" t="str">
        <f>附加数据!J119</f>
        <v>womatuzhi03:1</v>
      </c>
    </row>
    <row r="101" spans="2:10" x14ac:dyDescent="0.15">
      <c r="B101" s="8">
        <v>92</v>
      </c>
      <c r="C101" s="8" t="str">
        <f>附加数据!D120</f>
        <v>FSXL501</v>
      </c>
      <c r="D101" s="8" t="str">
        <f>附加数据!I120</f>
        <v>tiekuangshi:200;tongkuangshi:150</v>
      </c>
      <c r="E101" s="8" t="str">
        <f>附加数据!E120</f>
        <v>B</v>
      </c>
      <c r="F101" s="8">
        <v>1</v>
      </c>
      <c r="G101" s="8">
        <v>200</v>
      </c>
      <c r="H101" s="8">
        <f>附加数据!F120</f>
        <v>7</v>
      </c>
      <c r="I101" s="8">
        <f>附加数据!G120</f>
        <v>4</v>
      </c>
      <c r="J101" s="8" t="str">
        <f>附加数据!J120</f>
        <v>womatuzhi04:1</v>
      </c>
    </row>
    <row r="102" spans="2:10" x14ac:dyDescent="0.15">
      <c r="B102" s="8">
        <v>93</v>
      </c>
      <c r="C102" s="8" t="str">
        <f>附加数据!D121</f>
        <v>FSXL501</v>
      </c>
      <c r="D102" s="8" t="str">
        <f>附加数据!I121</f>
        <v>tiekuangshi:200;tongkuangshi:150</v>
      </c>
      <c r="E102" s="8" t="str">
        <f>附加数据!E121</f>
        <v>B</v>
      </c>
      <c r="F102" s="8">
        <v>1</v>
      </c>
      <c r="G102" s="8">
        <v>200</v>
      </c>
      <c r="H102" s="8">
        <f>附加数据!F121</f>
        <v>7</v>
      </c>
      <c r="I102" s="8">
        <f>附加数据!G121</f>
        <v>5</v>
      </c>
      <c r="J102" s="8" t="str">
        <f>附加数据!J121</f>
        <v>womatuzhi05:1</v>
      </c>
    </row>
    <row r="103" spans="2:10" x14ac:dyDescent="0.15">
      <c r="B103" s="8">
        <v>94</v>
      </c>
      <c r="C103" s="8" t="str">
        <f>附加数据!D122</f>
        <v>FSXL501</v>
      </c>
      <c r="D103" s="8" t="str">
        <f>附加数据!I122</f>
        <v>tiekuangshi:200;tongkuangshi:150</v>
      </c>
      <c r="E103" s="8" t="str">
        <f>附加数据!E122</f>
        <v>B</v>
      </c>
      <c r="F103" s="8">
        <v>1</v>
      </c>
      <c r="G103" s="8">
        <v>200</v>
      </c>
      <c r="H103" s="8">
        <f>附加数据!F122</f>
        <v>7</v>
      </c>
      <c r="I103" s="8">
        <f>附加数据!G122</f>
        <v>6</v>
      </c>
      <c r="J103" s="8" t="str">
        <f>附加数据!J122</f>
        <v>womatuzhi06:1</v>
      </c>
    </row>
    <row r="104" spans="2:10" x14ac:dyDescent="0.15">
      <c r="B104" s="8">
        <v>95</v>
      </c>
      <c r="C104" s="8" t="str">
        <f>附加数据!D123</f>
        <v>FSXL501</v>
      </c>
      <c r="D104" s="8" t="str">
        <f>附加数据!I123</f>
        <v>tiekuangshi:200;tongkuangshi:150</v>
      </c>
      <c r="E104" s="8" t="str">
        <f>附加数据!E123</f>
        <v>B</v>
      </c>
      <c r="F104" s="8">
        <v>1</v>
      </c>
      <c r="G104" s="8">
        <v>200</v>
      </c>
      <c r="H104" s="8">
        <f>附加数据!F123</f>
        <v>7</v>
      </c>
      <c r="I104" s="8">
        <f>附加数据!G123</f>
        <v>7</v>
      </c>
      <c r="J104" s="8" t="str">
        <f>附加数据!J123</f>
        <v>womatuzhi07:1</v>
      </c>
    </row>
    <row r="105" spans="2:10" x14ac:dyDescent="0.15">
      <c r="B105" s="8">
        <v>96</v>
      </c>
      <c r="C105" s="8" t="str">
        <f>附加数据!D124</f>
        <v>FSXL501</v>
      </c>
      <c r="D105" s="8" t="str">
        <f>附加数据!I124</f>
        <v>tiekuangshi:200;tongkuangshi:150</v>
      </c>
      <c r="E105" s="8" t="str">
        <f>附加数据!E124</f>
        <v>B</v>
      </c>
      <c r="F105" s="8">
        <v>1</v>
      </c>
      <c r="G105" s="8">
        <v>200</v>
      </c>
      <c r="H105" s="8">
        <f>附加数据!F124</f>
        <v>7</v>
      </c>
      <c r="I105" s="8">
        <f>附加数据!G124</f>
        <v>8</v>
      </c>
      <c r="J105" s="8" t="str">
        <f>附加数据!J124</f>
        <v>womatuzhi08:1</v>
      </c>
    </row>
    <row r="106" spans="2:10" x14ac:dyDescent="0.15">
      <c r="B106" s="8">
        <v>97</v>
      </c>
      <c r="C106" s="8" t="str">
        <f>附加数据!D125</f>
        <v>FSYD501</v>
      </c>
      <c r="D106" s="8" t="str">
        <f>附加数据!I125</f>
        <v>tiekuangshi:200;tongkuangshi:150</v>
      </c>
      <c r="E106" s="8" t="str">
        <f>附加数据!E125</f>
        <v>B</v>
      </c>
      <c r="F106" s="8">
        <v>1</v>
      </c>
      <c r="G106" s="8">
        <v>200</v>
      </c>
      <c r="H106" s="8">
        <f>附加数据!F125</f>
        <v>5</v>
      </c>
      <c r="I106" s="8">
        <f>附加数据!G125</f>
        <v>1</v>
      </c>
      <c r="J106" s="8" t="str">
        <f>附加数据!J125</f>
        <v>womatuzhi01:1</v>
      </c>
    </row>
    <row r="107" spans="2:10" x14ac:dyDescent="0.15">
      <c r="B107" s="8">
        <v>98</v>
      </c>
      <c r="C107" s="8" t="str">
        <f>附加数据!D126</f>
        <v>FSYD501</v>
      </c>
      <c r="D107" s="8" t="str">
        <f>附加数据!I126</f>
        <v>tiekuangshi:200;tongkuangshi:150</v>
      </c>
      <c r="E107" s="8" t="str">
        <f>附加数据!E126</f>
        <v>B</v>
      </c>
      <c r="F107" s="8">
        <v>1</v>
      </c>
      <c r="G107" s="8">
        <v>200</v>
      </c>
      <c r="H107" s="8">
        <f>附加数据!F126</f>
        <v>5</v>
      </c>
      <c r="I107" s="8">
        <f>附加数据!G126</f>
        <v>2</v>
      </c>
      <c r="J107" s="8" t="str">
        <f>附加数据!J126</f>
        <v>womatuzhi02:1</v>
      </c>
    </row>
    <row r="108" spans="2:10" x14ac:dyDescent="0.15">
      <c r="B108" s="8">
        <v>99</v>
      </c>
      <c r="C108" s="8" t="str">
        <f>附加数据!D127</f>
        <v>FSYD501</v>
      </c>
      <c r="D108" s="8" t="str">
        <f>附加数据!I127</f>
        <v>tiekuangshi:200;tongkuangshi:150</v>
      </c>
      <c r="E108" s="8" t="str">
        <f>附加数据!E127</f>
        <v>B</v>
      </c>
      <c r="F108" s="8">
        <v>1</v>
      </c>
      <c r="G108" s="8">
        <v>200</v>
      </c>
      <c r="H108" s="8">
        <f>附加数据!F127</f>
        <v>5</v>
      </c>
      <c r="I108" s="8">
        <f>附加数据!G127</f>
        <v>3</v>
      </c>
      <c r="J108" s="8" t="str">
        <f>附加数据!J127</f>
        <v>womatuzhi03:1</v>
      </c>
    </row>
    <row r="109" spans="2:10" x14ac:dyDescent="0.15">
      <c r="B109" s="8">
        <v>100</v>
      </c>
      <c r="C109" s="8" t="str">
        <f>附加数据!D128</f>
        <v>FSYD501</v>
      </c>
      <c r="D109" s="8" t="str">
        <f>附加数据!I128</f>
        <v>tiekuangshi:200;tongkuangshi:150</v>
      </c>
      <c r="E109" s="8" t="str">
        <f>附加数据!E128</f>
        <v>B</v>
      </c>
      <c r="F109" s="8">
        <v>1</v>
      </c>
      <c r="G109" s="8">
        <v>200</v>
      </c>
      <c r="H109" s="8">
        <f>附加数据!F128</f>
        <v>5</v>
      </c>
      <c r="I109" s="8">
        <f>附加数据!G128</f>
        <v>4</v>
      </c>
      <c r="J109" s="8" t="str">
        <f>附加数据!J128</f>
        <v>womatuzhi04:1</v>
      </c>
    </row>
    <row r="110" spans="2:10" x14ac:dyDescent="0.15">
      <c r="B110" s="8">
        <v>101</v>
      </c>
      <c r="C110" s="8" t="str">
        <f>附加数据!D129</f>
        <v>FSYD501</v>
      </c>
      <c r="D110" s="8" t="str">
        <f>附加数据!I129</f>
        <v>tiekuangshi:200;tongkuangshi:150</v>
      </c>
      <c r="E110" s="8" t="str">
        <f>附加数据!E129</f>
        <v>B</v>
      </c>
      <c r="F110" s="8">
        <v>1</v>
      </c>
      <c r="G110" s="8">
        <v>200</v>
      </c>
      <c r="H110" s="8">
        <f>附加数据!F129</f>
        <v>5</v>
      </c>
      <c r="I110" s="8">
        <f>附加数据!G129</f>
        <v>5</v>
      </c>
      <c r="J110" s="8" t="str">
        <f>附加数据!J129</f>
        <v>womatuzhi05:1</v>
      </c>
    </row>
    <row r="111" spans="2:10" x14ac:dyDescent="0.15">
      <c r="B111" s="8">
        <v>102</v>
      </c>
      <c r="C111" s="8" t="str">
        <f>附加数据!D130</f>
        <v>FSYD501</v>
      </c>
      <c r="D111" s="8" t="str">
        <f>附加数据!I130</f>
        <v>tiekuangshi:200;tongkuangshi:150</v>
      </c>
      <c r="E111" s="8" t="str">
        <f>附加数据!E130</f>
        <v>B</v>
      </c>
      <c r="F111" s="8">
        <v>1</v>
      </c>
      <c r="G111" s="8">
        <v>200</v>
      </c>
      <c r="H111" s="8">
        <f>附加数据!F130</f>
        <v>5</v>
      </c>
      <c r="I111" s="8">
        <f>附加数据!G130</f>
        <v>6</v>
      </c>
      <c r="J111" s="8" t="str">
        <f>附加数据!J130</f>
        <v>womatuzhi06:1</v>
      </c>
    </row>
    <row r="112" spans="2:10" x14ac:dyDescent="0.15">
      <c r="B112" s="8">
        <v>103</v>
      </c>
      <c r="C112" s="8" t="str">
        <f>附加数据!D131</f>
        <v>FSYD501</v>
      </c>
      <c r="D112" s="8" t="str">
        <f>附加数据!I131</f>
        <v>tiekuangshi:200;tongkuangshi:150</v>
      </c>
      <c r="E112" s="8" t="str">
        <f>附加数据!E131</f>
        <v>B</v>
      </c>
      <c r="F112" s="8">
        <v>1</v>
      </c>
      <c r="G112" s="8">
        <v>200</v>
      </c>
      <c r="H112" s="8">
        <f>附加数据!F131</f>
        <v>5</v>
      </c>
      <c r="I112" s="8">
        <f>附加数据!G131</f>
        <v>7</v>
      </c>
      <c r="J112" s="8" t="str">
        <f>附加数据!J131</f>
        <v>womatuzhi07:1</v>
      </c>
    </row>
    <row r="113" spans="2:10" x14ac:dyDescent="0.15">
      <c r="B113" s="8">
        <v>104</v>
      </c>
      <c r="C113" s="8" t="str">
        <f>附加数据!D132</f>
        <v>FSYD501</v>
      </c>
      <c r="D113" s="8" t="str">
        <f>附加数据!I132</f>
        <v>tiekuangshi:200;tongkuangshi:150</v>
      </c>
      <c r="E113" s="8" t="str">
        <f>附加数据!E132</f>
        <v>B</v>
      </c>
      <c r="F113" s="8">
        <v>1</v>
      </c>
      <c r="G113" s="8">
        <v>200</v>
      </c>
      <c r="H113" s="8">
        <f>附加数据!F132</f>
        <v>5</v>
      </c>
      <c r="I113" s="8">
        <f>附加数据!G132</f>
        <v>8</v>
      </c>
      <c r="J113" s="8" t="str">
        <f>附加数据!J132</f>
        <v>womatuzhi08:1</v>
      </c>
    </row>
    <row r="114" spans="2:10" x14ac:dyDescent="0.15">
      <c r="B114" s="8">
        <v>105</v>
      </c>
      <c r="C114" s="8" t="str">
        <f>附加数据!D133</f>
        <v>FSXZ501</v>
      </c>
      <c r="D114" s="8" t="str">
        <f>附加数据!I133</f>
        <v>tiekuangshi:200;tongkuangshi:150</v>
      </c>
      <c r="E114" s="8" t="str">
        <f>附加数据!E133</f>
        <v>B</v>
      </c>
      <c r="F114" s="8">
        <v>1</v>
      </c>
      <c r="G114" s="8">
        <v>200</v>
      </c>
      <c r="H114" s="8">
        <f>附加数据!F133</f>
        <v>6</v>
      </c>
      <c r="I114" s="8">
        <f>附加数据!G133</f>
        <v>1</v>
      </c>
      <c r="J114" s="8" t="str">
        <f>附加数据!J133</f>
        <v>womatuzhi01:1</v>
      </c>
    </row>
    <row r="115" spans="2:10" x14ac:dyDescent="0.15">
      <c r="B115" s="8">
        <v>106</v>
      </c>
      <c r="C115" s="8" t="str">
        <f>附加数据!D134</f>
        <v>FSXZ501</v>
      </c>
      <c r="D115" s="8" t="str">
        <f>附加数据!I134</f>
        <v>tiekuangshi:200;tongkuangshi:150</v>
      </c>
      <c r="E115" s="8" t="str">
        <f>附加数据!E134</f>
        <v>B</v>
      </c>
      <c r="F115" s="8">
        <v>1</v>
      </c>
      <c r="G115" s="8">
        <v>200</v>
      </c>
      <c r="H115" s="8">
        <f>附加数据!F134</f>
        <v>6</v>
      </c>
      <c r="I115" s="8">
        <f>附加数据!G134</f>
        <v>2</v>
      </c>
      <c r="J115" s="8" t="str">
        <f>附加数据!J134</f>
        <v>womatuzhi02:1</v>
      </c>
    </row>
    <row r="116" spans="2:10" x14ac:dyDescent="0.15">
      <c r="B116" s="8">
        <v>107</v>
      </c>
      <c r="C116" s="8" t="str">
        <f>附加数据!D135</f>
        <v>FSXZ501</v>
      </c>
      <c r="D116" s="8" t="str">
        <f>附加数据!I135</f>
        <v>tiekuangshi:200;tongkuangshi:150</v>
      </c>
      <c r="E116" s="8" t="str">
        <f>附加数据!E135</f>
        <v>B</v>
      </c>
      <c r="F116" s="8">
        <v>1</v>
      </c>
      <c r="G116" s="8">
        <v>200</v>
      </c>
      <c r="H116" s="8">
        <f>附加数据!F135</f>
        <v>6</v>
      </c>
      <c r="I116" s="8">
        <f>附加数据!G135</f>
        <v>3</v>
      </c>
      <c r="J116" s="8" t="str">
        <f>附加数据!J135</f>
        <v>womatuzhi03:1</v>
      </c>
    </row>
    <row r="117" spans="2:10" x14ac:dyDescent="0.15">
      <c r="B117" s="8">
        <v>108</v>
      </c>
      <c r="C117" s="8" t="str">
        <f>附加数据!D136</f>
        <v>FSXZ501</v>
      </c>
      <c r="D117" s="8" t="str">
        <f>附加数据!I136</f>
        <v>tiekuangshi:200;tongkuangshi:150</v>
      </c>
      <c r="E117" s="8" t="str">
        <f>附加数据!E136</f>
        <v>B</v>
      </c>
      <c r="F117" s="8">
        <v>1</v>
      </c>
      <c r="G117" s="8">
        <v>200</v>
      </c>
      <c r="H117" s="8">
        <f>附加数据!F136</f>
        <v>6</v>
      </c>
      <c r="I117" s="8">
        <f>附加数据!G136</f>
        <v>4</v>
      </c>
      <c r="J117" s="8" t="str">
        <f>附加数据!J136</f>
        <v>womatuzhi04:1</v>
      </c>
    </row>
    <row r="118" spans="2:10" x14ac:dyDescent="0.15">
      <c r="B118" s="8">
        <v>109</v>
      </c>
      <c r="C118" s="8" t="str">
        <f>附加数据!D137</f>
        <v>FSXZ501</v>
      </c>
      <c r="D118" s="8" t="str">
        <f>附加数据!I137</f>
        <v>tiekuangshi:200;tongkuangshi:150</v>
      </c>
      <c r="E118" s="8" t="str">
        <f>附加数据!E137</f>
        <v>B</v>
      </c>
      <c r="F118" s="8">
        <v>1</v>
      </c>
      <c r="G118" s="8">
        <v>200</v>
      </c>
      <c r="H118" s="8">
        <f>附加数据!F137</f>
        <v>6</v>
      </c>
      <c r="I118" s="8">
        <f>附加数据!G137</f>
        <v>5</v>
      </c>
      <c r="J118" s="8" t="str">
        <f>附加数据!J137</f>
        <v>womatuzhi05:1</v>
      </c>
    </row>
    <row r="119" spans="2:10" x14ac:dyDescent="0.15">
      <c r="B119" s="8">
        <v>110</v>
      </c>
      <c r="C119" s="8" t="str">
        <f>附加数据!D138</f>
        <v>FSXZ501</v>
      </c>
      <c r="D119" s="8" t="str">
        <f>附加数据!I138</f>
        <v>tiekuangshi:200;tongkuangshi:150</v>
      </c>
      <c r="E119" s="8" t="str">
        <f>附加数据!E138</f>
        <v>B</v>
      </c>
      <c r="F119" s="8">
        <v>1</v>
      </c>
      <c r="G119" s="8">
        <v>200</v>
      </c>
      <c r="H119" s="8">
        <f>附加数据!F138</f>
        <v>6</v>
      </c>
      <c r="I119" s="8">
        <f>附加数据!G138</f>
        <v>6</v>
      </c>
      <c r="J119" s="8" t="str">
        <f>附加数据!J138</f>
        <v>womatuzhi06:1</v>
      </c>
    </row>
    <row r="120" spans="2:10" x14ac:dyDescent="0.15">
      <c r="B120" s="8">
        <v>111</v>
      </c>
      <c r="C120" s="8" t="str">
        <f>附加数据!D139</f>
        <v>FSXZ501</v>
      </c>
      <c r="D120" s="8" t="str">
        <f>附加数据!I139</f>
        <v>tiekuangshi:200;tongkuangshi:150</v>
      </c>
      <c r="E120" s="8" t="str">
        <f>附加数据!E139</f>
        <v>B</v>
      </c>
      <c r="F120" s="8">
        <v>1</v>
      </c>
      <c r="G120" s="8">
        <v>200</v>
      </c>
      <c r="H120" s="8">
        <f>附加数据!F139</f>
        <v>6</v>
      </c>
      <c r="I120" s="8">
        <f>附加数据!G139</f>
        <v>7</v>
      </c>
      <c r="J120" s="8" t="str">
        <f>附加数据!J139</f>
        <v>womatuzhi07:1</v>
      </c>
    </row>
    <row r="121" spans="2:10" x14ac:dyDescent="0.15">
      <c r="B121" s="8">
        <v>112</v>
      </c>
      <c r="C121" s="8" t="str">
        <f>附加数据!D140</f>
        <v>FSXZ501</v>
      </c>
      <c r="D121" s="8" t="str">
        <f>附加数据!I140</f>
        <v>tiekuangshi:200;tongkuangshi:150</v>
      </c>
      <c r="E121" s="8" t="str">
        <f>附加数据!E140</f>
        <v>B</v>
      </c>
      <c r="F121" s="8">
        <v>1</v>
      </c>
      <c r="G121" s="8">
        <v>200</v>
      </c>
      <c r="H121" s="8">
        <f>附加数据!F140</f>
        <v>6</v>
      </c>
      <c r="I121" s="8">
        <f>附加数据!G140</f>
        <v>8</v>
      </c>
      <c r="J121" s="8" t="str">
        <f>附加数据!J140</f>
        <v>womatuzhi08:1</v>
      </c>
    </row>
    <row r="122" spans="2:10" x14ac:dyDescent="0.15">
      <c r="B122" s="8">
        <v>113</v>
      </c>
      <c r="C122" s="8" t="str">
        <f>附加数据!D141</f>
        <v>FSJZ501</v>
      </c>
      <c r="D122" s="8" t="str">
        <f>附加数据!I141</f>
        <v>tiekuangshi:200;tongkuangshi:150</v>
      </c>
      <c r="E122" s="8" t="str">
        <f>附加数据!E141</f>
        <v>B</v>
      </c>
      <c r="F122" s="8">
        <v>1</v>
      </c>
      <c r="G122" s="8">
        <v>200</v>
      </c>
      <c r="H122" s="8">
        <f>附加数据!F141</f>
        <v>4</v>
      </c>
      <c r="I122" s="8">
        <f>附加数据!G141</f>
        <v>1</v>
      </c>
      <c r="J122" s="8" t="str">
        <f>附加数据!J141</f>
        <v>womatuzhi01:1</v>
      </c>
    </row>
    <row r="123" spans="2:10" x14ac:dyDescent="0.15">
      <c r="B123" s="8">
        <v>114</v>
      </c>
      <c r="C123" s="8" t="str">
        <f>附加数据!D142</f>
        <v>FSJZ501</v>
      </c>
      <c r="D123" s="8" t="str">
        <f>附加数据!I142</f>
        <v>tiekuangshi:200;tongkuangshi:150</v>
      </c>
      <c r="E123" s="8" t="str">
        <f>附加数据!E142</f>
        <v>B</v>
      </c>
      <c r="F123" s="8">
        <v>1</v>
      </c>
      <c r="G123" s="8">
        <v>200</v>
      </c>
      <c r="H123" s="8">
        <f>附加数据!F142</f>
        <v>4</v>
      </c>
      <c r="I123" s="8">
        <f>附加数据!G142</f>
        <v>2</v>
      </c>
      <c r="J123" s="8" t="str">
        <f>附加数据!J142</f>
        <v>womatuzhi02:1</v>
      </c>
    </row>
    <row r="124" spans="2:10" x14ac:dyDescent="0.15">
      <c r="B124" s="8">
        <v>115</v>
      </c>
      <c r="C124" s="8" t="str">
        <f>附加数据!D143</f>
        <v>FSJZ501</v>
      </c>
      <c r="D124" s="8" t="str">
        <f>附加数据!I143</f>
        <v>tiekuangshi:200;tongkuangshi:150</v>
      </c>
      <c r="E124" s="8" t="str">
        <f>附加数据!E143</f>
        <v>B</v>
      </c>
      <c r="F124" s="8">
        <v>1</v>
      </c>
      <c r="G124" s="8">
        <v>200</v>
      </c>
      <c r="H124" s="8">
        <f>附加数据!F143</f>
        <v>4</v>
      </c>
      <c r="I124" s="8">
        <f>附加数据!G143</f>
        <v>3</v>
      </c>
      <c r="J124" s="8" t="str">
        <f>附加数据!J143</f>
        <v>womatuzhi03:1</v>
      </c>
    </row>
    <row r="125" spans="2:10" x14ac:dyDescent="0.15">
      <c r="B125" s="8">
        <v>116</v>
      </c>
      <c r="C125" s="8" t="str">
        <f>附加数据!D144</f>
        <v>FSJZ501</v>
      </c>
      <c r="D125" s="8" t="str">
        <f>附加数据!I144</f>
        <v>tiekuangshi:200;tongkuangshi:150</v>
      </c>
      <c r="E125" s="8" t="str">
        <f>附加数据!E144</f>
        <v>B</v>
      </c>
      <c r="F125" s="8">
        <v>1</v>
      </c>
      <c r="G125" s="8">
        <v>200</v>
      </c>
      <c r="H125" s="8">
        <f>附加数据!F144</f>
        <v>4</v>
      </c>
      <c r="I125" s="8">
        <f>附加数据!G144</f>
        <v>4</v>
      </c>
      <c r="J125" s="8" t="str">
        <f>附加数据!J144</f>
        <v>womatuzhi04:1</v>
      </c>
    </row>
    <row r="126" spans="2:10" x14ac:dyDescent="0.15">
      <c r="B126" s="8">
        <v>117</v>
      </c>
      <c r="C126" s="8" t="str">
        <f>附加数据!D145</f>
        <v>FSJZ501</v>
      </c>
      <c r="D126" s="8" t="str">
        <f>附加数据!I145</f>
        <v>tiekuangshi:200;tongkuangshi:150</v>
      </c>
      <c r="E126" s="8" t="str">
        <f>附加数据!E145</f>
        <v>B</v>
      </c>
      <c r="F126" s="8">
        <v>1</v>
      </c>
      <c r="G126" s="8">
        <v>200</v>
      </c>
      <c r="H126" s="8">
        <f>附加数据!F145</f>
        <v>4</v>
      </c>
      <c r="I126" s="8">
        <f>附加数据!G145</f>
        <v>5</v>
      </c>
      <c r="J126" s="8" t="str">
        <f>附加数据!J145</f>
        <v>womatuzhi05:1</v>
      </c>
    </row>
    <row r="127" spans="2:10" x14ac:dyDescent="0.15">
      <c r="B127" s="8">
        <v>118</v>
      </c>
      <c r="C127" s="8" t="str">
        <f>附加数据!D146</f>
        <v>FSJZ501</v>
      </c>
      <c r="D127" s="8" t="str">
        <f>附加数据!I146</f>
        <v>tiekuangshi:200;tongkuangshi:150</v>
      </c>
      <c r="E127" s="8" t="str">
        <f>附加数据!E146</f>
        <v>B</v>
      </c>
      <c r="F127" s="8">
        <v>1</v>
      </c>
      <c r="G127" s="8">
        <v>200</v>
      </c>
      <c r="H127" s="8">
        <f>附加数据!F146</f>
        <v>4</v>
      </c>
      <c r="I127" s="8">
        <f>附加数据!G146</f>
        <v>6</v>
      </c>
      <c r="J127" s="8" t="str">
        <f>附加数据!J146</f>
        <v>womatuzhi06:1</v>
      </c>
    </row>
    <row r="128" spans="2:10" x14ac:dyDescent="0.15">
      <c r="B128" s="8">
        <v>119</v>
      </c>
      <c r="C128" s="8" t="str">
        <f>附加数据!D147</f>
        <v>FSJZ501</v>
      </c>
      <c r="D128" s="8" t="str">
        <f>附加数据!I147</f>
        <v>tiekuangshi:200;tongkuangshi:150</v>
      </c>
      <c r="E128" s="8" t="str">
        <f>附加数据!E147</f>
        <v>B</v>
      </c>
      <c r="F128" s="8">
        <v>1</v>
      </c>
      <c r="G128" s="8">
        <v>200</v>
      </c>
      <c r="H128" s="8">
        <f>附加数据!F147</f>
        <v>4</v>
      </c>
      <c r="I128" s="8">
        <f>附加数据!G147</f>
        <v>7</v>
      </c>
      <c r="J128" s="8" t="str">
        <f>附加数据!J147</f>
        <v>womatuzhi07:1</v>
      </c>
    </row>
    <row r="129" spans="2:10" x14ac:dyDescent="0.15">
      <c r="B129" s="8">
        <v>120</v>
      </c>
      <c r="C129" s="8" t="str">
        <f>附加数据!D148</f>
        <v>FSJZ501</v>
      </c>
      <c r="D129" s="8" t="str">
        <f>附加数据!I148</f>
        <v>tiekuangshi:200;tongkuangshi:150</v>
      </c>
      <c r="E129" s="8" t="str">
        <f>附加数据!E148</f>
        <v>B</v>
      </c>
      <c r="F129" s="8">
        <v>1</v>
      </c>
      <c r="G129" s="8">
        <v>200</v>
      </c>
      <c r="H129" s="8">
        <f>附加数据!F148</f>
        <v>4</v>
      </c>
      <c r="I129" s="8">
        <f>附加数据!G148</f>
        <v>8</v>
      </c>
      <c r="J129" s="8" t="str">
        <f>附加数据!J148</f>
        <v>womatuzhi08:1</v>
      </c>
    </row>
    <row r="130" spans="2:10" x14ac:dyDescent="0.15">
      <c r="B130" s="8">
        <v>121</v>
      </c>
      <c r="C130" s="8" t="str">
        <f>附加数据!D149</f>
        <v>FSTK501</v>
      </c>
      <c r="D130" s="8" t="str">
        <f>附加数据!I149</f>
        <v>tiekuangshi:200;tongkuangshi:150</v>
      </c>
      <c r="E130" s="8" t="str">
        <f>附加数据!E149</f>
        <v>B</v>
      </c>
      <c r="F130" s="8">
        <v>1</v>
      </c>
      <c r="G130" s="8">
        <v>200</v>
      </c>
      <c r="H130" s="8">
        <f>附加数据!F149</f>
        <v>8</v>
      </c>
      <c r="I130" s="8">
        <f>附加数据!G149</f>
        <v>1</v>
      </c>
      <c r="J130" s="8" t="str">
        <f>附加数据!J149</f>
        <v>womatuzhi01:1</v>
      </c>
    </row>
    <row r="131" spans="2:10" x14ac:dyDescent="0.15">
      <c r="B131" s="8">
        <v>122</v>
      </c>
      <c r="C131" s="8" t="str">
        <f>附加数据!D150</f>
        <v>FSTK501</v>
      </c>
      <c r="D131" s="8" t="str">
        <f>附加数据!I150</f>
        <v>tiekuangshi:200;tongkuangshi:150</v>
      </c>
      <c r="E131" s="8" t="str">
        <f>附加数据!E150</f>
        <v>B</v>
      </c>
      <c r="F131" s="8">
        <v>1</v>
      </c>
      <c r="G131" s="8">
        <v>200</v>
      </c>
      <c r="H131" s="8">
        <f>附加数据!F150</f>
        <v>8</v>
      </c>
      <c r="I131" s="8">
        <f>附加数据!G150</f>
        <v>2</v>
      </c>
      <c r="J131" s="8" t="str">
        <f>附加数据!J150</f>
        <v>womatuzhi02:1</v>
      </c>
    </row>
    <row r="132" spans="2:10" x14ac:dyDescent="0.15">
      <c r="B132" s="8">
        <v>123</v>
      </c>
      <c r="C132" s="8" t="str">
        <f>附加数据!D151</f>
        <v>FSTK501</v>
      </c>
      <c r="D132" s="8" t="str">
        <f>附加数据!I151</f>
        <v>tiekuangshi:200;tongkuangshi:150</v>
      </c>
      <c r="E132" s="8" t="str">
        <f>附加数据!E151</f>
        <v>B</v>
      </c>
      <c r="F132" s="8">
        <v>1</v>
      </c>
      <c r="G132" s="8">
        <v>200</v>
      </c>
      <c r="H132" s="8">
        <f>附加数据!F151</f>
        <v>8</v>
      </c>
      <c r="I132" s="8">
        <f>附加数据!G151</f>
        <v>3</v>
      </c>
      <c r="J132" s="8" t="str">
        <f>附加数据!J151</f>
        <v>womatuzhi03:1</v>
      </c>
    </row>
    <row r="133" spans="2:10" x14ac:dyDescent="0.15">
      <c r="B133" s="8">
        <v>124</v>
      </c>
      <c r="C133" s="8" t="str">
        <f>附加数据!D152</f>
        <v>FSTK501</v>
      </c>
      <c r="D133" s="8" t="str">
        <f>附加数据!I152</f>
        <v>tiekuangshi:200;tongkuangshi:150</v>
      </c>
      <c r="E133" s="8" t="str">
        <f>附加数据!E152</f>
        <v>B</v>
      </c>
      <c r="F133" s="8">
        <v>1</v>
      </c>
      <c r="G133" s="8">
        <v>200</v>
      </c>
      <c r="H133" s="8">
        <f>附加数据!F152</f>
        <v>8</v>
      </c>
      <c r="I133" s="8">
        <f>附加数据!G152</f>
        <v>4</v>
      </c>
      <c r="J133" s="8" t="str">
        <f>附加数据!J152</f>
        <v>womatuzhi04:1</v>
      </c>
    </row>
    <row r="134" spans="2:10" x14ac:dyDescent="0.15">
      <c r="B134" s="8">
        <v>125</v>
      </c>
      <c r="C134" s="8" t="str">
        <f>附加数据!D153</f>
        <v>FSTK501</v>
      </c>
      <c r="D134" s="8" t="str">
        <f>附加数据!I153</f>
        <v>tiekuangshi:200;tongkuangshi:150</v>
      </c>
      <c r="E134" s="8" t="str">
        <f>附加数据!E153</f>
        <v>B</v>
      </c>
      <c r="F134" s="8">
        <v>1</v>
      </c>
      <c r="G134" s="8">
        <v>200</v>
      </c>
      <c r="H134" s="8">
        <f>附加数据!F153</f>
        <v>8</v>
      </c>
      <c r="I134" s="8">
        <f>附加数据!G153</f>
        <v>5</v>
      </c>
      <c r="J134" s="8" t="str">
        <f>附加数据!J153</f>
        <v>womatuzhi05:1</v>
      </c>
    </row>
    <row r="135" spans="2:10" x14ac:dyDescent="0.15">
      <c r="B135" s="8">
        <v>126</v>
      </c>
      <c r="C135" s="8" t="str">
        <f>附加数据!D154</f>
        <v>FSTK501</v>
      </c>
      <c r="D135" s="8" t="str">
        <f>附加数据!I154</f>
        <v>tiekuangshi:200;tongkuangshi:150</v>
      </c>
      <c r="E135" s="8" t="str">
        <f>附加数据!E154</f>
        <v>B</v>
      </c>
      <c r="F135" s="8">
        <v>1</v>
      </c>
      <c r="G135" s="8">
        <v>200</v>
      </c>
      <c r="H135" s="8">
        <f>附加数据!F154</f>
        <v>8</v>
      </c>
      <c r="I135" s="8">
        <f>附加数据!G154</f>
        <v>6</v>
      </c>
      <c r="J135" s="8" t="str">
        <f>附加数据!J154</f>
        <v>womatuzhi06:1</v>
      </c>
    </row>
    <row r="136" spans="2:10" x14ac:dyDescent="0.15">
      <c r="B136" s="8">
        <v>127</v>
      </c>
      <c r="C136" s="8" t="str">
        <f>附加数据!D155</f>
        <v>FSTK501</v>
      </c>
      <c r="D136" s="8" t="str">
        <f>附加数据!I155</f>
        <v>tiekuangshi:200;tongkuangshi:150</v>
      </c>
      <c r="E136" s="8" t="str">
        <f>附加数据!E155</f>
        <v>B</v>
      </c>
      <c r="F136" s="8">
        <v>1</v>
      </c>
      <c r="G136" s="8">
        <v>200</v>
      </c>
      <c r="H136" s="8">
        <f>附加数据!F155</f>
        <v>8</v>
      </c>
      <c r="I136" s="8">
        <f>附加数据!G155</f>
        <v>7</v>
      </c>
      <c r="J136" s="8" t="str">
        <f>附加数据!J155</f>
        <v>womatuzhi07:1</v>
      </c>
    </row>
    <row r="137" spans="2:10" x14ac:dyDescent="0.15">
      <c r="B137" s="8">
        <v>128</v>
      </c>
      <c r="C137" s="8" t="str">
        <f>附加数据!D156</f>
        <v>FSTK501</v>
      </c>
      <c r="D137" s="8" t="str">
        <f>附加数据!I156</f>
        <v>tiekuangshi:200;tongkuangshi:150</v>
      </c>
      <c r="E137" s="8" t="str">
        <f>附加数据!E156</f>
        <v>B</v>
      </c>
      <c r="F137" s="8">
        <v>1</v>
      </c>
      <c r="G137" s="8">
        <v>200</v>
      </c>
      <c r="H137" s="8">
        <f>附加数据!F156</f>
        <v>8</v>
      </c>
      <c r="I137" s="8">
        <f>附加数据!G156</f>
        <v>8</v>
      </c>
      <c r="J137" s="8" t="str">
        <f>附加数据!J156</f>
        <v>womatuzhi08:1</v>
      </c>
    </row>
    <row r="138" spans="2:10" x14ac:dyDescent="0.15">
      <c r="B138" s="8">
        <v>129</v>
      </c>
      <c r="C138" s="8" t="str">
        <f>附加数据!D157</f>
        <v>DSWQ501</v>
      </c>
      <c r="D138" s="8" t="str">
        <f>附加数据!I157</f>
        <v>tiekuangshi:200;tongkuangshi:150</v>
      </c>
      <c r="E138" s="8" t="str">
        <f>附加数据!E157</f>
        <v>C</v>
      </c>
      <c r="F138" s="8">
        <v>1</v>
      </c>
      <c r="G138" s="8">
        <v>200</v>
      </c>
      <c r="H138" s="8">
        <f>附加数据!F157</f>
        <v>1</v>
      </c>
      <c r="I138" s="8">
        <f>附加数据!G157</f>
        <v>1</v>
      </c>
      <c r="J138" s="8" t="str">
        <f>附加数据!J157</f>
        <v>womatuzhi01:1</v>
      </c>
    </row>
    <row r="139" spans="2:10" x14ac:dyDescent="0.15">
      <c r="B139" s="8">
        <v>130</v>
      </c>
      <c r="C139" s="8" t="str">
        <f>附加数据!D158</f>
        <v>DSWQ501</v>
      </c>
      <c r="D139" s="8" t="str">
        <f>附加数据!I158</f>
        <v>tiekuangshi:200;tongkuangshi:150</v>
      </c>
      <c r="E139" s="8" t="str">
        <f>附加数据!E158</f>
        <v>C</v>
      </c>
      <c r="F139" s="8">
        <v>1</v>
      </c>
      <c r="G139" s="8">
        <v>200</v>
      </c>
      <c r="H139" s="8">
        <f>附加数据!F158</f>
        <v>1</v>
      </c>
      <c r="I139" s="8">
        <f>附加数据!G158</f>
        <v>2</v>
      </c>
      <c r="J139" s="8" t="str">
        <f>附加数据!J158</f>
        <v>womatuzhi02:1</v>
      </c>
    </row>
    <row r="140" spans="2:10" x14ac:dyDescent="0.15">
      <c r="B140" s="8">
        <v>131</v>
      </c>
      <c r="C140" s="8" t="str">
        <f>附加数据!D159</f>
        <v>DSWQ501</v>
      </c>
      <c r="D140" s="8" t="str">
        <f>附加数据!I159</f>
        <v>tiekuangshi:200;tongkuangshi:150</v>
      </c>
      <c r="E140" s="8" t="str">
        <f>附加数据!E159</f>
        <v>C</v>
      </c>
      <c r="F140" s="8">
        <v>1</v>
      </c>
      <c r="G140" s="8">
        <v>200</v>
      </c>
      <c r="H140" s="8">
        <f>附加数据!F159</f>
        <v>1</v>
      </c>
      <c r="I140" s="8">
        <f>附加数据!G159</f>
        <v>3</v>
      </c>
      <c r="J140" s="8" t="str">
        <f>附加数据!J159</f>
        <v>womatuzhi03:1</v>
      </c>
    </row>
    <row r="141" spans="2:10" x14ac:dyDescent="0.15">
      <c r="B141" s="8">
        <v>132</v>
      </c>
      <c r="C141" s="8" t="str">
        <f>附加数据!D160</f>
        <v>DSWQ501</v>
      </c>
      <c r="D141" s="8" t="str">
        <f>附加数据!I160</f>
        <v>tiekuangshi:200;tongkuangshi:150</v>
      </c>
      <c r="E141" s="8" t="str">
        <f>附加数据!E160</f>
        <v>C</v>
      </c>
      <c r="F141" s="8">
        <v>1</v>
      </c>
      <c r="G141" s="8">
        <v>200</v>
      </c>
      <c r="H141" s="8">
        <f>附加数据!F160</f>
        <v>1</v>
      </c>
      <c r="I141" s="8">
        <f>附加数据!G160</f>
        <v>4</v>
      </c>
      <c r="J141" s="8" t="str">
        <f>附加数据!J160</f>
        <v>womatuzhi04:1</v>
      </c>
    </row>
    <row r="142" spans="2:10" x14ac:dyDescent="0.15">
      <c r="B142" s="8">
        <v>133</v>
      </c>
      <c r="C142" s="8" t="str">
        <f>附加数据!D161</f>
        <v>DSWQ501</v>
      </c>
      <c r="D142" s="8" t="str">
        <f>附加数据!I161</f>
        <v>tiekuangshi:200;tongkuangshi:150</v>
      </c>
      <c r="E142" s="8" t="str">
        <f>附加数据!E161</f>
        <v>C</v>
      </c>
      <c r="F142" s="8">
        <v>1</v>
      </c>
      <c r="G142" s="8">
        <v>200</v>
      </c>
      <c r="H142" s="8">
        <f>附加数据!F161</f>
        <v>1</v>
      </c>
      <c r="I142" s="8">
        <f>附加数据!G161</f>
        <v>5</v>
      </c>
      <c r="J142" s="8" t="str">
        <f>附加数据!J161</f>
        <v>womatuzhi05:1</v>
      </c>
    </row>
    <row r="143" spans="2:10" x14ac:dyDescent="0.15">
      <c r="B143" s="8">
        <v>134</v>
      </c>
      <c r="C143" s="8" t="str">
        <f>附加数据!D162</f>
        <v>DSWQ501</v>
      </c>
      <c r="D143" s="8" t="str">
        <f>附加数据!I162</f>
        <v>tiekuangshi:200;tongkuangshi:150</v>
      </c>
      <c r="E143" s="8" t="str">
        <f>附加数据!E162</f>
        <v>C</v>
      </c>
      <c r="F143" s="8">
        <v>1</v>
      </c>
      <c r="G143" s="8">
        <v>200</v>
      </c>
      <c r="H143" s="8">
        <f>附加数据!F162</f>
        <v>1</v>
      </c>
      <c r="I143" s="8">
        <f>附加数据!G162</f>
        <v>6</v>
      </c>
      <c r="J143" s="8" t="str">
        <f>附加数据!J162</f>
        <v>womatuzhi06:1</v>
      </c>
    </row>
    <row r="144" spans="2:10" x14ac:dyDescent="0.15">
      <c r="B144" s="8">
        <v>135</v>
      </c>
      <c r="C144" s="8" t="str">
        <f>附加数据!D163</f>
        <v>DSWQ501</v>
      </c>
      <c r="D144" s="8" t="str">
        <f>附加数据!I163</f>
        <v>tiekuangshi:200;tongkuangshi:150</v>
      </c>
      <c r="E144" s="8" t="str">
        <f>附加数据!E163</f>
        <v>C</v>
      </c>
      <c r="F144" s="8">
        <v>1</v>
      </c>
      <c r="G144" s="8">
        <v>200</v>
      </c>
      <c r="H144" s="8">
        <f>附加数据!F163</f>
        <v>1</v>
      </c>
      <c r="I144" s="8">
        <f>附加数据!G163</f>
        <v>7</v>
      </c>
      <c r="J144" s="8" t="str">
        <f>附加数据!J163</f>
        <v>womatuzhi07:1</v>
      </c>
    </row>
    <row r="145" spans="2:10" x14ac:dyDescent="0.15">
      <c r="B145" s="8">
        <v>136</v>
      </c>
      <c r="C145" s="8" t="str">
        <f>附加数据!D164</f>
        <v>DSWQ501</v>
      </c>
      <c r="D145" s="8" t="str">
        <f>附加数据!I164</f>
        <v>tiekuangshi:200;tongkuangshi:150</v>
      </c>
      <c r="E145" s="8" t="str">
        <f>附加数据!E164</f>
        <v>C</v>
      </c>
      <c r="F145" s="8">
        <v>1</v>
      </c>
      <c r="G145" s="8">
        <v>200</v>
      </c>
      <c r="H145" s="8">
        <f>附加数据!F164</f>
        <v>1</v>
      </c>
      <c r="I145" s="8">
        <f>附加数据!G164</f>
        <v>8</v>
      </c>
      <c r="J145" s="8" t="str">
        <f>附加数据!J164</f>
        <v>womatuzhi08:1</v>
      </c>
    </row>
    <row r="146" spans="2:10" x14ac:dyDescent="0.15">
      <c r="B146" s="8">
        <v>137</v>
      </c>
      <c r="C146" s="8" t="str">
        <f>附加数据!D165</f>
        <v>DSYF501</v>
      </c>
      <c r="D146" s="8" t="str">
        <f>附加数据!I165</f>
        <v>tiekuangshi:200;tongkuangshi:150</v>
      </c>
      <c r="E146" s="8" t="str">
        <f>附加数据!E165</f>
        <v>C</v>
      </c>
      <c r="F146" s="8">
        <v>1</v>
      </c>
      <c r="G146" s="8">
        <v>200</v>
      </c>
      <c r="H146" s="8">
        <f>附加数据!F165</f>
        <v>2</v>
      </c>
      <c r="I146" s="8">
        <f>附加数据!G165</f>
        <v>1</v>
      </c>
      <c r="J146" s="8" t="str">
        <f>附加数据!J165</f>
        <v>womatuzhi01:1</v>
      </c>
    </row>
    <row r="147" spans="2:10" x14ac:dyDescent="0.15">
      <c r="B147" s="8">
        <v>138</v>
      </c>
      <c r="C147" s="8" t="str">
        <f>附加数据!D166</f>
        <v>DSYF501</v>
      </c>
      <c r="D147" s="8" t="str">
        <f>附加数据!I166</f>
        <v>tiekuangshi:200;tongkuangshi:150</v>
      </c>
      <c r="E147" s="8" t="str">
        <f>附加数据!E166</f>
        <v>C</v>
      </c>
      <c r="F147" s="8">
        <v>1</v>
      </c>
      <c r="G147" s="8">
        <v>200</v>
      </c>
      <c r="H147" s="8">
        <f>附加数据!F166</f>
        <v>2</v>
      </c>
      <c r="I147" s="8">
        <f>附加数据!G166</f>
        <v>2</v>
      </c>
      <c r="J147" s="8" t="str">
        <f>附加数据!J166</f>
        <v>womatuzhi02:1</v>
      </c>
    </row>
    <row r="148" spans="2:10" x14ac:dyDescent="0.15">
      <c r="B148" s="8">
        <v>139</v>
      </c>
      <c r="C148" s="8" t="str">
        <f>附加数据!D167</f>
        <v>DSYF501</v>
      </c>
      <c r="D148" s="8" t="str">
        <f>附加数据!I167</f>
        <v>tiekuangshi:200;tongkuangshi:150</v>
      </c>
      <c r="E148" s="8" t="str">
        <f>附加数据!E167</f>
        <v>C</v>
      </c>
      <c r="F148" s="8">
        <v>1</v>
      </c>
      <c r="G148" s="8">
        <v>200</v>
      </c>
      <c r="H148" s="8">
        <f>附加数据!F167</f>
        <v>2</v>
      </c>
      <c r="I148" s="8">
        <f>附加数据!G167</f>
        <v>3</v>
      </c>
      <c r="J148" s="8" t="str">
        <f>附加数据!J167</f>
        <v>womatuzhi03:1</v>
      </c>
    </row>
    <row r="149" spans="2:10" x14ac:dyDescent="0.15">
      <c r="B149" s="8">
        <v>140</v>
      </c>
      <c r="C149" s="8" t="str">
        <f>附加数据!D168</f>
        <v>DSYF501</v>
      </c>
      <c r="D149" s="8" t="str">
        <f>附加数据!I168</f>
        <v>tiekuangshi:200;tongkuangshi:150</v>
      </c>
      <c r="E149" s="8" t="str">
        <f>附加数据!E168</f>
        <v>C</v>
      </c>
      <c r="F149" s="8">
        <v>1</v>
      </c>
      <c r="G149" s="8">
        <v>200</v>
      </c>
      <c r="H149" s="8">
        <f>附加数据!F168</f>
        <v>2</v>
      </c>
      <c r="I149" s="8">
        <f>附加数据!G168</f>
        <v>4</v>
      </c>
      <c r="J149" s="8" t="str">
        <f>附加数据!J168</f>
        <v>womatuzhi04:1</v>
      </c>
    </row>
    <row r="150" spans="2:10" x14ac:dyDescent="0.15">
      <c r="B150" s="8">
        <v>141</v>
      </c>
      <c r="C150" s="8" t="str">
        <f>附加数据!D169</f>
        <v>DSYF501</v>
      </c>
      <c r="D150" s="8" t="str">
        <f>附加数据!I169</f>
        <v>tiekuangshi:200;tongkuangshi:150</v>
      </c>
      <c r="E150" s="8" t="str">
        <f>附加数据!E169</f>
        <v>C</v>
      </c>
      <c r="F150" s="8">
        <v>1</v>
      </c>
      <c r="G150" s="8">
        <v>200</v>
      </c>
      <c r="H150" s="8">
        <f>附加数据!F169</f>
        <v>2</v>
      </c>
      <c r="I150" s="8">
        <f>附加数据!G169</f>
        <v>5</v>
      </c>
      <c r="J150" s="8" t="str">
        <f>附加数据!J169</f>
        <v>womatuzhi05:1</v>
      </c>
    </row>
    <row r="151" spans="2:10" x14ac:dyDescent="0.15">
      <c r="B151" s="8">
        <v>142</v>
      </c>
      <c r="C151" s="8" t="str">
        <f>附加数据!D170</f>
        <v>DSYF501</v>
      </c>
      <c r="D151" s="8" t="str">
        <f>附加数据!I170</f>
        <v>tiekuangshi:200;tongkuangshi:150</v>
      </c>
      <c r="E151" s="8" t="str">
        <f>附加数据!E170</f>
        <v>C</v>
      </c>
      <c r="F151" s="8">
        <v>1</v>
      </c>
      <c r="G151" s="8">
        <v>200</v>
      </c>
      <c r="H151" s="8">
        <f>附加数据!F170</f>
        <v>2</v>
      </c>
      <c r="I151" s="8">
        <f>附加数据!G170</f>
        <v>6</v>
      </c>
      <c r="J151" s="8" t="str">
        <f>附加数据!J170</f>
        <v>womatuzhi06:1</v>
      </c>
    </row>
    <row r="152" spans="2:10" x14ac:dyDescent="0.15">
      <c r="B152" s="8">
        <v>143</v>
      </c>
      <c r="C152" s="8" t="str">
        <f>附加数据!D171</f>
        <v>DSYF501</v>
      </c>
      <c r="D152" s="8" t="str">
        <f>附加数据!I171</f>
        <v>tiekuangshi:200;tongkuangshi:150</v>
      </c>
      <c r="E152" s="8" t="str">
        <f>附加数据!E171</f>
        <v>C</v>
      </c>
      <c r="F152" s="8">
        <v>1</v>
      </c>
      <c r="G152" s="8">
        <v>200</v>
      </c>
      <c r="H152" s="8">
        <f>附加数据!F171</f>
        <v>2</v>
      </c>
      <c r="I152" s="8">
        <f>附加数据!G171</f>
        <v>7</v>
      </c>
      <c r="J152" s="8" t="str">
        <f>附加数据!J171</f>
        <v>womatuzhi07:1</v>
      </c>
    </row>
    <row r="153" spans="2:10" x14ac:dyDescent="0.15">
      <c r="B153" s="8">
        <v>144</v>
      </c>
      <c r="C153" s="8" t="str">
        <f>附加数据!D172</f>
        <v>DSYF501</v>
      </c>
      <c r="D153" s="8" t="str">
        <f>附加数据!I172</f>
        <v>tiekuangshi:200;tongkuangshi:150</v>
      </c>
      <c r="E153" s="8" t="str">
        <f>附加数据!E172</f>
        <v>C</v>
      </c>
      <c r="F153" s="8">
        <v>1</v>
      </c>
      <c r="G153" s="8">
        <v>200</v>
      </c>
      <c r="H153" s="8">
        <f>附加数据!F172</f>
        <v>2</v>
      </c>
      <c r="I153" s="8">
        <f>附加数据!G172</f>
        <v>8</v>
      </c>
      <c r="J153" s="8" t="str">
        <f>附加数据!J172</f>
        <v>womatuzhi08:1</v>
      </c>
    </row>
    <row r="154" spans="2:10" x14ac:dyDescent="0.15">
      <c r="B154" s="8">
        <v>145</v>
      </c>
      <c r="C154" s="8" t="str">
        <f>附加数据!D173</f>
        <v>DSSZ501</v>
      </c>
      <c r="D154" s="8" t="str">
        <f>附加数据!I173</f>
        <v>tiekuangshi:200;tongkuangshi:150</v>
      </c>
      <c r="E154" s="8" t="str">
        <f>附加数据!E173</f>
        <v>C</v>
      </c>
      <c r="F154" s="8">
        <v>1</v>
      </c>
      <c r="G154" s="8">
        <v>200</v>
      </c>
      <c r="H154" s="8">
        <f>附加数据!F173</f>
        <v>3</v>
      </c>
      <c r="I154" s="8">
        <f>附加数据!G173</f>
        <v>1</v>
      </c>
      <c r="J154" s="8" t="str">
        <f>附加数据!J173</f>
        <v>womatuzhi01:1</v>
      </c>
    </row>
    <row r="155" spans="2:10" x14ac:dyDescent="0.15">
      <c r="B155" s="8">
        <v>146</v>
      </c>
      <c r="C155" s="8" t="str">
        <f>附加数据!D174</f>
        <v>DSSZ501</v>
      </c>
      <c r="D155" s="8" t="str">
        <f>附加数据!I174</f>
        <v>tiekuangshi:200;tongkuangshi:150</v>
      </c>
      <c r="E155" s="8" t="str">
        <f>附加数据!E174</f>
        <v>C</v>
      </c>
      <c r="F155" s="8">
        <v>1</v>
      </c>
      <c r="G155" s="8">
        <v>200</v>
      </c>
      <c r="H155" s="8">
        <f>附加数据!F174</f>
        <v>3</v>
      </c>
      <c r="I155" s="8">
        <f>附加数据!G174</f>
        <v>2</v>
      </c>
      <c r="J155" s="8" t="str">
        <f>附加数据!J174</f>
        <v>womatuzhi02:1</v>
      </c>
    </row>
    <row r="156" spans="2:10" x14ac:dyDescent="0.15">
      <c r="B156" s="8">
        <v>147</v>
      </c>
      <c r="C156" s="8" t="str">
        <f>附加数据!D175</f>
        <v>DSSZ501</v>
      </c>
      <c r="D156" s="8" t="str">
        <f>附加数据!I175</f>
        <v>tiekuangshi:200;tongkuangshi:150</v>
      </c>
      <c r="E156" s="8" t="str">
        <f>附加数据!E175</f>
        <v>C</v>
      </c>
      <c r="F156" s="8">
        <v>1</v>
      </c>
      <c r="G156" s="8">
        <v>200</v>
      </c>
      <c r="H156" s="8">
        <f>附加数据!F175</f>
        <v>3</v>
      </c>
      <c r="I156" s="8">
        <f>附加数据!G175</f>
        <v>3</v>
      </c>
      <c r="J156" s="8" t="str">
        <f>附加数据!J175</f>
        <v>womatuzhi03:1</v>
      </c>
    </row>
    <row r="157" spans="2:10" x14ac:dyDescent="0.15">
      <c r="B157" s="8">
        <v>148</v>
      </c>
      <c r="C157" s="8" t="str">
        <f>附加数据!D176</f>
        <v>DSSZ501</v>
      </c>
      <c r="D157" s="8" t="str">
        <f>附加数据!I176</f>
        <v>tiekuangshi:200;tongkuangshi:150</v>
      </c>
      <c r="E157" s="8" t="str">
        <f>附加数据!E176</f>
        <v>C</v>
      </c>
      <c r="F157" s="8">
        <v>1</v>
      </c>
      <c r="G157" s="8">
        <v>200</v>
      </c>
      <c r="H157" s="8">
        <f>附加数据!F176</f>
        <v>3</v>
      </c>
      <c r="I157" s="8">
        <f>附加数据!G176</f>
        <v>4</v>
      </c>
      <c r="J157" s="8" t="str">
        <f>附加数据!J176</f>
        <v>womatuzhi04:1</v>
      </c>
    </row>
    <row r="158" spans="2:10" x14ac:dyDescent="0.15">
      <c r="B158" s="8">
        <v>149</v>
      </c>
      <c r="C158" s="8" t="str">
        <f>附加数据!D177</f>
        <v>DSSZ501</v>
      </c>
      <c r="D158" s="8" t="str">
        <f>附加数据!I177</f>
        <v>tiekuangshi:200;tongkuangshi:150</v>
      </c>
      <c r="E158" s="8" t="str">
        <f>附加数据!E177</f>
        <v>C</v>
      </c>
      <c r="F158" s="8">
        <v>1</v>
      </c>
      <c r="G158" s="8">
        <v>200</v>
      </c>
      <c r="H158" s="8">
        <f>附加数据!F177</f>
        <v>3</v>
      </c>
      <c r="I158" s="8">
        <f>附加数据!G177</f>
        <v>5</v>
      </c>
      <c r="J158" s="8" t="str">
        <f>附加数据!J177</f>
        <v>womatuzhi05:1</v>
      </c>
    </row>
    <row r="159" spans="2:10" x14ac:dyDescent="0.15">
      <c r="B159" s="8">
        <v>150</v>
      </c>
      <c r="C159" s="8" t="str">
        <f>附加数据!D178</f>
        <v>DSSZ501</v>
      </c>
      <c r="D159" s="8" t="str">
        <f>附加数据!I178</f>
        <v>tiekuangshi:200;tongkuangshi:150</v>
      </c>
      <c r="E159" s="8" t="str">
        <f>附加数据!E178</f>
        <v>C</v>
      </c>
      <c r="F159" s="8">
        <v>1</v>
      </c>
      <c r="G159" s="8">
        <v>200</v>
      </c>
      <c r="H159" s="8">
        <f>附加数据!F178</f>
        <v>3</v>
      </c>
      <c r="I159" s="8">
        <f>附加数据!G178</f>
        <v>6</v>
      </c>
      <c r="J159" s="8" t="str">
        <f>附加数据!J178</f>
        <v>womatuzhi06:1</v>
      </c>
    </row>
    <row r="160" spans="2:10" x14ac:dyDescent="0.15">
      <c r="B160" s="8">
        <v>151</v>
      </c>
      <c r="C160" s="8" t="str">
        <f>附加数据!D179</f>
        <v>DSSZ501</v>
      </c>
      <c r="D160" s="8" t="str">
        <f>附加数据!I179</f>
        <v>tiekuangshi:200;tongkuangshi:150</v>
      </c>
      <c r="E160" s="8" t="str">
        <f>附加数据!E179</f>
        <v>C</v>
      </c>
      <c r="F160" s="8">
        <v>1</v>
      </c>
      <c r="G160" s="8">
        <v>200</v>
      </c>
      <c r="H160" s="8">
        <f>附加数据!F179</f>
        <v>3</v>
      </c>
      <c r="I160" s="8">
        <f>附加数据!G179</f>
        <v>7</v>
      </c>
      <c r="J160" s="8" t="str">
        <f>附加数据!J179</f>
        <v>womatuzhi07:1</v>
      </c>
    </row>
    <row r="161" spans="2:10" x14ac:dyDescent="0.15">
      <c r="B161" s="8">
        <v>152</v>
      </c>
      <c r="C161" s="8" t="str">
        <f>附加数据!D180</f>
        <v>DSSZ501</v>
      </c>
      <c r="D161" s="8" t="str">
        <f>附加数据!I180</f>
        <v>tiekuangshi:200;tongkuangshi:150</v>
      </c>
      <c r="E161" s="8" t="str">
        <f>附加数据!E180</f>
        <v>C</v>
      </c>
      <c r="F161" s="8">
        <v>1</v>
      </c>
      <c r="G161" s="8">
        <v>200</v>
      </c>
      <c r="H161" s="8">
        <f>附加数据!F180</f>
        <v>3</v>
      </c>
      <c r="I161" s="8">
        <f>附加数据!G180</f>
        <v>8</v>
      </c>
      <c r="J161" s="8" t="str">
        <f>附加数据!J180</f>
        <v>womatuzhi08:1</v>
      </c>
    </row>
    <row r="162" spans="2:10" x14ac:dyDescent="0.15">
      <c r="B162" s="8">
        <v>153</v>
      </c>
      <c r="C162" s="8" t="str">
        <f>附加数据!D181</f>
        <v>DSXL501</v>
      </c>
      <c r="D162" s="8" t="str">
        <f>附加数据!I181</f>
        <v>tiekuangshi:200;tongkuangshi:150</v>
      </c>
      <c r="E162" s="8" t="str">
        <f>附加数据!E181</f>
        <v>C</v>
      </c>
      <c r="F162" s="8">
        <v>1</v>
      </c>
      <c r="G162" s="8">
        <v>200</v>
      </c>
      <c r="H162" s="8">
        <f>附加数据!F181</f>
        <v>7</v>
      </c>
      <c r="I162" s="8">
        <f>附加数据!G181</f>
        <v>1</v>
      </c>
      <c r="J162" s="8" t="str">
        <f>附加数据!J181</f>
        <v>womatuzhi01:1</v>
      </c>
    </row>
    <row r="163" spans="2:10" x14ac:dyDescent="0.15">
      <c r="B163" s="8">
        <v>154</v>
      </c>
      <c r="C163" s="8" t="str">
        <f>附加数据!D182</f>
        <v>DSXL501</v>
      </c>
      <c r="D163" s="8" t="str">
        <f>附加数据!I182</f>
        <v>tiekuangshi:200;tongkuangshi:150</v>
      </c>
      <c r="E163" s="8" t="str">
        <f>附加数据!E182</f>
        <v>C</v>
      </c>
      <c r="F163" s="8">
        <v>1</v>
      </c>
      <c r="G163" s="8">
        <v>200</v>
      </c>
      <c r="H163" s="8">
        <f>附加数据!F182</f>
        <v>7</v>
      </c>
      <c r="I163" s="8">
        <f>附加数据!G182</f>
        <v>2</v>
      </c>
      <c r="J163" s="8" t="str">
        <f>附加数据!J182</f>
        <v>womatuzhi02:1</v>
      </c>
    </row>
    <row r="164" spans="2:10" x14ac:dyDescent="0.15">
      <c r="B164" s="8">
        <v>155</v>
      </c>
      <c r="C164" s="8" t="str">
        <f>附加数据!D183</f>
        <v>DSXL501</v>
      </c>
      <c r="D164" s="8" t="str">
        <f>附加数据!I183</f>
        <v>tiekuangshi:200;tongkuangshi:150</v>
      </c>
      <c r="E164" s="8" t="str">
        <f>附加数据!E183</f>
        <v>C</v>
      </c>
      <c r="F164" s="8">
        <v>1</v>
      </c>
      <c r="G164" s="8">
        <v>200</v>
      </c>
      <c r="H164" s="8">
        <f>附加数据!F183</f>
        <v>7</v>
      </c>
      <c r="I164" s="8">
        <f>附加数据!G183</f>
        <v>3</v>
      </c>
      <c r="J164" s="8" t="str">
        <f>附加数据!J183</f>
        <v>womatuzhi03:1</v>
      </c>
    </row>
    <row r="165" spans="2:10" x14ac:dyDescent="0.15">
      <c r="B165" s="8">
        <v>156</v>
      </c>
      <c r="C165" s="8" t="str">
        <f>附加数据!D184</f>
        <v>DSXL501</v>
      </c>
      <c r="D165" s="8" t="str">
        <f>附加数据!I184</f>
        <v>tiekuangshi:200;tongkuangshi:150</v>
      </c>
      <c r="E165" s="8" t="str">
        <f>附加数据!E184</f>
        <v>C</v>
      </c>
      <c r="F165" s="8">
        <v>1</v>
      </c>
      <c r="G165" s="8">
        <v>200</v>
      </c>
      <c r="H165" s="8">
        <f>附加数据!F184</f>
        <v>7</v>
      </c>
      <c r="I165" s="8">
        <f>附加数据!G184</f>
        <v>4</v>
      </c>
      <c r="J165" s="8" t="str">
        <f>附加数据!J184</f>
        <v>womatuzhi04:1</v>
      </c>
    </row>
    <row r="166" spans="2:10" x14ac:dyDescent="0.15">
      <c r="B166" s="8">
        <v>157</v>
      </c>
      <c r="C166" s="8" t="str">
        <f>附加数据!D185</f>
        <v>DSXL501</v>
      </c>
      <c r="D166" s="8" t="str">
        <f>附加数据!I185</f>
        <v>tiekuangshi:200;tongkuangshi:150</v>
      </c>
      <c r="E166" s="8" t="str">
        <f>附加数据!E185</f>
        <v>C</v>
      </c>
      <c r="F166" s="8">
        <v>1</v>
      </c>
      <c r="G166" s="8">
        <v>200</v>
      </c>
      <c r="H166" s="8">
        <f>附加数据!F185</f>
        <v>7</v>
      </c>
      <c r="I166" s="8">
        <f>附加数据!G185</f>
        <v>5</v>
      </c>
      <c r="J166" s="8" t="str">
        <f>附加数据!J185</f>
        <v>womatuzhi05:1</v>
      </c>
    </row>
    <row r="167" spans="2:10" x14ac:dyDescent="0.15">
      <c r="B167" s="8">
        <v>158</v>
      </c>
      <c r="C167" s="8" t="str">
        <f>附加数据!D186</f>
        <v>DSXL501</v>
      </c>
      <c r="D167" s="8" t="str">
        <f>附加数据!I186</f>
        <v>tiekuangshi:200;tongkuangshi:150</v>
      </c>
      <c r="E167" s="8" t="str">
        <f>附加数据!E186</f>
        <v>C</v>
      </c>
      <c r="F167" s="8">
        <v>1</v>
      </c>
      <c r="G167" s="8">
        <v>200</v>
      </c>
      <c r="H167" s="8">
        <f>附加数据!F186</f>
        <v>7</v>
      </c>
      <c r="I167" s="8">
        <f>附加数据!G186</f>
        <v>6</v>
      </c>
      <c r="J167" s="8" t="str">
        <f>附加数据!J186</f>
        <v>womatuzhi06:1</v>
      </c>
    </row>
    <row r="168" spans="2:10" x14ac:dyDescent="0.15">
      <c r="B168" s="8">
        <v>159</v>
      </c>
      <c r="C168" s="8" t="str">
        <f>附加数据!D187</f>
        <v>DSXL501</v>
      </c>
      <c r="D168" s="8" t="str">
        <f>附加数据!I187</f>
        <v>tiekuangshi:200;tongkuangshi:150</v>
      </c>
      <c r="E168" s="8" t="str">
        <f>附加数据!E187</f>
        <v>C</v>
      </c>
      <c r="F168" s="8">
        <v>1</v>
      </c>
      <c r="G168" s="8">
        <v>200</v>
      </c>
      <c r="H168" s="8">
        <f>附加数据!F187</f>
        <v>7</v>
      </c>
      <c r="I168" s="8">
        <f>附加数据!G187</f>
        <v>7</v>
      </c>
      <c r="J168" s="8" t="str">
        <f>附加数据!J187</f>
        <v>womatuzhi07:1</v>
      </c>
    </row>
    <row r="169" spans="2:10" x14ac:dyDescent="0.15">
      <c r="B169" s="8">
        <v>160</v>
      </c>
      <c r="C169" s="8" t="str">
        <f>附加数据!D188</f>
        <v>DSXL501</v>
      </c>
      <c r="D169" s="8" t="str">
        <f>附加数据!I188</f>
        <v>tiekuangshi:200;tongkuangshi:150</v>
      </c>
      <c r="E169" s="8" t="str">
        <f>附加数据!E188</f>
        <v>C</v>
      </c>
      <c r="F169" s="8">
        <v>1</v>
      </c>
      <c r="G169" s="8">
        <v>200</v>
      </c>
      <c r="H169" s="8">
        <f>附加数据!F188</f>
        <v>7</v>
      </c>
      <c r="I169" s="8">
        <f>附加数据!G188</f>
        <v>8</v>
      </c>
      <c r="J169" s="8" t="str">
        <f>附加数据!J188</f>
        <v>womatuzhi08:1</v>
      </c>
    </row>
    <row r="170" spans="2:10" x14ac:dyDescent="0.15">
      <c r="B170" s="8">
        <v>161</v>
      </c>
      <c r="C170" s="8" t="str">
        <f>附加数据!D189</f>
        <v>DSYD501</v>
      </c>
      <c r="D170" s="8" t="str">
        <f>附加数据!I189</f>
        <v>tiekuangshi:200;tongkuangshi:150</v>
      </c>
      <c r="E170" s="8" t="str">
        <f>附加数据!E189</f>
        <v>C</v>
      </c>
      <c r="F170" s="8">
        <v>1</v>
      </c>
      <c r="G170" s="8">
        <v>200</v>
      </c>
      <c r="H170" s="8">
        <f>附加数据!F189</f>
        <v>5</v>
      </c>
      <c r="I170" s="8">
        <f>附加数据!G189</f>
        <v>1</v>
      </c>
      <c r="J170" s="8" t="str">
        <f>附加数据!J189</f>
        <v>womatuzhi01:1</v>
      </c>
    </row>
    <row r="171" spans="2:10" x14ac:dyDescent="0.15">
      <c r="B171" s="8">
        <v>162</v>
      </c>
      <c r="C171" s="8" t="str">
        <f>附加数据!D190</f>
        <v>DSYD501</v>
      </c>
      <c r="D171" s="8" t="str">
        <f>附加数据!I190</f>
        <v>tiekuangshi:200;tongkuangshi:150</v>
      </c>
      <c r="E171" s="8" t="str">
        <f>附加数据!E190</f>
        <v>C</v>
      </c>
      <c r="F171" s="8">
        <v>1</v>
      </c>
      <c r="G171" s="8">
        <v>200</v>
      </c>
      <c r="H171" s="8">
        <f>附加数据!F190</f>
        <v>5</v>
      </c>
      <c r="I171" s="8">
        <f>附加数据!G190</f>
        <v>2</v>
      </c>
      <c r="J171" s="8" t="str">
        <f>附加数据!J190</f>
        <v>womatuzhi02:1</v>
      </c>
    </row>
    <row r="172" spans="2:10" x14ac:dyDescent="0.15">
      <c r="B172" s="8">
        <v>163</v>
      </c>
      <c r="C172" s="8" t="str">
        <f>附加数据!D191</f>
        <v>DSYD501</v>
      </c>
      <c r="D172" s="8" t="str">
        <f>附加数据!I191</f>
        <v>tiekuangshi:200;tongkuangshi:150</v>
      </c>
      <c r="E172" s="8" t="str">
        <f>附加数据!E191</f>
        <v>C</v>
      </c>
      <c r="F172" s="8">
        <v>1</v>
      </c>
      <c r="G172" s="8">
        <v>200</v>
      </c>
      <c r="H172" s="8">
        <f>附加数据!F191</f>
        <v>5</v>
      </c>
      <c r="I172" s="8">
        <f>附加数据!G191</f>
        <v>3</v>
      </c>
      <c r="J172" s="8" t="str">
        <f>附加数据!J191</f>
        <v>womatuzhi03:1</v>
      </c>
    </row>
    <row r="173" spans="2:10" x14ac:dyDescent="0.15">
      <c r="B173" s="8">
        <v>164</v>
      </c>
      <c r="C173" s="8" t="str">
        <f>附加数据!D192</f>
        <v>DSYD501</v>
      </c>
      <c r="D173" s="8" t="str">
        <f>附加数据!I192</f>
        <v>tiekuangshi:200;tongkuangshi:150</v>
      </c>
      <c r="E173" s="8" t="str">
        <f>附加数据!E192</f>
        <v>C</v>
      </c>
      <c r="F173" s="8">
        <v>1</v>
      </c>
      <c r="G173" s="8">
        <v>200</v>
      </c>
      <c r="H173" s="8">
        <f>附加数据!F192</f>
        <v>5</v>
      </c>
      <c r="I173" s="8">
        <f>附加数据!G192</f>
        <v>4</v>
      </c>
      <c r="J173" s="8" t="str">
        <f>附加数据!J192</f>
        <v>womatuzhi04:1</v>
      </c>
    </row>
    <row r="174" spans="2:10" x14ac:dyDescent="0.15">
      <c r="B174" s="8">
        <v>165</v>
      </c>
      <c r="C174" s="8" t="str">
        <f>附加数据!D193</f>
        <v>DSYD501</v>
      </c>
      <c r="D174" s="8" t="str">
        <f>附加数据!I193</f>
        <v>tiekuangshi:200;tongkuangshi:150</v>
      </c>
      <c r="E174" s="8" t="str">
        <f>附加数据!E193</f>
        <v>C</v>
      </c>
      <c r="F174" s="8">
        <v>1</v>
      </c>
      <c r="G174" s="8">
        <v>200</v>
      </c>
      <c r="H174" s="8">
        <f>附加数据!F193</f>
        <v>5</v>
      </c>
      <c r="I174" s="8">
        <f>附加数据!G193</f>
        <v>5</v>
      </c>
      <c r="J174" s="8" t="str">
        <f>附加数据!J193</f>
        <v>womatuzhi05:1</v>
      </c>
    </row>
    <row r="175" spans="2:10" x14ac:dyDescent="0.15">
      <c r="B175" s="8">
        <v>166</v>
      </c>
      <c r="C175" s="8" t="str">
        <f>附加数据!D194</f>
        <v>DSYD501</v>
      </c>
      <c r="D175" s="8" t="str">
        <f>附加数据!I194</f>
        <v>tiekuangshi:200;tongkuangshi:150</v>
      </c>
      <c r="E175" s="8" t="str">
        <f>附加数据!E194</f>
        <v>C</v>
      </c>
      <c r="F175" s="8">
        <v>1</v>
      </c>
      <c r="G175" s="8">
        <v>200</v>
      </c>
      <c r="H175" s="8">
        <f>附加数据!F194</f>
        <v>5</v>
      </c>
      <c r="I175" s="8">
        <f>附加数据!G194</f>
        <v>6</v>
      </c>
      <c r="J175" s="8" t="str">
        <f>附加数据!J194</f>
        <v>womatuzhi06:1</v>
      </c>
    </row>
    <row r="176" spans="2:10" x14ac:dyDescent="0.15">
      <c r="B176" s="8">
        <v>167</v>
      </c>
      <c r="C176" s="8" t="str">
        <f>附加数据!D195</f>
        <v>DSYD501</v>
      </c>
      <c r="D176" s="8" t="str">
        <f>附加数据!I195</f>
        <v>tiekuangshi:200;tongkuangshi:150</v>
      </c>
      <c r="E176" s="8" t="str">
        <f>附加数据!E195</f>
        <v>C</v>
      </c>
      <c r="F176" s="8">
        <v>1</v>
      </c>
      <c r="G176" s="8">
        <v>200</v>
      </c>
      <c r="H176" s="8">
        <f>附加数据!F195</f>
        <v>5</v>
      </c>
      <c r="I176" s="8">
        <f>附加数据!G195</f>
        <v>7</v>
      </c>
      <c r="J176" s="8" t="str">
        <f>附加数据!J195</f>
        <v>womatuzhi07:1</v>
      </c>
    </row>
    <row r="177" spans="2:10" x14ac:dyDescent="0.15">
      <c r="B177" s="8">
        <v>168</v>
      </c>
      <c r="C177" s="8" t="str">
        <f>附加数据!D196</f>
        <v>DSYD501</v>
      </c>
      <c r="D177" s="8" t="str">
        <f>附加数据!I196</f>
        <v>tiekuangshi:200;tongkuangshi:150</v>
      </c>
      <c r="E177" s="8" t="str">
        <f>附加数据!E196</f>
        <v>C</v>
      </c>
      <c r="F177" s="8">
        <v>1</v>
      </c>
      <c r="G177" s="8">
        <v>200</v>
      </c>
      <c r="H177" s="8">
        <f>附加数据!F196</f>
        <v>5</v>
      </c>
      <c r="I177" s="8">
        <f>附加数据!G196</f>
        <v>8</v>
      </c>
      <c r="J177" s="8" t="str">
        <f>附加数据!J196</f>
        <v>womatuzhi08:1</v>
      </c>
    </row>
    <row r="178" spans="2:10" x14ac:dyDescent="0.15">
      <c r="B178" s="8">
        <v>169</v>
      </c>
      <c r="C178" s="8" t="str">
        <f>附加数据!D197</f>
        <v>DSXZ501</v>
      </c>
      <c r="D178" s="8" t="str">
        <f>附加数据!I197</f>
        <v>tiekuangshi:200;tongkuangshi:150</v>
      </c>
      <c r="E178" s="8" t="str">
        <f>附加数据!E197</f>
        <v>C</v>
      </c>
      <c r="F178" s="8">
        <v>1</v>
      </c>
      <c r="G178" s="8">
        <v>200</v>
      </c>
      <c r="H178" s="8">
        <f>附加数据!F197</f>
        <v>6</v>
      </c>
      <c r="I178" s="8">
        <f>附加数据!G197</f>
        <v>1</v>
      </c>
      <c r="J178" s="8" t="str">
        <f>附加数据!J197</f>
        <v>womatuzhi01:1</v>
      </c>
    </row>
    <row r="179" spans="2:10" x14ac:dyDescent="0.15">
      <c r="B179" s="8">
        <v>170</v>
      </c>
      <c r="C179" s="8" t="str">
        <f>附加数据!D198</f>
        <v>DSXZ501</v>
      </c>
      <c r="D179" s="8" t="str">
        <f>附加数据!I198</f>
        <v>tiekuangshi:200;tongkuangshi:150</v>
      </c>
      <c r="E179" s="8" t="str">
        <f>附加数据!E198</f>
        <v>C</v>
      </c>
      <c r="F179" s="8">
        <v>1</v>
      </c>
      <c r="G179" s="8">
        <v>200</v>
      </c>
      <c r="H179" s="8">
        <f>附加数据!F198</f>
        <v>6</v>
      </c>
      <c r="I179" s="8">
        <f>附加数据!G198</f>
        <v>2</v>
      </c>
      <c r="J179" s="8" t="str">
        <f>附加数据!J198</f>
        <v>womatuzhi02:1</v>
      </c>
    </row>
    <row r="180" spans="2:10" x14ac:dyDescent="0.15">
      <c r="B180" s="8">
        <v>171</v>
      </c>
      <c r="C180" s="8" t="str">
        <f>附加数据!D199</f>
        <v>DSXZ501</v>
      </c>
      <c r="D180" s="8" t="str">
        <f>附加数据!I199</f>
        <v>tiekuangshi:200;tongkuangshi:150</v>
      </c>
      <c r="E180" s="8" t="str">
        <f>附加数据!E199</f>
        <v>C</v>
      </c>
      <c r="F180" s="8">
        <v>1</v>
      </c>
      <c r="G180" s="8">
        <v>200</v>
      </c>
      <c r="H180" s="8">
        <f>附加数据!F199</f>
        <v>6</v>
      </c>
      <c r="I180" s="8">
        <f>附加数据!G199</f>
        <v>3</v>
      </c>
      <c r="J180" s="8" t="str">
        <f>附加数据!J199</f>
        <v>womatuzhi03:1</v>
      </c>
    </row>
    <row r="181" spans="2:10" x14ac:dyDescent="0.15">
      <c r="B181" s="8">
        <v>172</v>
      </c>
      <c r="C181" s="8" t="str">
        <f>附加数据!D200</f>
        <v>DSXZ501</v>
      </c>
      <c r="D181" s="8" t="str">
        <f>附加数据!I200</f>
        <v>tiekuangshi:200;tongkuangshi:150</v>
      </c>
      <c r="E181" s="8" t="str">
        <f>附加数据!E200</f>
        <v>C</v>
      </c>
      <c r="F181" s="8">
        <v>1</v>
      </c>
      <c r="G181" s="8">
        <v>200</v>
      </c>
      <c r="H181" s="8">
        <f>附加数据!F200</f>
        <v>6</v>
      </c>
      <c r="I181" s="8">
        <f>附加数据!G200</f>
        <v>4</v>
      </c>
      <c r="J181" s="8" t="str">
        <f>附加数据!J200</f>
        <v>womatuzhi04:1</v>
      </c>
    </row>
    <row r="182" spans="2:10" x14ac:dyDescent="0.15">
      <c r="B182" s="8">
        <v>173</v>
      </c>
      <c r="C182" s="8" t="str">
        <f>附加数据!D201</f>
        <v>DSXZ501</v>
      </c>
      <c r="D182" s="8" t="str">
        <f>附加数据!I201</f>
        <v>tiekuangshi:200;tongkuangshi:150</v>
      </c>
      <c r="E182" s="8" t="str">
        <f>附加数据!E201</f>
        <v>C</v>
      </c>
      <c r="F182" s="8">
        <v>1</v>
      </c>
      <c r="G182" s="8">
        <v>200</v>
      </c>
      <c r="H182" s="8">
        <f>附加数据!F201</f>
        <v>6</v>
      </c>
      <c r="I182" s="8">
        <f>附加数据!G201</f>
        <v>5</v>
      </c>
      <c r="J182" s="8" t="str">
        <f>附加数据!J201</f>
        <v>womatuzhi05:1</v>
      </c>
    </row>
    <row r="183" spans="2:10" x14ac:dyDescent="0.15">
      <c r="B183" s="8">
        <v>174</v>
      </c>
      <c r="C183" s="8" t="str">
        <f>附加数据!D202</f>
        <v>DSXZ501</v>
      </c>
      <c r="D183" s="8" t="str">
        <f>附加数据!I202</f>
        <v>tiekuangshi:200;tongkuangshi:150</v>
      </c>
      <c r="E183" s="8" t="str">
        <f>附加数据!E202</f>
        <v>C</v>
      </c>
      <c r="F183" s="8">
        <v>1</v>
      </c>
      <c r="G183" s="8">
        <v>200</v>
      </c>
      <c r="H183" s="8">
        <f>附加数据!F202</f>
        <v>6</v>
      </c>
      <c r="I183" s="8">
        <f>附加数据!G202</f>
        <v>6</v>
      </c>
      <c r="J183" s="8" t="str">
        <f>附加数据!J202</f>
        <v>womatuzhi06:1</v>
      </c>
    </row>
    <row r="184" spans="2:10" x14ac:dyDescent="0.15">
      <c r="B184" s="8">
        <v>175</v>
      </c>
      <c r="C184" s="8" t="str">
        <f>附加数据!D203</f>
        <v>DSXZ501</v>
      </c>
      <c r="D184" s="8" t="str">
        <f>附加数据!I203</f>
        <v>tiekuangshi:200;tongkuangshi:150</v>
      </c>
      <c r="E184" s="8" t="str">
        <f>附加数据!E203</f>
        <v>C</v>
      </c>
      <c r="F184" s="8">
        <v>1</v>
      </c>
      <c r="G184" s="8">
        <v>200</v>
      </c>
      <c r="H184" s="8">
        <f>附加数据!F203</f>
        <v>6</v>
      </c>
      <c r="I184" s="8">
        <f>附加数据!G203</f>
        <v>7</v>
      </c>
      <c r="J184" s="8" t="str">
        <f>附加数据!J203</f>
        <v>womatuzhi07:1</v>
      </c>
    </row>
    <row r="185" spans="2:10" x14ac:dyDescent="0.15">
      <c r="B185" s="8">
        <v>176</v>
      </c>
      <c r="C185" s="8" t="str">
        <f>附加数据!D204</f>
        <v>DSXZ501</v>
      </c>
      <c r="D185" s="8" t="str">
        <f>附加数据!I204</f>
        <v>tiekuangshi:200;tongkuangshi:150</v>
      </c>
      <c r="E185" s="8" t="str">
        <f>附加数据!E204</f>
        <v>C</v>
      </c>
      <c r="F185" s="8">
        <v>1</v>
      </c>
      <c r="G185" s="8">
        <v>200</v>
      </c>
      <c r="H185" s="8">
        <f>附加数据!F204</f>
        <v>6</v>
      </c>
      <c r="I185" s="8">
        <f>附加数据!G204</f>
        <v>8</v>
      </c>
      <c r="J185" s="8" t="str">
        <f>附加数据!J204</f>
        <v>womatuzhi08:1</v>
      </c>
    </row>
    <row r="186" spans="2:10" x14ac:dyDescent="0.15">
      <c r="B186" s="8">
        <v>177</v>
      </c>
      <c r="C186" s="8" t="str">
        <f>附加数据!D205</f>
        <v>DSJZ501</v>
      </c>
      <c r="D186" s="8" t="str">
        <f>附加数据!I205</f>
        <v>tiekuangshi:200;tongkuangshi:150</v>
      </c>
      <c r="E186" s="8" t="str">
        <f>附加数据!E205</f>
        <v>C</v>
      </c>
      <c r="F186" s="8">
        <v>1</v>
      </c>
      <c r="G186" s="8">
        <v>200</v>
      </c>
      <c r="H186" s="8">
        <f>附加数据!F205</f>
        <v>4</v>
      </c>
      <c r="I186" s="8">
        <f>附加数据!G205</f>
        <v>1</v>
      </c>
      <c r="J186" s="8" t="str">
        <f>附加数据!J205</f>
        <v>womatuzhi01:1</v>
      </c>
    </row>
    <row r="187" spans="2:10" x14ac:dyDescent="0.15">
      <c r="B187" s="8">
        <v>178</v>
      </c>
      <c r="C187" s="8" t="str">
        <f>附加数据!D206</f>
        <v>DSJZ501</v>
      </c>
      <c r="D187" s="8" t="str">
        <f>附加数据!I206</f>
        <v>tiekuangshi:200;tongkuangshi:150</v>
      </c>
      <c r="E187" s="8" t="str">
        <f>附加数据!E206</f>
        <v>C</v>
      </c>
      <c r="F187" s="8">
        <v>1</v>
      </c>
      <c r="G187" s="8">
        <v>200</v>
      </c>
      <c r="H187" s="8">
        <f>附加数据!F206</f>
        <v>4</v>
      </c>
      <c r="I187" s="8">
        <f>附加数据!G206</f>
        <v>2</v>
      </c>
      <c r="J187" s="8" t="str">
        <f>附加数据!J206</f>
        <v>womatuzhi02:1</v>
      </c>
    </row>
    <row r="188" spans="2:10" x14ac:dyDescent="0.15">
      <c r="B188" s="8">
        <v>179</v>
      </c>
      <c r="C188" s="8" t="str">
        <f>附加数据!D207</f>
        <v>DSJZ501</v>
      </c>
      <c r="D188" s="8" t="str">
        <f>附加数据!I207</f>
        <v>tiekuangshi:200;tongkuangshi:150</v>
      </c>
      <c r="E188" s="8" t="str">
        <f>附加数据!E207</f>
        <v>C</v>
      </c>
      <c r="F188" s="8">
        <v>1</v>
      </c>
      <c r="G188" s="8">
        <v>200</v>
      </c>
      <c r="H188" s="8">
        <f>附加数据!F207</f>
        <v>4</v>
      </c>
      <c r="I188" s="8">
        <f>附加数据!G207</f>
        <v>3</v>
      </c>
      <c r="J188" s="8" t="str">
        <f>附加数据!J207</f>
        <v>womatuzhi03:1</v>
      </c>
    </row>
    <row r="189" spans="2:10" x14ac:dyDescent="0.15">
      <c r="B189" s="8">
        <v>180</v>
      </c>
      <c r="C189" s="8" t="str">
        <f>附加数据!D208</f>
        <v>DSJZ501</v>
      </c>
      <c r="D189" s="8" t="str">
        <f>附加数据!I208</f>
        <v>tiekuangshi:200;tongkuangshi:150</v>
      </c>
      <c r="E189" s="8" t="str">
        <f>附加数据!E208</f>
        <v>C</v>
      </c>
      <c r="F189" s="8">
        <v>1</v>
      </c>
      <c r="G189" s="8">
        <v>200</v>
      </c>
      <c r="H189" s="8">
        <f>附加数据!F208</f>
        <v>4</v>
      </c>
      <c r="I189" s="8">
        <f>附加数据!G208</f>
        <v>4</v>
      </c>
      <c r="J189" s="8" t="str">
        <f>附加数据!J208</f>
        <v>womatuzhi04:1</v>
      </c>
    </row>
    <row r="190" spans="2:10" x14ac:dyDescent="0.15">
      <c r="B190" s="8">
        <v>181</v>
      </c>
      <c r="C190" s="8" t="str">
        <f>附加数据!D209</f>
        <v>DSJZ501</v>
      </c>
      <c r="D190" s="8" t="str">
        <f>附加数据!I209</f>
        <v>tiekuangshi:200;tongkuangshi:150</v>
      </c>
      <c r="E190" s="8" t="str">
        <f>附加数据!E209</f>
        <v>C</v>
      </c>
      <c r="F190" s="8">
        <v>1</v>
      </c>
      <c r="G190" s="8">
        <v>200</v>
      </c>
      <c r="H190" s="8">
        <f>附加数据!F209</f>
        <v>4</v>
      </c>
      <c r="I190" s="8">
        <f>附加数据!G209</f>
        <v>5</v>
      </c>
      <c r="J190" s="8" t="str">
        <f>附加数据!J209</f>
        <v>womatuzhi05:1</v>
      </c>
    </row>
    <row r="191" spans="2:10" x14ac:dyDescent="0.15">
      <c r="B191" s="8">
        <v>182</v>
      </c>
      <c r="C191" s="8" t="str">
        <f>附加数据!D210</f>
        <v>DSJZ501</v>
      </c>
      <c r="D191" s="8" t="str">
        <f>附加数据!I210</f>
        <v>tiekuangshi:200;tongkuangshi:150</v>
      </c>
      <c r="E191" s="8" t="str">
        <f>附加数据!E210</f>
        <v>C</v>
      </c>
      <c r="F191" s="8">
        <v>1</v>
      </c>
      <c r="G191" s="8">
        <v>200</v>
      </c>
      <c r="H191" s="8">
        <f>附加数据!F210</f>
        <v>4</v>
      </c>
      <c r="I191" s="8">
        <f>附加数据!G210</f>
        <v>6</v>
      </c>
      <c r="J191" s="8" t="str">
        <f>附加数据!J210</f>
        <v>womatuzhi06:1</v>
      </c>
    </row>
    <row r="192" spans="2:10" x14ac:dyDescent="0.15">
      <c r="B192" s="8">
        <v>183</v>
      </c>
      <c r="C192" s="8" t="str">
        <f>附加数据!D211</f>
        <v>DSJZ501</v>
      </c>
      <c r="D192" s="8" t="str">
        <f>附加数据!I211</f>
        <v>tiekuangshi:200;tongkuangshi:150</v>
      </c>
      <c r="E192" s="8" t="str">
        <f>附加数据!E211</f>
        <v>C</v>
      </c>
      <c r="F192" s="8">
        <v>1</v>
      </c>
      <c r="G192" s="8">
        <v>200</v>
      </c>
      <c r="H192" s="8">
        <f>附加数据!F211</f>
        <v>4</v>
      </c>
      <c r="I192" s="8">
        <f>附加数据!G211</f>
        <v>7</v>
      </c>
      <c r="J192" s="8" t="str">
        <f>附加数据!J211</f>
        <v>womatuzhi07:1</v>
      </c>
    </row>
    <row r="193" spans="2:10" x14ac:dyDescent="0.15">
      <c r="B193" s="8">
        <v>184</v>
      </c>
      <c r="C193" s="8" t="str">
        <f>附加数据!D212</f>
        <v>DSJZ501</v>
      </c>
      <c r="D193" s="8" t="str">
        <f>附加数据!I212</f>
        <v>tiekuangshi:200;tongkuangshi:150</v>
      </c>
      <c r="E193" s="8" t="str">
        <f>附加数据!E212</f>
        <v>C</v>
      </c>
      <c r="F193" s="8">
        <v>1</v>
      </c>
      <c r="G193" s="8">
        <v>200</v>
      </c>
      <c r="H193" s="8">
        <f>附加数据!F212</f>
        <v>4</v>
      </c>
      <c r="I193" s="8">
        <f>附加数据!G212</f>
        <v>8</v>
      </c>
      <c r="J193" s="8" t="str">
        <f>附加数据!J212</f>
        <v>womatuzhi08:1</v>
      </c>
    </row>
    <row r="194" spans="2:10" x14ac:dyDescent="0.15">
      <c r="B194" s="8">
        <v>185</v>
      </c>
      <c r="C194" s="8" t="str">
        <f>附加数据!D213</f>
        <v>DSTK501</v>
      </c>
      <c r="D194" s="8" t="str">
        <f>附加数据!I213</f>
        <v>tiekuangshi:200;tongkuangshi:150</v>
      </c>
      <c r="E194" s="8" t="str">
        <f>附加数据!E213</f>
        <v>C</v>
      </c>
      <c r="F194" s="8">
        <v>1</v>
      </c>
      <c r="G194" s="8">
        <v>200</v>
      </c>
      <c r="H194" s="8">
        <f>附加数据!F213</f>
        <v>8</v>
      </c>
      <c r="I194" s="8">
        <f>附加数据!G213</f>
        <v>1</v>
      </c>
      <c r="J194" s="8" t="str">
        <f>附加数据!J213</f>
        <v>womatuzhi01:1</v>
      </c>
    </row>
    <row r="195" spans="2:10" x14ac:dyDescent="0.15">
      <c r="B195" s="8">
        <v>186</v>
      </c>
      <c r="C195" s="8" t="str">
        <f>附加数据!D214</f>
        <v>DSTK501</v>
      </c>
      <c r="D195" s="8" t="str">
        <f>附加数据!I214</f>
        <v>tiekuangshi:200;tongkuangshi:150</v>
      </c>
      <c r="E195" s="8" t="str">
        <f>附加数据!E214</f>
        <v>C</v>
      </c>
      <c r="F195" s="8">
        <v>1</v>
      </c>
      <c r="G195" s="8">
        <v>200</v>
      </c>
      <c r="H195" s="8">
        <f>附加数据!F214</f>
        <v>8</v>
      </c>
      <c r="I195" s="8">
        <f>附加数据!G214</f>
        <v>2</v>
      </c>
      <c r="J195" s="8" t="str">
        <f>附加数据!J214</f>
        <v>womatuzhi02:1</v>
      </c>
    </row>
    <row r="196" spans="2:10" x14ac:dyDescent="0.15">
      <c r="B196" s="8">
        <v>187</v>
      </c>
      <c r="C196" s="8" t="str">
        <f>附加数据!D215</f>
        <v>DSTK501</v>
      </c>
      <c r="D196" s="8" t="str">
        <f>附加数据!I215</f>
        <v>tiekuangshi:200;tongkuangshi:150</v>
      </c>
      <c r="E196" s="8" t="str">
        <f>附加数据!E215</f>
        <v>C</v>
      </c>
      <c r="F196" s="8">
        <v>1</v>
      </c>
      <c r="G196" s="8">
        <v>200</v>
      </c>
      <c r="H196" s="8">
        <f>附加数据!F215</f>
        <v>8</v>
      </c>
      <c r="I196" s="8">
        <f>附加数据!G215</f>
        <v>3</v>
      </c>
      <c r="J196" s="8" t="str">
        <f>附加数据!J215</f>
        <v>womatuzhi03:1</v>
      </c>
    </row>
    <row r="197" spans="2:10" x14ac:dyDescent="0.15">
      <c r="B197" s="8">
        <v>188</v>
      </c>
      <c r="C197" s="8" t="str">
        <f>附加数据!D216</f>
        <v>DSTK501</v>
      </c>
      <c r="D197" s="8" t="str">
        <f>附加数据!I216</f>
        <v>tiekuangshi:200;tongkuangshi:150</v>
      </c>
      <c r="E197" s="8" t="str">
        <f>附加数据!E216</f>
        <v>C</v>
      </c>
      <c r="F197" s="8">
        <v>1</v>
      </c>
      <c r="G197" s="8">
        <v>200</v>
      </c>
      <c r="H197" s="8">
        <f>附加数据!F216</f>
        <v>8</v>
      </c>
      <c r="I197" s="8">
        <f>附加数据!G216</f>
        <v>4</v>
      </c>
      <c r="J197" s="8" t="str">
        <f>附加数据!J216</f>
        <v>womatuzhi04:1</v>
      </c>
    </row>
    <row r="198" spans="2:10" x14ac:dyDescent="0.15">
      <c r="B198" s="8">
        <v>189</v>
      </c>
      <c r="C198" s="8" t="str">
        <f>附加数据!D217</f>
        <v>DSTK501</v>
      </c>
      <c r="D198" s="8" t="str">
        <f>附加数据!I217</f>
        <v>tiekuangshi:200;tongkuangshi:150</v>
      </c>
      <c r="E198" s="8" t="str">
        <f>附加数据!E217</f>
        <v>C</v>
      </c>
      <c r="F198" s="8">
        <v>1</v>
      </c>
      <c r="G198" s="8">
        <v>200</v>
      </c>
      <c r="H198" s="8">
        <f>附加数据!F217</f>
        <v>8</v>
      </c>
      <c r="I198" s="8">
        <f>附加数据!G217</f>
        <v>5</v>
      </c>
      <c r="J198" s="8" t="str">
        <f>附加数据!J217</f>
        <v>womatuzhi05:1</v>
      </c>
    </row>
    <row r="199" spans="2:10" x14ac:dyDescent="0.15">
      <c r="B199" s="8">
        <v>190</v>
      </c>
      <c r="C199" s="8" t="str">
        <f>附加数据!D218</f>
        <v>DSTK501</v>
      </c>
      <c r="D199" s="8" t="str">
        <f>附加数据!I218</f>
        <v>tiekuangshi:200;tongkuangshi:150</v>
      </c>
      <c r="E199" s="8" t="str">
        <f>附加数据!E218</f>
        <v>C</v>
      </c>
      <c r="F199" s="8">
        <v>1</v>
      </c>
      <c r="G199" s="8">
        <v>200</v>
      </c>
      <c r="H199" s="8">
        <f>附加数据!F218</f>
        <v>8</v>
      </c>
      <c r="I199" s="8">
        <f>附加数据!G218</f>
        <v>6</v>
      </c>
      <c r="J199" s="8" t="str">
        <f>附加数据!J218</f>
        <v>womatuzhi06:1</v>
      </c>
    </row>
    <row r="200" spans="2:10" x14ac:dyDescent="0.15">
      <c r="B200" s="8">
        <v>191</v>
      </c>
      <c r="C200" s="8" t="str">
        <f>附加数据!D219</f>
        <v>DSTK501</v>
      </c>
      <c r="D200" s="8" t="str">
        <f>附加数据!I219</f>
        <v>tiekuangshi:200;tongkuangshi:150</v>
      </c>
      <c r="E200" s="8" t="str">
        <f>附加数据!E219</f>
        <v>C</v>
      </c>
      <c r="F200" s="8">
        <v>1</v>
      </c>
      <c r="G200" s="8">
        <v>200</v>
      </c>
      <c r="H200" s="8">
        <f>附加数据!F219</f>
        <v>8</v>
      </c>
      <c r="I200" s="8">
        <f>附加数据!G219</f>
        <v>7</v>
      </c>
      <c r="J200" s="8" t="str">
        <f>附加数据!J219</f>
        <v>womatuzhi07:1</v>
      </c>
    </row>
    <row r="201" spans="2:10" x14ac:dyDescent="0.15">
      <c r="B201" s="8">
        <v>192</v>
      </c>
      <c r="C201" s="8" t="str">
        <f>附加数据!D220</f>
        <v>DSTK501</v>
      </c>
      <c r="D201" s="8" t="str">
        <f>附加数据!I220</f>
        <v>tiekuangshi:200;tongkuangshi:150</v>
      </c>
      <c r="E201" s="8" t="str">
        <f>附加数据!E220</f>
        <v>C</v>
      </c>
      <c r="F201" s="8">
        <v>1</v>
      </c>
      <c r="G201" s="8">
        <v>200</v>
      </c>
      <c r="H201" s="8">
        <f>附加数据!F220</f>
        <v>8</v>
      </c>
      <c r="I201" s="8">
        <f>附加数据!G220</f>
        <v>8</v>
      </c>
      <c r="J201" s="8" t="str">
        <f>附加数据!J220</f>
        <v>womatuzhi08:1</v>
      </c>
    </row>
    <row r="202" spans="2:10" x14ac:dyDescent="0.15">
      <c r="B202" s="8">
        <v>193</v>
      </c>
      <c r="C202" s="8" t="str">
        <f>附加数据!D221</f>
        <v>ZSWQ502</v>
      </c>
      <c r="D202" s="8" t="str">
        <f>附加数据!I221</f>
        <v>tiekuangshi:1000;tongkuangshi:800;yinkuangshi:400</v>
      </c>
      <c r="E202" s="8" t="str">
        <f>附加数据!E221</f>
        <v>A</v>
      </c>
      <c r="F202" s="8">
        <v>2</v>
      </c>
      <c r="G202" s="8">
        <v>200</v>
      </c>
      <c r="H202" s="8">
        <f>附加数据!F221</f>
        <v>1</v>
      </c>
      <c r="I202" s="8">
        <f>附加数据!G221</f>
        <v>1</v>
      </c>
      <c r="J202" s="8" t="str">
        <f>附加数据!J221</f>
        <v>zumatuzhi01:1</v>
      </c>
    </row>
    <row r="203" spans="2:10" x14ac:dyDescent="0.15">
      <c r="B203" s="8">
        <v>194</v>
      </c>
      <c r="C203" s="8" t="str">
        <f>附加数据!D222</f>
        <v>ZSWQ502</v>
      </c>
      <c r="D203" s="8" t="str">
        <f>附加数据!I222</f>
        <v>tiekuangshi:1000;tongkuangshi:800;yinkuangshi:400</v>
      </c>
      <c r="E203" s="8" t="str">
        <f>附加数据!E222</f>
        <v>A</v>
      </c>
      <c r="F203" s="8">
        <v>2</v>
      </c>
      <c r="G203" s="8">
        <v>200</v>
      </c>
      <c r="H203" s="8">
        <f>附加数据!F222</f>
        <v>1</v>
      </c>
      <c r="I203" s="8">
        <f>附加数据!G222</f>
        <v>2</v>
      </c>
      <c r="J203" s="8" t="str">
        <f>附加数据!J222</f>
        <v>zumatuzhi02:1</v>
      </c>
    </row>
    <row r="204" spans="2:10" x14ac:dyDescent="0.15">
      <c r="B204" s="8">
        <v>195</v>
      </c>
      <c r="C204" s="8" t="str">
        <f>附加数据!D223</f>
        <v>ZSWQ502</v>
      </c>
      <c r="D204" s="8" t="str">
        <f>附加数据!I223</f>
        <v>tiekuangshi:1000;tongkuangshi:800;yinkuangshi:400</v>
      </c>
      <c r="E204" s="8" t="str">
        <f>附加数据!E223</f>
        <v>A</v>
      </c>
      <c r="F204" s="8">
        <v>2</v>
      </c>
      <c r="G204" s="8">
        <v>200</v>
      </c>
      <c r="H204" s="8">
        <f>附加数据!F223</f>
        <v>1</v>
      </c>
      <c r="I204" s="8">
        <f>附加数据!G223</f>
        <v>3</v>
      </c>
      <c r="J204" s="8" t="str">
        <f>附加数据!J223</f>
        <v>zumatuzhi03:1</v>
      </c>
    </row>
    <row r="205" spans="2:10" x14ac:dyDescent="0.15">
      <c r="B205" s="8">
        <v>196</v>
      </c>
      <c r="C205" s="8" t="str">
        <f>附加数据!D224</f>
        <v>ZSWQ502</v>
      </c>
      <c r="D205" s="8" t="str">
        <f>附加数据!I224</f>
        <v>tiekuangshi:1000;tongkuangshi:800;yinkuangshi:400</v>
      </c>
      <c r="E205" s="8" t="str">
        <f>附加数据!E224</f>
        <v>A</v>
      </c>
      <c r="F205" s="8">
        <v>2</v>
      </c>
      <c r="G205" s="8">
        <v>200</v>
      </c>
      <c r="H205" s="8">
        <f>附加数据!F224</f>
        <v>1</v>
      </c>
      <c r="I205" s="8">
        <f>附加数据!G224</f>
        <v>4</v>
      </c>
      <c r="J205" s="8" t="str">
        <f>附加数据!J224</f>
        <v>zumatuzhi04:1</v>
      </c>
    </row>
    <row r="206" spans="2:10" x14ac:dyDescent="0.15">
      <c r="B206" s="8">
        <v>197</v>
      </c>
      <c r="C206" s="8" t="str">
        <f>附加数据!D225</f>
        <v>ZSWQ502</v>
      </c>
      <c r="D206" s="8" t="str">
        <f>附加数据!I225</f>
        <v>tiekuangshi:1000;tongkuangshi:800;yinkuangshi:400</v>
      </c>
      <c r="E206" s="8" t="str">
        <f>附加数据!E225</f>
        <v>A</v>
      </c>
      <c r="F206" s="8">
        <v>2</v>
      </c>
      <c r="G206" s="8">
        <v>200</v>
      </c>
      <c r="H206" s="8">
        <f>附加数据!F225</f>
        <v>1</v>
      </c>
      <c r="I206" s="8">
        <f>附加数据!G225</f>
        <v>5</v>
      </c>
      <c r="J206" s="8" t="str">
        <f>附加数据!J225</f>
        <v>zumatuzhi05:1</v>
      </c>
    </row>
    <row r="207" spans="2:10" x14ac:dyDescent="0.15">
      <c r="B207" s="8">
        <v>198</v>
      </c>
      <c r="C207" s="8" t="str">
        <f>附加数据!D226</f>
        <v>ZSWQ502</v>
      </c>
      <c r="D207" s="8" t="str">
        <f>附加数据!I226</f>
        <v>tiekuangshi:1000;tongkuangshi:800;yinkuangshi:400</v>
      </c>
      <c r="E207" s="8" t="str">
        <f>附加数据!E226</f>
        <v>A</v>
      </c>
      <c r="F207" s="8">
        <v>2</v>
      </c>
      <c r="G207" s="8">
        <v>200</v>
      </c>
      <c r="H207" s="8">
        <f>附加数据!F226</f>
        <v>1</v>
      </c>
      <c r="I207" s="8">
        <f>附加数据!G226</f>
        <v>6</v>
      </c>
      <c r="J207" s="8" t="str">
        <f>附加数据!J226</f>
        <v>zumatuzhi06:1</v>
      </c>
    </row>
    <row r="208" spans="2:10" x14ac:dyDescent="0.15">
      <c r="B208" s="8">
        <v>199</v>
      </c>
      <c r="C208" s="8" t="str">
        <f>附加数据!D227</f>
        <v>ZSWQ502</v>
      </c>
      <c r="D208" s="8" t="str">
        <f>附加数据!I227</f>
        <v>tiekuangshi:1000;tongkuangshi:800;yinkuangshi:400</v>
      </c>
      <c r="E208" s="8" t="str">
        <f>附加数据!E227</f>
        <v>A</v>
      </c>
      <c r="F208" s="8">
        <v>2</v>
      </c>
      <c r="G208" s="8">
        <v>200</v>
      </c>
      <c r="H208" s="8">
        <f>附加数据!F227</f>
        <v>1</v>
      </c>
      <c r="I208" s="8">
        <f>附加数据!G227</f>
        <v>7</v>
      </c>
      <c r="J208" s="8" t="str">
        <f>附加数据!J227</f>
        <v>zumatuzhi07:1</v>
      </c>
    </row>
    <row r="209" spans="2:10" x14ac:dyDescent="0.15">
      <c r="B209" s="8">
        <v>200</v>
      </c>
      <c r="C209" s="8" t="str">
        <f>附加数据!D228</f>
        <v>ZSWQ502</v>
      </c>
      <c r="D209" s="8" t="str">
        <f>附加数据!I228</f>
        <v>tiekuangshi:1000;tongkuangshi:800;yinkuangshi:400</v>
      </c>
      <c r="E209" s="8" t="str">
        <f>附加数据!E228</f>
        <v>A</v>
      </c>
      <c r="F209" s="8">
        <v>2</v>
      </c>
      <c r="G209" s="8">
        <v>200</v>
      </c>
      <c r="H209" s="8">
        <f>附加数据!F228</f>
        <v>1</v>
      </c>
      <c r="I209" s="8">
        <f>附加数据!G228</f>
        <v>8</v>
      </c>
      <c r="J209" s="8" t="str">
        <f>附加数据!J228</f>
        <v>zumatuzhi08:1</v>
      </c>
    </row>
    <row r="210" spans="2:10" x14ac:dyDescent="0.15">
      <c r="B210" s="8">
        <v>201</v>
      </c>
      <c r="C210" s="8" t="str">
        <f>附加数据!D229</f>
        <v>ZSYF502</v>
      </c>
      <c r="D210" s="8" t="str">
        <f>附加数据!I229</f>
        <v>tiekuangshi:1000;tongkuangshi:800;yinkuangshi:400</v>
      </c>
      <c r="E210" s="8" t="str">
        <f>附加数据!E229</f>
        <v>A</v>
      </c>
      <c r="F210" s="8">
        <v>2</v>
      </c>
      <c r="G210" s="8">
        <v>200</v>
      </c>
      <c r="H210" s="8">
        <f>附加数据!F229</f>
        <v>2</v>
      </c>
      <c r="I210" s="8">
        <f>附加数据!G229</f>
        <v>1</v>
      </c>
      <c r="J210" s="8" t="str">
        <f>附加数据!J229</f>
        <v>zumatuzhi01:1</v>
      </c>
    </row>
    <row r="211" spans="2:10" x14ac:dyDescent="0.15">
      <c r="B211" s="8">
        <v>202</v>
      </c>
      <c r="C211" s="8" t="str">
        <f>附加数据!D230</f>
        <v>ZSYF502</v>
      </c>
      <c r="D211" s="8" t="str">
        <f>附加数据!I230</f>
        <v>tiekuangshi:1000;tongkuangshi:800;yinkuangshi:400</v>
      </c>
      <c r="E211" s="8" t="str">
        <f>附加数据!E230</f>
        <v>A</v>
      </c>
      <c r="F211" s="8">
        <v>2</v>
      </c>
      <c r="G211" s="8">
        <v>200</v>
      </c>
      <c r="H211" s="8">
        <f>附加数据!F230</f>
        <v>2</v>
      </c>
      <c r="I211" s="8">
        <f>附加数据!G230</f>
        <v>2</v>
      </c>
      <c r="J211" s="8" t="str">
        <f>附加数据!J230</f>
        <v>zumatuzhi02:1</v>
      </c>
    </row>
    <row r="212" spans="2:10" x14ac:dyDescent="0.15">
      <c r="B212" s="8">
        <v>203</v>
      </c>
      <c r="C212" s="8" t="str">
        <f>附加数据!D231</f>
        <v>ZSYF502</v>
      </c>
      <c r="D212" s="8" t="str">
        <f>附加数据!I231</f>
        <v>tiekuangshi:1000;tongkuangshi:800;yinkuangshi:400</v>
      </c>
      <c r="E212" s="8" t="str">
        <f>附加数据!E231</f>
        <v>A</v>
      </c>
      <c r="F212" s="8">
        <v>2</v>
      </c>
      <c r="G212" s="8">
        <v>200</v>
      </c>
      <c r="H212" s="8">
        <f>附加数据!F231</f>
        <v>2</v>
      </c>
      <c r="I212" s="8">
        <f>附加数据!G231</f>
        <v>3</v>
      </c>
      <c r="J212" s="8" t="str">
        <f>附加数据!J231</f>
        <v>zumatuzhi03:1</v>
      </c>
    </row>
    <row r="213" spans="2:10" x14ac:dyDescent="0.15">
      <c r="B213" s="8">
        <v>204</v>
      </c>
      <c r="C213" s="8" t="str">
        <f>附加数据!D232</f>
        <v>ZSYF502</v>
      </c>
      <c r="D213" s="8" t="str">
        <f>附加数据!I232</f>
        <v>tiekuangshi:1000;tongkuangshi:800;yinkuangshi:400</v>
      </c>
      <c r="E213" s="8" t="str">
        <f>附加数据!E232</f>
        <v>A</v>
      </c>
      <c r="F213" s="8">
        <v>2</v>
      </c>
      <c r="G213" s="8">
        <v>200</v>
      </c>
      <c r="H213" s="8">
        <f>附加数据!F232</f>
        <v>2</v>
      </c>
      <c r="I213" s="8">
        <f>附加数据!G232</f>
        <v>4</v>
      </c>
      <c r="J213" s="8" t="str">
        <f>附加数据!J232</f>
        <v>zumatuzhi04:1</v>
      </c>
    </row>
    <row r="214" spans="2:10" x14ac:dyDescent="0.15">
      <c r="B214" s="8">
        <v>205</v>
      </c>
      <c r="C214" s="8" t="str">
        <f>附加数据!D233</f>
        <v>ZSYF502</v>
      </c>
      <c r="D214" s="8" t="str">
        <f>附加数据!I233</f>
        <v>tiekuangshi:1000;tongkuangshi:800;yinkuangshi:400</v>
      </c>
      <c r="E214" s="8" t="str">
        <f>附加数据!E233</f>
        <v>A</v>
      </c>
      <c r="F214" s="8">
        <v>2</v>
      </c>
      <c r="G214" s="8">
        <v>200</v>
      </c>
      <c r="H214" s="8">
        <f>附加数据!F233</f>
        <v>2</v>
      </c>
      <c r="I214" s="8">
        <f>附加数据!G233</f>
        <v>5</v>
      </c>
      <c r="J214" s="8" t="str">
        <f>附加数据!J233</f>
        <v>zumatuzhi05:1</v>
      </c>
    </row>
    <row r="215" spans="2:10" x14ac:dyDescent="0.15">
      <c r="B215" s="8">
        <v>206</v>
      </c>
      <c r="C215" s="8" t="str">
        <f>附加数据!D234</f>
        <v>ZSYF502</v>
      </c>
      <c r="D215" s="8" t="str">
        <f>附加数据!I234</f>
        <v>tiekuangshi:1000;tongkuangshi:800;yinkuangshi:400</v>
      </c>
      <c r="E215" s="8" t="str">
        <f>附加数据!E234</f>
        <v>A</v>
      </c>
      <c r="F215" s="8">
        <v>2</v>
      </c>
      <c r="G215" s="8">
        <v>200</v>
      </c>
      <c r="H215" s="8">
        <f>附加数据!F234</f>
        <v>2</v>
      </c>
      <c r="I215" s="8">
        <f>附加数据!G234</f>
        <v>6</v>
      </c>
      <c r="J215" s="8" t="str">
        <f>附加数据!J234</f>
        <v>zumatuzhi06:1</v>
      </c>
    </row>
    <row r="216" spans="2:10" x14ac:dyDescent="0.15">
      <c r="B216" s="8">
        <v>207</v>
      </c>
      <c r="C216" s="8" t="str">
        <f>附加数据!D235</f>
        <v>ZSYF502</v>
      </c>
      <c r="D216" s="8" t="str">
        <f>附加数据!I235</f>
        <v>tiekuangshi:1000;tongkuangshi:800;yinkuangshi:400</v>
      </c>
      <c r="E216" s="8" t="str">
        <f>附加数据!E235</f>
        <v>A</v>
      </c>
      <c r="F216" s="8">
        <v>2</v>
      </c>
      <c r="G216" s="8">
        <v>200</v>
      </c>
      <c r="H216" s="8">
        <f>附加数据!F235</f>
        <v>2</v>
      </c>
      <c r="I216" s="8">
        <f>附加数据!G235</f>
        <v>7</v>
      </c>
      <c r="J216" s="8" t="str">
        <f>附加数据!J235</f>
        <v>zumatuzhi07:1</v>
      </c>
    </row>
    <row r="217" spans="2:10" x14ac:dyDescent="0.15">
      <c r="B217" s="8">
        <v>208</v>
      </c>
      <c r="C217" s="8" t="str">
        <f>附加数据!D236</f>
        <v>ZSYF502</v>
      </c>
      <c r="D217" s="8" t="str">
        <f>附加数据!I236</f>
        <v>tiekuangshi:1000;tongkuangshi:800;yinkuangshi:400</v>
      </c>
      <c r="E217" s="8" t="str">
        <f>附加数据!E236</f>
        <v>A</v>
      </c>
      <c r="F217" s="8">
        <v>2</v>
      </c>
      <c r="G217" s="8">
        <v>200</v>
      </c>
      <c r="H217" s="8">
        <f>附加数据!F236</f>
        <v>2</v>
      </c>
      <c r="I217" s="8">
        <f>附加数据!G236</f>
        <v>8</v>
      </c>
      <c r="J217" s="8" t="str">
        <f>附加数据!J236</f>
        <v>zumatuzhi08:1</v>
      </c>
    </row>
    <row r="218" spans="2:10" x14ac:dyDescent="0.15">
      <c r="B218" s="8">
        <v>209</v>
      </c>
      <c r="C218" s="8" t="str">
        <f>附加数据!D237</f>
        <v>ZSSZ502</v>
      </c>
      <c r="D218" s="8" t="str">
        <f>附加数据!I237</f>
        <v>tiekuangshi:1000;tongkuangshi:800;yinkuangshi:400</v>
      </c>
      <c r="E218" s="8" t="str">
        <f>附加数据!E237</f>
        <v>A</v>
      </c>
      <c r="F218" s="8">
        <v>2</v>
      </c>
      <c r="G218" s="8">
        <v>200</v>
      </c>
      <c r="H218" s="8">
        <f>附加数据!F237</f>
        <v>3</v>
      </c>
      <c r="I218" s="8">
        <f>附加数据!G237</f>
        <v>1</v>
      </c>
      <c r="J218" s="8" t="str">
        <f>附加数据!J237</f>
        <v>zumatuzhi01:1</v>
      </c>
    </row>
    <row r="219" spans="2:10" x14ac:dyDescent="0.15">
      <c r="B219" s="8">
        <v>210</v>
      </c>
      <c r="C219" s="8" t="str">
        <f>附加数据!D238</f>
        <v>ZSSZ502</v>
      </c>
      <c r="D219" s="8" t="str">
        <f>附加数据!I238</f>
        <v>tiekuangshi:1000;tongkuangshi:800;yinkuangshi:400</v>
      </c>
      <c r="E219" s="8" t="str">
        <f>附加数据!E238</f>
        <v>A</v>
      </c>
      <c r="F219" s="8">
        <v>2</v>
      </c>
      <c r="G219" s="8">
        <v>200</v>
      </c>
      <c r="H219" s="8">
        <f>附加数据!F238</f>
        <v>3</v>
      </c>
      <c r="I219" s="8">
        <f>附加数据!G238</f>
        <v>2</v>
      </c>
      <c r="J219" s="8" t="str">
        <f>附加数据!J238</f>
        <v>zumatuzhi02:1</v>
      </c>
    </row>
    <row r="220" spans="2:10" x14ac:dyDescent="0.15">
      <c r="B220" s="8">
        <v>211</v>
      </c>
      <c r="C220" s="8" t="str">
        <f>附加数据!D239</f>
        <v>ZSSZ502</v>
      </c>
      <c r="D220" s="8" t="str">
        <f>附加数据!I239</f>
        <v>tiekuangshi:1000;tongkuangshi:800;yinkuangshi:400</v>
      </c>
      <c r="E220" s="8" t="str">
        <f>附加数据!E239</f>
        <v>A</v>
      </c>
      <c r="F220" s="8">
        <v>2</v>
      </c>
      <c r="G220" s="8">
        <v>200</v>
      </c>
      <c r="H220" s="8">
        <f>附加数据!F239</f>
        <v>3</v>
      </c>
      <c r="I220" s="8">
        <f>附加数据!G239</f>
        <v>3</v>
      </c>
      <c r="J220" s="8" t="str">
        <f>附加数据!J239</f>
        <v>zumatuzhi03:1</v>
      </c>
    </row>
    <row r="221" spans="2:10" x14ac:dyDescent="0.15">
      <c r="B221" s="8">
        <v>212</v>
      </c>
      <c r="C221" s="8" t="str">
        <f>附加数据!D240</f>
        <v>ZSSZ502</v>
      </c>
      <c r="D221" s="8" t="str">
        <f>附加数据!I240</f>
        <v>tiekuangshi:1000;tongkuangshi:800;yinkuangshi:400</v>
      </c>
      <c r="E221" s="8" t="str">
        <f>附加数据!E240</f>
        <v>A</v>
      </c>
      <c r="F221" s="8">
        <v>2</v>
      </c>
      <c r="G221" s="8">
        <v>200</v>
      </c>
      <c r="H221" s="8">
        <f>附加数据!F240</f>
        <v>3</v>
      </c>
      <c r="I221" s="8">
        <f>附加数据!G240</f>
        <v>4</v>
      </c>
      <c r="J221" s="8" t="str">
        <f>附加数据!J240</f>
        <v>zumatuzhi04:1</v>
      </c>
    </row>
    <row r="222" spans="2:10" x14ac:dyDescent="0.15">
      <c r="B222" s="8">
        <v>213</v>
      </c>
      <c r="C222" s="8" t="str">
        <f>附加数据!D241</f>
        <v>ZSSZ502</v>
      </c>
      <c r="D222" s="8" t="str">
        <f>附加数据!I241</f>
        <v>tiekuangshi:1000;tongkuangshi:800;yinkuangshi:400</v>
      </c>
      <c r="E222" s="8" t="str">
        <f>附加数据!E241</f>
        <v>A</v>
      </c>
      <c r="F222" s="8">
        <v>2</v>
      </c>
      <c r="G222" s="8">
        <v>200</v>
      </c>
      <c r="H222" s="8">
        <f>附加数据!F241</f>
        <v>3</v>
      </c>
      <c r="I222" s="8">
        <f>附加数据!G241</f>
        <v>5</v>
      </c>
      <c r="J222" s="8" t="str">
        <f>附加数据!J241</f>
        <v>zumatuzhi05:1</v>
      </c>
    </row>
    <row r="223" spans="2:10" x14ac:dyDescent="0.15">
      <c r="B223" s="8">
        <v>214</v>
      </c>
      <c r="C223" s="8" t="str">
        <f>附加数据!D242</f>
        <v>ZSSZ502</v>
      </c>
      <c r="D223" s="8" t="str">
        <f>附加数据!I242</f>
        <v>tiekuangshi:1000;tongkuangshi:800;yinkuangshi:400</v>
      </c>
      <c r="E223" s="8" t="str">
        <f>附加数据!E242</f>
        <v>A</v>
      </c>
      <c r="F223" s="8">
        <v>2</v>
      </c>
      <c r="G223" s="8">
        <v>200</v>
      </c>
      <c r="H223" s="8">
        <f>附加数据!F242</f>
        <v>3</v>
      </c>
      <c r="I223" s="8">
        <f>附加数据!G242</f>
        <v>6</v>
      </c>
      <c r="J223" s="8" t="str">
        <f>附加数据!J242</f>
        <v>zumatuzhi06:1</v>
      </c>
    </row>
    <row r="224" spans="2:10" x14ac:dyDescent="0.15">
      <c r="B224" s="8">
        <v>215</v>
      </c>
      <c r="C224" s="8" t="str">
        <f>附加数据!D243</f>
        <v>ZSSZ502</v>
      </c>
      <c r="D224" s="8" t="str">
        <f>附加数据!I243</f>
        <v>tiekuangshi:1000;tongkuangshi:800;yinkuangshi:400</v>
      </c>
      <c r="E224" s="8" t="str">
        <f>附加数据!E243</f>
        <v>A</v>
      </c>
      <c r="F224" s="8">
        <v>2</v>
      </c>
      <c r="G224" s="8">
        <v>200</v>
      </c>
      <c r="H224" s="8">
        <f>附加数据!F243</f>
        <v>3</v>
      </c>
      <c r="I224" s="8">
        <f>附加数据!G243</f>
        <v>7</v>
      </c>
      <c r="J224" s="8" t="str">
        <f>附加数据!J243</f>
        <v>zumatuzhi07:1</v>
      </c>
    </row>
    <row r="225" spans="2:10" x14ac:dyDescent="0.15">
      <c r="B225" s="8">
        <v>216</v>
      </c>
      <c r="C225" s="8" t="str">
        <f>附加数据!D244</f>
        <v>ZSSZ502</v>
      </c>
      <c r="D225" s="8" t="str">
        <f>附加数据!I244</f>
        <v>tiekuangshi:1000;tongkuangshi:800;yinkuangshi:400</v>
      </c>
      <c r="E225" s="8" t="str">
        <f>附加数据!E244</f>
        <v>A</v>
      </c>
      <c r="F225" s="8">
        <v>2</v>
      </c>
      <c r="G225" s="8">
        <v>200</v>
      </c>
      <c r="H225" s="8">
        <f>附加数据!F244</f>
        <v>3</v>
      </c>
      <c r="I225" s="8">
        <f>附加数据!G244</f>
        <v>8</v>
      </c>
      <c r="J225" s="8" t="str">
        <f>附加数据!J244</f>
        <v>zumatuzhi08:1</v>
      </c>
    </row>
    <row r="226" spans="2:10" x14ac:dyDescent="0.15">
      <c r="B226" s="8">
        <v>217</v>
      </c>
      <c r="C226" s="8" t="str">
        <f>附加数据!D245</f>
        <v>ZSXL502</v>
      </c>
      <c r="D226" s="8" t="str">
        <f>附加数据!I245</f>
        <v>tiekuangshi:1000;tongkuangshi:800;yinkuangshi:400</v>
      </c>
      <c r="E226" s="8" t="str">
        <f>附加数据!E245</f>
        <v>A</v>
      </c>
      <c r="F226" s="8">
        <v>2</v>
      </c>
      <c r="G226" s="8">
        <v>200</v>
      </c>
      <c r="H226" s="8">
        <f>附加数据!F245</f>
        <v>7</v>
      </c>
      <c r="I226" s="8">
        <f>附加数据!G245</f>
        <v>1</v>
      </c>
      <c r="J226" s="8" t="str">
        <f>附加数据!J245</f>
        <v>zumatuzhi01:1</v>
      </c>
    </row>
    <row r="227" spans="2:10" x14ac:dyDescent="0.15">
      <c r="B227" s="8">
        <v>218</v>
      </c>
      <c r="C227" s="8" t="str">
        <f>附加数据!D246</f>
        <v>ZSXL502</v>
      </c>
      <c r="D227" s="8" t="str">
        <f>附加数据!I246</f>
        <v>tiekuangshi:1000;tongkuangshi:800;yinkuangshi:400</v>
      </c>
      <c r="E227" s="8" t="str">
        <f>附加数据!E246</f>
        <v>A</v>
      </c>
      <c r="F227" s="8">
        <v>2</v>
      </c>
      <c r="G227" s="8">
        <v>200</v>
      </c>
      <c r="H227" s="8">
        <f>附加数据!F246</f>
        <v>7</v>
      </c>
      <c r="I227" s="8">
        <f>附加数据!G246</f>
        <v>2</v>
      </c>
      <c r="J227" s="8" t="str">
        <f>附加数据!J246</f>
        <v>zumatuzhi02:1</v>
      </c>
    </row>
    <row r="228" spans="2:10" x14ac:dyDescent="0.15">
      <c r="B228" s="8">
        <v>219</v>
      </c>
      <c r="C228" s="8" t="str">
        <f>附加数据!D247</f>
        <v>ZSXL502</v>
      </c>
      <c r="D228" s="8" t="str">
        <f>附加数据!I247</f>
        <v>tiekuangshi:1000;tongkuangshi:800;yinkuangshi:400</v>
      </c>
      <c r="E228" s="8" t="str">
        <f>附加数据!E247</f>
        <v>A</v>
      </c>
      <c r="F228" s="8">
        <v>2</v>
      </c>
      <c r="G228" s="8">
        <v>200</v>
      </c>
      <c r="H228" s="8">
        <f>附加数据!F247</f>
        <v>7</v>
      </c>
      <c r="I228" s="8">
        <f>附加数据!G247</f>
        <v>3</v>
      </c>
      <c r="J228" s="8" t="str">
        <f>附加数据!J247</f>
        <v>zumatuzhi03:1</v>
      </c>
    </row>
    <row r="229" spans="2:10" x14ac:dyDescent="0.15">
      <c r="B229" s="8">
        <v>220</v>
      </c>
      <c r="C229" s="8" t="str">
        <f>附加数据!D248</f>
        <v>ZSXL502</v>
      </c>
      <c r="D229" s="8" t="str">
        <f>附加数据!I248</f>
        <v>tiekuangshi:1000;tongkuangshi:800;yinkuangshi:400</v>
      </c>
      <c r="E229" s="8" t="str">
        <f>附加数据!E248</f>
        <v>A</v>
      </c>
      <c r="F229" s="8">
        <v>2</v>
      </c>
      <c r="G229" s="8">
        <v>200</v>
      </c>
      <c r="H229" s="8">
        <f>附加数据!F248</f>
        <v>7</v>
      </c>
      <c r="I229" s="8">
        <f>附加数据!G248</f>
        <v>4</v>
      </c>
      <c r="J229" s="8" t="str">
        <f>附加数据!J248</f>
        <v>zumatuzhi04:1</v>
      </c>
    </row>
    <row r="230" spans="2:10" x14ac:dyDescent="0.15">
      <c r="B230" s="8">
        <v>221</v>
      </c>
      <c r="C230" s="8" t="str">
        <f>附加数据!D249</f>
        <v>ZSXL502</v>
      </c>
      <c r="D230" s="8" t="str">
        <f>附加数据!I249</f>
        <v>tiekuangshi:1000;tongkuangshi:800;yinkuangshi:400</v>
      </c>
      <c r="E230" s="8" t="str">
        <f>附加数据!E249</f>
        <v>A</v>
      </c>
      <c r="F230" s="8">
        <v>2</v>
      </c>
      <c r="G230" s="8">
        <v>200</v>
      </c>
      <c r="H230" s="8">
        <f>附加数据!F249</f>
        <v>7</v>
      </c>
      <c r="I230" s="8">
        <f>附加数据!G249</f>
        <v>5</v>
      </c>
      <c r="J230" s="8" t="str">
        <f>附加数据!J249</f>
        <v>zumatuzhi05:1</v>
      </c>
    </row>
    <row r="231" spans="2:10" x14ac:dyDescent="0.15">
      <c r="B231" s="8">
        <v>222</v>
      </c>
      <c r="C231" s="8" t="str">
        <f>附加数据!D250</f>
        <v>ZSXL502</v>
      </c>
      <c r="D231" s="8" t="str">
        <f>附加数据!I250</f>
        <v>tiekuangshi:1000;tongkuangshi:800;yinkuangshi:400</v>
      </c>
      <c r="E231" s="8" t="str">
        <f>附加数据!E250</f>
        <v>A</v>
      </c>
      <c r="F231" s="8">
        <v>2</v>
      </c>
      <c r="G231" s="8">
        <v>200</v>
      </c>
      <c r="H231" s="8">
        <f>附加数据!F250</f>
        <v>7</v>
      </c>
      <c r="I231" s="8">
        <f>附加数据!G250</f>
        <v>6</v>
      </c>
      <c r="J231" s="8" t="str">
        <f>附加数据!J250</f>
        <v>zumatuzhi06:1</v>
      </c>
    </row>
    <row r="232" spans="2:10" x14ac:dyDescent="0.15">
      <c r="B232" s="8">
        <v>223</v>
      </c>
      <c r="C232" s="8" t="str">
        <f>附加数据!D251</f>
        <v>ZSXL502</v>
      </c>
      <c r="D232" s="8" t="str">
        <f>附加数据!I251</f>
        <v>tiekuangshi:1000;tongkuangshi:800;yinkuangshi:400</v>
      </c>
      <c r="E232" s="8" t="str">
        <f>附加数据!E251</f>
        <v>A</v>
      </c>
      <c r="F232" s="8">
        <v>2</v>
      </c>
      <c r="G232" s="8">
        <v>200</v>
      </c>
      <c r="H232" s="8">
        <f>附加数据!F251</f>
        <v>7</v>
      </c>
      <c r="I232" s="8">
        <f>附加数据!G251</f>
        <v>7</v>
      </c>
      <c r="J232" s="8" t="str">
        <f>附加数据!J251</f>
        <v>zumatuzhi07:1</v>
      </c>
    </row>
    <row r="233" spans="2:10" x14ac:dyDescent="0.15">
      <c r="B233" s="8">
        <v>224</v>
      </c>
      <c r="C233" s="8" t="str">
        <f>附加数据!D252</f>
        <v>ZSXL502</v>
      </c>
      <c r="D233" s="8" t="str">
        <f>附加数据!I252</f>
        <v>tiekuangshi:1000;tongkuangshi:800;yinkuangshi:400</v>
      </c>
      <c r="E233" s="8" t="str">
        <f>附加数据!E252</f>
        <v>A</v>
      </c>
      <c r="F233" s="8">
        <v>2</v>
      </c>
      <c r="G233" s="8">
        <v>200</v>
      </c>
      <c r="H233" s="8">
        <f>附加数据!F252</f>
        <v>7</v>
      </c>
      <c r="I233" s="8">
        <f>附加数据!G252</f>
        <v>8</v>
      </c>
      <c r="J233" s="8" t="str">
        <f>附加数据!J252</f>
        <v>zumatuzhi08:1</v>
      </c>
    </row>
    <row r="234" spans="2:10" x14ac:dyDescent="0.15">
      <c r="B234" s="8">
        <v>225</v>
      </c>
      <c r="C234" s="8" t="str">
        <f>附加数据!D253</f>
        <v>ZSYD502</v>
      </c>
      <c r="D234" s="8" t="str">
        <f>附加数据!I253</f>
        <v>tiekuangshi:1000;tongkuangshi:800;yinkuangshi:400</v>
      </c>
      <c r="E234" s="8" t="str">
        <f>附加数据!E253</f>
        <v>A</v>
      </c>
      <c r="F234" s="8">
        <v>2</v>
      </c>
      <c r="G234" s="8">
        <v>200</v>
      </c>
      <c r="H234" s="8">
        <f>附加数据!F253</f>
        <v>5</v>
      </c>
      <c r="I234" s="8">
        <f>附加数据!G253</f>
        <v>1</v>
      </c>
      <c r="J234" s="8" t="str">
        <f>附加数据!J253</f>
        <v>zumatuzhi01:1</v>
      </c>
    </row>
    <row r="235" spans="2:10" x14ac:dyDescent="0.15">
      <c r="B235" s="8">
        <v>226</v>
      </c>
      <c r="C235" s="8" t="str">
        <f>附加数据!D254</f>
        <v>ZSYD502</v>
      </c>
      <c r="D235" s="8" t="str">
        <f>附加数据!I254</f>
        <v>tiekuangshi:1000;tongkuangshi:800;yinkuangshi:400</v>
      </c>
      <c r="E235" s="8" t="str">
        <f>附加数据!E254</f>
        <v>A</v>
      </c>
      <c r="F235" s="8">
        <v>2</v>
      </c>
      <c r="G235" s="8">
        <v>200</v>
      </c>
      <c r="H235" s="8">
        <f>附加数据!F254</f>
        <v>5</v>
      </c>
      <c r="I235" s="8">
        <f>附加数据!G254</f>
        <v>2</v>
      </c>
      <c r="J235" s="8" t="str">
        <f>附加数据!J254</f>
        <v>zumatuzhi02:1</v>
      </c>
    </row>
    <row r="236" spans="2:10" x14ac:dyDescent="0.15">
      <c r="B236" s="8">
        <v>227</v>
      </c>
      <c r="C236" s="8" t="str">
        <f>附加数据!D255</f>
        <v>ZSYD502</v>
      </c>
      <c r="D236" s="8" t="str">
        <f>附加数据!I255</f>
        <v>tiekuangshi:1000;tongkuangshi:800;yinkuangshi:400</v>
      </c>
      <c r="E236" s="8" t="str">
        <f>附加数据!E255</f>
        <v>A</v>
      </c>
      <c r="F236" s="8">
        <v>2</v>
      </c>
      <c r="G236" s="8">
        <v>200</v>
      </c>
      <c r="H236" s="8">
        <f>附加数据!F255</f>
        <v>5</v>
      </c>
      <c r="I236" s="8">
        <f>附加数据!G255</f>
        <v>3</v>
      </c>
      <c r="J236" s="8" t="str">
        <f>附加数据!J255</f>
        <v>zumatuzhi03:1</v>
      </c>
    </row>
    <row r="237" spans="2:10" x14ac:dyDescent="0.15">
      <c r="B237" s="8">
        <v>228</v>
      </c>
      <c r="C237" s="8" t="str">
        <f>附加数据!D256</f>
        <v>ZSYD502</v>
      </c>
      <c r="D237" s="8" t="str">
        <f>附加数据!I256</f>
        <v>tiekuangshi:1000;tongkuangshi:800;yinkuangshi:400</v>
      </c>
      <c r="E237" s="8" t="str">
        <f>附加数据!E256</f>
        <v>A</v>
      </c>
      <c r="F237" s="8">
        <v>2</v>
      </c>
      <c r="G237" s="8">
        <v>200</v>
      </c>
      <c r="H237" s="8">
        <f>附加数据!F256</f>
        <v>5</v>
      </c>
      <c r="I237" s="8">
        <f>附加数据!G256</f>
        <v>4</v>
      </c>
      <c r="J237" s="8" t="str">
        <f>附加数据!J256</f>
        <v>zumatuzhi04:1</v>
      </c>
    </row>
    <row r="238" spans="2:10" x14ac:dyDescent="0.15">
      <c r="B238" s="8">
        <v>229</v>
      </c>
      <c r="C238" s="8" t="str">
        <f>附加数据!D257</f>
        <v>ZSYD502</v>
      </c>
      <c r="D238" s="8" t="str">
        <f>附加数据!I257</f>
        <v>tiekuangshi:1000;tongkuangshi:800;yinkuangshi:400</v>
      </c>
      <c r="E238" s="8" t="str">
        <f>附加数据!E257</f>
        <v>A</v>
      </c>
      <c r="F238" s="8">
        <v>2</v>
      </c>
      <c r="G238" s="8">
        <v>200</v>
      </c>
      <c r="H238" s="8">
        <f>附加数据!F257</f>
        <v>5</v>
      </c>
      <c r="I238" s="8">
        <f>附加数据!G257</f>
        <v>5</v>
      </c>
      <c r="J238" s="8" t="str">
        <f>附加数据!J257</f>
        <v>zumatuzhi05:1</v>
      </c>
    </row>
    <row r="239" spans="2:10" x14ac:dyDescent="0.15">
      <c r="B239" s="8">
        <v>230</v>
      </c>
      <c r="C239" s="8" t="str">
        <f>附加数据!D258</f>
        <v>ZSYD502</v>
      </c>
      <c r="D239" s="8" t="str">
        <f>附加数据!I258</f>
        <v>tiekuangshi:1000;tongkuangshi:800;yinkuangshi:400</v>
      </c>
      <c r="E239" s="8" t="str">
        <f>附加数据!E258</f>
        <v>A</v>
      </c>
      <c r="F239" s="8">
        <v>2</v>
      </c>
      <c r="G239" s="8">
        <v>200</v>
      </c>
      <c r="H239" s="8">
        <f>附加数据!F258</f>
        <v>5</v>
      </c>
      <c r="I239" s="8">
        <f>附加数据!G258</f>
        <v>6</v>
      </c>
      <c r="J239" s="8" t="str">
        <f>附加数据!J258</f>
        <v>zumatuzhi06:1</v>
      </c>
    </row>
    <row r="240" spans="2:10" x14ac:dyDescent="0.15">
      <c r="B240" s="8">
        <v>231</v>
      </c>
      <c r="C240" s="8" t="str">
        <f>附加数据!D259</f>
        <v>ZSYD502</v>
      </c>
      <c r="D240" s="8" t="str">
        <f>附加数据!I259</f>
        <v>tiekuangshi:1000;tongkuangshi:800;yinkuangshi:400</v>
      </c>
      <c r="E240" s="8" t="str">
        <f>附加数据!E259</f>
        <v>A</v>
      </c>
      <c r="F240" s="8">
        <v>2</v>
      </c>
      <c r="G240" s="8">
        <v>200</v>
      </c>
      <c r="H240" s="8">
        <f>附加数据!F259</f>
        <v>5</v>
      </c>
      <c r="I240" s="8">
        <f>附加数据!G259</f>
        <v>7</v>
      </c>
      <c r="J240" s="8" t="str">
        <f>附加数据!J259</f>
        <v>zumatuzhi07:1</v>
      </c>
    </row>
    <row r="241" spans="2:10" x14ac:dyDescent="0.15">
      <c r="B241" s="8">
        <v>232</v>
      </c>
      <c r="C241" s="8" t="str">
        <f>附加数据!D260</f>
        <v>ZSYD502</v>
      </c>
      <c r="D241" s="8" t="str">
        <f>附加数据!I260</f>
        <v>tiekuangshi:1000;tongkuangshi:800;yinkuangshi:400</v>
      </c>
      <c r="E241" s="8" t="str">
        <f>附加数据!E260</f>
        <v>A</v>
      </c>
      <c r="F241" s="8">
        <v>2</v>
      </c>
      <c r="G241" s="8">
        <v>200</v>
      </c>
      <c r="H241" s="8">
        <f>附加数据!F260</f>
        <v>5</v>
      </c>
      <c r="I241" s="8">
        <f>附加数据!G260</f>
        <v>8</v>
      </c>
      <c r="J241" s="8" t="str">
        <f>附加数据!J260</f>
        <v>zumatuzhi08:1</v>
      </c>
    </row>
    <row r="242" spans="2:10" x14ac:dyDescent="0.15">
      <c r="B242" s="8">
        <v>233</v>
      </c>
      <c r="C242" s="8" t="str">
        <f>附加数据!D261</f>
        <v>ZSXZ502</v>
      </c>
      <c r="D242" s="8" t="str">
        <f>附加数据!I261</f>
        <v>tiekuangshi:1000;tongkuangshi:800;yinkuangshi:400</v>
      </c>
      <c r="E242" s="8" t="str">
        <f>附加数据!E261</f>
        <v>A</v>
      </c>
      <c r="F242" s="8">
        <v>2</v>
      </c>
      <c r="G242" s="8">
        <v>200</v>
      </c>
      <c r="H242" s="8">
        <f>附加数据!F261</f>
        <v>6</v>
      </c>
      <c r="I242" s="8">
        <f>附加数据!G261</f>
        <v>1</v>
      </c>
      <c r="J242" s="8" t="str">
        <f>附加数据!J261</f>
        <v>zumatuzhi01:1</v>
      </c>
    </row>
    <row r="243" spans="2:10" x14ac:dyDescent="0.15">
      <c r="B243" s="8">
        <v>234</v>
      </c>
      <c r="C243" s="8" t="str">
        <f>附加数据!D262</f>
        <v>ZSXZ502</v>
      </c>
      <c r="D243" s="8" t="str">
        <f>附加数据!I262</f>
        <v>tiekuangshi:1000;tongkuangshi:800;yinkuangshi:400</v>
      </c>
      <c r="E243" s="8" t="str">
        <f>附加数据!E262</f>
        <v>A</v>
      </c>
      <c r="F243" s="8">
        <v>2</v>
      </c>
      <c r="G243" s="8">
        <v>200</v>
      </c>
      <c r="H243" s="8">
        <f>附加数据!F262</f>
        <v>6</v>
      </c>
      <c r="I243" s="8">
        <f>附加数据!G262</f>
        <v>2</v>
      </c>
      <c r="J243" s="8" t="str">
        <f>附加数据!J262</f>
        <v>zumatuzhi02:1</v>
      </c>
    </row>
    <row r="244" spans="2:10" x14ac:dyDescent="0.15">
      <c r="B244" s="8">
        <v>235</v>
      </c>
      <c r="C244" s="8" t="str">
        <f>附加数据!D263</f>
        <v>ZSXZ502</v>
      </c>
      <c r="D244" s="8" t="str">
        <f>附加数据!I263</f>
        <v>tiekuangshi:1000;tongkuangshi:800;yinkuangshi:400</v>
      </c>
      <c r="E244" s="8" t="str">
        <f>附加数据!E263</f>
        <v>A</v>
      </c>
      <c r="F244" s="8">
        <v>2</v>
      </c>
      <c r="G244" s="8">
        <v>200</v>
      </c>
      <c r="H244" s="8">
        <f>附加数据!F263</f>
        <v>6</v>
      </c>
      <c r="I244" s="8">
        <f>附加数据!G263</f>
        <v>3</v>
      </c>
      <c r="J244" s="8" t="str">
        <f>附加数据!J263</f>
        <v>zumatuzhi03:1</v>
      </c>
    </row>
    <row r="245" spans="2:10" x14ac:dyDescent="0.15">
      <c r="B245" s="8">
        <v>236</v>
      </c>
      <c r="C245" s="8" t="str">
        <f>附加数据!D264</f>
        <v>ZSXZ502</v>
      </c>
      <c r="D245" s="8" t="str">
        <f>附加数据!I264</f>
        <v>tiekuangshi:1000;tongkuangshi:800;yinkuangshi:400</v>
      </c>
      <c r="E245" s="8" t="str">
        <f>附加数据!E264</f>
        <v>A</v>
      </c>
      <c r="F245" s="8">
        <v>2</v>
      </c>
      <c r="G245" s="8">
        <v>200</v>
      </c>
      <c r="H245" s="8">
        <f>附加数据!F264</f>
        <v>6</v>
      </c>
      <c r="I245" s="8">
        <f>附加数据!G264</f>
        <v>4</v>
      </c>
      <c r="J245" s="8" t="str">
        <f>附加数据!J264</f>
        <v>zumatuzhi04:1</v>
      </c>
    </row>
    <row r="246" spans="2:10" x14ac:dyDescent="0.15">
      <c r="B246" s="8">
        <v>237</v>
      </c>
      <c r="C246" s="8" t="str">
        <f>附加数据!D265</f>
        <v>ZSXZ502</v>
      </c>
      <c r="D246" s="8" t="str">
        <f>附加数据!I265</f>
        <v>tiekuangshi:1000;tongkuangshi:800;yinkuangshi:400</v>
      </c>
      <c r="E246" s="8" t="str">
        <f>附加数据!E265</f>
        <v>A</v>
      </c>
      <c r="F246" s="8">
        <v>2</v>
      </c>
      <c r="G246" s="8">
        <v>200</v>
      </c>
      <c r="H246" s="8">
        <f>附加数据!F265</f>
        <v>6</v>
      </c>
      <c r="I246" s="8">
        <f>附加数据!G265</f>
        <v>5</v>
      </c>
      <c r="J246" s="8" t="str">
        <f>附加数据!J265</f>
        <v>zumatuzhi05:1</v>
      </c>
    </row>
    <row r="247" spans="2:10" x14ac:dyDescent="0.15">
      <c r="B247" s="8">
        <v>238</v>
      </c>
      <c r="C247" s="8" t="str">
        <f>附加数据!D266</f>
        <v>ZSXZ502</v>
      </c>
      <c r="D247" s="8" t="str">
        <f>附加数据!I266</f>
        <v>tiekuangshi:1000;tongkuangshi:800;yinkuangshi:400</v>
      </c>
      <c r="E247" s="8" t="str">
        <f>附加数据!E266</f>
        <v>A</v>
      </c>
      <c r="F247" s="8">
        <v>2</v>
      </c>
      <c r="G247" s="8">
        <v>200</v>
      </c>
      <c r="H247" s="8">
        <f>附加数据!F266</f>
        <v>6</v>
      </c>
      <c r="I247" s="8">
        <f>附加数据!G266</f>
        <v>6</v>
      </c>
      <c r="J247" s="8" t="str">
        <f>附加数据!J266</f>
        <v>zumatuzhi06:1</v>
      </c>
    </row>
    <row r="248" spans="2:10" x14ac:dyDescent="0.15">
      <c r="B248" s="8">
        <v>239</v>
      </c>
      <c r="C248" s="8" t="str">
        <f>附加数据!D267</f>
        <v>ZSXZ502</v>
      </c>
      <c r="D248" s="8" t="str">
        <f>附加数据!I267</f>
        <v>tiekuangshi:1000;tongkuangshi:800;yinkuangshi:400</v>
      </c>
      <c r="E248" s="8" t="str">
        <f>附加数据!E267</f>
        <v>A</v>
      </c>
      <c r="F248" s="8">
        <v>2</v>
      </c>
      <c r="G248" s="8">
        <v>200</v>
      </c>
      <c r="H248" s="8">
        <f>附加数据!F267</f>
        <v>6</v>
      </c>
      <c r="I248" s="8">
        <f>附加数据!G267</f>
        <v>7</v>
      </c>
      <c r="J248" s="8" t="str">
        <f>附加数据!J267</f>
        <v>zumatuzhi07:1</v>
      </c>
    </row>
    <row r="249" spans="2:10" x14ac:dyDescent="0.15">
      <c r="B249" s="8">
        <v>240</v>
      </c>
      <c r="C249" s="8" t="str">
        <f>附加数据!D268</f>
        <v>ZSXZ502</v>
      </c>
      <c r="D249" s="8" t="str">
        <f>附加数据!I268</f>
        <v>tiekuangshi:1000;tongkuangshi:800;yinkuangshi:400</v>
      </c>
      <c r="E249" s="8" t="str">
        <f>附加数据!E268</f>
        <v>A</v>
      </c>
      <c r="F249" s="8">
        <v>2</v>
      </c>
      <c r="G249" s="8">
        <v>200</v>
      </c>
      <c r="H249" s="8">
        <f>附加数据!F268</f>
        <v>6</v>
      </c>
      <c r="I249" s="8">
        <f>附加数据!G268</f>
        <v>8</v>
      </c>
      <c r="J249" s="8" t="str">
        <f>附加数据!J268</f>
        <v>zumatuzhi08:1</v>
      </c>
    </row>
    <row r="250" spans="2:10" x14ac:dyDescent="0.15">
      <c r="B250" s="8">
        <v>241</v>
      </c>
      <c r="C250" s="8" t="str">
        <f>附加数据!D269</f>
        <v>ZSJZ502</v>
      </c>
      <c r="D250" s="8" t="str">
        <f>附加数据!I269</f>
        <v>tiekuangshi:1000;tongkuangshi:800;yinkuangshi:400</v>
      </c>
      <c r="E250" s="8" t="str">
        <f>附加数据!E269</f>
        <v>A</v>
      </c>
      <c r="F250" s="8">
        <v>2</v>
      </c>
      <c r="G250" s="8">
        <v>200</v>
      </c>
      <c r="H250" s="8">
        <f>附加数据!F269</f>
        <v>4</v>
      </c>
      <c r="I250" s="8">
        <f>附加数据!G269</f>
        <v>1</v>
      </c>
      <c r="J250" s="8" t="str">
        <f>附加数据!J269</f>
        <v>zumatuzhi01:1</v>
      </c>
    </row>
    <row r="251" spans="2:10" x14ac:dyDescent="0.15">
      <c r="B251" s="8">
        <v>242</v>
      </c>
      <c r="C251" s="8" t="str">
        <f>附加数据!D270</f>
        <v>ZSJZ502</v>
      </c>
      <c r="D251" s="8" t="str">
        <f>附加数据!I270</f>
        <v>tiekuangshi:1000;tongkuangshi:800;yinkuangshi:400</v>
      </c>
      <c r="E251" s="8" t="str">
        <f>附加数据!E270</f>
        <v>A</v>
      </c>
      <c r="F251" s="8">
        <v>2</v>
      </c>
      <c r="G251" s="8">
        <v>200</v>
      </c>
      <c r="H251" s="8">
        <f>附加数据!F270</f>
        <v>4</v>
      </c>
      <c r="I251" s="8">
        <f>附加数据!G270</f>
        <v>2</v>
      </c>
      <c r="J251" s="8" t="str">
        <f>附加数据!J270</f>
        <v>zumatuzhi02:1</v>
      </c>
    </row>
    <row r="252" spans="2:10" x14ac:dyDescent="0.15">
      <c r="B252" s="8">
        <v>243</v>
      </c>
      <c r="C252" s="8" t="str">
        <f>附加数据!D271</f>
        <v>ZSJZ502</v>
      </c>
      <c r="D252" s="8" t="str">
        <f>附加数据!I271</f>
        <v>tiekuangshi:1000;tongkuangshi:800;yinkuangshi:400</v>
      </c>
      <c r="E252" s="8" t="str">
        <f>附加数据!E271</f>
        <v>A</v>
      </c>
      <c r="F252" s="8">
        <v>2</v>
      </c>
      <c r="G252" s="8">
        <v>200</v>
      </c>
      <c r="H252" s="8">
        <f>附加数据!F271</f>
        <v>4</v>
      </c>
      <c r="I252" s="8">
        <f>附加数据!G271</f>
        <v>3</v>
      </c>
      <c r="J252" s="8" t="str">
        <f>附加数据!J271</f>
        <v>zumatuzhi03:1</v>
      </c>
    </row>
    <row r="253" spans="2:10" x14ac:dyDescent="0.15">
      <c r="B253" s="8">
        <v>244</v>
      </c>
      <c r="C253" s="8" t="str">
        <f>附加数据!D272</f>
        <v>ZSJZ502</v>
      </c>
      <c r="D253" s="8" t="str">
        <f>附加数据!I272</f>
        <v>tiekuangshi:1000;tongkuangshi:800;yinkuangshi:400</v>
      </c>
      <c r="E253" s="8" t="str">
        <f>附加数据!E272</f>
        <v>A</v>
      </c>
      <c r="F253" s="8">
        <v>2</v>
      </c>
      <c r="G253" s="8">
        <v>200</v>
      </c>
      <c r="H253" s="8">
        <f>附加数据!F272</f>
        <v>4</v>
      </c>
      <c r="I253" s="8">
        <f>附加数据!G272</f>
        <v>4</v>
      </c>
      <c r="J253" s="8" t="str">
        <f>附加数据!J272</f>
        <v>zumatuzhi04:1</v>
      </c>
    </row>
    <row r="254" spans="2:10" x14ac:dyDescent="0.15">
      <c r="B254" s="8">
        <v>245</v>
      </c>
      <c r="C254" s="8" t="str">
        <f>附加数据!D273</f>
        <v>ZSJZ502</v>
      </c>
      <c r="D254" s="8" t="str">
        <f>附加数据!I273</f>
        <v>tiekuangshi:1000;tongkuangshi:800;yinkuangshi:400</v>
      </c>
      <c r="E254" s="8" t="str">
        <f>附加数据!E273</f>
        <v>A</v>
      </c>
      <c r="F254" s="8">
        <v>2</v>
      </c>
      <c r="G254" s="8">
        <v>200</v>
      </c>
      <c r="H254" s="8">
        <f>附加数据!F273</f>
        <v>4</v>
      </c>
      <c r="I254" s="8">
        <f>附加数据!G273</f>
        <v>5</v>
      </c>
      <c r="J254" s="8" t="str">
        <f>附加数据!J273</f>
        <v>zumatuzhi05:1</v>
      </c>
    </row>
    <row r="255" spans="2:10" x14ac:dyDescent="0.15">
      <c r="B255" s="8">
        <v>246</v>
      </c>
      <c r="C255" s="8" t="str">
        <f>附加数据!D274</f>
        <v>ZSJZ502</v>
      </c>
      <c r="D255" s="8" t="str">
        <f>附加数据!I274</f>
        <v>tiekuangshi:1000;tongkuangshi:800;yinkuangshi:400</v>
      </c>
      <c r="E255" s="8" t="str">
        <f>附加数据!E274</f>
        <v>A</v>
      </c>
      <c r="F255" s="8">
        <v>2</v>
      </c>
      <c r="G255" s="8">
        <v>200</v>
      </c>
      <c r="H255" s="8">
        <f>附加数据!F274</f>
        <v>4</v>
      </c>
      <c r="I255" s="8">
        <f>附加数据!G274</f>
        <v>6</v>
      </c>
      <c r="J255" s="8" t="str">
        <f>附加数据!J274</f>
        <v>zumatuzhi06:1</v>
      </c>
    </row>
    <row r="256" spans="2:10" x14ac:dyDescent="0.15">
      <c r="B256" s="8">
        <v>247</v>
      </c>
      <c r="C256" s="8" t="str">
        <f>附加数据!D275</f>
        <v>ZSJZ502</v>
      </c>
      <c r="D256" s="8" t="str">
        <f>附加数据!I275</f>
        <v>tiekuangshi:1000;tongkuangshi:800;yinkuangshi:400</v>
      </c>
      <c r="E256" s="8" t="str">
        <f>附加数据!E275</f>
        <v>A</v>
      </c>
      <c r="F256" s="8">
        <v>2</v>
      </c>
      <c r="G256" s="8">
        <v>200</v>
      </c>
      <c r="H256" s="8">
        <f>附加数据!F275</f>
        <v>4</v>
      </c>
      <c r="I256" s="8">
        <f>附加数据!G275</f>
        <v>7</v>
      </c>
      <c r="J256" s="8" t="str">
        <f>附加数据!J275</f>
        <v>zumatuzhi07:1</v>
      </c>
    </row>
    <row r="257" spans="2:10" x14ac:dyDescent="0.15">
      <c r="B257" s="8">
        <v>248</v>
      </c>
      <c r="C257" s="8" t="str">
        <f>附加数据!D276</f>
        <v>ZSJZ502</v>
      </c>
      <c r="D257" s="8" t="str">
        <f>附加数据!I276</f>
        <v>tiekuangshi:1000;tongkuangshi:800;yinkuangshi:400</v>
      </c>
      <c r="E257" s="8" t="str">
        <f>附加数据!E276</f>
        <v>A</v>
      </c>
      <c r="F257" s="8">
        <v>2</v>
      </c>
      <c r="G257" s="8">
        <v>200</v>
      </c>
      <c r="H257" s="8">
        <f>附加数据!F276</f>
        <v>4</v>
      </c>
      <c r="I257" s="8">
        <f>附加数据!G276</f>
        <v>8</v>
      </c>
      <c r="J257" s="8" t="str">
        <f>附加数据!J276</f>
        <v>zumatuzhi08:1</v>
      </c>
    </row>
    <row r="258" spans="2:10" x14ac:dyDescent="0.15">
      <c r="B258" s="8">
        <v>249</v>
      </c>
      <c r="C258" s="8" t="str">
        <f>附加数据!D277</f>
        <v>ZSTK502</v>
      </c>
      <c r="D258" s="8" t="str">
        <f>附加数据!I277</f>
        <v>tiekuangshi:1000;tongkuangshi:800;yinkuangshi:400</v>
      </c>
      <c r="E258" s="8" t="str">
        <f>附加数据!E277</f>
        <v>A</v>
      </c>
      <c r="F258" s="8">
        <v>2</v>
      </c>
      <c r="G258" s="8">
        <v>200</v>
      </c>
      <c r="H258" s="8">
        <f>附加数据!F277</f>
        <v>8</v>
      </c>
      <c r="I258" s="8">
        <f>附加数据!G277</f>
        <v>1</v>
      </c>
      <c r="J258" s="8" t="str">
        <f>附加数据!J277</f>
        <v>zumatuzhi01:1</v>
      </c>
    </row>
    <row r="259" spans="2:10" x14ac:dyDescent="0.15">
      <c r="B259" s="8">
        <v>250</v>
      </c>
      <c r="C259" s="8" t="str">
        <f>附加数据!D278</f>
        <v>ZSTK502</v>
      </c>
      <c r="D259" s="8" t="str">
        <f>附加数据!I278</f>
        <v>tiekuangshi:1000;tongkuangshi:800;yinkuangshi:400</v>
      </c>
      <c r="E259" s="8" t="str">
        <f>附加数据!E278</f>
        <v>A</v>
      </c>
      <c r="F259" s="8">
        <v>2</v>
      </c>
      <c r="G259" s="8">
        <v>200</v>
      </c>
      <c r="H259" s="8">
        <f>附加数据!F278</f>
        <v>8</v>
      </c>
      <c r="I259" s="8">
        <f>附加数据!G278</f>
        <v>2</v>
      </c>
      <c r="J259" s="8" t="str">
        <f>附加数据!J278</f>
        <v>zumatuzhi02:1</v>
      </c>
    </row>
    <row r="260" spans="2:10" x14ac:dyDescent="0.15">
      <c r="B260" s="8">
        <v>251</v>
      </c>
      <c r="C260" s="8" t="str">
        <f>附加数据!D279</f>
        <v>ZSTK502</v>
      </c>
      <c r="D260" s="8" t="str">
        <f>附加数据!I279</f>
        <v>tiekuangshi:1000;tongkuangshi:800;yinkuangshi:400</v>
      </c>
      <c r="E260" s="8" t="str">
        <f>附加数据!E279</f>
        <v>A</v>
      </c>
      <c r="F260" s="8">
        <v>2</v>
      </c>
      <c r="G260" s="8">
        <v>200</v>
      </c>
      <c r="H260" s="8">
        <f>附加数据!F279</f>
        <v>8</v>
      </c>
      <c r="I260" s="8">
        <f>附加数据!G279</f>
        <v>3</v>
      </c>
      <c r="J260" s="8" t="str">
        <f>附加数据!J279</f>
        <v>zumatuzhi03:1</v>
      </c>
    </row>
    <row r="261" spans="2:10" x14ac:dyDescent="0.15">
      <c r="B261" s="8">
        <v>252</v>
      </c>
      <c r="C261" s="8" t="str">
        <f>附加数据!D280</f>
        <v>ZSTK502</v>
      </c>
      <c r="D261" s="8" t="str">
        <f>附加数据!I280</f>
        <v>tiekuangshi:1000;tongkuangshi:800;yinkuangshi:400</v>
      </c>
      <c r="E261" s="8" t="str">
        <f>附加数据!E280</f>
        <v>A</v>
      </c>
      <c r="F261" s="8">
        <v>2</v>
      </c>
      <c r="G261" s="8">
        <v>200</v>
      </c>
      <c r="H261" s="8">
        <f>附加数据!F280</f>
        <v>8</v>
      </c>
      <c r="I261" s="8">
        <f>附加数据!G280</f>
        <v>4</v>
      </c>
      <c r="J261" s="8" t="str">
        <f>附加数据!J280</f>
        <v>zumatuzhi04:1</v>
      </c>
    </row>
    <row r="262" spans="2:10" x14ac:dyDescent="0.15">
      <c r="B262" s="8">
        <v>253</v>
      </c>
      <c r="C262" s="8" t="str">
        <f>附加数据!D281</f>
        <v>ZSTK502</v>
      </c>
      <c r="D262" s="8" t="str">
        <f>附加数据!I281</f>
        <v>tiekuangshi:1000;tongkuangshi:800;yinkuangshi:400</v>
      </c>
      <c r="E262" s="8" t="str">
        <f>附加数据!E281</f>
        <v>A</v>
      </c>
      <c r="F262" s="8">
        <v>2</v>
      </c>
      <c r="G262" s="8">
        <v>200</v>
      </c>
      <c r="H262" s="8">
        <f>附加数据!F281</f>
        <v>8</v>
      </c>
      <c r="I262" s="8">
        <f>附加数据!G281</f>
        <v>5</v>
      </c>
      <c r="J262" s="8" t="str">
        <f>附加数据!J281</f>
        <v>zumatuzhi05:1</v>
      </c>
    </row>
    <row r="263" spans="2:10" x14ac:dyDescent="0.15">
      <c r="B263" s="8">
        <v>254</v>
      </c>
      <c r="C263" s="8" t="str">
        <f>附加数据!D282</f>
        <v>ZSTK502</v>
      </c>
      <c r="D263" s="8" t="str">
        <f>附加数据!I282</f>
        <v>tiekuangshi:1000;tongkuangshi:800;yinkuangshi:400</v>
      </c>
      <c r="E263" s="8" t="str">
        <f>附加数据!E282</f>
        <v>A</v>
      </c>
      <c r="F263" s="8">
        <v>2</v>
      </c>
      <c r="G263" s="8">
        <v>200</v>
      </c>
      <c r="H263" s="8">
        <f>附加数据!F282</f>
        <v>8</v>
      </c>
      <c r="I263" s="8">
        <f>附加数据!G282</f>
        <v>6</v>
      </c>
      <c r="J263" s="8" t="str">
        <f>附加数据!J282</f>
        <v>zumatuzhi06:1</v>
      </c>
    </row>
    <row r="264" spans="2:10" x14ac:dyDescent="0.15">
      <c r="B264" s="8">
        <v>255</v>
      </c>
      <c r="C264" s="8" t="str">
        <f>附加数据!D283</f>
        <v>ZSTK502</v>
      </c>
      <c r="D264" s="8" t="str">
        <f>附加数据!I283</f>
        <v>tiekuangshi:1000;tongkuangshi:800;yinkuangshi:400</v>
      </c>
      <c r="E264" s="8" t="str">
        <f>附加数据!E283</f>
        <v>A</v>
      </c>
      <c r="F264" s="8">
        <v>2</v>
      </c>
      <c r="G264" s="8">
        <v>200</v>
      </c>
      <c r="H264" s="8">
        <f>附加数据!F283</f>
        <v>8</v>
      </c>
      <c r="I264" s="8">
        <f>附加数据!G283</f>
        <v>7</v>
      </c>
      <c r="J264" s="8" t="str">
        <f>附加数据!J283</f>
        <v>zumatuzhi07:1</v>
      </c>
    </row>
    <row r="265" spans="2:10" x14ac:dyDescent="0.15">
      <c r="B265" s="8">
        <v>256</v>
      </c>
      <c r="C265" s="8" t="str">
        <f>附加数据!D284</f>
        <v>ZSTK502</v>
      </c>
      <c r="D265" s="8" t="str">
        <f>附加数据!I284</f>
        <v>tiekuangshi:1000;tongkuangshi:800;yinkuangshi:400</v>
      </c>
      <c r="E265" s="8" t="str">
        <f>附加数据!E284</f>
        <v>A</v>
      </c>
      <c r="F265" s="8">
        <v>2</v>
      </c>
      <c r="G265" s="8">
        <v>200</v>
      </c>
      <c r="H265" s="8">
        <f>附加数据!F284</f>
        <v>8</v>
      </c>
      <c r="I265" s="8">
        <f>附加数据!G284</f>
        <v>8</v>
      </c>
      <c r="J265" s="8" t="str">
        <f>附加数据!J284</f>
        <v>zumatuzhi08:1</v>
      </c>
    </row>
    <row r="266" spans="2:10" x14ac:dyDescent="0.15">
      <c r="B266" s="8">
        <v>257</v>
      </c>
      <c r="C266" s="8" t="str">
        <f>附加数据!D285</f>
        <v>FSWQ502</v>
      </c>
      <c r="D266" s="8" t="str">
        <f>附加数据!I285</f>
        <v>tiekuangshi:1000;tongkuangshi:800;yinkuangshi:400</v>
      </c>
      <c r="E266" s="8" t="str">
        <f>附加数据!E285</f>
        <v>B</v>
      </c>
      <c r="F266" s="8">
        <v>2</v>
      </c>
      <c r="G266" s="8">
        <v>200</v>
      </c>
      <c r="H266" s="8">
        <f>附加数据!F285</f>
        <v>1</v>
      </c>
      <c r="I266" s="8">
        <f>附加数据!G285</f>
        <v>1</v>
      </c>
      <c r="J266" s="8" t="str">
        <f>附加数据!J285</f>
        <v>zumatuzhi01:1</v>
      </c>
    </row>
    <row r="267" spans="2:10" x14ac:dyDescent="0.15">
      <c r="B267" s="8">
        <v>258</v>
      </c>
      <c r="C267" s="8" t="str">
        <f>附加数据!D286</f>
        <v>FSWQ502</v>
      </c>
      <c r="D267" s="8" t="str">
        <f>附加数据!I286</f>
        <v>tiekuangshi:1000;tongkuangshi:800;yinkuangshi:400</v>
      </c>
      <c r="E267" s="8" t="str">
        <f>附加数据!E286</f>
        <v>B</v>
      </c>
      <c r="F267" s="8">
        <v>2</v>
      </c>
      <c r="G267" s="8">
        <v>200</v>
      </c>
      <c r="H267" s="8">
        <f>附加数据!F286</f>
        <v>1</v>
      </c>
      <c r="I267" s="8">
        <f>附加数据!G286</f>
        <v>2</v>
      </c>
      <c r="J267" s="8" t="str">
        <f>附加数据!J286</f>
        <v>zumatuzhi02:1</v>
      </c>
    </row>
    <row r="268" spans="2:10" x14ac:dyDescent="0.15">
      <c r="B268" s="8">
        <v>259</v>
      </c>
      <c r="C268" s="8" t="str">
        <f>附加数据!D287</f>
        <v>FSWQ502</v>
      </c>
      <c r="D268" s="8" t="str">
        <f>附加数据!I287</f>
        <v>tiekuangshi:1000;tongkuangshi:800;yinkuangshi:400</v>
      </c>
      <c r="E268" s="8" t="str">
        <f>附加数据!E287</f>
        <v>B</v>
      </c>
      <c r="F268" s="8">
        <v>2</v>
      </c>
      <c r="G268" s="8">
        <v>200</v>
      </c>
      <c r="H268" s="8">
        <f>附加数据!F287</f>
        <v>1</v>
      </c>
      <c r="I268" s="8">
        <f>附加数据!G287</f>
        <v>3</v>
      </c>
      <c r="J268" s="8" t="str">
        <f>附加数据!J287</f>
        <v>zumatuzhi03:1</v>
      </c>
    </row>
    <row r="269" spans="2:10" x14ac:dyDescent="0.15">
      <c r="B269" s="8">
        <v>260</v>
      </c>
      <c r="C269" s="8" t="str">
        <f>附加数据!D288</f>
        <v>FSWQ502</v>
      </c>
      <c r="D269" s="8" t="str">
        <f>附加数据!I288</f>
        <v>tiekuangshi:1000;tongkuangshi:800;yinkuangshi:400</v>
      </c>
      <c r="E269" s="8" t="str">
        <f>附加数据!E288</f>
        <v>B</v>
      </c>
      <c r="F269" s="8">
        <v>2</v>
      </c>
      <c r="G269" s="8">
        <v>200</v>
      </c>
      <c r="H269" s="8">
        <f>附加数据!F288</f>
        <v>1</v>
      </c>
      <c r="I269" s="8">
        <f>附加数据!G288</f>
        <v>4</v>
      </c>
      <c r="J269" s="8" t="str">
        <f>附加数据!J288</f>
        <v>zumatuzhi04:1</v>
      </c>
    </row>
    <row r="270" spans="2:10" x14ac:dyDescent="0.15">
      <c r="B270" s="8">
        <v>261</v>
      </c>
      <c r="C270" s="8" t="str">
        <f>附加数据!D289</f>
        <v>FSWQ502</v>
      </c>
      <c r="D270" s="8" t="str">
        <f>附加数据!I289</f>
        <v>tiekuangshi:1000;tongkuangshi:800;yinkuangshi:400</v>
      </c>
      <c r="E270" s="8" t="str">
        <f>附加数据!E289</f>
        <v>B</v>
      </c>
      <c r="F270" s="8">
        <v>2</v>
      </c>
      <c r="G270" s="8">
        <v>200</v>
      </c>
      <c r="H270" s="8">
        <f>附加数据!F289</f>
        <v>1</v>
      </c>
      <c r="I270" s="8">
        <f>附加数据!G289</f>
        <v>5</v>
      </c>
      <c r="J270" s="8" t="str">
        <f>附加数据!J289</f>
        <v>zumatuzhi05:1</v>
      </c>
    </row>
    <row r="271" spans="2:10" x14ac:dyDescent="0.15">
      <c r="B271" s="8">
        <v>262</v>
      </c>
      <c r="C271" s="8" t="str">
        <f>附加数据!D290</f>
        <v>FSWQ502</v>
      </c>
      <c r="D271" s="8" t="str">
        <f>附加数据!I290</f>
        <v>tiekuangshi:1000;tongkuangshi:800;yinkuangshi:400</v>
      </c>
      <c r="E271" s="8" t="str">
        <f>附加数据!E290</f>
        <v>B</v>
      </c>
      <c r="F271" s="8">
        <v>2</v>
      </c>
      <c r="G271" s="8">
        <v>200</v>
      </c>
      <c r="H271" s="8">
        <f>附加数据!F290</f>
        <v>1</v>
      </c>
      <c r="I271" s="8">
        <f>附加数据!G290</f>
        <v>6</v>
      </c>
      <c r="J271" s="8" t="str">
        <f>附加数据!J290</f>
        <v>zumatuzhi06:1</v>
      </c>
    </row>
    <row r="272" spans="2:10" x14ac:dyDescent="0.15">
      <c r="B272" s="8">
        <v>263</v>
      </c>
      <c r="C272" s="8" t="str">
        <f>附加数据!D291</f>
        <v>FSWQ502</v>
      </c>
      <c r="D272" s="8" t="str">
        <f>附加数据!I291</f>
        <v>tiekuangshi:1000;tongkuangshi:800;yinkuangshi:400</v>
      </c>
      <c r="E272" s="8" t="str">
        <f>附加数据!E291</f>
        <v>B</v>
      </c>
      <c r="F272" s="8">
        <v>2</v>
      </c>
      <c r="G272" s="8">
        <v>200</v>
      </c>
      <c r="H272" s="8">
        <f>附加数据!F291</f>
        <v>1</v>
      </c>
      <c r="I272" s="8">
        <f>附加数据!G291</f>
        <v>7</v>
      </c>
      <c r="J272" s="8" t="str">
        <f>附加数据!J291</f>
        <v>zumatuzhi07:1</v>
      </c>
    </row>
    <row r="273" spans="2:10" x14ac:dyDescent="0.15">
      <c r="B273" s="8">
        <v>264</v>
      </c>
      <c r="C273" s="8" t="str">
        <f>附加数据!D292</f>
        <v>FSWQ502</v>
      </c>
      <c r="D273" s="8" t="str">
        <f>附加数据!I292</f>
        <v>tiekuangshi:1000;tongkuangshi:800;yinkuangshi:400</v>
      </c>
      <c r="E273" s="8" t="str">
        <f>附加数据!E292</f>
        <v>B</v>
      </c>
      <c r="F273" s="8">
        <v>2</v>
      </c>
      <c r="G273" s="8">
        <v>200</v>
      </c>
      <c r="H273" s="8">
        <f>附加数据!F292</f>
        <v>1</v>
      </c>
      <c r="I273" s="8">
        <f>附加数据!G292</f>
        <v>8</v>
      </c>
      <c r="J273" s="8" t="str">
        <f>附加数据!J292</f>
        <v>zumatuzhi08:1</v>
      </c>
    </row>
    <row r="274" spans="2:10" x14ac:dyDescent="0.15">
      <c r="B274" s="8">
        <v>265</v>
      </c>
      <c r="C274" s="8" t="str">
        <f>附加数据!D293</f>
        <v>FSYF502</v>
      </c>
      <c r="D274" s="8" t="str">
        <f>附加数据!I293</f>
        <v>tiekuangshi:1000;tongkuangshi:800;yinkuangshi:400</v>
      </c>
      <c r="E274" s="8" t="str">
        <f>附加数据!E293</f>
        <v>B</v>
      </c>
      <c r="F274" s="8">
        <v>2</v>
      </c>
      <c r="G274" s="8">
        <v>200</v>
      </c>
      <c r="H274" s="8">
        <f>附加数据!F293</f>
        <v>2</v>
      </c>
      <c r="I274" s="8">
        <f>附加数据!G293</f>
        <v>1</v>
      </c>
      <c r="J274" s="8" t="str">
        <f>附加数据!J293</f>
        <v>zumatuzhi01:1</v>
      </c>
    </row>
    <row r="275" spans="2:10" x14ac:dyDescent="0.15">
      <c r="B275" s="8">
        <v>266</v>
      </c>
      <c r="C275" s="8" t="str">
        <f>附加数据!D294</f>
        <v>FSYF502</v>
      </c>
      <c r="D275" s="8" t="str">
        <f>附加数据!I294</f>
        <v>tiekuangshi:1000;tongkuangshi:800;yinkuangshi:400</v>
      </c>
      <c r="E275" s="8" t="str">
        <f>附加数据!E294</f>
        <v>B</v>
      </c>
      <c r="F275" s="8">
        <v>2</v>
      </c>
      <c r="G275" s="8">
        <v>200</v>
      </c>
      <c r="H275" s="8">
        <f>附加数据!F294</f>
        <v>2</v>
      </c>
      <c r="I275" s="8">
        <f>附加数据!G294</f>
        <v>2</v>
      </c>
      <c r="J275" s="8" t="str">
        <f>附加数据!J294</f>
        <v>zumatuzhi02:1</v>
      </c>
    </row>
    <row r="276" spans="2:10" x14ac:dyDescent="0.15">
      <c r="B276" s="8">
        <v>267</v>
      </c>
      <c r="C276" s="8" t="str">
        <f>附加数据!D295</f>
        <v>FSYF502</v>
      </c>
      <c r="D276" s="8" t="str">
        <f>附加数据!I295</f>
        <v>tiekuangshi:1000;tongkuangshi:800;yinkuangshi:400</v>
      </c>
      <c r="E276" s="8" t="str">
        <f>附加数据!E295</f>
        <v>B</v>
      </c>
      <c r="F276" s="8">
        <v>2</v>
      </c>
      <c r="G276" s="8">
        <v>200</v>
      </c>
      <c r="H276" s="8">
        <f>附加数据!F295</f>
        <v>2</v>
      </c>
      <c r="I276" s="8">
        <f>附加数据!G295</f>
        <v>3</v>
      </c>
      <c r="J276" s="8" t="str">
        <f>附加数据!J295</f>
        <v>zumatuzhi03:1</v>
      </c>
    </row>
    <row r="277" spans="2:10" x14ac:dyDescent="0.15">
      <c r="B277" s="8">
        <v>268</v>
      </c>
      <c r="C277" s="8" t="str">
        <f>附加数据!D296</f>
        <v>FSYF502</v>
      </c>
      <c r="D277" s="8" t="str">
        <f>附加数据!I296</f>
        <v>tiekuangshi:1000;tongkuangshi:800;yinkuangshi:400</v>
      </c>
      <c r="E277" s="8" t="str">
        <f>附加数据!E296</f>
        <v>B</v>
      </c>
      <c r="F277" s="8">
        <v>2</v>
      </c>
      <c r="G277" s="8">
        <v>200</v>
      </c>
      <c r="H277" s="8">
        <f>附加数据!F296</f>
        <v>2</v>
      </c>
      <c r="I277" s="8">
        <f>附加数据!G296</f>
        <v>4</v>
      </c>
      <c r="J277" s="8" t="str">
        <f>附加数据!J296</f>
        <v>zumatuzhi04:1</v>
      </c>
    </row>
    <row r="278" spans="2:10" x14ac:dyDescent="0.15">
      <c r="B278" s="8">
        <v>269</v>
      </c>
      <c r="C278" s="8" t="str">
        <f>附加数据!D297</f>
        <v>FSYF502</v>
      </c>
      <c r="D278" s="8" t="str">
        <f>附加数据!I297</f>
        <v>tiekuangshi:1000;tongkuangshi:800;yinkuangshi:400</v>
      </c>
      <c r="E278" s="8" t="str">
        <f>附加数据!E297</f>
        <v>B</v>
      </c>
      <c r="F278" s="8">
        <v>2</v>
      </c>
      <c r="G278" s="8">
        <v>200</v>
      </c>
      <c r="H278" s="8">
        <f>附加数据!F297</f>
        <v>2</v>
      </c>
      <c r="I278" s="8">
        <f>附加数据!G297</f>
        <v>5</v>
      </c>
      <c r="J278" s="8" t="str">
        <f>附加数据!J297</f>
        <v>zumatuzhi05:1</v>
      </c>
    </row>
    <row r="279" spans="2:10" x14ac:dyDescent="0.15">
      <c r="B279" s="8">
        <v>270</v>
      </c>
      <c r="C279" s="8" t="str">
        <f>附加数据!D298</f>
        <v>FSYF502</v>
      </c>
      <c r="D279" s="8" t="str">
        <f>附加数据!I298</f>
        <v>tiekuangshi:1000;tongkuangshi:800;yinkuangshi:400</v>
      </c>
      <c r="E279" s="8" t="str">
        <f>附加数据!E298</f>
        <v>B</v>
      </c>
      <c r="F279" s="8">
        <v>2</v>
      </c>
      <c r="G279" s="8">
        <v>200</v>
      </c>
      <c r="H279" s="8">
        <f>附加数据!F298</f>
        <v>2</v>
      </c>
      <c r="I279" s="8">
        <f>附加数据!G298</f>
        <v>6</v>
      </c>
      <c r="J279" s="8" t="str">
        <f>附加数据!J298</f>
        <v>zumatuzhi06:1</v>
      </c>
    </row>
    <row r="280" spans="2:10" x14ac:dyDescent="0.15">
      <c r="B280" s="8">
        <v>271</v>
      </c>
      <c r="C280" s="8" t="str">
        <f>附加数据!D299</f>
        <v>FSYF502</v>
      </c>
      <c r="D280" s="8" t="str">
        <f>附加数据!I299</f>
        <v>tiekuangshi:1000;tongkuangshi:800;yinkuangshi:400</v>
      </c>
      <c r="E280" s="8" t="str">
        <f>附加数据!E299</f>
        <v>B</v>
      </c>
      <c r="F280" s="8">
        <v>2</v>
      </c>
      <c r="G280" s="8">
        <v>200</v>
      </c>
      <c r="H280" s="8">
        <f>附加数据!F299</f>
        <v>2</v>
      </c>
      <c r="I280" s="8">
        <f>附加数据!G299</f>
        <v>7</v>
      </c>
      <c r="J280" s="8" t="str">
        <f>附加数据!J299</f>
        <v>zumatuzhi07:1</v>
      </c>
    </row>
    <row r="281" spans="2:10" x14ac:dyDescent="0.15">
      <c r="B281" s="8">
        <v>272</v>
      </c>
      <c r="C281" s="8" t="str">
        <f>附加数据!D300</f>
        <v>FSYF502</v>
      </c>
      <c r="D281" s="8" t="str">
        <f>附加数据!I300</f>
        <v>tiekuangshi:1000;tongkuangshi:800;yinkuangshi:400</v>
      </c>
      <c r="E281" s="8" t="str">
        <f>附加数据!E300</f>
        <v>B</v>
      </c>
      <c r="F281" s="8">
        <v>2</v>
      </c>
      <c r="G281" s="8">
        <v>200</v>
      </c>
      <c r="H281" s="8">
        <f>附加数据!F300</f>
        <v>2</v>
      </c>
      <c r="I281" s="8">
        <f>附加数据!G300</f>
        <v>8</v>
      </c>
      <c r="J281" s="8" t="str">
        <f>附加数据!J300</f>
        <v>zumatuzhi08:1</v>
      </c>
    </row>
    <row r="282" spans="2:10" x14ac:dyDescent="0.15">
      <c r="B282" s="8">
        <v>273</v>
      </c>
      <c r="C282" s="8" t="str">
        <f>附加数据!D301</f>
        <v>FSSZ502</v>
      </c>
      <c r="D282" s="8" t="str">
        <f>附加数据!I301</f>
        <v>tiekuangshi:1000;tongkuangshi:800;yinkuangshi:400</v>
      </c>
      <c r="E282" s="8" t="str">
        <f>附加数据!E301</f>
        <v>B</v>
      </c>
      <c r="F282" s="8">
        <v>2</v>
      </c>
      <c r="G282" s="8">
        <v>200</v>
      </c>
      <c r="H282" s="8">
        <f>附加数据!F301</f>
        <v>3</v>
      </c>
      <c r="I282" s="8">
        <f>附加数据!G301</f>
        <v>1</v>
      </c>
      <c r="J282" s="8" t="str">
        <f>附加数据!J301</f>
        <v>zumatuzhi01:1</v>
      </c>
    </row>
    <row r="283" spans="2:10" x14ac:dyDescent="0.15">
      <c r="B283" s="8">
        <v>274</v>
      </c>
      <c r="C283" s="8" t="str">
        <f>附加数据!D302</f>
        <v>FSSZ502</v>
      </c>
      <c r="D283" s="8" t="str">
        <f>附加数据!I302</f>
        <v>tiekuangshi:1000;tongkuangshi:800;yinkuangshi:400</v>
      </c>
      <c r="E283" s="8" t="str">
        <f>附加数据!E302</f>
        <v>B</v>
      </c>
      <c r="F283" s="8">
        <v>2</v>
      </c>
      <c r="G283" s="8">
        <v>200</v>
      </c>
      <c r="H283" s="8">
        <f>附加数据!F302</f>
        <v>3</v>
      </c>
      <c r="I283" s="8">
        <f>附加数据!G302</f>
        <v>2</v>
      </c>
      <c r="J283" s="8" t="str">
        <f>附加数据!J302</f>
        <v>zumatuzhi02:1</v>
      </c>
    </row>
    <row r="284" spans="2:10" x14ac:dyDescent="0.15">
      <c r="B284" s="8">
        <v>275</v>
      </c>
      <c r="C284" s="8" t="str">
        <f>附加数据!D303</f>
        <v>FSSZ502</v>
      </c>
      <c r="D284" s="8" t="str">
        <f>附加数据!I303</f>
        <v>tiekuangshi:1000;tongkuangshi:800;yinkuangshi:400</v>
      </c>
      <c r="E284" s="8" t="str">
        <f>附加数据!E303</f>
        <v>B</v>
      </c>
      <c r="F284" s="8">
        <v>2</v>
      </c>
      <c r="G284" s="8">
        <v>200</v>
      </c>
      <c r="H284" s="8">
        <f>附加数据!F303</f>
        <v>3</v>
      </c>
      <c r="I284" s="8">
        <f>附加数据!G303</f>
        <v>3</v>
      </c>
      <c r="J284" s="8" t="str">
        <f>附加数据!J303</f>
        <v>zumatuzhi03:1</v>
      </c>
    </row>
    <row r="285" spans="2:10" x14ac:dyDescent="0.15">
      <c r="B285" s="8">
        <v>276</v>
      </c>
      <c r="C285" s="8" t="str">
        <f>附加数据!D304</f>
        <v>FSSZ502</v>
      </c>
      <c r="D285" s="8" t="str">
        <f>附加数据!I304</f>
        <v>tiekuangshi:1000;tongkuangshi:800;yinkuangshi:400</v>
      </c>
      <c r="E285" s="8" t="str">
        <f>附加数据!E304</f>
        <v>B</v>
      </c>
      <c r="F285" s="8">
        <v>2</v>
      </c>
      <c r="G285" s="8">
        <v>200</v>
      </c>
      <c r="H285" s="8">
        <f>附加数据!F304</f>
        <v>3</v>
      </c>
      <c r="I285" s="8">
        <f>附加数据!G304</f>
        <v>4</v>
      </c>
      <c r="J285" s="8" t="str">
        <f>附加数据!J304</f>
        <v>zumatuzhi04:1</v>
      </c>
    </row>
    <row r="286" spans="2:10" x14ac:dyDescent="0.15">
      <c r="B286" s="8">
        <v>277</v>
      </c>
      <c r="C286" s="8" t="str">
        <f>附加数据!D305</f>
        <v>FSSZ502</v>
      </c>
      <c r="D286" s="8" t="str">
        <f>附加数据!I305</f>
        <v>tiekuangshi:1000;tongkuangshi:800;yinkuangshi:400</v>
      </c>
      <c r="E286" s="8" t="str">
        <f>附加数据!E305</f>
        <v>B</v>
      </c>
      <c r="F286" s="8">
        <v>2</v>
      </c>
      <c r="G286" s="8">
        <v>200</v>
      </c>
      <c r="H286" s="8">
        <f>附加数据!F305</f>
        <v>3</v>
      </c>
      <c r="I286" s="8">
        <f>附加数据!G305</f>
        <v>5</v>
      </c>
      <c r="J286" s="8" t="str">
        <f>附加数据!J305</f>
        <v>zumatuzhi05:1</v>
      </c>
    </row>
    <row r="287" spans="2:10" x14ac:dyDescent="0.15">
      <c r="B287" s="8">
        <v>278</v>
      </c>
      <c r="C287" s="8" t="str">
        <f>附加数据!D306</f>
        <v>FSSZ502</v>
      </c>
      <c r="D287" s="8" t="str">
        <f>附加数据!I306</f>
        <v>tiekuangshi:1000;tongkuangshi:800;yinkuangshi:400</v>
      </c>
      <c r="E287" s="8" t="str">
        <f>附加数据!E306</f>
        <v>B</v>
      </c>
      <c r="F287" s="8">
        <v>2</v>
      </c>
      <c r="G287" s="8">
        <v>200</v>
      </c>
      <c r="H287" s="8">
        <f>附加数据!F306</f>
        <v>3</v>
      </c>
      <c r="I287" s="8">
        <f>附加数据!G306</f>
        <v>6</v>
      </c>
      <c r="J287" s="8" t="str">
        <f>附加数据!J306</f>
        <v>zumatuzhi06:1</v>
      </c>
    </row>
    <row r="288" spans="2:10" x14ac:dyDescent="0.15">
      <c r="B288" s="8">
        <v>279</v>
      </c>
      <c r="C288" s="8" t="str">
        <f>附加数据!D307</f>
        <v>FSSZ502</v>
      </c>
      <c r="D288" s="8" t="str">
        <f>附加数据!I307</f>
        <v>tiekuangshi:1000;tongkuangshi:800;yinkuangshi:400</v>
      </c>
      <c r="E288" s="8" t="str">
        <f>附加数据!E307</f>
        <v>B</v>
      </c>
      <c r="F288" s="8">
        <v>2</v>
      </c>
      <c r="G288" s="8">
        <v>200</v>
      </c>
      <c r="H288" s="8">
        <f>附加数据!F307</f>
        <v>3</v>
      </c>
      <c r="I288" s="8">
        <f>附加数据!G307</f>
        <v>7</v>
      </c>
      <c r="J288" s="8" t="str">
        <f>附加数据!J307</f>
        <v>zumatuzhi07:1</v>
      </c>
    </row>
    <row r="289" spans="2:10" x14ac:dyDescent="0.15">
      <c r="B289" s="8">
        <v>280</v>
      </c>
      <c r="C289" s="8" t="str">
        <f>附加数据!D308</f>
        <v>FSSZ502</v>
      </c>
      <c r="D289" s="8" t="str">
        <f>附加数据!I308</f>
        <v>tiekuangshi:1000;tongkuangshi:800;yinkuangshi:400</v>
      </c>
      <c r="E289" s="8" t="str">
        <f>附加数据!E308</f>
        <v>B</v>
      </c>
      <c r="F289" s="8">
        <v>2</v>
      </c>
      <c r="G289" s="8">
        <v>200</v>
      </c>
      <c r="H289" s="8">
        <f>附加数据!F308</f>
        <v>3</v>
      </c>
      <c r="I289" s="8">
        <f>附加数据!G308</f>
        <v>8</v>
      </c>
      <c r="J289" s="8" t="str">
        <f>附加数据!J308</f>
        <v>zumatuzhi08:1</v>
      </c>
    </row>
    <row r="290" spans="2:10" x14ac:dyDescent="0.15">
      <c r="B290" s="8">
        <v>281</v>
      </c>
      <c r="C290" s="8" t="str">
        <f>附加数据!D309</f>
        <v>FSXL502</v>
      </c>
      <c r="D290" s="8" t="str">
        <f>附加数据!I309</f>
        <v>tiekuangshi:1000;tongkuangshi:800;yinkuangshi:400</v>
      </c>
      <c r="E290" s="8" t="str">
        <f>附加数据!E309</f>
        <v>B</v>
      </c>
      <c r="F290" s="8">
        <v>2</v>
      </c>
      <c r="G290" s="8">
        <v>200</v>
      </c>
      <c r="H290" s="8">
        <f>附加数据!F309</f>
        <v>7</v>
      </c>
      <c r="I290" s="8">
        <f>附加数据!G309</f>
        <v>1</v>
      </c>
      <c r="J290" s="8" t="str">
        <f>附加数据!J309</f>
        <v>zumatuzhi01:1</v>
      </c>
    </row>
    <row r="291" spans="2:10" x14ac:dyDescent="0.15">
      <c r="B291" s="8">
        <v>282</v>
      </c>
      <c r="C291" s="8" t="str">
        <f>附加数据!D310</f>
        <v>FSXL502</v>
      </c>
      <c r="D291" s="8" t="str">
        <f>附加数据!I310</f>
        <v>tiekuangshi:1000;tongkuangshi:800;yinkuangshi:400</v>
      </c>
      <c r="E291" s="8" t="str">
        <f>附加数据!E310</f>
        <v>B</v>
      </c>
      <c r="F291" s="8">
        <v>2</v>
      </c>
      <c r="G291" s="8">
        <v>200</v>
      </c>
      <c r="H291" s="8">
        <f>附加数据!F310</f>
        <v>7</v>
      </c>
      <c r="I291" s="8">
        <f>附加数据!G310</f>
        <v>2</v>
      </c>
      <c r="J291" s="8" t="str">
        <f>附加数据!J310</f>
        <v>zumatuzhi02:1</v>
      </c>
    </row>
    <row r="292" spans="2:10" x14ac:dyDescent="0.15">
      <c r="B292" s="8">
        <v>283</v>
      </c>
      <c r="C292" s="8" t="str">
        <f>附加数据!D311</f>
        <v>FSXL502</v>
      </c>
      <c r="D292" s="8" t="str">
        <f>附加数据!I311</f>
        <v>tiekuangshi:1000;tongkuangshi:800;yinkuangshi:400</v>
      </c>
      <c r="E292" s="8" t="str">
        <f>附加数据!E311</f>
        <v>B</v>
      </c>
      <c r="F292" s="8">
        <v>2</v>
      </c>
      <c r="G292" s="8">
        <v>200</v>
      </c>
      <c r="H292" s="8">
        <f>附加数据!F311</f>
        <v>7</v>
      </c>
      <c r="I292" s="8">
        <f>附加数据!G311</f>
        <v>3</v>
      </c>
      <c r="J292" s="8" t="str">
        <f>附加数据!J311</f>
        <v>zumatuzhi03:1</v>
      </c>
    </row>
    <row r="293" spans="2:10" x14ac:dyDescent="0.15">
      <c r="B293" s="8">
        <v>284</v>
      </c>
      <c r="C293" s="8" t="str">
        <f>附加数据!D312</f>
        <v>FSXL502</v>
      </c>
      <c r="D293" s="8" t="str">
        <f>附加数据!I312</f>
        <v>tiekuangshi:1000;tongkuangshi:800;yinkuangshi:400</v>
      </c>
      <c r="E293" s="8" t="str">
        <f>附加数据!E312</f>
        <v>B</v>
      </c>
      <c r="F293" s="8">
        <v>2</v>
      </c>
      <c r="G293" s="8">
        <v>200</v>
      </c>
      <c r="H293" s="8">
        <f>附加数据!F312</f>
        <v>7</v>
      </c>
      <c r="I293" s="8">
        <f>附加数据!G312</f>
        <v>4</v>
      </c>
      <c r="J293" s="8" t="str">
        <f>附加数据!J312</f>
        <v>zumatuzhi04:1</v>
      </c>
    </row>
    <row r="294" spans="2:10" x14ac:dyDescent="0.15">
      <c r="B294" s="8">
        <v>285</v>
      </c>
      <c r="C294" s="8" t="str">
        <f>附加数据!D313</f>
        <v>FSXL502</v>
      </c>
      <c r="D294" s="8" t="str">
        <f>附加数据!I313</f>
        <v>tiekuangshi:1000;tongkuangshi:800;yinkuangshi:400</v>
      </c>
      <c r="E294" s="8" t="str">
        <f>附加数据!E313</f>
        <v>B</v>
      </c>
      <c r="F294" s="8">
        <v>2</v>
      </c>
      <c r="G294" s="8">
        <v>200</v>
      </c>
      <c r="H294" s="8">
        <f>附加数据!F313</f>
        <v>7</v>
      </c>
      <c r="I294" s="8">
        <f>附加数据!G313</f>
        <v>5</v>
      </c>
      <c r="J294" s="8" t="str">
        <f>附加数据!J313</f>
        <v>zumatuzhi05:1</v>
      </c>
    </row>
    <row r="295" spans="2:10" x14ac:dyDescent="0.15">
      <c r="B295" s="8">
        <v>286</v>
      </c>
      <c r="C295" s="8" t="str">
        <f>附加数据!D314</f>
        <v>FSXL502</v>
      </c>
      <c r="D295" s="8" t="str">
        <f>附加数据!I314</f>
        <v>tiekuangshi:1000;tongkuangshi:800;yinkuangshi:400</v>
      </c>
      <c r="E295" s="8" t="str">
        <f>附加数据!E314</f>
        <v>B</v>
      </c>
      <c r="F295" s="8">
        <v>2</v>
      </c>
      <c r="G295" s="8">
        <v>200</v>
      </c>
      <c r="H295" s="8">
        <f>附加数据!F314</f>
        <v>7</v>
      </c>
      <c r="I295" s="8">
        <f>附加数据!G314</f>
        <v>6</v>
      </c>
      <c r="J295" s="8" t="str">
        <f>附加数据!J314</f>
        <v>zumatuzhi06:1</v>
      </c>
    </row>
    <row r="296" spans="2:10" x14ac:dyDescent="0.15">
      <c r="B296" s="8">
        <v>287</v>
      </c>
      <c r="C296" s="8" t="str">
        <f>附加数据!D315</f>
        <v>FSXL502</v>
      </c>
      <c r="D296" s="8" t="str">
        <f>附加数据!I315</f>
        <v>tiekuangshi:1000;tongkuangshi:800;yinkuangshi:400</v>
      </c>
      <c r="E296" s="8" t="str">
        <f>附加数据!E315</f>
        <v>B</v>
      </c>
      <c r="F296" s="8">
        <v>2</v>
      </c>
      <c r="G296" s="8">
        <v>200</v>
      </c>
      <c r="H296" s="8">
        <f>附加数据!F315</f>
        <v>7</v>
      </c>
      <c r="I296" s="8">
        <f>附加数据!G315</f>
        <v>7</v>
      </c>
      <c r="J296" s="8" t="str">
        <f>附加数据!J315</f>
        <v>zumatuzhi07:1</v>
      </c>
    </row>
    <row r="297" spans="2:10" x14ac:dyDescent="0.15">
      <c r="B297" s="8">
        <v>288</v>
      </c>
      <c r="C297" s="8" t="str">
        <f>附加数据!D316</f>
        <v>FSXL502</v>
      </c>
      <c r="D297" s="8" t="str">
        <f>附加数据!I316</f>
        <v>tiekuangshi:1000;tongkuangshi:800;yinkuangshi:400</v>
      </c>
      <c r="E297" s="8" t="str">
        <f>附加数据!E316</f>
        <v>B</v>
      </c>
      <c r="F297" s="8">
        <v>2</v>
      </c>
      <c r="G297" s="8">
        <v>200</v>
      </c>
      <c r="H297" s="8">
        <f>附加数据!F316</f>
        <v>7</v>
      </c>
      <c r="I297" s="8">
        <f>附加数据!G316</f>
        <v>8</v>
      </c>
      <c r="J297" s="8" t="str">
        <f>附加数据!J316</f>
        <v>zumatuzhi08:1</v>
      </c>
    </row>
    <row r="298" spans="2:10" x14ac:dyDescent="0.15">
      <c r="B298" s="8">
        <v>289</v>
      </c>
      <c r="C298" s="8" t="str">
        <f>附加数据!D317</f>
        <v>FSYD502</v>
      </c>
      <c r="D298" s="8" t="str">
        <f>附加数据!I317</f>
        <v>tiekuangshi:1000;tongkuangshi:800;yinkuangshi:400</v>
      </c>
      <c r="E298" s="8" t="str">
        <f>附加数据!E317</f>
        <v>B</v>
      </c>
      <c r="F298" s="8">
        <v>2</v>
      </c>
      <c r="G298" s="8">
        <v>200</v>
      </c>
      <c r="H298" s="8">
        <f>附加数据!F317</f>
        <v>5</v>
      </c>
      <c r="I298" s="8">
        <f>附加数据!G317</f>
        <v>1</v>
      </c>
      <c r="J298" s="8" t="str">
        <f>附加数据!J317</f>
        <v>zumatuzhi01:1</v>
      </c>
    </row>
    <row r="299" spans="2:10" x14ac:dyDescent="0.15">
      <c r="B299" s="8">
        <v>290</v>
      </c>
      <c r="C299" s="8" t="str">
        <f>附加数据!D318</f>
        <v>FSYD502</v>
      </c>
      <c r="D299" s="8" t="str">
        <f>附加数据!I318</f>
        <v>tiekuangshi:1000;tongkuangshi:800;yinkuangshi:400</v>
      </c>
      <c r="E299" s="8" t="str">
        <f>附加数据!E318</f>
        <v>B</v>
      </c>
      <c r="F299" s="8">
        <v>2</v>
      </c>
      <c r="G299" s="8">
        <v>200</v>
      </c>
      <c r="H299" s="8">
        <f>附加数据!F318</f>
        <v>5</v>
      </c>
      <c r="I299" s="8">
        <f>附加数据!G318</f>
        <v>2</v>
      </c>
      <c r="J299" s="8" t="str">
        <f>附加数据!J318</f>
        <v>zumatuzhi02:1</v>
      </c>
    </row>
    <row r="300" spans="2:10" x14ac:dyDescent="0.15">
      <c r="B300" s="8">
        <v>291</v>
      </c>
      <c r="C300" s="8" t="str">
        <f>附加数据!D319</f>
        <v>FSYD502</v>
      </c>
      <c r="D300" s="8" t="str">
        <f>附加数据!I319</f>
        <v>tiekuangshi:1000;tongkuangshi:800;yinkuangshi:400</v>
      </c>
      <c r="E300" s="8" t="str">
        <f>附加数据!E319</f>
        <v>B</v>
      </c>
      <c r="F300" s="8">
        <v>2</v>
      </c>
      <c r="G300" s="8">
        <v>200</v>
      </c>
      <c r="H300" s="8">
        <f>附加数据!F319</f>
        <v>5</v>
      </c>
      <c r="I300" s="8">
        <f>附加数据!G319</f>
        <v>3</v>
      </c>
      <c r="J300" s="8" t="str">
        <f>附加数据!J319</f>
        <v>zumatuzhi03:1</v>
      </c>
    </row>
    <row r="301" spans="2:10" x14ac:dyDescent="0.15">
      <c r="B301" s="8">
        <v>292</v>
      </c>
      <c r="C301" s="8" t="str">
        <f>附加数据!D320</f>
        <v>FSYD502</v>
      </c>
      <c r="D301" s="8" t="str">
        <f>附加数据!I320</f>
        <v>tiekuangshi:1000;tongkuangshi:800;yinkuangshi:400</v>
      </c>
      <c r="E301" s="8" t="str">
        <f>附加数据!E320</f>
        <v>B</v>
      </c>
      <c r="F301" s="8">
        <v>2</v>
      </c>
      <c r="G301" s="8">
        <v>200</v>
      </c>
      <c r="H301" s="8">
        <f>附加数据!F320</f>
        <v>5</v>
      </c>
      <c r="I301" s="8">
        <f>附加数据!G320</f>
        <v>4</v>
      </c>
      <c r="J301" s="8" t="str">
        <f>附加数据!J320</f>
        <v>zumatuzhi04:1</v>
      </c>
    </row>
    <row r="302" spans="2:10" x14ac:dyDescent="0.15">
      <c r="B302" s="8">
        <v>293</v>
      </c>
      <c r="C302" s="8" t="str">
        <f>附加数据!D321</f>
        <v>FSYD502</v>
      </c>
      <c r="D302" s="8" t="str">
        <f>附加数据!I321</f>
        <v>tiekuangshi:1000;tongkuangshi:800;yinkuangshi:400</v>
      </c>
      <c r="E302" s="8" t="str">
        <f>附加数据!E321</f>
        <v>B</v>
      </c>
      <c r="F302" s="8">
        <v>2</v>
      </c>
      <c r="G302" s="8">
        <v>200</v>
      </c>
      <c r="H302" s="8">
        <f>附加数据!F321</f>
        <v>5</v>
      </c>
      <c r="I302" s="8">
        <f>附加数据!G321</f>
        <v>5</v>
      </c>
      <c r="J302" s="8" t="str">
        <f>附加数据!J321</f>
        <v>zumatuzhi05:1</v>
      </c>
    </row>
    <row r="303" spans="2:10" x14ac:dyDescent="0.15">
      <c r="B303" s="8">
        <v>294</v>
      </c>
      <c r="C303" s="8" t="str">
        <f>附加数据!D322</f>
        <v>FSYD502</v>
      </c>
      <c r="D303" s="8" t="str">
        <f>附加数据!I322</f>
        <v>tiekuangshi:1000;tongkuangshi:800;yinkuangshi:400</v>
      </c>
      <c r="E303" s="8" t="str">
        <f>附加数据!E322</f>
        <v>B</v>
      </c>
      <c r="F303" s="8">
        <v>2</v>
      </c>
      <c r="G303" s="8">
        <v>200</v>
      </c>
      <c r="H303" s="8">
        <f>附加数据!F322</f>
        <v>5</v>
      </c>
      <c r="I303" s="8">
        <f>附加数据!G322</f>
        <v>6</v>
      </c>
      <c r="J303" s="8" t="str">
        <f>附加数据!J322</f>
        <v>zumatuzhi06:1</v>
      </c>
    </row>
    <row r="304" spans="2:10" x14ac:dyDescent="0.15">
      <c r="B304" s="8">
        <v>295</v>
      </c>
      <c r="C304" s="8" t="str">
        <f>附加数据!D323</f>
        <v>FSYD502</v>
      </c>
      <c r="D304" s="8" t="str">
        <f>附加数据!I323</f>
        <v>tiekuangshi:1000;tongkuangshi:800;yinkuangshi:400</v>
      </c>
      <c r="E304" s="8" t="str">
        <f>附加数据!E323</f>
        <v>B</v>
      </c>
      <c r="F304" s="8">
        <v>2</v>
      </c>
      <c r="G304" s="8">
        <v>200</v>
      </c>
      <c r="H304" s="8">
        <f>附加数据!F323</f>
        <v>5</v>
      </c>
      <c r="I304" s="8">
        <f>附加数据!G323</f>
        <v>7</v>
      </c>
      <c r="J304" s="8" t="str">
        <f>附加数据!J323</f>
        <v>zumatuzhi07:1</v>
      </c>
    </row>
    <row r="305" spans="2:10" x14ac:dyDescent="0.15">
      <c r="B305" s="8">
        <v>296</v>
      </c>
      <c r="C305" s="8" t="str">
        <f>附加数据!D324</f>
        <v>FSYD502</v>
      </c>
      <c r="D305" s="8" t="str">
        <f>附加数据!I324</f>
        <v>tiekuangshi:1000;tongkuangshi:800;yinkuangshi:400</v>
      </c>
      <c r="E305" s="8" t="str">
        <f>附加数据!E324</f>
        <v>B</v>
      </c>
      <c r="F305" s="8">
        <v>2</v>
      </c>
      <c r="G305" s="8">
        <v>200</v>
      </c>
      <c r="H305" s="8">
        <f>附加数据!F324</f>
        <v>5</v>
      </c>
      <c r="I305" s="8">
        <f>附加数据!G324</f>
        <v>8</v>
      </c>
      <c r="J305" s="8" t="str">
        <f>附加数据!J324</f>
        <v>zumatuzhi08:1</v>
      </c>
    </row>
    <row r="306" spans="2:10" x14ac:dyDescent="0.15">
      <c r="B306" s="8">
        <v>297</v>
      </c>
      <c r="C306" s="8" t="str">
        <f>附加数据!D325</f>
        <v>FSXZ502</v>
      </c>
      <c r="D306" s="8" t="str">
        <f>附加数据!I325</f>
        <v>tiekuangshi:1000;tongkuangshi:800;yinkuangshi:400</v>
      </c>
      <c r="E306" s="8" t="str">
        <f>附加数据!E325</f>
        <v>B</v>
      </c>
      <c r="F306" s="8">
        <v>2</v>
      </c>
      <c r="G306" s="8">
        <v>200</v>
      </c>
      <c r="H306" s="8">
        <f>附加数据!F325</f>
        <v>6</v>
      </c>
      <c r="I306" s="8">
        <f>附加数据!G325</f>
        <v>1</v>
      </c>
      <c r="J306" s="8" t="str">
        <f>附加数据!J325</f>
        <v>zumatuzhi01:1</v>
      </c>
    </row>
    <row r="307" spans="2:10" x14ac:dyDescent="0.15">
      <c r="B307" s="8">
        <v>298</v>
      </c>
      <c r="C307" s="8" t="str">
        <f>附加数据!D326</f>
        <v>FSXZ502</v>
      </c>
      <c r="D307" s="8" t="str">
        <f>附加数据!I326</f>
        <v>tiekuangshi:1000;tongkuangshi:800;yinkuangshi:400</v>
      </c>
      <c r="E307" s="8" t="str">
        <f>附加数据!E326</f>
        <v>B</v>
      </c>
      <c r="F307" s="8">
        <v>2</v>
      </c>
      <c r="G307" s="8">
        <v>200</v>
      </c>
      <c r="H307" s="8">
        <f>附加数据!F326</f>
        <v>6</v>
      </c>
      <c r="I307" s="8">
        <f>附加数据!G326</f>
        <v>2</v>
      </c>
      <c r="J307" s="8" t="str">
        <f>附加数据!J326</f>
        <v>zumatuzhi02:1</v>
      </c>
    </row>
    <row r="308" spans="2:10" x14ac:dyDescent="0.15">
      <c r="B308" s="8">
        <v>299</v>
      </c>
      <c r="C308" s="8" t="str">
        <f>附加数据!D327</f>
        <v>FSXZ502</v>
      </c>
      <c r="D308" s="8" t="str">
        <f>附加数据!I327</f>
        <v>tiekuangshi:1000;tongkuangshi:800;yinkuangshi:400</v>
      </c>
      <c r="E308" s="8" t="str">
        <f>附加数据!E327</f>
        <v>B</v>
      </c>
      <c r="F308" s="8">
        <v>2</v>
      </c>
      <c r="G308" s="8">
        <v>200</v>
      </c>
      <c r="H308" s="8">
        <f>附加数据!F327</f>
        <v>6</v>
      </c>
      <c r="I308" s="8">
        <f>附加数据!G327</f>
        <v>3</v>
      </c>
      <c r="J308" s="8" t="str">
        <f>附加数据!J327</f>
        <v>zumatuzhi03:1</v>
      </c>
    </row>
    <row r="309" spans="2:10" x14ac:dyDescent="0.15">
      <c r="B309" s="8">
        <v>300</v>
      </c>
      <c r="C309" s="8" t="str">
        <f>附加数据!D328</f>
        <v>FSXZ502</v>
      </c>
      <c r="D309" s="8" t="str">
        <f>附加数据!I328</f>
        <v>tiekuangshi:1000;tongkuangshi:800;yinkuangshi:400</v>
      </c>
      <c r="E309" s="8" t="str">
        <f>附加数据!E328</f>
        <v>B</v>
      </c>
      <c r="F309" s="8">
        <v>2</v>
      </c>
      <c r="G309" s="8">
        <v>200</v>
      </c>
      <c r="H309" s="8">
        <f>附加数据!F328</f>
        <v>6</v>
      </c>
      <c r="I309" s="8">
        <f>附加数据!G328</f>
        <v>4</v>
      </c>
      <c r="J309" s="8" t="str">
        <f>附加数据!J328</f>
        <v>zumatuzhi04:1</v>
      </c>
    </row>
    <row r="310" spans="2:10" x14ac:dyDescent="0.15">
      <c r="B310" s="8">
        <v>301</v>
      </c>
      <c r="C310" s="8" t="str">
        <f>附加数据!D329</f>
        <v>FSXZ502</v>
      </c>
      <c r="D310" s="8" t="str">
        <f>附加数据!I329</f>
        <v>tiekuangshi:1000;tongkuangshi:800;yinkuangshi:400</v>
      </c>
      <c r="E310" s="8" t="str">
        <f>附加数据!E329</f>
        <v>B</v>
      </c>
      <c r="F310" s="8">
        <v>2</v>
      </c>
      <c r="G310" s="8">
        <v>200</v>
      </c>
      <c r="H310" s="8">
        <f>附加数据!F329</f>
        <v>6</v>
      </c>
      <c r="I310" s="8">
        <f>附加数据!G329</f>
        <v>5</v>
      </c>
      <c r="J310" s="8" t="str">
        <f>附加数据!J329</f>
        <v>zumatuzhi05:1</v>
      </c>
    </row>
    <row r="311" spans="2:10" x14ac:dyDescent="0.15">
      <c r="B311" s="8">
        <v>302</v>
      </c>
      <c r="C311" s="8" t="str">
        <f>附加数据!D330</f>
        <v>FSXZ502</v>
      </c>
      <c r="D311" s="8" t="str">
        <f>附加数据!I330</f>
        <v>tiekuangshi:1000;tongkuangshi:800;yinkuangshi:400</v>
      </c>
      <c r="E311" s="8" t="str">
        <f>附加数据!E330</f>
        <v>B</v>
      </c>
      <c r="F311" s="8">
        <v>2</v>
      </c>
      <c r="G311" s="8">
        <v>200</v>
      </c>
      <c r="H311" s="8">
        <f>附加数据!F330</f>
        <v>6</v>
      </c>
      <c r="I311" s="8">
        <f>附加数据!G330</f>
        <v>6</v>
      </c>
      <c r="J311" s="8" t="str">
        <f>附加数据!J330</f>
        <v>zumatuzhi06:1</v>
      </c>
    </row>
    <row r="312" spans="2:10" x14ac:dyDescent="0.15">
      <c r="B312" s="8">
        <v>303</v>
      </c>
      <c r="C312" s="8" t="str">
        <f>附加数据!D331</f>
        <v>FSXZ502</v>
      </c>
      <c r="D312" s="8" t="str">
        <f>附加数据!I331</f>
        <v>tiekuangshi:1000;tongkuangshi:800;yinkuangshi:400</v>
      </c>
      <c r="E312" s="8" t="str">
        <f>附加数据!E331</f>
        <v>B</v>
      </c>
      <c r="F312" s="8">
        <v>2</v>
      </c>
      <c r="G312" s="8">
        <v>200</v>
      </c>
      <c r="H312" s="8">
        <f>附加数据!F331</f>
        <v>6</v>
      </c>
      <c r="I312" s="8">
        <f>附加数据!G331</f>
        <v>7</v>
      </c>
      <c r="J312" s="8" t="str">
        <f>附加数据!J331</f>
        <v>zumatuzhi07:1</v>
      </c>
    </row>
    <row r="313" spans="2:10" x14ac:dyDescent="0.15">
      <c r="B313" s="8">
        <v>304</v>
      </c>
      <c r="C313" s="8" t="str">
        <f>附加数据!D332</f>
        <v>FSXZ502</v>
      </c>
      <c r="D313" s="8" t="str">
        <f>附加数据!I332</f>
        <v>tiekuangshi:1000;tongkuangshi:800;yinkuangshi:400</v>
      </c>
      <c r="E313" s="8" t="str">
        <f>附加数据!E332</f>
        <v>B</v>
      </c>
      <c r="F313" s="8">
        <v>2</v>
      </c>
      <c r="G313" s="8">
        <v>200</v>
      </c>
      <c r="H313" s="8">
        <f>附加数据!F332</f>
        <v>6</v>
      </c>
      <c r="I313" s="8">
        <f>附加数据!G332</f>
        <v>8</v>
      </c>
      <c r="J313" s="8" t="str">
        <f>附加数据!J332</f>
        <v>zumatuzhi08:1</v>
      </c>
    </row>
    <row r="314" spans="2:10" x14ac:dyDescent="0.15">
      <c r="B314" s="8">
        <v>305</v>
      </c>
      <c r="C314" s="8" t="str">
        <f>附加数据!D333</f>
        <v>FSJZ502</v>
      </c>
      <c r="D314" s="8" t="str">
        <f>附加数据!I333</f>
        <v>tiekuangshi:1000;tongkuangshi:800;yinkuangshi:400</v>
      </c>
      <c r="E314" s="8" t="str">
        <f>附加数据!E333</f>
        <v>B</v>
      </c>
      <c r="F314" s="8">
        <v>2</v>
      </c>
      <c r="G314" s="8">
        <v>200</v>
      </c>
      <c r="H314" s="8">
        <f>附加数据!F333</f>
        <v>4</v>
      </c>
      <c r="I314" s="8">
        <f>附加数据!G333</f>
        <v>1</v>
      </c>
      <c r="J314" s="8" t="str">
        <f>附加数据!J333</f>
        <v>zumatuzhi01:1</v>
      </c>
    </row>
    <row r="315" spans="2:10" x14ac:dyDescent="0.15">
      <c r="B315" s="8">
        <v>306</v>
      </c>
      <c r="C315" s="8" t="str">
        <f>附加数据!D334</f>
        <v>FSJZ502</v>
      </c>
      <c r="D315" s="8" t="str">
        <f>附加数据!I334</f>
        <v>tiekuangshi:1000;tongkuangshi:800;yinkuangshi:400</v>
      </c>
      <c r="E315" s="8" t="str">
        <f>附加数据!E334</f>
        <v>B</v>
      </c>
      <c r="F315" s="8">
        <v>2</v>
      </c>
      <c r="G315" s="8">
        <v>200</v>
      </c>
      <c r="H315" s="8">
        <f>附加数据!F334</f>
        <v>4</v>
      </c>
      <c r="I315" s="8">
        <f>附加数据!G334</f>
        <v>2</v>
      </c>
      <c r="J315" s="8" t="str">
        <f>附加数据!J334</f>
        <v>zumatuzhi02:1</v>
      </c>
    </row>
    <row r="316" spans="2:10" x14ac:dyDescent="0.15">
      <c r="B316" s="8">
        <v>307</v>
      </c>
      <c r="C316" s="8" t="str">
        <f>附加数据!D335</f>
        <v>FSJZ502</v>
      </c>
      <c r="D316" s="8" t="str">
        <f>附加数据!I335</f>
        <v>tiekuangshi:1000;tongkuangshi:800;yinkuangshi:400</v>
      </c>
      <c r="E316" s="8" t="str">
        <f>附加数据!E335</f>
        <v>B</v>
      </c>
      <c r="F316" s="8">
        <v>2</v>
      </c>
      <c r="G316" s="8">
        <v>200</v>
      </c>
      <c r="H316" s="8">
        <f>附加数据!F335</f>
        <v>4</v>
      </c>
      <c r="I316" s="8">
        <f>附加数据!G335</f>
        <v>3</v>
      </c>
      <c r="J316" s="8" t="str">
        <f>附加数据!J335</f>
        <v>zumatuzhi03:1</v>
      </c>
    </row>
    <row r="317" spans="2:10" x14ac:dyDescent="0.15">
      <c r="B317" s="8">
        <v>308</v>
      </c>
      <c r="C317" s="8" t="str">
        <f>附加数据!D336</f>
        <v>FSJZ502</v>
      </c>
      <c r="D317" s="8" t="str">
        <f>附加数据!I336</f>
        <v>tiekuangshi:1000;tongkuangshi:800;yinkuangshi:400</v>
      </c>
      <c r="E317" s="8" t="str">
        <f>附加数据!E336</f>
        <v>B</v>
      </c>
      <c r="F317" s="8">
        <v>2</v>
      </c>
      <c r="G317" s="8">
        <v>200</v>
      </c>
      <c r="H317" s="8">
        <f>附加数据!F336</f>
        <v>4</v>
      </c>
      <c r="I317" s="8">
        <f>附加数据!G336</f>
        <v>4</v>
      </c>
      <c r="J317" s="8" t="str">
        <f>附加数据!J336</f>
        <v>zumatuzhi04:1</v>
      </c>
    </row>
    <row r="318" spans="2:10" x14ac:dyDescent="0.15">
      <c r="B318" s="8">
        <v>309</v>
      </c>
      <c r="C318" s="8" t="str">
        <f>附加数据!D337</f>
        <v>FSJZ502</v>
      </c>
      <c r="D318" s="8" t="str">
        <f>附加数据!I337</f>
        <v>tiekuangshi:1000;tongkuangshi:800;yinkuangshi:400</v>
      </c>
      <c r="E318" s="8" t="str">
        <f>附加数据!E337</f>
        <v>B</v>
      </c>
      <c r="F318" s="8">
        <v>2</v>
      </c>
      <c r="G318" s="8">
        <v>200</v>
      </c>
      <c r="H318" s="8">
        <f>附加数据!F337</f>
        <v>4</v>
      </c>
      <c r="I318" s="8">
        <f>附加数据!G337</f>
        <v>5</v>
      </c>
      <c r="J318" s="8" t="str">
        <f>附加数据!J337</f>
        <v>zumatuzhi05:1</v>
      </c>
    </row>
    <row r="319" spans="2:10" x14ac:dyDescent="0.15">
      <c r="B319" s="8">
        <v>310</v>
      </c>
      <c r="C319" s="8" t="str">
        <f>附加数据!D338</f>
        <v>FSJZ502</v>
      </c>
      <c r="D319" s="8" t="str">
        <f>附加数据!I338</f>
        <v>tiekuangshi:1000;tongkuangshi:800;yinkuangshi:400</v>
      </c>
      <c r="E319" s="8" t="str">
        <f>附加数据!E338</f>
        <v>B</v>
      </c>
      <c r="F319" s="8">
        <v>2</v>
      </c>
      <c r="G319" s="8">
        <v>200</v>
      </c>
      <c r="H319" s="8">
        <f>附加数据!F338</f>
        <v>4</v>
      </c>
      <c r="I319" s="8">
        <f>附加数据!G338</f>
        <v>6</v>
      </c>
      <c r="J319" s="8" t="str">
        <f>附加数据!J338</f>
        <v>zumatuzhi06:1</v>
      </c>
    </row>
    <row r="320" spans="2:10" x14ac:dyDescent="0.15">
      <c r="B320" s="8">
        <v>311</v>
      </c>
      <c r="C320" s="8" t="str">
        <f>附加数据!D339</f>
        <v>FSJZ502</v>
      </c>
      <c r="D320" s="8" t="str">
        <f>附加数据!I339</f>
        <v>tiekuangshi:1000;tongkuangshi:800;yinkuangshi:400</v>
      </c>
      <c r="E320" s="8" t="str">
        <f>附加数据!E339</f>
        <v>B</v>
      </c>
      <c r="F320" s="8">
        <v>2</v>
      </c>
      <c r="G320" s="8">
        <v>200</v>
      </c>
      <c r="H320" s="8">
        <f>附加数据!F339</f>
        <v>4</v>
      </c>
      <c r="I320" s="8">
        <f>附加数据!G339</f>
        <v>7</v>
      </c>
      <c r="J320" s="8" t="str">
        <f>附加数据!J339</f>
        <v>zumatuzhi07:1</v>
      </c>
    </row>
    <row r="321" spans="2:10" x14ac:dyDescent="0.15">
      <c r="B321" s="8">
        <v>312</v>
      </c>
      <c r="C321" s="8" t="str">
        <f>附加数据!D340</f>
        <v>FSJZ502</v>
      </c>
      <c r="D321" s="8" t="str">
        <f>附加数据!I340</f>
        <v>tiekuangshi:1000;tongkuangshi:800;yinkuangshi:400</v>
      </c>
      <c r="E321" s="8" t="str">
        <f>附加数据!E340</f>
        <v>B</v>
      </c>
      <c r="F321" s="8">
        <v>2</v>
      </c>
      <c r="G321" s="8">
        <v>200</v>
      </c>
      <c r="H321" s="8">
        <f>附加数据!F340</f>
        <v>4</v>
      </c>
      <c r="I321" s="8">
        <f>附加数据!G340</f>
        <v>8</v>
      </c>
      <c r="J321" s="8" t="str">
        <f>附加数据!J340</f>
        <v>zumatuzhi08:1</v>
      </c>
    </row>
    <row r="322" spans="2:10" x14ac:dyDescent="0.15">
      <c r="B322" s="8">
        <v>313</v>
      </c>
      <c r="C322" s="8" t="str">
        <f>附加数据!D341</f>
        <v>FSTK502</v>
      </c>
      <c r="D322" s="8" t="str">
        <f>附加数据!I341</f>
        <v>tiekuangshi:1000;tongkuangshi:800;yinkuangshi:400</v>
      </c>
      <c r="E322" s="8" t="str">
        <f>附加数据!E341</f>
        <v>B</v>
      </c>
      <c r="F322" s="8">
        <v>2</v>
      </c>
      <c r="G322" s="8">
        <v>200</v>
      </c>
      <c r="H322" s="8">
        <f>附加数据!F341</f>
        <v>8</v>
      </c>
      <c r="I322" s="8">
        <f>附加数据!G341</f>
        <v>1</v>
      </c>
      <c r="J322" s="8" t="str">
        <f>附加数据!J341</f>
        <v>zumatuzhi01:1</v>
      </c>
    </row>
    <row r="323" spans="2:10" x14ac:dyDescent="0.15">
      <c r="B323" s="8">
        <v>314</v>
      </c>
      <c r="C323" s="8" t="str">
        <f>附加数据!D342</f>
        <v>FSTK502</v>
      </c>
      <c r="D323" s="8" t="str">
        <f>附加数据!I342</f>
        <v>tiekuangshi:1000;tongkuangshi:800;yinkuangshi:400</v>
      </c>
      <c r="E323" s="8" t="str">
        <f>附加数据!E342</f>
        <v>B</v>
      </c>
      <c r="F323" s="8">
        <v>2</v>
      </c>
      <c r="G323" s="8">
        <v>200</v>
      </c>
      <c r="H323" s="8">
        <f>附加数据!F342</f>
        <v>8</v>
      </c>
      <c r="I323" s="8">
        <f>附加数据!G342</f>
        <v>2</v>
      </c>
      <c r="J323" s="8" t="str">
        <f>附加数据!J342</f>
        <v>zumatuzhi02:1</v>
      </c>
    </row>
    <row r="324" spans="2:10" x14ac:dyDescent="0.15">
      <c r="B324" s="8">
        <v>315</v>
      </c>
      <c r="C324" s="8" t="str">
        <f>附加数据!D343</f>
        <v>FSTK502</v>
      </c>
      <c r="D324" s="8" t="str">
        <f>附加数据!I343</f>
        <v>tiekuangshi:1000;tongkuangshi:800;yinkuangshi:400</v>
      </c>
      <c r="E324" s="8" t="str">
        <f>附加数据!E343</f>
        <v>B</v>
      </c>
      <c r="F324" s="8">
        <v>2</v>
      </c>
      <c r="G324" s="8">
        <v>200</v>
      </c>
      <c r="H324" s="8">
        <f>附加数据!F343</f>
        <v>8</v>
      </c>
      <c r="I324" s="8">
        <f>附加数据!G343</f>
        <v>3</v>
      </c>
      <c r="J324" s="8" t="str">
        <f>附加数据!J343</f>
        <v>zumatuzhi03:1</v>
      </c>
    </row>
    <row r="325" spans="2:10" x14ac:dyDescent="0.15">
      <c r="B325" s="8">
        <v>316</v>
      </c>
      <c r="C325" s="8" t="str">
        <f>附加数据!D344</f>
        <v>FSTK502</v>
      </c>
      <c r="D325" s="8" t="str">
        <f>附加数据!I344</f>
        <v>tiekuangshi:1000;tongkuangshi:800;yinkuangshi:400</v>
      </c>
      <c r="E325" s="8" t="str">
        <f>附加数据!E344</f>
        <v>B</v>
      </c>
      <c r="F325" s="8">
        <v>2</v>
      </c>
      <c r="G325" s="8">
        <v>200</v>
      </c>
      <c r="H325" s="8">
        <f>附加数据!F344</f>
        <v>8</v>
      </c>
      <c r="I325" s="8">
        <f>附加数据!G344</f>
        <v>4</v>
      </c>
      <c r="J325" s="8" t="str">
        <f>附加数据!J344</f>
        <v>zumatuzhi04:1</v>
      </c>
    </row>
    <row r="326" spans="2:10" x14ac:dyDescent="0.15">
      <c r="B326" s="8">
        <v>317</v>
      </c>
      <c r="C326" s="8" t="str">
        <f>附加数据!D345</f>
        <v>FSTK502</v>
      </c>
      <c r="D326" s="8" t="str">
        <f>附加数据!I345</f>
        <v>tiekuangshi:1000;tongkuangshi:800;yinkuangshi:400</v>
      </c>
      <c r="E326" s="8" t="str">
        <f>附加数据!E345</f>
        <v>B</v>
      </c>
      <c r="F326" s="8">
        <v>2</v>
      </c>
      <c r="G326" s="8">
        <v>200</v>
      </c>
      <c r="H326" s="8">
        <f>附加数据!F345</f>
        <v>8</v>
      </c>
      <c r="I326" s="8">
        <f>附加数据!G345</f>
        <v>5</v>
      </c>
      <c r="J326" s="8" t="str">
        <f>附加数据!J345</f>
        <v>zumatuzhi05:1</v>
      </c>
    </row>
    <row r="327" spans="2:10" x14ac:dyDescent="0.15">
      <c r="B327" s="8">
        <v>318</v>
      </c>
      <c r="C327" s="8" t="str">
        <f>附加数据!D346</f>
        <v>FSTK502</v>
      </c>
      <c r="D327" s="8" t="str">
        <f>附加数据!I346</f>
        <v>tiekuangshi:1000;tongkuangshi:800;yinkuangshi:400</v>
      </c>
      <c r="E327" s="8" t="str">
        <f>附加数据!E346</f>
        <v>B</v>
      </c>
      <c r="F327" s="8">
        <v>2</v>
      </c>
      <c r="G327" s="8">
        <v>200</v>
      </c>
      <c r="H327" s="8">
        <f>附加数据!F346</f>
        <v>8</v>
      </c>
      <c r="I327" s="8">
        <f>附加数据!G346</f>
        <v>6</v>
      </c>
      <c r="J327" s="8" t="str">
        <f>附加数据!J346</f>
        <v>zumatuzhi06:1</v>
      </c>
    </row>
    <row r="328" spans="2:10" x14ac:dyDescent="0.15">
      <c r="B328" s="8">
        <v>319</v>
      </c>
      <c r="C328" s="8" t="str">
        <f>附加数据!D347</f>
        <v>FSTK502</v>
      </c>
      <c r="D328" s="8" t="str">
        <f>附加数据!I347</f>
        <v>tiekuangshi:1000;tongkuangshi:800;yinkuangshi:400</v>
      </c>
      <c r="E328" s="8" t="str">
        <f>附加数据!E347</f>
        <v>B</v>
      </c>
      <c r="F328" s="8">
        <v>2</v>
      </c>
      <c r="G328" s="8">
        <v>200</v>
      </c>
      <c r="H328" s="8">
        <f>附加数据!F347</f>
        <v>8</v>
      </c>
      <c r="I328" s="8">
        <f>附加数据!G347</f>
        <v>7</v>
      </c>
      <c r="J328" s="8" t="str">
        <f>附加数据!J347</f>
        <v>zumatuzhi07:1</v>
      </c>
    </row>
    <row r="329" spans="2:10" x14ac:dyDescent="0.15">
      <c r="B329" s="8">
        <v>320</v>
      </c>
      <c r="C329" s="8" t="str">
        <f>附加数据!D348</f>
        <v>FSTK502</v>
      </c>
      <c r="D329" s="8" t="str">
        <f>附加数据!I348</f>
        <v>tiekuangshi:1000;tongkuangshi:800;yinkuangshi:400</v>
      </c>
      <c r="E329" s="8" t="str">
        <f>附加数据!E348</f>
        <v>B</v>
      </c>
      <c r="F329" s="8">
        <v>2</v>
      </c>
      <c r="G329" s="8">
        <v>200</v>
      </c>
      <c r="H329" s="8">
        <f>附加数据!F348</f>
        <v>8</v>
      </c>
      <c r="I329" s="8">
        <f>附加数据!G348</f>
        <v>8</v>
      </c>
      <c r="J329" s="8" t="str">
        <f>附加数据!J348</f>
        <v>zumatuzhi08:1</v>
      </c>
    </row>
    <row r="330" spans="2:10" x14ac:dyDescent="0.15">
      <c r="B330" s="8">
        <v>321</v>
      </c>
      <c r="C330" s="8" t="str">
        <f>附加数据!D349</f>
        <v>DSWQ502</v>
      </c>
      <c r="D330" s="8" t="str">
        <f>附加数据!I349</f>
        <v>tiekuangshi:1000;tongkuangshi:800;yinkuangshi:400</v>
      </c>
      <c r="E330" s="8" t="str">
        <f>附加数据!E349</f>
        <v>C</v>
      </c>
      <c r="F330" s="8">
        <v>2</v>
      </c>
      <c r="G330" s="8">
        <v>200</v>
      </c>
      <c r="H330" s="8">
        <f>附加数据!F349</f>
        <v>1</v>
      </c>
      <c r="I330" s="8">
        <f>附加数据!G349</f>
        <v>1</v>
      </c>
      <c r="J330" s="8" t="str">
        <f>附加数据!J349</f>
        <v>zumatuzhi01:1</v>
      </c>
    </row>
    <row r="331" spans="2:10" x14ac:dyDescent="0.15">
      <c r="B331" s="8">
        <v>322</v>
      </c>
      <c r="C331" s="8" t="str">
        <f>附加数据!D350</f>
        <v>DSWQ502</v>
      </c>
      <c r="D331" s="8" t="str">
        <f>附加数据!I350</f>
        <v>tiekuangshi:1000;tongkuangshi:800;yinkuangshi:400</v>
      </c>
      <c r="E331" s="8" t="str">
        <f>附加数据!E350</f>
        <v>C</v>
      </c>
      <c r="F331" s="8">
        <v>2</v>
      </c>
      <c r="G331" s="8">
        <v>200</v>
      </c>
      <c r="H331" s="8">
        <f>附加数据!F350</f>
        <v>1</v>
      </c>
      <c r="I331" s="8">
        <f>附加数据!G350</f>
        <v>2</v>
      </c>
      <c r="J331" s="8" t="str">
        <f>附加数据!J350</f>
        <v>zumatuzhi02:1</v>
      </c>
    </row>
    <row r="332" spans="2:10" x14ac:dyDescent="0.15">
      <c r="B332" s="8">
        <v>323</v>
      </c>
      <c r="C332" s="8" t="str">
        <f>附加数据!D351</f>
        <v>DSWQ502</v>
      </c>
      <c r="D332" s="8" t="str">
        <f>附加数据!I351</f>
        <v>tiekuangshi:1000;tongkuangshi:800;yinkuangshi:400</v>
      </c>
      <c r="E332" s="8" t="str">
        <f>附加数据!E351</f>
        <v>C</v>
      </c>
      <c r="F332" s="8">
        <v>2</v>
      </c>
      <c r="G332" s="8">
        <v>200</v>
      </c>
      <c r="H332" s="8">
        <f>附加数据!F351</f>
        <v>1</v>
      </c>
      <c r="I332" s="8">
        <f>附加数据!G351</f>
        <v>3</v>
      </c>
      <c r="J332" s="8" t="str">
        <f>附加数据!J351</f>
        <v>zumatuzhi03:1</v>
      </c>
    </row>
    <row r="333" spans="2:10" x14ac:dyDescent="0.15">
      <c r="B333" s="8">
        <v>324</v>
      </c>
      <c r="C333" s="8" t="str">
        <f>附加数据!D352</f>
        <v>DSWQ502</v>
      </c>
      <c r="D333" s="8" t="str">
        <f>附加数据!I352</f>
        <v>tiekuangshi:1000;tongkuangshi:800;yinkuangshi:400</v>
      </c>
      <c r="E333" s="8" t="str">
        <f>附加数据!E352</f>
        <v>C</v>
      </c>
      <c r="F333" s="8">
        <v>2</v>
      </c>
      <c r="G333" s="8">
        <v>200</v>
      </c>
      <c r="H333" s="8">
        <f>附加数据!F352</f>
        <v>1</v>
      </c>
      <c r="I333" s="8">
        <f>附加数据!G352</f>
        <v>4</v>
      </c>
      <c r="J333" s="8" t="str">
        <f>附加数据!J352</f>
        <v>zumatuzhi04:1</v>
      </c>
    </row>
    <row r="334" spans="2:10" x14ac:dyDescent="0.15">
      <c r="B334" s="8">
        <v>325</v>
      </c>
      <c r="C334" s="8" t="str">
        <f>附加数据!D353</f>
        <v>DSWQ502</v>
      </c>
      <c r="D334" s="8" t="str">
        <f>附加数据!I353</f>
        <v>tiekuangshi:1000;tongkuangshi:800;yinkuangshi:400</v>
      </c>
      <c r="E334" s="8" t="str">
        <f>附加数据!E353</f>
        <v>C</v>
      </c>
      <c r="F334" s="8">
        <v>2</v>
      </c>
      <c r="G334" s="8">
        <v>200</v>
      </c>
      <c r="H334" s="8">
        <f>附加数据!F353</f>
        <v>1</v>
      </c>
      <c r="I334" s="8">
        <f>附加数据!G353</f>
        <v>5</v>
      </c>
      <c r="J334" s="8" t="str">
        <f>附加数据!J353</f>
        <v>zumatuzhi05:1</v>
      </c>
    </row>
    <row r="335" spans="2:10" x14ac:dyDescent="0.15">
      <c r="B335" s="8">
        <v>326</v>
      </c>
      <c r="C335" s="8" t="str">
        <f>附加数据!D354</f>
        <v>DSWQ502</v>
      </c>
      <c r="D335" s="8" t="str">
        <f>附加数据!I354</f>
        <v>tiekuangshi:1000;tongkuangshi:800;yinkuangshi:400</v>
      </c>
      <c r="E335" s="8" t="str">
        <f>附加数据!E354</f>
        <v>C</v>
      </c>
      <c r="F335" s="8">
        <v>2</v>
      </c>
      <c r="G335" s="8">
        <v>200</v>
      </c>
      <c r="H335" s="8">
        <f>附加数据!F354</f>
        <v>1</v>
      </c>
      <c r="I335" s="8">
        <f>附加数据!G354</f>
        <v>6</v>
      </c>
      <c r="J335" s="8" t="str">
        <f>附加数据!J354</f>
        <v>zumatuzhi06:1</v>
      </c>
    </row>
    <row r="336" spans="2:10" x14ac:dyDescent="0.15">
      <c r="B336" s="8">
        <v>327</v>
      </c>
      <c r="C336" s="8" t="str">
        <f>附加数据!D355</f>
        <v>DSWQ502</v>
      </c>
      <c r="D336" s="8" t="str">
        <f>附加数据!I355</f>
        <v>tiekuangshi:1000;tongkuangshi:800;yinkuangshi:400</v>
      </c>
      <c r="E336" s="8" t="str">
        <f>附加数据!E355</f>
        <v>C</v>
      </c>
      <c r="F336" s="8">
        <v>2</v>
      </c>
      <c r="G336" s="8">
        <v>200</v>
      </c>
      <c r="H336" s="8">
        <f>附加数据!F355</f>
        <v>1</v>
      </c>
      <c r="I336" s="8">
        <f>附加数据!G355</f>
        <v>7</v>
      </c>
      <c r="J336" s="8" t="str">
        <f>附加数据!J355</f>
        <v>zumatuzhi07:1</v>
      </c>
    </row>
    <row r="337" spans="2:10" x14ac:dyDescent="0.15">
      <c r="B337" s="8">
        <v>328</v>
      </c>
      <c r="C337" s="8" t="str">
        <f>附加数据!D356</f>
        <v>DSWQ502</v>
      </c>
      <c r="D337" s="8" t="str">
        <f>附加数据!I356</f>
        <v>tiekuangshi:1000;tongkuangshi:800;yinkuangshi:400</v>
      </c>
      <c r="E337" s="8" t="str">
        <f>附加数据!E356</f>
        <v>C</v>
      </c>
      <c r="F337" s="8">
        <v>2</v>
      </c>
      <c r="G337" s="8">
        <v>200</v>
      </c>
      <c r="H337" s="8">
        <f>附加数据!F356</f>
        <v>1</v>
      </c>
      <c r="I337" s="8">
        <f>附加数据!G356</f>
        <v>8</v>
      </c>
      <c r="J337" s="8" t="str">
        <f>附加数据!J356</f>
        <v>zumatuzhi08:1</v>
      </c>
    </row>
    <row r="338" spans="2:10" x14ac:dyDescent="0.15">
      <c r="B338" s="8">
        <v>329</v>
      </c>
      <c r="C338" s="8" t="str">
        <f>附加数据!D357</f>
        <v>DSYF502</v>
      </c>
      <c r="D338" s="8" t="str">
        <f>附加数据!I357</f>
        <v>tiekuangshi:1000;tongkuangshi:800;yinkuangshi:400</v>
      </c>
      <c r="E338" s="8" t="str">
        <f>附加数据!E357</f>
        <v>C</v>
      </c>
      <c r="F338" s="8">
        <v>2</v>
      </c>
      <c r="G338" s="8">
        <v>200</v>
      </c>
      <c r="H338" s="8">
        <f>附加数据!F357</f>
        <v>2</v>
      </c>
      <c r="I338" s="8">
        <f>附加数据!G357</f>
        <v>1</v>
      </c>
      <c r="J338" s="8" t="str">
        <f>附加数据!J357</f>
        <v>zumatuzhi01:1</v>
      </c>
    </row>
    <row r="339" spans="2:10" x14ac:dyDescent="0.15">
      <c r="B339" s="8">
        <v>330</v>
      </c>
      <c r="C339" s="8" t="str">
        <f>附加数据!D358</f>
        <v>DSYF502</v>
      </c>
      <c r="D339" s="8" t="str">
        <f>附加数据!I358</f>
        <v>tiekuangshi:1000;tongkuangshi:800;yinkuangshi:400</v>
      </c>
      <c r="E339" s="8" t="str">
        <f>附加数据!E358</f>
        <v>C</v>
      </c>
      <c r="F339" s="8">
        <v>2</v>
      </c>
      <c r="G339" s="8">
        <v>200</v>
      </c>
      <c r="H339" s="8">
        <f>附加数据!F358</f>
        <v>2</v>
      </c>
      <c r="I339" s="8">
        <f>附加数据!G358</f>
        <v>2</v>
      </c>
      <c r="J339" s="8" t="str">
        <f>附加数据!J358</f>
        <v>zumatuzhi02:1</v>
      </c>
    </row>
    <row r="340" spans="2:10" x14ac:dyDescent="0.15">
      <c r="B340" s="8">
        <v>331</v>
      </c>
      <c r="C340" s="8" t="str">
        <f>附加数据!D359</f>
        <v>DSYF502</v>
      </c>
      <c r="D340" s="8" t="str">
        <f>附加数据!I359</f>
        <v>tiekuangshi:1000;tongkuangshi:800;yinkuangshi:400</v>
      </c>
      <c r="E340" s="8" t="str">
        <f>附加数据!E359</f>
        <v>C</v>
      </c>
      <c r="F340" s="8">
        <v>2</v>
      </c>
      <c r="G340" s="8">
        <v>200</v>
      </c>
      <c r="H340" s="8">
        <f>附加数据!F359</f>
        <v>2</v>
      </c>
      <c r="I340" s="8">
        <f>附加数据!G359</f>
        <v>3</v>
      </c>
      <c r="J340" s="8" t="str">
        <f>附加数据!J359</f>
        <v>zumatuzhi03:1</v>
      </c>
    </row>
    <row r="341" spans="2:10" x14ac:dyDescent="0.15">
      <c r="B341" s="8">
        <v>332</v>
      </c>
      <c r="C341" s="8" t="str">
        <f>附加数据!D360</f>
        <v>DSYF502</v>
      </c>
      <c r="D341" s="8" t="str">
        <f>附加数据!I360</f>
        <v>tiekuangshi:1000;tongkuangshi:800;yinkuangshi:400</v>
      </c>
      <c r="E341" s="8" t="str">
        <f>附加数据!E360</f>
        <v>C</v>
      </c>
      <c r="F341" s="8">
        <v>2</v>
      </c>
      <c r="G341" s="8">
        <v>200</v>
      </c>
      <c r="H341" s="8">
        <f>附加数据!F360</f>
        <v>2</v>
      </c>
      <c r="I341" s="8">
        <f>附加数据!G360</f>
        <v>4</v>
      </c>
      <c r="J341" s="8" t="str">
        <f>附加数据!J360</f>
        <v>zumatuzhi04:1</v>
      </c>
    </row>
    <row r="342" spans="2:10" x14ac:dyDescent="0.15">
      <c r="B342" s="8">
        <v>333</v>
      </c>
      <c r="C342" s="8" t="str">
        <f>附加数据!D361</f>
        <v>DSYF502</v>
      </c>
      <c r="D342" s="8" t="str">
        <f>附加数据!I361</f>
        <v>tiekuangshi:1000;tongkuangshi:800;yinkuangshi:400</v>
      </c>
      <c r="E342" s="8" t="str">
        <f>附加数据!E361</f>
        <v>C</v>
      </c>
      <c r="F342" s="8">
        <v>2</v>
      </c>
      <c r="G342" s="8">
        <v>200</v>
      </c>
      <c r="H342" s="8">
        <f>附加数据!F361</f>
        <v>2</v>
      </c>
      <c r="I342" s="8">
        <f>附加数据!G361</f>
        <v>5</v>
      </c>
      <c r="J342" s="8" t="str">
        <f>附加数据!J361</f>
        <v>zumatuzhi05:1</v>
      </c>
    </row>
    <row r="343" spans="2:10" x14ac:dyDescent="0.15">
      <c r="B343" s="8">
        <v>334</v>
      </c>
      <c r="C343" s="8" t="str">
        <f>附加数据!D362</f>
        <v>DSYF502</v>
      </c>
      <c r="D343" s="8" t="str">
        <f>附加数据!I362</f>
        <v>tiekuangshi:1000;tongkuangshi:800;yinkuangshi:400</v>
      </c>
      <c r="E343" s="8" t="str">
        <f>附加数据!E362</f>
        <v>C</v>
      </c>
      <c r="F343" s="8">
        <v>2</v>
      </c>
      <c r="G343" s="8">
        <v>200</v>
      </c>
      <c r="H343" s="8">
        <f>附加数据!F362</f>
        <v>2</v>
      </c>
      <c r="I343" s="8">
        <f>附加数据!G362</f>
        <v>6</v>
      </c>
      <c r="J343" s="8" t="str">
        <f>附加数据!J362</f>
        <v>zumatuzhi06:1</v>
      </c>
    </row>
    <row r="344" spans="2:10" x14ac:dyDescent="0.15">
      <c r="B344" s="8">
        <v>335</v>
      </c>
      <c r="C344" s="8" t="str">
        <f>附加数据!D363</f>
        <v>DSYF502</v>
      </c>
      <c r="D344" s="8" t="str">
        <f>附加数据!I363</f>
        <v>tiekuangshi:1000;tongkuangshi:800;yinkuangshi:400</v>
      </c>
      <c r="E344" s="8" t="str">
        <f>附加数据!E363</f>
        <v>C</v>
      </c>
      <c r="F344" s="8">
        <v>2</v>
      </c>
      <c r="G344" s="8">
        <v>200</v>
      </c>
      <c r="H344" s="8">
        <f>附加数据!F363</f>
        <v>2</v>
      </c>
      <c r="I344" s="8">
        <f>附加数据!G363</f>
        <v>7</v>
      </c>
      <c r="J344" s="8" t="str">
        <f>附加数据!J363</f>
        <v>zumatuzhi07:1</v>
      </c>
    </row>
    <row r="345" spans="2:10" x14ac:dyDescent="0.15">
      <c r="B345" s="8">
        <v>336</v>
      </c>
      <c r="C345" s="8" t="str">
        <f>附加数据!D364</f>
        <v>DSYF502</v>
      </c>
      <c r="D345" s="8" t="str">
        <f>附加数据!I364</f>
        <v>tiekuangshi:1000;tongkuangshi:800;yinkuangshi:400</v>
      </c>
      <c r="E345" s="8" t="str">
        <f>附加数据!E364</f>
        <v>C</v>
      </c>
      <c r="F345" s="8">
        <v>2</v>
      </c>
      <c r="G345" s="8">
        <v>200</v>
      </c>
      <c r="H345" s="8">
        <f>附加数据!F364</f>
        <v>2</v>
      </c>
      <c r="I345" s="8">
        <f>附加数据!G364</f>
        <v>8</v>
      </c>
      <c r="J345" s="8" t="str">
        <f>附加数据!J364</f>
        <v>zumatuzhi08:1</v>
      </c>
    </row>
    <row r="346" spans="2:10" x14ac:dyDescent="0.15">
      <c r="B346" s="8">
        <v>337</v>
      </c>
      <c r="C346" s="8" t="str">
        <f>附加数据!D365</f>
        <v>DSSZ502</v>
      </c>
      <c r="D346" s="8" t="str">
        <f>附加数据!I365</f>
        <v>tiekuangshi:1000;tongkuangshi:800;yinkuangshi:400</v>
      </c>
      <c r="E346" s="8" t="str">
        <f>附加数据!E365</f>
        <v>C</v>
      </c>
      <c r="F346" s="8">
        <v>2</v>
      </c>
      <c r="G346" s="8">
        <v>200</v>
      </c>
      <c r="H346" s="8">
        <f>附加数据!F365</f>
        <v>3</v>
      </c>
      <c r="I346" s="8">
        <f>附加数据!G365</f>
        <v>1</v>
      </c>
      <c r="J346" s="8" t="str">
        <f>附加数据!J365</f>
        <v>zumatuzhi01:1</v>
      </c>
    </row>
    <row r="347" spans="2:10" x14ac:dyDescent="0.15">
      <c r="B347" s="8">
        <v>338</v>
      </c>
      <c r="C347" s="8" t="str">
        <f>附加数据!D366</f>
        <v>DSSZ502</v>
      </c>
      <c r="D347" s="8" t="str">
        <f>附加数据!I366</f>
        <v>tiekuangshi:1000;tongkuangshi:800;yinkuangshi:400</v>
      </c>
      <c r="E347" s="8" t="str">
        <f>附加数据!E366</f>
        <v>C</v>
      </c>
      <c r="F347" s="8">
        <v>2</v>
      </c>
      <c r="G347" s="8">
        <v>200</v>
      </c>
      <c r="H347" s="8">
        <f>附加数据!F366</f>
        <v>3</v>
      </c>
      <c r="I347" s="8">
        <f>附加数据!G366</f>
        <v>2</v>
      </c>
      <c r="J347" s="8" t="str">
        <f>附加数据!J366</f>
        <v>zumatuzhi02:1</v>
      </c>
    </row>
    <row r="348" spans="2:10" x14ac:dyDescent="0.15">
      <c r="B348" s="8">
        <v>339</v>
      </c>
      <c r="C348" s="8" t="str">
        <f>附加数据!D367</f>
        <v>DSSZ502</v>
      </c>
      <c r="D348" s="8" t="str">
        <f>附加数据!I367</f>
        <v>tiekuangshi:1000;tongkuangshi:800;yinkuangshi:400</v>
      </c>
      <c r="E348" s="8" t="str">
        <f>附加数据!E367</f>
        <v>C</v>
      </c>
      <c r="F348" s="8">
        <v>2</v>
      </c>
      <c r="G348" s="8">
        <v>200</v>
      </c>
      <c r="H348" s="8">
        <f>附加数据!F367</f>
        <v>3</v>
      </c>
      <c r="I348" s="8">
        <f>附加数据!G367</f>
        <v>3</v>
      </c>
      <c r="J348" s="8" t="str">
        <f>附加数据!J367</f>
        <v>zumatuzhi03:1</v>
      </c>
    </row>
    <row r="349" spans="2:10" x14ac:dyDescent="0.15">
      <c r="B349" s="8">
        <v>340</v>
      </c>
      <c r="C349" s="8" t="str">
        <f>附加数据!D368</f>
        <v>DSSZ502</v>
      </c>
      <c r="D349" s="8" t="str">
        <f>附加数据!I368</f>
        <v>tiekuangshi:1000;tongkuangshi:800;yinkuangshi:400</v>
      </c>
      <c r="E349" s="8" t="str">
        <f>附加数据!E368</f>
        <v>C</v>
      </c>
      <c r="F349" s="8">
        <v>2</v>
      </c>
      <c r="G349" s="8">
        <v>200</v>
      </c>
      <c r="H349" s="8">
        <f>附加数据!F368</f>
        <v>3</v>
      </c>
      <c r="I349" s="8">
        <f>附加数据!G368</f>
        <v>4</v>
      </c>
      <c r="J349" s="8" t="str">
        <f>附加数据!J368</f>
        <v>zumatuzhi04:1</v>
      </c>
    </row>
    <row r="350" spans="2:10" x14ac:dyDescent="0.15">
      <c r="B350" s="8">
        <v>341</v>
      </c>
      <c r="C350" s="8" t="str">
        <f>附加数据!D369</f>
        <v>DSSZ502</v>
      </c>
      <c r="D350" s="8" t="str">
        <f>附加数据!I369</f>
        <v>tiekuangshi:1000;tongkuangshi:800;yinkuangshi:400</v>
      </c>
      <c r="E350" s="8" t="str">
        <f>附加数据!E369</f>
        <v>C</v>
      </c>
      <c r="F350" s="8">
        <v>2</v>
      </c>
      <c r="G350" s="8">
        <v>200</v>
      </c>
      <c r="H350" s="8">
        <f>附加数据!F369</f>
        <v>3</v>
      </c>
      <c r="I350" s="8">
        <f>附加数据!G369</f>
        <v>5</v>
      </c>
      <c r="J350" s="8" t="str">
        <f>附加数据!J369</f>
        <v>zumatuzhi05:1</v>
      </c>
    </row>
    <row r="351" spans="2:10" x14ac:dyDescent="0.15">
      <c r="B351" s="8">
        <v>342</v>
      </c>
      <c r="C351" s="8" t="str">
        <f>附加数据!D370</f>
        <v>DSSZ502</v>
      </c>
      <c r="D351" s="8" t="str">
        <f>附加数据!I370</f>
        <v>tiekuangshi:1000;tongkuangshi:800;yinkuangshi:400</v>
      </c>
      <c r="E351" s="8" t="str">
        <f>附加数据!E370</f>
        <v>C</v>
      </c>
      <c r="F351" s="8">
        <v>2</v>
      </c>
      <c r="G351" s="8">
        <v>200</v>
      </c>
      <c r="H351" s="8">
        <f>附加数据!F370</f>
        <v>3</v>
      </c>
      <c r="I351" s="8">
        <f>附加数据!G370</f>
        <v>6</v>
      </c>
      <c r="J351" s="8" t="str">
        <f>附加数据!J370</f>
        <v>zumatuzhi06:1</v>
      </c>
    </row>
    <row r="352" spans="2:10" x14ac:dyDescent="0.15">
      <c r="B352" s="8">
        <v>343</v>
      </c>
      <c r="C352" s="8" t="str">
        <f>附加数据!D371</f>
        <v>DSSZ502</v>
      </c>
      <c r="D352" s="8" t="str">
        <f>附加数据!I371</f>
        <v>tiekuangshi:1000;tongkuangshi:800;yinkuangshi:400</v>
      </c>
      <c r="E352" s="8" t="str">
        <f>附加数据!E371</f>
        <v>C</v>
      </c>
      <c r="F352" s="8">
        <v>2</v>
      </c>
      <c r="G352" s="8">
        <v>200</v>
      </c>
      <c r="H352" s="8">
        <f>附加数据!F371</f>
        <v>3</v>
      </c>
      <c r="I352" s="8">
        <f>附加数据!G371</f>
        <v>7</v>
      </c>
      <c r="J352" s="8" t="str">
        <f>附加数据!J371</f>
        <v>zumatuzhi07:1</v>
      </c>
    </row>
    <row r="353" spans="2:10" x14ac:dyDescent="0.15">
      <c r="B353" s="8">
        <v>344</v>
      </c>
      <c r="C353" s="8" t="str">
        <f>附加数据!D372</f>
        <v>DSSZ502</v>
      </c>
      <c r="D353" s="8" t="str">
        <f>附加数据!I372</f>
        <v>tiekuangshi:1000;tongkuangshi:800;yinkuangshi:400</v>
      </c>
      <c r="E353" s="8" t="str">
        <f>附加数据!E372</f>
        <v>C</v>
      </c>
      <c r="F353" s="8">
        <v>2</v>
      </c>
      <c r="G353" s="8">
        <v>200</v>
      </c>
      <c r="H353" s="8">
        <f>附加数据!F372</f>
        <v>3</v>
      </c>
      <c r="I353" s="8">
        <f>附加数据!G372</f>
        <v>8</v>
      </c>
      <c r="J353" s="8" t="str">
        <f>附加数据!J372</f>
        <v>zumatuzhi08:1</v>
      </c>
    </row>
    <row r="354" spans="2:10" x14ac:dyDescent="0.15">
      <c r="B354" s="8">
        <v>345</v>
      </c>
      <c r="C354" s="8" t="str">
        <f>附加数据!D373</f>
        <v>DSXL502</v>
      </c>
      <c r="D354" s="8" t="str">
        <f>附加数据!I373</f>
        <v>tiekuangshi:1000;tongkuangshi:800;yinkuangshi:400</v>
      </c>
      <c r="E354" s="8" t="str">
        <f>附加数据!E373</f>
        <v>C</v>
      </c>
      <c r="F354" s="8">
        <v>2</v>
      </c>
      <c r="G354" s="8">
        <v>200</v>
      </c>
      <c r="H354" s="8">
        <f>附加数据!F373</f>
        <v>7</v>
      </c>
      <c r="I354" s="8">
        <f>附加数据!G373</f>
        <v>1</v>
      </c>
      <c r="J354" s="8" t="str">
        <f>附加数据!J373</f>
        <v>zumatuzhi01:1</v>
      </c>
    </row>
    <row r="355" spans="2:10" x14ac:dyDescent="0.15">
      <c r="B355" s="8">
        <v>346</v>
      </c>
      <c r="C355" s="8" t="str">
        <f>附加数据!D374</f>
        <v>DSXL502</v>
      </c>
      <c r="D355" s="8" t="str">
        <f>附加数据!I374</f>
        <v>tiekuangshi:1000;tongkuangshi:800;yinkuangshi:400</v>
      </c>
      <c r="E355" s="8" t="str">
        <f>附加数据!E374</f>
        <v>C</v>
      </c>
      <c r="F355" s="8">
        <v>2</v>
      </c>
      <c r="G355" s="8">
        <v>200</v>
      </c>
      <c r="H355" s="8">
        <f>附加数据!F374</f>
        <v>7</v>
      </c>
      <c r="I355" s="8">
        <f>附加数据!G374</f>
        <v>2</v>
      </c>
      <c r="J355" s="8" t="str">
        <f>附加数据!J374</f>
        <v>zumatuzhi02:1</v>
      </c>
    </row>
    <row r="356" spans="2:10" x14ac:dyDescent="0.15">
      <c r="B356" s="8">
        <v>347</v>
      </c>
      <c r="C356" s="8" t="str">
        <f>附加数据!D375</f>
        <v>DSXL502</v>
      </c>
      <c r="D356" s="8" t="str">
        <f>附加数据!I375</f>
        <v>tiekuangshi:1000;tongkuangshi:800;yinkuangshi:400</v>
      </c>
      <c r="E356" s="8" t="str">
        <f>附加数据!E375</f>
        <v>C</v>
      </c>
      <c r="F356" s="8">
        <v>2</v>
      </c>
      <c r="G356" s="8">
        <v>200</v>
      </c>
      <c r="H356" s="8">
        <f>附加数据!F375</f>
        <v>7</v>
      </c>
      <c r="I356" s="8">
        <f>附加数据!G375</f>
        <v>3</v>
      </c>
      <c r="J356" s="8" t="str">
        <f>附加数据!J375</f>
        <v>zumatuzhi03:1</v>
      </c>
    </row>
    <row r="357" spans="2:10" x14ac:dyDescent="0.15">
      <c r="B357" s="8">
        <v>348</v>
      </c>
      <c r="C357" s="8" t="str">
        <f>附加数据!D376</f>
        <v>DSXL502</v>
      </c>
      <c r="D357" s="8" t="str">
        <f>附加数据!I376</f>
        <v>tiekuangshi:1000;tongkuangshi:800;yinkuangshi:400</v>
      </c>
      <c r="E357" s="8" t="str">
        <f>附加数据!E376</f>
        <v>C</v>
      </c>
      <c r="F357" s="8">
        <v>2</v>
      </c>
      <c r="G357" s="8">
        <v>200</v>
      </c>
      <c r="H357" s="8">
        <f>附加数据!F376</f>
        <v>7</v>
      </c>
      <c r="I357" s="8">
        <f>附加数据!G376</f>
        <v>4</v>
      </c>
      <c r="J357" s="8" t="str">
        <f>附加数据!J376</f>
        <v>zumatuzhi04:1</v>
      </c>
    </row>
    <row r="358" spans="2:10" x14ac:dyDescent="0.15">
      <c r="B358" s="8">
        <v>349</v>
      </c>
      <c r="C358" s="8" t="str">
        <f>附加数据!D377</f>
        <v>DSXL502</v>
      </c>
      <c r="D358" s="8" t="str">
        <f>附加数据!I377</f>
        <v>tiekuangshi:1000;tongkuangshi:800;yinkuangshi:400</v>
      </c>
      <c r="E358" s="8" t="str">
        <f>附加数据!E377</f>
        <v>C</v>
      </c>
      <c r="F358" s="8">
        <v>2</v>
      </c>
      <c r="G358" s="8">
        <v>200</v>
      </c>
      <c r="H358" s="8">
        <f>附加数据!F377</f>
        <v>7</v>
      </c>
      <c r="I358" s="8">
        <f>附加数据!G377</f>
        <v>5</v>
      </c>
      <c r="J358" s="8" t="str">
        <f>附加数据!J377</f>
        <v>zumatuzhi05:1</v>
      </c>
    </row>
    <row r="359" spans="2:10" x14ac:dyDescent="0.15">
      <c r="B359" s="8">
        <v>350</v>
      </c>
      <c r="C359" s="8" t="str">
        <f>附加数据!D378</f>
        <v>DSXL502</v>
      </c>
      <c r="D359" s="8" t="str">
        <f>附加数据!I378</f>
        <v>tiekuangshi:1000;tongkuangshi:800;yinkuangshi:400</v>
      </c>
      <c r="E359" s="8" t="str">
        <f>附加数据!E378</f>
        <v>C</v>
      </c>
      <c r="F359" s="8">
        <v>2</v>
      </c>
      <c r="G359" s="8">
        <v>200</v>
      </c>
      <c r="H359" s="8">
        <f>附加数据!F378</f>
        <v>7</v>
      </c>
      <c r="I359" s="8">
        <f>附加数据!G378</f>
        <v>6</v>
      </c>
      <c r="J359" s="8" t="str">
        <f>附加数据!J378</f>
        <v>zumatuzhi06:1</v>
      </c>
    </row>
    <row r="360" spans="2:10" x14ac:dyDescent="0.15">
      <c r="B360" s="8">
        <v>351</v>
      </c>
      <c r="C360" s="8" t="str">
        <f>附加数据!D379</f>
        <v>DSXL502</v>
      </c>
      <c r="D360" s="8" t="str">
        <f>附加数据!I379</f>
        <v>tiekuangshi:1000;tongkuangshi:800;yinkuangshi:400</v>
      </c>
      <c r="E360" s="8" t="str">
        <f>附加数据!E379</f>
        <v>C</v>
      </c>
      <c r="F360" s="8">
        <v>2</v>
      </c>
      <c r="G360" s="8">
        <v>200</v>
      </c>
      <c r="H360" s="8">
        <f>附加数据!F379</f>
        <v>7</v>
      </c>
      <c r="I360" s="8">
        <f>附加数据!G379</f>
        <v>7</v>
      </c>
      <c r="J360" s="8" t="str">
        <f>附加数据!J379</f>
        <v>zumatuzhi07:1</v>
      </c>
    </row>
    <row r="361" spans="2:10" x14ac:dyDescent="0.15">
      <c r="B361" s="8">
        <v>352</v>
      </c>
      <c r="C361" s="8" t="str">
        <f>附加数据!D380</f>
        <v>DSXL502</v>
      </c>
      <c r="D361" s="8" t="str">
        <f>附加数据!I380</f>
        <v>tiekuangshi:1000;tongkuangshi:800;yinkuangshi:400</v>
      </c>
      <c r="E361" s="8" t="str">
        <f>附加数据!E380</f>
        <v>C</v>
      </c>
      <c r="F361" s="8">
        <v>2</v>
      </c>
      <c r="G361" s="8">
        <v>200</v>
      </c>
      <c r="H361" s="8">
        <f>附加数据!F380</f>
        <v>7</v>
      </c>
      <c r="I361" s="8">
        <f>附加数据!G380</f>
        <v>8</v>
      </c>
      <c r="J361" s="8" t="str">
        <f>附加数据!J380</f>
        <v>zumatuzhi08:1</v>
      </c>
    </row>
    <row r="362" spans="2:10" x14ac:dyDescent="0.15">
      <c r="B362" s="8">
        <v>353</v>
      </c>
      <c r="C362" s="8" t="str">
        <f>附加数据!D381</f>
        <v>DSYD502</v>
      </c>
      <c r="D362" s="8" t="str">
        <f>附加数据!I381</f>
        <v>tiekuangshi:1000;tongkuangshi:800;yinkuangshi:400</v>
      </c>
      <c r="E362" s="8" t="str">
        <f>附加数据!E381</f>
        <v>C</v>
      </c>
      <c r="F362" s="8">
        <v>2</v>
      </c>
      <c r="G362" s="8">
        <v>200</v>
      </c>
      <c r="H362" s="8">
        <f>附加数据!F381</f>
        <v>5</v>
      </c>
      <c r="I362" s="8">
        <f>附加数据!G381</f>
        <v>1</v>
      </c>
      <c r="J362" s="8" t="str">
        <f>附加数据!J381</f>
        <v>zumatuzhi01:1</v>
      </c>
    </row>
    <row r="363" spans="2:10" x14ac:dyDescent="0.15">
      <c r="B363" s="8">
        <v>354</v>
      </c>
      <c r="C363" s="8" t="str">
        <f>附加数据!D382</f>
        <v>DSYD502</v>
      </c>
      <c r="D363" s="8" t="str">
        <f>附加数据!I382</f>
        <v>tiekuangshi:1000;tongkuangshi:800;yinkuangshi:400</v>
      </c>
      <c r="E363" s="8" t="str">
        <f>附加数据!E382</f>
        <v>C</v>
      </c>
      <c r="F363" s="8">
        <v>2</v>
      </c>
      <c r="G363" s="8">
        <v>200</v>
      </c>
      <c r="H363" s="8">
        <f>附加数据!F382</f>
        <v>5</v>
      </c>
      <c r="I363" s="8">
        <f>附加数据!G382</f>
        <v>2</v>
      </c>
      <c r="J363" s="8" t="str">
        <f>附加数据!J382</f>
        <v>zumatuzhi02:1</v>
      </c>
    </row>
    <row r="364" spans="2:10" x14ac:dyDescent="0.15">
      <c r="B364" s="8">
        <v>355</v>
      </c>
      <c r="C364" s="8" t="str">
        <f>附加数据!D383</f>
        <v>DSYD502</v>
      </c>
      <c r="D364" s="8" t="str">
        <f>附加数据!I383</f>
        <v>tiekuangshi:1000;tongkuangshi:800;yinkuangshi:400</v>
      </c>
      <c r="E364" s="8" t="str">
        <f>附加数据!E383</f>
        <v>C</v>
      </c>
      <c r="F364" s="8">
        <v>2</v>
      </c>
      <c r="G364" s="8">
        <v>200</v>
      </c>
      <c r="H364" s="8">
        <f>附加数据!F383</f>
        <v>5</v>
      </c>
      <c r="I364" s="8">
        <f>附加数据!G383</f>
        <v>3</v>
      </c>
      <c r="J364" s="8" t="str">
        <f>附加数据!J383</f>
        <v>zumatuzhi03:1</v>
      </c>
    </row>
    <row r="365" spans="2:10" x14ac:dyDescent="0.15">
      <c r="B365" s="8">
        <v>356</v>
      </c>
      <c r="C365" s="8" t="str">
        <f>附加数据!D384</f>
        <v>DSYD502</v>
      </c>
      <c r="D365" s="8" t="str">
        <f>附加数据!I384</f>
        <v>tiekuangshi:1000;tongkuangshi:800;yinkuangshi:400</v>
      </c>
      <c r="E365" s="8" t="str">
        <f>附加数据!E384</f>
        <v>C</v>
      </c>
      <c r="F365" s="8">
        <v>2</v>
      </c>
      <c r="G365" s="8">
        <v>200</v>
      </c>
      <c r="H365" s="8">
        <f>附加数据!F384</f>
        <v>5</v>
      </c>
      <c r="I365" s="8">
        <f>附加数据!G384</f>
        <v>4</v>
      </c>
      <c r="J365" s="8" t="str">
        <f>附加数据!J384</f>
        <v>zumatuzhi04:1</v>
      </c>
    </row>
    <row r="366" spans="2:10" x14ac:dyDescent="0.15">
      <c r="B366" s="8">
        <v>357</v>
      </c>
      <c r="C366" s="8" t="str">
        <f>附加数据!D385</f>
        <v>DSYD502</v>
      </c>
      <c r="D366" s="8" t="str">
        <f>附加数据!I385</f>
        <v>tiekuangshi:1000;tongkuangshi:800;yinkuangshi:400</v>
      </c>
      <c r="E366" s="8" t="str">
        <f>附加数据!E385</f>
        <v>C</v>
      </c>
      <c r="F366" s="8">
        <v>2</v>
      </c>
      <c r="G366" s="8">
        <v>200</v>
      </c>
      <c r="H366" s="8">
        <f>附加数据!F385</f>
        <v>5</v>
      </c>
      <c r="I366" s="8">
        <f>附加数据!G385</f>
        <v>5</v>
      </c>
      <c r="J366" s="8" t="str">
        <f>附加数据!J385</f>
        <v>zumatuzhi05:1</v>
      </c>
    </row>
    <row r="367" spans="2:10" x14ac:dyDescent="0.15">
      <c r="B367" s="8">
        <v>358</v>
      </c>
      <c r="C367" s="8" t="str">
        <f>附加数据!D386</f>
        <v>DSYD502</v>
      </c>
      <c r="D367" s="8" t="str">
        <f>附加数据!I386</f>
        <v>tiekuangshi:1000;tongkuangshi:800;yinkuangshi:400</v>
      </c>
      <c r="E367" s="8" t="str">
        <f>附加数据!E386</f>
        <v>C</v>
      </c>
      <c r="F367" s="8">
        <v>2</v>
      </c>
      <c r="G367" s="8">
        <v>200</v>
      </c>
      <c r="H367" s="8">
        <f>附加数据!F386</f>
        <v>5</v>
      </c>
      <c r="I367" s="8">
        <f>附加数据!G386</f>
        <v>6</v>
      </c>
      <c r="J367" s="8" t="str">
        <f>附加数据!J386</f>
        <v>zumatuzhi06:1</v>
      </c>
    </row>
    <row r="368" spans="2:10" x14ac:dyDescent="0.15">
      <c r="B368" s="8">
        <v>359</v>
      </c>
      <c r="C368" s="8" t="str">
        <f>附加数据!D387</f>
        <v>DSYD502</v>
      </c>
      <c r="D368" s="8" t="str">
        <f>附加数据!I387</f>
        <v>tiekuangshi:1000;tongkuangshi:800;yinkuangshi:400</v>
      </c>
      <c r="E368" s="8" t="str">
        <f>附加数据!E387</f>
        <v>C</v>
      </c>
      <c r="F368" s="8">
        <v>2</v>
      </c>
      <c r="G368" s="8">
        <v>200</v>
      </c>
      <c r="H368" s="8">
        <f>附加数据!F387</f>
        <v>5</v>
      </c>
      <c r="I368" s="8">
        <f>附加数据!G387</f>
        <v>7</v>
      </c>
      <c r="J368" s="8" t="str">
        <f>附加数据!J387</f>
        <v>zumatuzhi07:1</v>
      </c>
    </row>
    <row r="369" spans="2:10" x14ac:dyDescent="0.15">
      <c r="B369" s="8">
        <v>360</v>
      </c>
      <c r="C369" s="8" t="str">
        <f>附加数据!D388</f>
        <v>DSYD502</v>
      </c>
      <c r="D369" s="8" t="str">
        <f>附加数据!I388</f>
        <v>tiekuangshi:1000;tongkuangshi:800;yinkuangshi:400</v>
      </c>
      <c r="E369" s="8" t="str">
        <f>附加数据!E388</f>
        <v>C</v>
      </c>
      <c r="F369" s="8">
        <v>2</v>
      </c>
      <c r="G369" s="8">
        <v>200</v>
      </c>
      <c r="H369" s="8">
        <f>附加数据!F388</f>
        <v>5</v>
      </c>
      <c r="I369" s="8">
        <f>附加数据!G388</f>
        <v>8</v>
      </c>
      <c r="J369" s="8" t="str">
        <f>附加数据!J388</f>
        <v>zumatuzhi08:1</v>
      </c>
    </row>
    <row r="370" spans="2:10" x14ac:dyDescent="0.15">
      <c r="B370" s="8">
        <v>361</v>
      </c>
      <c r="C370" s="8" t="str">
        <f>附加数据!D389</f>
        <v>DSXZ502</v>
      </c>
      <c r="D370" s="8" t="str">
        <f>附加数据!I389</f>
        <v>tiekuangshi:1000;tongkuangshi:800;yinkuangshi:400</v>
      </c>
      <c r="E370" s="8" t="str">
        <f>附加数据!E389</f>
        <v>C</v>
      </c>
      <c r="F370" s="8">
        <v>2</v>
      </c>
      <c r="G370" s="8">
        <v>200</v>
      </c>
      <c r="H370" s="8">
        <f>附加数据!F389</f>
        <v>6</v>
      </c>
      <c r="I370" s="8">
        <f>附加数据!G389</f>
        <v>1</v>
      </c>
      <c r="J370" s="8" t="str">
        <f>附加数据!J389</f>
        <v>zumatuzhi01:1</v>
      </c>
    </row>
    <row r="371" spans="2:10" x14ac:dyDescent="0.15">
      <c r="B371" s="8">
        <v>362</v>
      </c>
      <c r="C371" s="8" t="str">
        <f>附加数据!D390</f>
        <v>DSXZ502</v>
      </c>
      <c r="D371" s="8" t="str">
        <f>附加数据!I390</f>
        <v>tiekuangshi:1000;tongkuangshi:800;yinkuangshi:400</v>
      </c>
      <c r="E371" s="8" t="str">
        <f>附加数据!E390</f>
        <v>C</v>
      </c>
      <c r="F371" s="8">
        <v>2</v>
      </c>
      <c r="G371" s="8">
        <v>200</v>
      </c>
      <c r="H371" s="8">
        <f>附加数据!F390</f>
        <v>6</v>
      </c>
      <c r="I371" s="8">
        <f>附加数据!G390</f>
        <v>2</v>
      </c>
      <c r="J371" s="8" t="str">
        <f>附加数据!J390</f>
        <v>zumatuzhi02:1</v>
      </c>
    </row>
    <row r="372" spans="2:10" x14ac:dyDescent="0.15">
      <c r="B372" s="8">
        <v>363</v>
      </c>
      <c r="C372" s="8" t="str">
        <f>附加数据!D391</f>
        <v>DSXZ502</v>
      </c>
      <c r="D372" s="8" t="str">
        <f>附加数据!I391</f>
        <v>tiekuangshi:1000;tongkuangshi:800;yinkuangshi:400</v>
      </c>
      <c r="E372" s="8" t="str">
        <f>附加数据!E391</f>
        <v>C</v>
      </c>
      <c r="F372" s="8">
        <v>2</v>
      </c>
      <c r="G372" s="8">
        <v>200</v>
      </c>
      <c r="H372" s="8">
        <f>附加数据!F391</f>
        <v>6</v>
      </c>
      <c r="I372" s="8">
        <f>附加数据!G391</f>
        <v>3</v>
      </c>
      <c r="J372" s="8" t="str">
        <f>附加数据!J391</f>
        <v>zumatuzhi03:1</v>
      </c>
    </row>
    <row r="373" spans="2:10" x14ac:dyDescent="0.15">
      <c r="B373" s="8">
        <v>364</v>
      </c>
      <c r="C373" s="8" t="str">
        <f>附加数据!D392</f>
        <v>DSXZ502</v>
      </c>
      <c r="D373" s="8" t="str">
        <f>附加数据!I392</f>
        <v>tiekuangshi:1000;tongkuangshi:800;yinkuangshi:400</v>
      </c>
      <c r="E373" s="8" t="str">
        <f>附加数据!E392</f>
        <v>C</v>
      </c>
      <c r="F373" s="8">
        <v>2</v>
      </c>
      <c r="G373" s="8">
        <v>200</v>
      </c>
      <c r="H373" s="8">
        <f>附加数据!F392</f>
        <v>6</v>
      </c>
      <c r="I373" s="8">
        <f>附加数据!G392</f>
        <v>4</v>
      </c>
      <c r="J373" s="8" t="str">
        <f>附加数据!J392</f>
        <v>zumatuzhi04:1</v>
      </c>
    </row>
    <row r="374" spans="2:10" x14ac:dyDescent="0.15">
      <c r="B374" s="8">
        <v>365</v>
      </c>
      <c r="C374" s="8" t="str">
        <f>附加数据!D393</f>
        <v>DSXZ502</v>
      </c>
      <c r="D374" s="8" t="str">
        <f>附加数据!I393</f>
        <v>tiekuangshi:1000;tongkuangshi:800;yinkuangshi:400</v>
      </c>
      <c r="E374" s="8" t="str">
        <f>附加数据!E393</f>
        <v>C</v>
      </c>
      <c r="F374" s="8">
        <v>2</v>
      </c>
      <c r="G374" s="8">
        <v>200</v>
      </c>
      <c r="H374" s="8">
        <f>附加数据!F393</f>
        <v>6</v>
      </c>
      <c r="I374" s="8">
        <f>附加数据!G393</f>
        <v>5</v>
      </c>
      <c r="J374" s="8" t="str">
        <f>附加数据!J393</f>
        <v>zumatuzhi05:1</v>
      </c>
    </row>
    <row r="375" spans="2:10" x14ac:dyDescent="0.15">
      <c r="B375" s="8">
        <v>366</v>
      </c>
      <c r="C375" s="8" t="str">
        <f>附加数据!D394</f>
        <v>DSXZ502</v>
      </c>
      <c r="D375" s="8" t="str">
        <f>附加数据!I394</f>
        <v>tiekuangshi:1000;tongkuangshi:800;yinkuangshi:400</v>
      </c>
      <c r="E375" s="8" t="str">
        <f>附加数据!E394</f>
        <v>C</v>
      </c>
      <c r="F375" s="8">
        <v>2</v>
      </c>
      <c r="G375" s="8">
        <v>200</v>
      </c>
      <c r="H375" s="8">
        <f>附加数据!F394</f>
        <v>6</v>
      </c>
      <c r="I375" s="8">
        <f>附加数据!G394</f>
        <v>6</v>
      </c>
      <c r="J375" s="8" t="str">
        <f>附加数据!J394</f>
        <v>zumatuzhi06:1</v>
      </c>
    </row>
    <row r="376" spans="2:10" x14ac:dyDescent="0.15">
      <c r="B376" s="8">
        <v>367</v>
      </c>
      <c r="C376" s="8" t="str">
        <f>附加数据!D395</f>
        <v>DSXZ502</v>
      </c>
      <c r="D376" s="8" t="str">
        <f>附加数据!I395</f>
        <v>tiekuangshi:1000;tongkuangshi:800;yinkuangshi:400</v>
      </c>
      <c r="E376" s="8" t="str">
        <f>附加数据!E395</f>
        <v>C</v>
      </c>
      <c r="F376" s="8">
        <v>2</v>
      </c>
      <c r="G376" s="8">
        <v>200</v>
      </c>
      <c r="H376" s="8">
        <f>附加数据!F395</f>
        <v>6</v>
      </c>
      <c r="I376" s="8">
        <f>附加数据!G395</f>
        <v>7</v>
      </c>
      <c r="J376" s="8" t="str">
        <f>附加数据!J395</f>
        <v>zumatuzhi07:1</v>
      </c>
    </row>
    <row r="377" spans="2:10" x14ac:dyDescent="0.15">
      <c r="B377" s="8">
        <v>368</v>
      </c>
      <c r="C377" s="8" t="str">
        <f>附加数据!D396</f>
        <v>DSXZ502</v>
      </c>
      <c r="D377" s="8" t="str">
        <f>附加数据!I396</f>
        <v>tiekuangshi:1000;tongkuangshi:800;yinkuangshi:400</v>
      </c>
      <c r="E377" s="8" t="str">
        <f>附加数据!E396</f>
        <v>C</v>
      </c>
      <c r="F377" s="8">
        <v>2</v>
      </c>
      <c r="G377" s="8">
        <v>200</v>
      </c>
      <c r="H377" s="8">
        <f>附加数据!F396</f>
        <v>6</v>
      </c>
      <c r="I377" s="8">
        <f>附加数据!G396</f>
        <v>8</v>
      </c>
      <c r="J377" s="8" t="str">
        <f>附加数据!J396</f>
        <v>zumatuzhi08:1</v>
      </c>
    </row>
    <row r="378" spans="2:10" x14ac:dyDescent="0.15">
      <c r="B378" s="8">
        <v>369</v>
      </c>
      <c r="C378" s="8" t="str">
        <f>附加数据!D397</f>
        <v>DSJZ502</v>
      </c>
      <c r="D378" s="8" t="str">
        <f>附加数据!I397</f>
        <v>tiekuangshi:1000;tongkuangshi:800;yinkuangshi:400</v>
      </c>
      <c r="E378" s="8" t="str">
        <f>附加数据!E397</f>
        <v>C</v>
      </c>
      <c r="F378" s="8">
        <v>2</v>
      </c>
      <c r="G378" s="8">
        <v>200</v>
      </c>
      <c r="H378" s="8">
        <f>附加数据!F397</f>
        <v>4</v>
      </c>
      <c r="I378" s="8">
        <f>附加数据!G397</f>
        <v>1</v>
      </c>
      <c r="J378" s="8" t="str">
        <f>附加数据!J397</f>
        <v>zumatuzhi01:1</v>
      </c>
    </row>
    <row r="379" spans="2:10" x14ac:dyDescent="0.15">
      <c r="B379" s="8">
        <v>370</v>
      </c>
      <c r="C379" s="8" t="str">
        <f>附加数据!D398</f>
        <v>DSJZ502</v>
      </c>
      <c r="D379" s="8" t="str">
        <f>附加数据!I398</f>
        <v>tiekuangshi:1000;tongkuangshi:800;yinkuangshi:400</v>
      </c>
      <c r="E379" s="8" t="str">
        <f>附加数据!E398</f>
        <v>C</v>
      </c>
      <c r="F379" s="8">
        <v>2</v>
      </c>
      <c r="G379" s="8">
        <v>200</v>
      </c>
      <c r="H379" s="8">
        <f>附加数据!F398</f>
        <v>4</v>
      </c>
      <c r="I379" s="8">
        <f>附加数据!G398</f>
        <v>2</v>
      </c>
      <c r="J379" s="8" t="str">
        <f>附加数据!J398</f>
        <v>zumatuzhi02:1</v>
      </c>
    </row>
    <row r="380" spans="2:10" x14ac:dyDescent="0.15">
      <c r="B380" s="8">
        <v>371</v>
      </c>
      <c r="C380" s="8" t="str">
        <f>附加数据!D399</f>
        <v>DSJZ502</v>
      </c>
      <c r="D380" s="8" t="str">
        <f>附加数据!I399</f>
        <v>tiekuangshi:1000;tongkuangshi:800;yinkuangshi:400</v>
      </c>
      <c r="E380" s="8" t="str">
        <f>附加数据!E399</f>
        <v>C</v>
      </c>
      <c r="F380" s="8">
        <v>2</v>
      </c>
      <c r="G380" s="8">
        <v>200</v>
      </c>
      <c r="H380" s="8">
        <f>附加数据!F399</f>
        <v>4</v>
      </c>
      <c r="I380" s="8">
        <f>附加数据!G399</f>
        <v>3</v>
      </c>
      <c r="J380" s="8" t="str">
        <f>附加数据!J399</f>
        <v>zumatuzhi03:1</v>
      </c>
    </row>
    <row r="381" spans="2:10" x14ac:dyDescent="0.15">
      <c r="B381" s="8">
        <v>372</v>
      </c>
      <c r="C381" s="8" t="str">
        <f>附加数据!D400</f>
        <v>DSJZ502</v>
      </c>
      <c r="D381" s="8" t="str">
        <f>附加数据!I400</f>
        <v>tiekuangshi:1000;tongkuangshi:800;yinkuangshi:400</v>
      </c>
      <c r="E381" s="8" t="str">
        <f>附加数据!E400</f>
        <v>C</v>
      </c>
      <c r="F381" s="8">
        <v>2</v>
      </c>
      <c r="G381" s="8">
        <v>200</v>
      </c>
      <c r="H381" s="8">
        <f>附加数据!F400</f>
        <v>4</v>
      </c>
      <c r="I381" s="8">
        <f>附加数据!G400</f>
        <v>4</v>
      </c>
      <c r="J381" s="8" t="str">
        <f>附加数据!J400</f>
        <v>zumatuzhi04:1</v>
      </c>
    </row>
    <row r="382" spans="2:10" x14ac:dyDescent="0.15">
      <c r="B382" s="8">
        <v>373</v>
      </c>
      <c r="C382" s="8" t="str">
        <f>附加数据!D401</f>
        <v>DSJZ502</v>
      </c>
      <c r="D382" s="8" t="str">
        <f>附加数据!I401</f>
        <v>tiekuangshi:1000;tongkuangshi:800;yinkuangshi:400</v>
      </c>
      <c r="E382" s="8" t="str">
        <f>附加数据!E401</f>
        <v>C</v>
      </c>
      <c r="F382" s="8">
        <v>2</v>
      </c>
      <c r="G382" s="8">
        <v>200</v>
      </c>
      <c r="H382" s="8">
        <f>附加数据!F401</f>
        <v>4</v>
      </c>
      <c r="I382" s="8">
        <f>附加数据!G401</f>
        <v>5</v>
      </c>
      <c r="J382" s="8" t="str">
        <f>附加数据!J401</f>
        <v>zumatuzhi05:1</v>
      </c>
    </row>
    <row r="383" spans="2:10" x14ac:dyDescent="0.15">
      <c r="B383" s="8">
        <v>374</v>
      </c>
      <c r="C383" s="8" t="str">
        <f>附加数据!D402</f>
        <v>DSJZ502</v>
      </c>
      <c r="D383" s="8" t="str">
        <f>附加数据!I402</f>
        <v>tiekuangshi:1000;tongkuangshi:800;yinkuangshi:400</v>
      </c>
      <c r="E383" s="8" t="str">
        <f>附加数据!E402</f>
        <v>C</v>
      </c>
      <c r="F383" s="8">
        <v>2</v>
      </c>
      <c r="G383" s="8">
        <v>200</v>
      </c>
      <c r="H383" s="8">
        <f>附加数据!F402</f>
        <v>4</v>
      </c>
      <c r="I383" s="8">
        <f>附加数据!G402</f>
        <v>6</v>
      </c>
      <c r="J383" s="8" t="str">
        <f>附加数据!J402</f>
        <v>zumatuzhi06:1</v>
      </c>
    </row>
    <row r="384" spans="2:10" x14ac:dyDescent="0.15">
      <c r="B384" s="8">
        <v>375</v>
      </c>
      <c r="C384" s="8" t="str">
        <f>附加数据!D403</f>
        <v>DSJZ502</v>
      </c>
      <c r="D384" s="8" t="str">
        <f>附加数据!I403</f>
        <v>tiekuangshi:1000;tongkuangshi:800;yinkuangshi:400</v>
      </c>
      <c r="E384" s="8" t="str">
        <f>附加数据!E403</f>
        <v>C</v>
      </c>
      <c r="F384" s="8">
        <v>2</v>
      </c>
      <c r="G384" s="8">
        <v>200</v>
      </c>
      <c r="H384" s="8">
        <f>附加数据!F403</f>
        <v>4</v>
      </c>
      <c r="I384" s="8">
        <f>附加数据!G403</f>
        <v>7</v>
      </c>
      <c r="J384" s="8" t="str">
        <f>附加数据!J403</f>
        <v>zumatuzhi07:1</v>
      </c>
    </row>
    <row r="385" spans="2:10" x14ac:dyDescent="0.15">
      <c r="B385" s="8">
        <v>376</v>
      </c>
      <c r="C385" s="8" t="str">
        <f>附加数据!D404</f>
        <v>DSJZ502</v>
      </c>
      <c r="D385" s="8" t="str">
        <f>附加数据!I404</f>
        <v>tiekuangshi:1000;tongkuangshi:800;yinkuangshi:400</v>
      </c>
      <c r="E385" s="8" t="str">
        <f>附加数据!E404</f>
        <v>C</v>
      </c>
      <c r="F385" s="8">
        <v>2</v>
      </c>
      <c r="G385" s="8">
        <v>200</v>
      </c>
      <c r="H385" s="8">
        <f>附加数据!F404</f>
        <v>4</v>
      </c>
      <c r="I385" s="8">
        <f>附加数据!G404</f>
        <v>8</v>
      </c>
      <c r="J385" s="8" t="str">
        <f>附加数据!J404</f>
        <v>zumatuzhi08:1</v>
      </c>
    </row>
    <row r="386" spans="2:10" x14ac:dyDescent="0.15">
      <c r="B386" s="8">
        <v>377</v>
      </c>
      <c r="C386" s="8" t="str">
        <f>附加数据!D405</f>
        <v>DSTK502</v>
      </c>
      <c r="D386" s="8" t="str">
        <f>附加数据!I405</f>
        <v>tiekuangshi:1000;tongkuangshi:800;yinkuangshi:400</v>
      </c>
      <c r="E386" s="8" t="str">
        <f>附加数据!E405</f>
        <v>C</v>
      </c>
      <c r="F386" s="8">
        <v>2</v>
      </c>
      <c r="G386" s="8">
        <v>200</v>
      </c>
      <c r="H386" s="8">
        <f>附加数据!F405</f>
        <v>8</v>
      </c>
      <c r="I386" s="8">
        <f>附加数据!G405</f>
        <v>1</v>
      </c>
      <c r="J386" s="8" t="str">
        <f>附加数据!J405</f>
        <v>zumatuzhi01:1</v>
      </c>
    </row>
    <row r="387" spans="2:10" x14ac:dyDescent="0.15">
      <c r="B387" s="8">
        <v>378</v>
      </c>
      <c r="C387" s="8" t="str">
        <f>附加数据!D406</f>
        <v>DSTK502</v>
      </c>
      <c r="D387" s="8" t="str">
        <f>附加数据!I406</f>
        <v>tiekuangshi:1000;tongkuangshi:800;yinkuangshi:400</v>
      </c>
      <c r="E387" s="8" t="str">
        <f>附加数据!E406</f>
        <v>C</v>
      </c>
      <c r="F387" s="8">
        <v>2</v>
      </c>
      <c r="G387" s="8">
        <v>200</v>
      </c>
      <c r="H387" s="8">
        <f>附加数据!F406</f>
        <v>8</v>
      </c>
      <c r="I387" s="8">
        <f>附加数据!G406</f>
        <v>2</v>
      </c>
      <c r="J387" s="8" t="str">
        <f>附加数据!J406</f>
        <v>zumatuzhi02:1</v>
      </c>
    </row>
    <row r="388" spans="2:10" x14ac:dyDescent="0.15">
      <c r="B388" s="8">
        <v>379</v>
      </c>
      <c r="C388" s="8" t="str">
        <f>附加数据!D407</f>
        <v>DSTK502</v>
      </c>
      <c r="D388" s="8" t="str">
        <f>附加数据!I407</f>
        <v>tiekuangshi:1000;tongkuangshi:800;yinkuangshi:400</v>
      </c>
      <c r="E388" s="8" t="str">
        <f>附加数据!E407</f>
        <v>C</v>
      </c>
      <c r="F388" s="8">
        <v>2</v>
      </c>
      <c r="G388" s="8">
        <v>200</v>
      </c>
      <c r="H388" s="8">
        <f>附加数据!F407</f>
        <v>8</v>
      </c>
      <c r="I388" s="8">
        <f>附加数据!G407</f>
        <v>3</v>
      </c>
      <c r="J388" s="8" t="str">
        <f>附加数据!J407</f>
        <v>zumatuzhi03:1</v>
      </c>
    </row>
    <row r="389" spans="2:10" x14ac:dyDescent="0.15">
      <c r="B389" s="8">
        <v>380</v>
      </c>
      <c r="C389" s="8" t="str">
        <f>附加数据!D408</f>
        <v>DSTK502</v>
      </c>
      <c r="D389" s="8" t="str">
        <f>附加数据!I408</f>
        <v>tiekuangshi:1000;tongkuangshi:800;yinkuangshi:400</v>
      </c>
      <c r="E389" s="8" t="str">
        <f>附加数据!E408</f>
        <v>C</v>
      </c>
      <c r="F389" s="8">
        <v>2</v>
      </c>
      <c r="G389" s="8">
        <v>200</v>
      </c>
      <c r="H389" s="8">
        <f>附加数据!F408</f>
        <v>8</v>
      </c>
      <c r="I389" s="8">
        <f>附加数据!G408</f>
        <v>4</v>
      </c>
      <c r="J389" s="8" t="str">
        <f>附加数据!J408</f>
        <v>zumatuzhi04:1</v>
      </c>
    </row>
    <row r="390" spans="2:10" x14ac:dyDescent="0.15">
      <c r="B390" s="8">
        <v>381</v>
      </c>
      <c r="C390" s="8" t="str">
        <f>附加数据!D409</f>
        <v>DSTK502</v>
      </c>
      <c r="D390" s="8" t="str">
        <f>附加数据!I409</f>
        <v>tiekuangshi:1000;tongkuangshi:800;yinkuangshi:400</v>
      </c>
      <c r="E390" s="8" t="str">
        <f>附加数据!E409</f>
        <v>C</v>
      </c>
      <c r="F390" s="8">
        <v>2</v>
      </c>
      <c r="G390" s="8">
        <v>200</v>
      </c>
      <c r="H390" s="8">
        <f>附加数据!F409</f>
        <v>8</v>
      </c>
      <c r="I390" s="8">
        <f>附加数据!G409</f>
        <v>5</v>
      </c>
      <c r="J390" s="8" t="str">
        <f>附加数据!J409</f>
        <v>zumatuzhi05:1</v>
      </c>
    </row>
    <row r="391" spans="2:10" x14ac:dyDescent="0.15">
      <c r="B391" s="8">
        <v>382</v>
      </c>
      <c r="C391" s="8" t="str">
        <f>附加数据!D410</f>
        <v>DSTK502</v>
      </c>
      <c r="D391" s="8" t="str">
        <f>附加数据!I410</f>
        <v>tiekuangshi:1000;tongkuangshi:800;yinkuangshi:400</v>
      </c>
      <c r="E391" s="8" t="str">
        <f>附加数据!E410</f>
        <v>C</v>
      </c>
      <c r="F391" s="8">
        <v>2</v>
      </c>
      <c r="G391" s="8">
        <v>200</v>
      </c>
      <c r="H391" s="8">
        <f>附加数据!F410</f>
        <v>8</v>
      </c>
      <c r="I391" s="8">
        <f>附加数据!G410</f>
        <v>6</v>
      </c>
      <c r="J391" s="8" t="str">
        <f>附加数据!J410</f>
        <v>zumatuzhi06:1</v>
      </c>
    </row>
    <row r="392" spans="2:10" x14ac:dyDescent="0.15">
      <c r="B392" s="8">
        <v>383</v>
      </c>
      <c r="C392" s="8" t="str">
        <f>附加数据!D411</f>
        <v>DSTK502</v>
      </c>
      <c r="D392" s="8" t="str">
        <f>附加数据!I411</f>
        <v>tiekuangshi:1000;tongkuangshi:800;yinkuangshi:400</v>
      </c>
      <c r="E392" s="8" t="str">
        <f>附加数据!E411</f>
        <v>C</v>
      </c>
      <c r="F392" s="8">
        <v>2</v>
      </c>
      <c r="G392" s="8">
        <v>200</v>
      </c>
      <c r="H392" s="8">
        <f>附加数据!F411</f>
        <v>8</v>
      </c>
      <c r="I392" s="8">
        <f>附加数据!G411</f>
        <v>7</v>
      </c>
      <c r="J392" s="8" t="str">
        <f>附加数据!J411</f>
        <v>zumatuzhi07:1</v>
      </c>
    </row>
    <row r="393" spans="2:10" x14ac:dyDescent="0.15">
      <c r="B393" s="8">
        <v>384</v>
      </c>
      <c r="C393" s="8" t="str">
        <f>附加数据!D412</f>
        <v>DSTK502</v>
      </c>
      <c r="D393" s="8" t="str">
        <f>附加数据!I412</f>
        <v>tiekuangshi:1000;tongkuangshi:800;yinkuangshi:400</v>
      </c>
      <c r="E393" s="8" t="str">
        <f>附加数据!E412</f>
        <v>C</v>
      </c>
      <c r="F393" s="8">
        <v>2</v>
      </c>
      <c r="G393" s="8">
        <v>200</v>
      </c>
      <c r="H393" s="8">
        <f>附加数据!F412</f>
        <v>8</v>
      </c>
      <c r="I393" s="8">
        <f>附加数据!G412</f>
        <v>8</v>
      </c>
      <c r="J393" s="8" t="str">
        <f>附加数据!J412</f>
        <v>zumatuzhi08:1</v>
      </c>
    </row>
    <row r="394" spans="2:10" x14ac:dyDescent="0.15">
      <c r="B394" s="8">
        <v>385</v>
      </c>
      <c r="C394" s="8" t="str">
        <f>附加数据!D413</f>
        <v>ZSWQ503</v>
      </c>
      <c r="D394" s="8" t="str">
        <f>附加数据!I413</f>
        <v>tiekuangshi:5000;tongkuangshi:4000;yinkuangshi:2000;jinkuangshi:1250</v>
      </c>
      <c r="E394" s="8" t="str">
        <f>附加数据!E413</f>
        <v>A</v>
      </c>
      <c r="F394" s="8">
        <v>3</v>
      </c>
      <c r="G394" s="8">
        <v>200</v>
      </c>
      <c r="H394" s="8">
        <f>附加数据!F413</f>
        <v>1</v>
      </c>
      <c r="I394" s="8">
        <f>附加数据!G413</f>
        <v>1</v>
      </c>
      <c r="J394" s="8" t="str">
        <f>附加数据!J413</f>
        <v>chiyuetuzhi01:1</v>
      </c>
    </row>
    <row r="395" spans="2:10" x14ac:dyDescent="0.15">
      <c r="B395" s="8">
        <v>386</v>
      </c>
      <c r="C395" s="8" t="str">
        <f>附加数据!D414</f>
        <v>ZSWQ503</v>
      </c>
      <c r="D395" s="8" t="str">
        <f>附加数据!I414</f>
        <v>tiekuangshi:5000;tongkuangshi:4000;yinkuangshi:2000;jinkuangshi:1250</v>
      </c>
      <c r="E395" s="8" t="str">
        <f>附加数据!E414</f>
        <v>A</v>
      </c>
      <c r="F395" s="8">
        <v>3</v>
      </c>
      <c r="G395" s="8">
        <v>200</v>
      </c>
      <c r="H395" s="8">
        <f>附加数据!F414</f>
        <v>1</v>
      </c>
      <c r="I395" s="8">
        <f>附加数据!G414</f>
        <v>2</v>
      </c>
      <c r="J395" s="8" t="str">
        <f>附加数据!J414</f>
        <v>chiyuetuzhi02:1</v>
      </c>
    </row>
    <row r="396" spans="2:10" x14ac:dyDescent="0.15">
      <c r="B396" s="8">
        <v>387</v>
      </c>
      <c r="C396" s="8" t="str">
        <f>附加数据!D415</f>
        <v>ZSWQ503</v>
      </c>
      <c r="D396" s="8" t="str">
        <f>附加数据!I415</f>
        <v>tiekuangshi:5000;tongkuangshi:4000;yinkuangshi:2000;jinkuangshi:1250</v>
      </c>
      <c r="E396" s="8" t="str">
        <f>附加数据!E415</f>
        <v>A</v>
      </c>
      <c r="F396" s="8">
        <v>3</v>
      </c>
      <c r="G396" s="8">
        <v>200</v>
      </c>
      <c r="H396" s="8">
        <f>附加数据!F415</f>
        <v>1</v>
      </c>
      <c r="I396" s="8">
        <f>附加数据!G415</f>
        <v>3</v>
      </c>
      <c r="J396" s="8" t="str">
        <f>附加数据!J415</f>
        <v>chiyuetuzhi03:1</v>
      </c>
    </row>
    <row r="397" spans="2:10" x14ac:dyDescent="0.15">
      <c r="B397" s="8">
        <v>388</v>
      </c>
      <c r="C397" s="8" t="str">
        <f>附加数据!D416</f>
        <v>ZSWQ503</v>
      </c>
      <c r="D397" s="8" t="str">
        <f>附加数据!I416</f>
        <v>tiekuangshi:5000;tongkuangshi:4000;yinkuangshi:2000;jinkuangshi:1250</v>
      </c>
      <c r="E397" s="8" t="str">
        <f>附加数据!E416</f>
        <v>A</v>
      </c>
      <c r="F397" s="8">
        <v>3</v>
      </c>
      <c r="G397" s="8">
        <v>200</v>
      </c>
      <c r="H397" s="8">
        <f>附加数据!F416</f>
        <v>1</v>
      </c>
      <c r="I397" s="8">
        <f>附加数据!G416</f>
        <v>4</v>
      </c>
      <c r="J397" s="8" t="str">
        <f>附加数据!J416</f>
        <v>chiyuetuzhi04:1</v>
      </c>
    </row>
    <row r="398" spans="2:10" x14ac:dyDescent="0.15">
      <c r="B398" s="8">
        <v>389</v>
      </c>
      <c r="C398" s="8" t="str">
        <f>附加数据!D417</f>
        <v>ZSWQ503</v>
      </c>
      <c r="D398" s="8" t="str">
        <f>附加数据!I417</f>
        <v>tiekuangshi:5000;tongkuangshi:4000;yinkuangshi:2000;jinkuangshi:1250</v>
      </c>
      <c r="E398" s="8" t="str">
        <f>附加数据!E417</f>
        <v>A</v>
      </c>
      <c r="F398" s="8">
        <v>3</v>
      </c>
      <c r="G398" s="8">
        <v>200</v>
      </c>
      <c r="H398" s="8">
        <f>附加数据!F417</f>
        <v>1</v>
      </c>
      <c r="I398" s="8">
        <f>附加数据!G417</f>
        <v>5</v>
      </c>
      <c r="J398" s="8" t="str">
        <f>附加数据!J417</f>
        <v>chiyuetuzhi05:1</v>
      </c>
    </row>
    <row r="399" spans="2:10" x14ac:dyDescent="0.15">
      <c r="B399" s="8">
        <v>390</v>
      </c>
      <c r="C399" s="8" t="str">
        <f>附加数据!D418</f>
        <v>ZSWQ503</v>
      </c>
      <c r="D399" s="8" t="str">
        <f>附加数据!I418</f>
        <v>tiekuangshi:5000;tongkuangshi:4000;yinkuangshi:2000;jinkuangshi:1250</v>
      </c>
      <c r="E399" s="8" t="str">
        <f>附加数据!E418</f>
        <v>A</v>
      </c>
      <c r="F399" s="8">
        <v>3</v>
      </c>
      <c r="G399" s="8">
        <v>200</v>
      </c>
      <c r="H399" s="8">
        <f>附加数据!F418</f>
        <v>1</v>
      </c>
      <c r="I399" s="8">
        <f>附加数据!G418</f>
        <v>6</v>
      </c>
      <c r="J399" s="8" t="str">
        <f>附加数据!J418</f>
        <v>chiyuetuzhi06:1</v>
      </c>
    </row>
    <row r="400" spans="2:10" x14ac:dyDescent="0.15">
      <c r="B400" s="8">
        <v>391</v>
      </c>
      <c r="C400" s="8" t="str">
        <f>附加数据!D419</f>
        <v>ZSWQ503</v>
      </c>
      <c r="D400" s="8" t="str">
        <f>附加数据!I419</f>
        <v>tiekuangshi:5000;tongkuangshi:4000;yinkuangshi:2000;jinkuangshi:1250</v>
      </c>
      <c r="E400" s="8" t="str">
        <f>附加数据!E419</f>
        <v>A</v>
      </c>
      <c r="F400" s="8">
        <v>3</v>
      </c>
      <c r="G400" s="8">
        <v>200</v>
      </c>
      <c r="H400" s="8">
        <f>附加数据!F419</f>
        <v>1</v>
      </c>
      <c r="I400" s="8">
        <f>附加数据!G419</f>
        <v>7</v>
      </c>
      <c r="J400" s="8" t="str">
        <f>附加数据!J419</f>
        <v>chiyuetuzhi07:1</v>
      </c>
    </row>
    <row r="401" spans="2:10" x14ac:dyDescent="0.15">
      <c r="B401" s="8">
        <v>392</v>
      </c>
      <c r="C401" s="8" t="str">
        <f>附加数据!D420</f>
        <v>ZSWQ503</v>
      </c>
      <c r="D401" s="8" t="str">
        <f>附加数据!I420</f>
        <v>tiekuangshi:5000;tongkuangshi:4000;yinkuangshi:2000;jinkuangshi:1250</v>
      </c>
      <c r="E401" s="8" t="str">
        <f>附加数据!E420</f>
        <v>A</v>
      </c>
      <c r="F401" s="8">
        <v>3</v>
      </c>
      <c r="G401" s="8">
        <v>200</v>
      </c>
      <c r="H401" s="8">
        <f>附加数据!F420</f>
        <v>1</v>
      </c>
      <c r="I401" s="8">
        <f>附加数据!G420</f>
        <v>8</v>
      </c>
      <c r="J401" s="8" t="str">
        <f>附加数据!J420</f>
        <v>chiyuetuzhi08:1</v>
      </c>
    </row>
    <row r="402" spans="2:10" x14ac:dyDescent="0.15">
      <c r="B402" s="8">
        <v>393</v>
      </c>
      <c r="C402" s="8" t="str">
        <f>附加数据!D421</f>
        <v>ZSYF503</v>
      </c>
      <c r="D402" s="8" t="str">
        <f>附加数据!I421</f>
        <v>tiekuangshi:5000;tongkuangshi:4000;yinkuangshi:2000;jinkuangshi:1250</v>
      </c>
      <c r="E402" s="8" t="str">
        <f>附加数据!E421</f>
        <v>A</v>
      </c>
      <c r="F402" s="8">
        <v>3</v>
      </c>
      <c r="G402" s="8">
        <v>200</v>
      </c>
      <c r="H402" s="8">
        <f>附加数据!F421</f>
        <v>2</v>
      </c>
      <c r="I402" s="8">
        <f>附加数据!G421</f>
        <v>1</v>
      </c>
      <c r="J402" s="8" t="str">
        <f>附加数据!J421</f>
        <v>chiyuetuzhi01:1</v>
      </c>
    </row>
    <row r="403" spans="2:10" x14ac:dyDescent="0.15">
      <c r="B403" s="8">
        <v>394</v>
      </c>
      <c r="C403" s="8" t="str">
        <f>附加数据!D422</f>
        <v>ZSYF503</v>
      </c>
      <c r="D403" s="8" t="str">
        <f>附加数据!I422</f>
        <v>tiekuangshi:5000;tongkuangshi:4000;yinkuangshi:2000;jinkuangshi:1250</v>
      </c>
      <c r="E403" s="8" t="str">
        <f>附加数据!E422</f>
        <v>A</v>
      </c>
      <c r="F403" s="8">
        <v>3</v>
      </c>
      <c r="G403" s="8">
        <v>200</v>
      </c>
      <c r="H403" s="8">
        <f>附加数据!F422</f>
        <v>2</v>
      </c>
      <c r="I403" s="8">
        <f>附加数据!G422</f>
        <v>2</v>
      </c>
      <c r="J403" s="8" t="str">
        <f>附加数据!J422</f>
        <v>chiyuetuzhi02:1</v>
      </c>
    </row>
    <row r="404" spans="2:10" x14ac:dyDescent="0.15">
      <c r="B404" s="8">
        <v>395</v>
      </c>
      <c r="C404" s="8" t="str">
        <f>附加数据!D423</f>
        <v>ZSYF503</v>
      </c>
      <c r="D404" s="8" t="str">
        <f>附加数据!I423</f>
        <v>tiekuangshi:5000;tongkuangshi:4000;yinkuangshi:2000;jinkuangshi:1250</v>
      </c>
      <c r="E404" s="8" t="str">
        <f>附加数据!E423</f>
        <v>A</v>
      </c>
      <c r="F404" s="8">
        <v>3</v>
      </c>
      <c r="G404" s="8">
        <v>200</v>
      </c>
      <c r="H404" s="8">
        <f>附加数据!F423</f>
        <v>2</v>
      </c>
      <c r="I404" s="8">
        <f>附加数据!G423</f>
        <v>3</v>
      </c>
      <c r="J404" s="8" t="str">
        <f>附加数据!J423</f>
        <v>chiyuetuzhi03:1</v>
      </c>
    </row>
    <row r="405" spans="2:10" x14ac:dyDescent="0.15">
      <c r="B405" s="8">
        <v>396</v>
      </c>
      <c r="C405" s="8" t="str">
        <f>附加数据!D424</f>
        <v>ZSYF503</v>
      </c>
      <c r="D405" s="8" t="str">
        <f>附加数据!I424</f>
        <v>tiekuangshi:5000;tongkuangshi:4000;yinkuangshi:2000;jinkuangshi:1250</v>
      </c>
      <c r="E405" s="8" t="str">
        <f>附加数据!E424</f>
        <v>A</v>
      </c>
      <c r="F405" s="8">
        <v>3</v>
      </c>
      <c r="G405" s="8">
        <v>200</v>
      </c>
      <c r="H405" s="8">
        <f>附加数据!F424</f>
        <v>2</v>
      </c>
      <c r="I405" s="8">
        <f>附加数据!G424</f>
        <v>4</v>
      </c>
      <c r="J405" s="8" t="str">
        <f>附加数据!J424</f>
        <v>chiyuetuzhi04:1</v>
      </c>
    </row>
    <row r="406" spans="2:10" x14ac:dyDescent="0.15">
      <c r="B406" s="8">
        <v>397</v>
      </c>
      <c r="C406" s="8" t="str">
        <f>附加数据!D425</f>
        <v>ZSYF503</v>
      </c>
      <c r="D406" s="8" t="str">
        <f>附加数据!I425</f>
        <v>tiekuangshi:5000;tongkuangshi:4000;yinkuangshi:2000;jinkuangshi:1250</v>
      </c>
      <c r="E406" s="8" t="str">
        <f>附加数据!E425</f>
        <v>A</v>
      </c>
      <c r="F406" s="8">
        <v>3</v>
      </c>
      <c r="G406" s="8">
        <v>200</v>
      </c>
      <c r="H406" s="8">
        <f>附加数据!F425</f>
        <v>2</v>
      </c>
      <c r="I406" s="8">
        <f>附加数据!G425</f>
        <v>5</v>
      </c>
      <c r="J406" s="8" t="str">
        <f>附加数据!J425</f>
        <v>chiyuetuzhi05:1</v>
      </c>
    </row>
    <row r="407" spans="2:10" x14ac:dyDescent="0.15">
      <c r="B407" s="8">
        <v>398</v>
      </c>
      <c r="C407" s="8" t="str">
        <f>附加数据!D426</f>
        <v>ZSYF503</v>
      </c>
      <c r="D407" s="8" t="str">
        <f>附加数据!I426</f>
        <v>tiekuangshi:5000;tongkuangshi:4000;yinkuangshi:2000;jinkuangshi:1250</v>
      </c>
      <c r="E407" s="8" t="str">
        <f>附加数据!E426</f>
        <v>A</v>
      </c>
      <c r="F407" s="8">
        <v>3</v>
      </c>
      <c r="G407" s="8">
        <v>200</v>
      </c>
      <c r="H407" s="8">
        <f>附加数据!F426</f>
        <v>2</v>
      </c>
      <c r="I407" s="8">
        <f>附加数据!G426</f>
        <v>6</v>
      </c>
      <c r="J407" s="8" t="str">
        <f>附加数据!J426</f>
        <v>chiyuetuzhi06:1</v>
      </c>
    </row>
    <row r="408" spans="2:10" x14ac:dyDescent="0.15">
      <c r="B408" s="8">
        <v>399</v>
      </c>
      <c r="C408" s="8" t="str">
        <f>附加数据!D427</f>
        <v>ZSYF503</v>
      </c>
      <c r="D408" s="8" t="str">
        <f>附加数据!I427</f>
        <v>tiekuangshi:5000;tongkuangshi:4000;yinkuangshi:2000;jinkuangshi:1250</v>
      </c>
      <c r="E408" s="8" t="str">
        <f>附加数据!E427</f>
        <v>A</v>
      </c>
      <c r="F408" s="8">
        <v>3</v>
      </c>
      <c r="G408" s="8">
        <v>200</v>
      </c>
      <c r="H408" s="8">
        <f>附加数据!F427</f>
        <v>2</v>
      </c>
      <c r="I408" s="8">
        <f>附加数据!G427</f>
        <v>7</v>
      </c>
      <c r="J408" s="8" t="str">
        <f>附加数据!J427</f>
        <v>chiyuetuzhi07:1</v>
      </c>
    </row>
    <row r="409" spans="2:10" x14ac:dyDescent="0.15">
      <c r="B409" s="8">
        <v>400</v>
      </c>
      <c r="C409" s="8" t="str">
        <f>附加数据!D428</f>
        <v>ZSYF503</v>
      </c>
      <c r="D409" s="8" t="str">
        <f>附加数据!I428</f>
        <v>tiekuangshi:5000;tongkuangshi:4000;yinkuangshi:2000;jinkuangshi:1250</v>
      </c>
      <c r="E409" s="8" t="str">
        <f>附加数据!E428</f>
        <v>A</v>
      </c>
      <c r="F409" s="8">
        <v>3</v>
      </c>
      <c r="G409" s="8">
        <v>200</v>
      </c>
      <c r="H409" s="8">
        <f>附加数据!F428</f>
        <v>2</v>
      </c>
      <c r="I409" s="8">
        <f>附加数据!G428</f>
        <v>8</v>
      </c>
      <c r="J409" s="8" t="str">
        <f>附加数据!J428</f>
        <v>chiyuetuzhi08:1</v>
      </c>
    </row>
    <row r="410" spans="2:10" x14ac:dyDescent="0.15">
      <c r="B410" s="8">
        <v>401</v>
      </c>
      <c r="C410" s="8" t="str">
        <f>附加数据!D429</f>
        <v>ZSSZ503</v>
      </c>
      <c r="D410" s="8" t="str">
        <f>附加数据!I429</f>
        <v>tiekuangshi:5000;tongkuangshi:4000;yinkuangshi:2000;jinkuangshi:1250</v>
      </c>
      <c r="E410" s="8" t="str">
        <f>附加数据!E429</f>
        <v>A</v>
      </c>
      <c r="F410" s="8">
        <v>3</v>
      </c>
      <c r="G410" s="8">
        <v>200</v>
      </c>
      <c r="H410" s="8">
        <f>附加数据!F429</f>
        <v>3</v>
      </c>
      <c r="I410" s="8">
        <f>附加数据!G429</f>
        <v>1</v>
      </c>
      <c r="J410" s="8" t="str">
        <f>附加数据!J429</f>
        <v>chiyuetuzhi01:1</v>
      </c>
    </row>
    <row r="411" spans="2:10" x14ac:dyDescent="0.15">
      <c r="B411" s="8">
        <v>402</v>
      </c>
      <c r="C411" s="8" t="str">
        <f>附加数据!D430</f>
        <v>ZSSZ503</v>
      </c>
      <c r="D411" s="8" t="str">
        <f>附加数据!I430</f>
        <v>tiekuangshi:5000;tongkuangshi:4000;yinkuangshi:2000;jinkuangshi:1250</v>
      </c>
      <c r="E411" s="8" t="str">
        <f>附加数据!E430</f>
        <v>A</v>
      </c>
      <c r="F411" s="8">
        <v>3</v>
      </c>
      <c r="G411" s="8">
        <v>200</v>
      </c>
      <c r="H411" s="8">
        <f>附加数据!F430</f>
        <v>3</v>
      </c>
      <c r="I411" s="8">
        <f>附加数据!G430</f>
        <v>2</v>
      </c>
      <c r="J411" s="8" t="str">
        <f>附加数据!J430</f>
        <v>chiyuetuzhi02:1</v>
      </c>
    </row>
    <row r="412" spans="2:10" x14ac:dyDescent="0.15">
      <c r="B412" s="8">
        <v>403</v>
      </c>
      <c r="C412" s="8" t="str">
        <f>附加数据!D431</f>
        <v>ZSSZ503</v>
      </c>
      <c r="D412" s="8" t="str">
        <f>附加数据!I431</f>
        <v>tiekuangshi:5000;tongkuangshi:4000;yinkuangshi:2000;jinkuangshi:1250</v>
      </c>
      <c r="E412" s="8" t="str">
        <f>附加数据!E431</f>
        <v>A</v>
      </c>
      <c r="F412" s="8">
        <v>3</v>
      </c>
      <c r="G412" s="8">
        <v>200</v>
      </c>
      <c r="H412" s="8">
        <f>附加数据!F431</f>
        <v>3</v>
      </c>
      <c r="I412" s="8">
        <f>附加数据!G431</f>
        <v>3</v>
      </c>
      <c r="J412" s="8" t="str">
        <f>附加数据!J431</f>
        <v>chiyuetuzhi03:1</v>
      </c>
    </row>
    <row r="413" spans="2:10" x14ac:dyDescent="0.15">
      <c r="B413" s="8">
        <v>404</v>
      </c>
      <c r="C413" s="8" t="str">
        <f>附加数据!D432</f>
        <v>ZSSZ503</v>
      </c>
      <c r="D413" s="8" t="str">
        <f>附加数据!I432</f>
        <v>tiekuangshi:5000;tongkuangshi:4000;yinkuangshi:2000;jinkuangshi:1250</v>
      </c>
      <c r="E413" s="8" t="str">
        <f>附加数据!E432</f>
        <v>A</v>
      </c>
      <c r="F413" s="8">
        <v>3</v>
      </c>
      <c r="G413" s="8">
        <v>200</v>
      </c>
      <c r="H413" s="8">
        <f>附加数据!F432</f>
        <v>3</v>
      </c>
      <c r="I413" s="8">
        <f>附加数据!G432</f>
        <v>4</v>
      </c>
      <c r="J413" s="8" t="str">
        <f>附加数据!J432</f>
        <v>chiyuetuzhi04:1</v>
      </c>
    </row>
    <row r="414" spans="2:10" x14ac:dyDescent="0.15">
      <c r="B414" s="8">
        <v>405</v>
      </c>
      <c r="C414" s="8" t="str">
        <f>附加数据!D433</f>
        <v>ZSSZ503</v>
      </c>
      <c r="D414" s="8" t="str">
        <f>附加数据!I433</f>
        <v>tiekuangshi:5000;tongkuangshi:4000;yinkuangshi:2000;jinkuangshi:1250</v>
      </c>
      <c r="E414" s="8" t="str">
        <f>附加数据!E433</f>
        <v>A</v>
      </c>
      <c r="F414" s="8">
        <v>3</v>
      </c>
      <c r="G414" s="8">
        <v>200</v>
      </c>
      <c r="H414" s="8">
        <f>附加数据!F433</f>
        <v>3</v>
      </c>
      <c r="I414" s="8">
        <f>附加数据!G433</f>
        <v>5</v>
      </c>
      <c r="J414" s="8" t="str">
        <f>附加数据!J433</f>
        <v>chiyuetuzhi05:1</v>
      </c>
    </row>
    <row r="415" spans="2:10" x14ac:dyDescent="0.15">
      <c r="B415" s="8">
        <v>406</v>
      </c>
      <c r="C415" s="8" t="str">
        <f>附加数据!D434</f>
        <v>ZSSZ503</v>
      </c>
      <c r="D415" s="8" t="str">
        <f>附加数据!I434</f>
        <v>tiekuangshi:5000;tongkuangshi:4000;yinkuangshi:2000;jinkuangshi:1250</v>
      </c>
      <c r="E415" s="8" t="str">
        <f>附加数据!E434</f>
        <v>A</v>
      </c>
      <c r="F415" s="8">
        <v>3</v>
      </c>
      <c r="G415" s="8">
        <v>200</v>
      </c>
      <c r="H415" s="8">
        <f>附加数据!F434</f>
        <v>3</v>
      </c>
      <c r="I415" s="8">
        <f>附加数据!G434</f>
        <v>6</v>
      </c>
      <c r="J415" s="8" t="str">
        <f>附加数据!J434</f>
        <v>chiyuetuzhi06:1</v>
      </c>
    </row>
    <row r="416" spans="2:10" x14ac:dyDescent="0.15">
      <c r="B416" s="8">
        <v>407</v>
      </c>
      <c r="C416" s="8" t="str">
        <f>附加数据!D435</f>
        <v>ZSSZ503</v>
      </c>
      <c r="D416" s="8" t="str">
        <f>附加数据!I435</f>
        <v>tiekuangshi:5000;tongkuangshi:4000;yinkuangshi:2000;jinkuangshi:1250</v>
      </c>
      <c r="E416" s="8" t="str">
        <f>附加数据!E435</f>
        <v>A</v>
      </c>
      <c r="F416" s="8">
        <v>3</v>
      </c>
      <c r="G416" s="8">
        <v>200</v>
      </c>
      <c r="H416" s="8">
        <f>附加数据!F435</f>
        <v>3</v>
      </c>
      <c r="I416" s="8">
        <f>附加数据!G435</f>
        <v>7</v>
      </c>
      <c r="J416" s="8" t="str">
        <f>附加数据!J435</f>
        <v>chiyuetuzhi07:1</v>
      </c>
    </row>
    <row r="417" spans="2:10" x14ac:dyDescent="0.15">
      <c r="B417" s="8">
        <v>408</v>
      </c>
      <c r="C417" s="8" t="str">
        <f>附加数据!D436</f>
        <v>ZSSZ503</v>
      </c>
      <c r="D417" s="8" t="str">
        <f>附加数据!I436</f>
        <v>tiekuangshi:5000;tongkuangshi:4000;yinkuangshi:2000;jinkuangshi:1250</v>
      </c>
      <c r="E417" s="8" t="str">
        <f>附加数据!E436</f>
        <v>A</v>
      </c>
      <c r="F417" s="8">
        <v>3</v>
      </c>
      <c r="G417" s="8">
        <v>200</v>
      </c>
      <c r="H417" s="8">
        <f>附加数据!F436</f>
        <v>3</v>
      </c>
      <c r="I417" s="8">
        <f>附加数据!G436</f>
        <v>8</v>
      </c>
      <c r="J417" s="8" t="str">
        <f>附加数据!J436</f>
        <v>chiyuetuzhi08:1</v>
      </c>
    </row>
    <row r="418" spans="2:10" x14ac:dyDescent="0.15">
      <c r="B418" s="8">
        <v>409</v>
      </c>
      <c r="C418" s="8" t="str">
        <f>附加数据!D437</f>
        <v>ZSXL503</v>
      </c>
      <c r="D418" s="8" t="str">
        <f>附加数据!I437</f>
        <v>tiekuangshi:5000;tongkuangshi:4000;yinkuangshi:2000;jinkuangshi:1250</v>
      </c>
      <c r="E418" s="8" t="str">
        <f>附加数据!E437</f>
        <v>A</v>
      </c>
      <c r="F418" s="8">
        <v>3</v>
      </c>
      <c r="G418" s="8">
        <v>200</v>
      </c>
      <c r="H418" s="8">
        <f>附加数据!F437</f>
        <v>7</v>
      </c>
      <c r="I418" s="8">
        <f>附加数据!G437</f>
        <v>1</v>
      </c>
      <c r="J418" s="8" t="str">
        <f>附加数据!J437</f>
        <v>chiyuetuzhi01:1</v>
      </c>
    </row>
    <row r="419" spans="2:10" x14ac:dyDescent="0.15">
      <c r="B419" s="8">
        <v>410</v>
      </c>
      <c r="C419" s="8" t="str">
        <f>附加数据!D438</f>
        <v>ZSXL503</v>
      </c>
      <c r="D419" s="8" t="str">
        <f>附加数据!I438</f>
        <v>tiekuangshi:5000;tongkuangshi:4000;yinkuangshi:2000;jinkuangshi:1250</v>
      </c>
      <c r="E419" s="8" t="str">
        <f>附加数据!E438</f>
        <v>A</v>
      </c>
      <c r="F419" s="8">
        <v>3</v>
      </c>
      <c r="G419" s="8">
        <v>200</v>
      </c>
      <c r="H419" s="8">
        <f>附加数据!F438</f>
        <v>7</v>
      </c>
      <c r="I419" s="8">
        <f>附加数据!G438</f>
        <v>2</v>
      </c>
      <c r="J419" s="8" t="str">
        <f>附加数据!J438</f>
        <v>chiyuetuzhi02:1</v>
      </c>
    </row>
    <row r="420" spans="2:10" x14ac:dyDescent="0.15">
      <c r="B420" s="8">
        <v>411</v>
      </c>
      <c r="C420" s="8" t="str">
        <f>附加数据!D439</f>
        <v>ZSXL503</v>
      </c>
      <c r="D420" s="8" t="str">
        <f>附加数据!I439</f>
        <v>tiekuangshi:5000;tongkuangshi:4000;yinkuangshi:2000;jinkuangshi:1250</v>
      </c>
      <c r="E420" s="8" t="str">
        <f>附加数据!E439</f>
        <v>A</v>
      </c>
      <c r="F420" s="8">
        <v>3</v>
      </c>
      <c r="G420" s="8">
        <v>200</v>
      </c>
      <c r="H420" s="8">
        <f>附加数据!F439</f>
        <v>7</v>
      </c>
      <c r="I420" s="8">
        <f>附加数据!G439</f>
        <v>3</v>
      </c>
      <c r="J420" s="8" t="str">
        <f>附加数据!J439</f>
        <v>chiyuetuzhi03:1</v>
      </c>
    </row>
    <row r="421" spans="2:10" x14ac:dyDescent="0.15">
      <c r="B421" s="8">
        <v>412</v>
      </c>
      <c r="C421" s="8" t="str">
        <f>附加数据!D440</f>
        <v>ZSXL503</v>
      </c>
      <c r="D421" s="8" t="str">
        <f>附加数据!I440</f>
        <v>tiekuangshi:5000;tongkuangshi:4000;yinkuangshi:2000;jinkuangshi:1250</v>
      </c>
      <c r="E421" s="8" t="str">
        <f>附加数据!E440</f>
        <v>A</v>
      </c>
      <c r="F421" s="8">
        <v>3</v>
      </c>
      <c r="G421" s="8">
        <v>200</v>
      </c>
      <c r="H421" s="8">
        <f>附加数据!F440</f>
        <v>7</v>
      </c>
      <c r="I421" s="8">
        <f>附加数据!G440</f>
        <v>4</v>
      </c>
      <c r="J421" s="8" t="str">
        <f>附加数据!J440</f>
        <v>chiyuetuzhi04:1</v>
      </c>
    </row>
    <row r="422" spans="2:10" x14ac:dyDescent="0.15">
      <c r="B422" s="8">
        <v>413</v>
      </c>
      <c r="C422" s="8" t="str">
        <f>附加数据!D441</f>
        <v>ZSXL503</v>
      </c>
      <c r="D422" s="8" t="str">
        <f>附加数据!I441</f>
        <v>tiekuangshi:5000;tongkuangshi:4000;yinkuangshi:2000;jinkuangshi:1250</v>
      </c>
      <c r="E422" s="8" t="str">
        <f>附加数据!E441</f>
        <v>A</v>
      </c>
      <c r="F422" s="8">
        <v>3</v>
      </c>
      <c r="G422" s="8">
        <v>200</v>
      </c>
      <c r="H422" s="8">
        <f>附加数据!F441</f>
        <v>7</v>
      </c>
      <c r="I422" s="8">
        <f>附加数据!G441</f>
        <v>5</v>
      </c>
      <c r="J422" s="8" t="str">
        <f>附加数据!J441</f>
        <v>chiyuetuzhi05:1</v>
      </c>
    </row>
    <row r="423" spans="2:10" x14ac:dyDescent="0.15">
      <c r="B423" s="8">
        <v>414</v>
      </c>
      <c r="C423" s="8" t="str">
        <f>附加数据!D442</f>
        <v>ZSXL503</v>
      </c>
      <c r="D423" s="8" t="str">
        <f>附加数据!I442</f>
        <v>tiekuangshi:5000;tongkuangshi:4000;yinkuangshi:2000;jinkuangshi:1250</v>
      </c>
      <c r="E423" s="8" t="str">
        <f>附加数据!E442</f>
        <v>A</v>
      </c>
      <c r="F423" s="8">
        <v>3</v>
      </c>
      <c r="G423" s="8">
        <v>200</v>
      </c>
      <c r="H423" s="8">
        <f>附加数据!F442</f>
        <v>7</v>
      </c>
      <c r="I423" s="8">
        <f>附加数据!G442</f>
        <v>6</v>
      </c>
      <c r="J423" s="8" t="str">
        <f>附加数据!J442</f>
        <v>chiyuetuzhi06:1</v>
      </c>
    </row>
    <row r="424" spans="2:10" x14ac:dyDescent="0.15">
      <c r="B424" s="8">
        <v>415</v>
      </c>
      <c r="C424" s="8" t="str">
        <f>附加数据!D443</f>
        <v>ZSXL503</v>
      </c>
      <c r="D424" s="8" t="str">
        <f>附加数据!I443</f>
        <v>tiekuangshi:5000;tongkuangshi:4000;yinkuangshi:2000;jinkuangshi:1250</v>
      </c>
      <c r="E424" s="8" t="str">
        <f>附加数据!E443</f>
        <v>A</v>
      </c>
      <c r="F424" s="8">
        <v>3</v>
      </c>
      <c r="G424" s="8">
        <v>200</v>
      </c>
      <c r="H424" s="8">
        <f>附加数据!F443</f>
        <v>7</v>
      </c>
      <c r="I424" s="8">
        <f>附加数据!G443</f>
        <v>7</v>
      </c>
      <c r="J424" s="8" t="str">
        <f>附加数据!J443</f>
        <v>chiyuetuzhi07:1</v>
      </c>
    </row>
    <row r="425" spans="2:10" x14ac:dyDescent="0.15">
      <c r="B425" s="8">
        <v>416</v>
      </c>
      <c r="C425" s="8" t="str">
        <f>附加数据!D444</f>
        <v>ZSXL503</v>
      </c>
      <c r="D425" s="8" t="str">
        <f>附加数据!I444</f>
        <v>tiekuangshi:5000;tongkuangshi:4000;yinkuangshi:2000;jinkuangshi:1250</v>
      </c>
      <c r="E425" s="8" t="str">
        <f>附加数据!E444</f>
        <v>A</v>
      </c>
      <c r="F425" s="8">
        <v>3</v>
      </c>
      <c r="G425" s="8">
        <v>200</v>
      </c>
      <c r="H425" s="8">
        <f>附加数据!F444</f>
        <v>7</v>
      </c>
      <c r="I425" s="8">
        <f>附加数据!G444</f>
        <v>8</v>
      </c>
      <c r="J425" s="8" t="str">
        <f>附加数据!J444</f>
        <v>chiyuetuzhi08:1</v>
      </c>
    </row>
    <row r="426" spans="2:10" x14ac:dyDescent="0.15">
      <c r="B426" s="8">
        <v>417</v>
      </c>
      <c r="C426" s="8" t="str">
        <f>附加数据!D445</f>
        <v>ZSYD503</v>
      </c>
      <c r="D426" s="8" t="str">
        <f>附加数据!I445</f>
        <v>tiekuangshi:5000;tongkuangshi:4000;yinkuangshi:2000;jinkuangshi:1250</v>
      </c>
      <c r="E426" s="8" t="str">
        <f>附加数据!E445</f>
        <v>A</v>
      </c>
      <c r="F426" s="8">
        <v>3</v>
      </c>
      <c r="G426" s="8">
        <v>200</v>
      </c>
      <c r="H426" s="8">
        <f>附加数据!F445</f>
        <v>5</v>
      </c>
      <c r="I426" s="8">
        <f>附加数据!G445</f>
        <v>1</v>
      </c>
      <c r="J426" s="8" t="str">
        <f>附加数据!J445</f>
        <v>chiyuetuzhi01:1</v>
      </c>
    </row>
    <row r="427" spans="2:10" x14ac:dyDescent="0.15">
      <c r="B427" s="8">
        <v>418</v>
      </c>
      <c r="C427" s="8" t="str">
        <f>附加数据!D446</f>
        <v>ZSYD503</v>
      </c>
      <c r="D427" s="8" t="str">
        <f>附加数据!I446</f>
        <v>tiekuangshi:5000;tongkuangshi:4000;yinkuangshi:2000;jinkuangshi:1250</v>
      </c>
      <c r="E427" s="8" t="str">
        <f>附加数据!E446</f>
        <v>A</v>
      </c>
      <c r="F427" s="8">
        <v>3</v>
      </c>
      <c r="G427" s="8">
        <v>200</v>
      </c>
      <c r="H427" s="8">
        <f>附加数据!F446</f>
        <v>5</v>
      </c>
      <c r="I427" s="8">
        <f>附加数据!G446</f>
        <v>2</v>
      </c>
      <c r="J427" s="8" t="str">
        <f>附加数据!J446</f>
        <v>chiyuetuzhi02:1</v>
      </c>
    </row>
    <row r="428" spans="2:10" x14ac:dyDescent="0.15">
      <c r="B428" s="8">
        <v>419</v>
      </c>
      <c r="C428" s="8" t="str">
        <f>附加数据!D447</f>
        <v>ZSYD503</v>
      </c>
      <c r="D428" s="8" t="str">
        <f>附加数据!I447</f>
        <v>tiekuangshi:5000;tongkuangshi:4000;yinkuangshi:2000;jinkuangshi:1250</v>
      </c>
      <c r="E428" s="8" t="str">
        <f>附加数据!E447</f>
        <v>A</v>
      </c>
      <c r="F428" s="8">
        <v>3</v>
      </c>
      <c r="G428" s="8">
        <v>200</v>
      </c>
      <c r="H428" s="8">
        <f>附加数据!F447</f>
        <v>5</v>
      </c>
      <c r="I428" s="8">
        <f>附加数据!G447</f>
        <v>3</v>
      </c>
      <c r="J428" s="8" t="str">
        <f>附加数据!J447</f>
        <v>chiyuetuzhi03:1</v>
      </c>
    </row>
    <row r="429" spans="2:10" x14ac:dyDescent="0.15">
      <c r="B429" s="8">
        <v>420</v>
      </c>
      <c r="C429" s="8" t="str">
        <f>附加数据!D448</f>
        <v>ZSYD503</v>
      </c>
      <c r="D429" s="8" t="str">
        <f>附加数据!I448</f>
        <v>tiekuangshi:5000;tongkuangshi:4000;yinkuangshi:2000;jinkuangshi:1250</v>
      </c>
      <c r="E429" s="8" t="str">
        <f>附加数据!E448</f>
        <v>A</v>
      </c>
      <c r="F429" s="8">
        <v>3</v>
      </c>
      <c r="G429" s="8">
        <v>200</v>
      </c>
      <c r="H429" s="8">
        <f>附加数据!F448</f>
        <v>5</v>
      </c>
      <c r="I429" s="8">
        <f>附加数据!G448</f>
        <v>4</v>
      </c>
      <c r="J429" s="8" t="str">
        <f>附加数据!J448</f>
        <v>chiyuetuzhi04:1</v>
      </c>
    </row>
    <row r="430" spans="2:10" x14ac:dyDescent="0.15">
      <c r="B430" s="8">
        <v>421</v>
      </c>
      <c r="C430" s="8" t="str">
        <f>附加数据!D449</f>
        <v>ZSYD503</v>
      </c>
      <c r="D430" s="8" t="str">
        <f>附加数据!I449</f>
        <v>tiekuangshi:5000;tongkuangshi:4000;yinkuangshi:2000;jinkuangshi:1250</v>
      </c>
      <c r="E430" s="8" t="str">
        <f>附加数据!E449</f>
        <v>A</v>
      </c>
      <c r="F430" s="8">
        <v>3</v>
      </c>
      <c r="G430" s="8">
        <v>200</v>
      </c>
      <c r="H430" s="8">
        <f>附加数据!F449</f>
        <v>5</v>
      </c>
      <c r="I430" s="8">
        <f>附加数据!G449</f>
        <v>5</v>
      </c>
      <c r="J430" s="8" t="str">
        <f>附加数据!J449</f>
        <v>chiyuetuzhi05:1</v>
      </c>
    </row>
    <row r="431" spans="2:10" x14ac:dyDescent="0.15">
      <c r="B431" s="8">
        <v>422</v>
      </c>
      <c r="C431" s="8" t="str">
        <f>附加数据!D450</f>
        <v>ZSYD503</v>
      </c>
      <c r="D431" s="8" t="str">
        <f>附加数据!I450</f>
        <v>tiekuangshi:5000;tongkuangshi:4000;yinkuangshi:2000;jinkuangshi:1250</v>
      </c>
      <c r="E431" s="8" t="str">
        <f>附加数据!E450</f>
        <v>A</v>
      </c>
      <c r="F431" s="8">
        <v>3</v>
      </c>
      <c r="G431" s="8">
        <v>200</v>
      </c>
      <c r="H431" s="8">
        <f>附加数据!F450</f>
        <v>5</v>
      </c>
      <c r="I431" s="8">
        <f>附加数据!G450</f>
        <v>6</v>
      </c>
      <c r="J431" s="8" t="str">
        <f>附加数据!J450</f>
        <v>chiyuetuzhi06:1</v>
      </c>
    </row>
    <row r="432" spans="2:10" x14ac:dyDescent="0.15">
      <c r="B432" s="8">
        <v>423</v>
      </c>
      <c r="C432" s="8" t="str">
        <f>附加数据!D451</f>
        <v>ZSYD503</v>
      </c>
      <c r="D432" s="8" t="str">
        <f>附加数据!I451</f>
        <v>tiekuangshi:5000;tongkuangshi:4000;yinkuangshi:2000;jinkuangshi:1250</v>
      </c>
      <c r="E432" s="8" t="str">
        <f>附加数据!E451</f>
        <v>A</v>
      </c>
      <c r="F432" s="8">
        <v>3</v>
      </c>
      <c r="G432" s="8">
        <v>200</v>
      </c>
      <c r="H432" s="8">
        <f>附加数据!F451</f>
        <v>5</v>
      </c>
      <c r="I432" s="8">
        <f>附加数据!G451</f>
        <v>7</v>
      </c>
      <c r="J432" s="8" t="str">
        <f>附加数据!J451</f>
        <v>chiyuetuzhi07:1</v>
      </c>
    </row>
    <row r="433" spans="2:10" x14ac:dyDescent="0.15">
      <c r="B433" s="8">
        <v>424</v>
      </c>
      <c r="C433" s="8" t="str">
        <f>附加数据!D452</f>
        <v>ZSYD503</v>
      </c>
      <c r="D433" s="8" t="str">
        <f>附加数据!I452</f>
        <v>tiekuangshi:5000;tongkuangshi:4000;yinkuangshi:2000;jinkuangshi:1250</v>
      </c>
      <c r="E433" s="8" t="str">
        <f>附加数据!E452</f>
        <v>A</v>
      </c>
      <c r="F433" s="8">
        <v>3</v>
      </c>
      <c r="G433" s="8">
        <v>200</v>
      </c>
      <c r="H433" s="8">
        <f>附加数据!F452</f>
        <v>5</v>
      </c>
      <c r="I433" s="8">
        <f>附加数据!G452</f>
        <v>8</v>
      </c>
      <c r="J433" s="8" t="str">
        <f>附加数据!J452</f>
        <v>chiyuetuzhi08:1</v>
      </c>
    </row>
    <row r="434" spans="2:10" x14ac:dyDescent="0.15">
      <c r="B434" s="8">
        <v>425</v>
      </c>
      <c r="C434" s="8" t="str">
        <f>附加数据!D453</f>
        <v>ZSXZ503</v>
      </c>
      <c r="D434" s="8" t="str">
        <f>附加数据!I453</f>
        <v>tiekuangshi:5000;tongkuangshi:4000;yinkuangshi:2000;jinkuangshi:1250</v>
      </c>
      <c r="E434" s="8" t="str">
        <f>附加数据!E453</f>
        <v>A</v>
      </c>
      <c r="F434" s="8">
        <v>3</v>
      </c>
      <c r="G434" s="8">
        <v>200</v>
      </c>
      <c r="H434" s="8">
        <f>附加数据!F453</f>
        <v>6</v>
      </c>
      <c r="I434" s="8">
        <f>附加数据!G453</f>
        <v>1</v>
      </c>
      <c r="J434" s="8" t="str">
        <f>附加数据!J453</f>
        <v>chiyuetuzhi01:1</v>
      </c>
    </row>
    <row r="435" spans="2:10" x14ac:dyDescent="0.15">
      <c r="B435" s="8">
        <v>426</v>
      </c>
      <c r="C435" s="8" t="str">
        <f>附加数据!D454</f>
        <v>ZSXZ503</v>
      </c>
      <c r="D435" s="8" t="str">
        <f>附加数据!I454</f>
        <v>tiekuangshi:5000;tongkuangshi:4000;yinkuangshi:2000;jinkuangshi:1250</v>
      </c>
      <c r="E435" s="8" t="str">
        <f>附加数据!E454</f>
        <v>A</v>
      </c>
      <c r="F435" s="8">
        <v>3</v>
      </c>
      <c r="G435" s="8">
        <v>200</v>
      </c>
      <c r="H435" s="8">
        <f>附加数据!F454</f>
        <v>6</v>
      </c>
      <c r="I435" s="8">
        <f>附加数据!G454</f>
        <v>2</v>
      </c>
      <c r="J435" s="8" t="str">
        <f>附加数据!J454</f>
        <v>chiyuetuzhi02:1</v>
      </c>
    </row>
    <row r="436" spans="2:10" x14ac:dyDescent="0.15">
      <c r="B436" s="8">
        <v>427</v>
      </c>
      <c r="C436" s="8" t="str">
        <f>附加数据!D455</f>
        <v>ZSXZ503</v>
      </c>
      <c r="D436" s="8" t="str">
        <f>附加数据!I455</f>
        <v>tiekuangshi:5000;tongkuangshi:4000;yinkuangshi:2000;jinkuangshi:1250</v>
      </c>
      <c r="E436" s="8" t="str">
        <f>附加数据!E455</f>
        <v>A</v>
      </c>
      <c r="F436" s="8">
        <v>3</v>
      </c>
      <c r="G436" s="8">
        <v>200</v>
      </c>
      <c r="H436" s="8">
        <f>附加数据!F455</f>
        <v>6</v>
      </c>
      <c r="I436" s="8">
        <f>附加数据!G455</f>
        <v>3</v>
      </c>
      <c r="J436" s="8" t="str">
        <f>附加数据!J455</f>
        <v>chiyuetuzhi03:1</v>
      </c>
    </row>
    <row r="437" spans="2:10" x14ac:dyDescent="0.15">
      <c r="B437" s="8">
        <v>428</v>
      </c>
      <c r="C437" s="8" t="str">
        <f>附加数据!D456</f>
        <v>ZSXZ503</v>
      </c>
      <c r="D437" s="8" t="str">
        <f>附加数据!I456</f>
        <v>tiekuangshi:5000;tongkuangshi:4000;yinkuangshi:2000;jinkuangshi:1250</v>
      </c>
      <c r="E437" s="8" t="str">
        <f>附加数据!E456</f>
        <v>A</v>
      </c>
      <c r="F437" s="8">
        <v>3</v>
      </c>
      <c r="G437" s="8">
        <v>200</v>
      </c>
      <c r="H437" s="8">
        <f>附加数据!F456</f>
        <v>6</v>
      </c>
      <c r="I437" s="8">
        <f>附加数据!G456</f>
        <v>4</v>
      </c>
      <c r="J437" s="8" t="str">
        <f>附加数据!J456</f>
        <v>chiyuetuzhi04:1</v>
      </c>
    </row>
    <row r="438" spans="2:10" x14ac:dyDescent="0.15">
      <c r="B438" s="8">
        <v>429</v>
      </c>
      <c r="C438" s="8" t="str">
        <f>附加数据!D457</f>
        <v>ZSXZ503</v>
      </c>
      <c r="D438" s="8" t="str">
        <f>附加数据!I457</f>
        <v>tiekuangshi:5000;tongkuangshi:4000;yinkuangshi:2000;jinkuangshi:1250</v>
      </c>
      <c r="E438" s="8" t="str">
        <f>附加数据!E457</f>
        <v>A</v>
      </c>
      <c r="F438" s="8">
        <v>3</v>
      </c>
      <c r="G438" s="8">
        <v>200</v>
      </c>
      <c r="H438" s="8">
        <f>附加数据!F457</f>
        <v>6</v>
      </c>
      <c r="I438" s="8">
        <f>附加数据!G457</f>
        <v>5</v>
      </c>
      <c r="J438" s="8" t="str">
        <f>附加数据!J457</f>
        <v>chiyuetuzhi05:1</v>
      </c>
    </row>
    <row r="439" spans="2:10" x14ac:dyDescent="0.15">
      <c r="B439" s="8">
        <v>430</v>
      </c>
      <c r="C439" s="8" t="str">
        <f>附加数据!D458</f>
        <v>ZSXZ503</v>
      </c>
      <c r="D439" s="8" t="str">
        <f>附加数据!I458</f>
        <v>tiekuangshi:5000;tongkuangshi:4000;yinkuangshi:2000;jinkuangshi:1250</v>
      </c>
      <c r="E439" s="8" t="str">
        <f>附加数据!E458</f>
        <v>A</v>
      </c>
      <c r="F439" s="8">
        <v>3</v>
      </c>
      <c r="G439" s="8">
        <v>200</v>
      </c>
      <c r="H439" s="8">
        <f>附加数据!F458</f>
        <v>6</v>
      </c>
      <c r="I439" s="8">
        <f>附加数据!G458</f>
        <v>6</v>
      </c>
      <c r="J439" s="8" t="str">
        <f>附加数据!J458</f>
        <v>chiyuetuzhi06:1</v>
      </c>
    </row>
    <row r="440" spans="2:10" x14ac:dyDescent="0.15">
      <c r="B440" s="8">
        <v>431</v>
      </c>
      <c r="C440" s="8" t="str">
        <f>附加数据!D459</f>
        <v>ZSXZ503</v>
      </c>
      <c r="D440" s="8" t="str">
        <f>附加数据!I459</f>
        <v>tiekuangshi:5000;tongkuangshi:4000;yinkuangshi:2000;jinkuangshi:1250</v>
      </c>
      <c r="E440" s="8" t="str">
        <f>附加数据!E459</f>
        <v>A</v>
      </c>
      <c r="F440" s="8">
        <v>3</v>
      </c>
      <c r="G440" s="8">
        <v>200</v>
      </c>
      <c r="H440" s="8">
        <f>附加数据!F459</f>
        <v>6</v>
      </c>
      <c r="I440" s="8">
        <f>附加数据!G459</f>
        <v>7</v>
      </c>
      <c r="J440" s="8" t="str">
        <f>附加数据!J459</f>
        <v>chiyuetuzhi07:1</v>
      </c>
    </row>
    <row r="441" spans="2:10" x14ac:dyDescent="0.15">
      <c r="B441" s="8">
        <v>432</v>
      </c>
      <c r="C441" s="8" t="str">
        <f>附加数据!D460</f>
        <v>ZSXZ503</v>
      </c>
      <c r="D441" s="8" t="str">
        <f>附加数据!I460</f>
        <v>tiekuangshi:5000;tongkuangshi:4000;yinkuangshi:2000;jinkuangshi:1250</v>
      </c>
      <c r="E441" s="8" t="str">
        <f>附加数据!E460</f>
        <v>A</v>
      </c>
      <c r="F441" s="8">
        <v>3</v>
      </c>
      <c r="G441" s="8">
        <v>200</v>
      </c>
      <c r="H441" s="8">
        <f>附加数据!F460</f>
        <v>6</v>
      </c>
      <c r="I441" s="8">
        <f>附加数据!G460</f>
        <v>8</v>
      </c>
      <c r="J441" s="8" t="str">
        <f>附加数据!J460</f>
        <v>chiyuetuzhi08:1</v>
      </c>
    </row>
    <row r="442" spans="2:10" x14ac:dyDescent="0.15">
      <c r="B442" s="8">
        <v>433</v>
      </c>
      <c r="C442" s="8" t="str">
        <f>附加数据!D461</f>
        <v>ZSJZ503</v>
      </c>
      <c r="D442" s="8" t="str">
        <f>附加数据!I461</f>
        <v>tiekuangshi:5000;tongkuangshi:4000;yinkuangshi:2000;jinkuangshi:1250</v>
      </c>
      <c r="E442" s="8" t="str">
        <f>附加数据!E461</f>
        <v>A</v>
      </c>
      <c r="F442" s="8">
        <v>3</v>
      </c>
      <c r="G442" s="8">
        <v>200</v>
      </c>
      <c r="H442" s="8">
        <f>附加数据!F461</f>
        <v>4</v>
      </c>
      <c r="I442" s="8">
        <f>附加数据!G461</f>
        <v>1</v>
      </c>
      <c r="J442" s="8" t="str">
        <f>附加数据!J461</f>
        <v>chiyuetuzhi01:1</v>
      </c>
    </row>
    <row r="443" spans="2:10" x14ac:dyDescent="0.15">
      <c r="B443" s="8">
        <v>434</v>
      </c>
      <c r="C443" s="8" t="str">
        <f>附加数据!D462</f>
        <v>ZSJZ503</v>
      </c>
      <c r="D443" s="8" t="str">
        <f>附加数据!I462</f>
        <v>tiekuangshi:5000;tongkuangshi:4000;yinkuangshi:2000;jinkuangshi:1250</v>
      </c>
      <c r="E443" s="8" t="str">
        <f>附加数据!E462</f>
        <v>A</v>
      </c>
      <c r="F443" s="8">
        <v>3</v>
      </c>
      <c r="G443" s="8">
        <v>200</v>
      </c>
      <c r="H443" s="8">
        <f>附加数据!F462</f>
        <v>4</v>
      </c>
      <c r="I443" s="8">
        <f>附加数据!G462</f>
        <v>2</v>
      </c>
      <c r="J443" s="8" t="str">
        <f>附加数据!J462</f>
        <v>chiyuetuzhi02:1</v>
      </c>
    </row>
    <row r="444" spans="2:10" x14ac:dyDescent="0.15">
      <c r="B444" s="8">
        <v>435</v>
      </c>
      <c r="C444" s="8" t="str">
        <f>附加数据!D463</f>
        <v>ZSJZ503</v>
      </c>
      <c r="D444" s="8" t="str">
        <f>附加数据!I463</f>
        <v>tiekuangshi:5000;tongkuangshi:4000;yinkuangshi:2000;jinkuangshi:1250</v>
      </c>
      <c r="E444" s="8" t="str">
        <f>附加数据!E463</f>
        <v>A</v>
      </c>
      <c r="F444" s="8">
        <v>3</v>
      </c>
      <c r="G444" s="8">
        <v>200</v>
      </c>
      <c r="H444" s="8">
        <f>附加数据!F463</f>
        <v>4</v>
      </c>
      <c r="I444" s="8">
        <f>附加数据!G463</f>
        <v>3</v>
      </c>
      <c r="J444" s="8" t="str">
        <f>附加数据!J463</f>
        <v>chiyuetuzhi03:1</v>
      </c>
    </row>
    <row r="445" spans="2:10" x14ac:dyDescent="0.15">
      <c r="B445" s="8">
        <v>436</v>
      </c>
      <c r="C445" s="8" t="str">
        <f>附加数据!D464</f>
        <v>ZSJZ503</v>
      </c>
      <c r="D445" s="8" t="str">
        <f>附加数据!I464</f>
        <v>tiekuangshi:5000;tongkuangshi:4000;yinkuangshi:2000;jinkuangshi:1250</v>
      </c>
      <c r="E445" s="8" t="str">
        <f>附加数据!E464</f>
        <v>A</v>
      </c>
      <c r="F445" s="8">
        <v>3</v>
      </c>
      <c r="G445" s="8">
        <v>200</v>
      </c>
      <c r="H445" s="8">
        <f>附加数据!F464</f>
        <v>4</v>
      </c>
      <c r="I445" s="8">
        <f>附加数据!G464</f>
        <v>4</v>
      </c>
      <c r="J445" s="8" t="str">
        <f>附加数据!J464</f>
        <v>chiyuetuzhi04:1</v>
      </c>
    </row>
    <row r="446" spans="2:10" x14ac:dyDescent="0.15">
      <c r="B446" s="8">
        <v>437</v>
      </c>
      <c r="C446" s="8" t="str">
        <f>附加数据!D465</f>
        <v>ZSJZ503</v>
      </c>
      <c r="D446" s="8" t="str">
        <f>附加数据!I465</f>
        <v>tiekuangshi:5000;tongkuangshi:4000;yinkuangshi:2000;jinkuangshi:1250</v>
      </c>
      <c r="E446" s="8" t="str">
        <f>附加数据!E465</f>
        <v>A</v>
      </c>
      <c r="F446" s="8">
        <v>3</v>
      </c>
      <c r="G446" s="8">
        <v>200</v>
      </c>
      <c r="H446" s="8">
        <f>附加数据!F465</f>
        <v>4</v>
      </c>
      <c r="I446" s="8">
        <f>附加数据!G465</f>
        <v>5</v>
      </c>
      <c r="J446" s="8" t="str">
        <f>附加数据!J465</f>
        <v>chiyuetuzhi05:1</v>
      </c>
    </row>
    <row r="447" spans="2:10" x14ac:dyDescent="0.15">
      <c r="B447" s="8">
        <v>438</v>
      </c>
      <c r="C447" s="8" t="str">
        <f>附加数据!D466</f>
        <v>ZSJZ503</v>
      </c>
      <c r="D447" s="8" t="str">
        <f>附加数据!I466</f>
        <v>tiekuangshi:5000;tongkuangshi:4000;yinkuangshi:2000;jinkuangshi:1250</v>
      </c>
      <c r="E447" s="8" t="str">
        <f>附加数据!E466</f>
        <v>A</v>
      </c>
      <c r="F447" s="8">
        <v>3</v>
      </c>
      <c r="G447" s="8">
        <v>200</v>
      </c>
      <c r="H447" s="8">
        <f>附加数据!F466</f>
        <v>4</v>
      </c>
      <c r="I447" s="8">
        <f>附加数据!G466</f>
        <v>6</v>
      </c>
      <c r="J447" s="8" t="str">
        <f>附加数据!J466</f>
        <v>chiyuetuzhi06:1</v>
      </c>
    </row>
    <row r="448" spans="2:10" x14ac:dyDescent="0.15">
      <c r="B448" s="8">
        <v>439</v>
      </c>
      <c r="C448" s="8" t="str">
        <f>附加数据!D467</f>
        <v>ZSJZ503</v>
      </c>
      <c r="D448" s="8" t="str">
        <f>附加数据!I467</f>
        <v>tiekuangshi:5000;tongkuangshi:4000;yinkuangshi:2000;jinkuangshi:1250</v>
      </c>
      <c r="E448" s="8" t="str">
        <f>附加数据!E467</f>
        <v>A</v>
      </c>
      <c r="F448" s="8">
        <v>3</v>
      </c>
      <c r="G448" s="8">
        <v>200</v>
      </c>
      <c r="H448" s="8">
        <f>附加数据!F467</f>
        <v>4</v>
      </c>
      <c r="I448" s="8">
        <f>附加数据!G467</f>
        <v>7</v>
      </c>
      <c r="J448" s="8" t="str">
        <f>附加数据!J467</f>
        <v>chiyuetuzhi07:1</v>
      </c>
    </row>
    <row r="449" spans="2:10" x14ac:dyDescent="0.15">
      <c r="B449" s="8">
        <v>440</v>
      </c>
      <c r="C449" s="8" t="str">
        <f>附加数据!D468</f>
        <v>ZSJZ503</v>
      </c>
      <c r="D449" s="8" t="str">
        <f>附加数据!I468</f>
        <v>tiekuangshi:5000;tongkuangshi:4000;yinkuangshi:2000;jinkuangshi:1250</v>
      </c>
      <c r="E449" s="8" t="str">
        <f>附加数据!E468</f>
        <v>A</v>
      </c>
      <c r="F449" s="8">
        <v>3</v>
      </c>
      <c r="G449" s="8">
        <v>200</v>
      </c>
      <c r="H449" s="8">
        <f>附加数据!F468</f>
        <v>4</v>
      </c>
      <c r="I449" s="8">
        <f>附加数据!G468</f>
        <v>8</v>
      </c>
      <c r="J449" s="8" t="str">
        <f>附加数据!J468</f>
        <v>chiyuetuzhi08:1</v>
      </c>
    </row>
    <row r="450" spans="2:10" x14ac:dyDescent="0.15">
      <c r="B450" s="8">
        <v>441</v>
      </c>
      <c r="C450" s="8" t="str">
        <f>附加数据!D469</f>
        <v>ZSTK503</v>
      </c>
      <c r="D450" s="8" t="str">
        <f>附加数据!I469</f>
        <v>tiekuangshi:5000;tongkuangshi:4000;yinkuangshi:2000;jinkuangshi:1250</v>
      </c>
      <c r="E450" s="8" t="str">
        <f>附加数据!E469</f>
        <v>A</v>
      </c>
      <c r="F450" s="8">
        <v>3</v>
      </c>
      <c r="G450" s="8">
        <v>200</v>
      </c>
      <c r="H450" s="8">
        <f>附加数据!F469</f>
        <v>8</v>
      </c>
      <c r="I450" s="8">
        <f>附加数据!G469</f>
        <v>1</v>
      </c>
      <c r="J450" s="8" t="str">
        <f>附加数据!J469</f>
        <v>chiyuetuzhi01:1</v>
      </c>
    </row>
    <row r="451" spans="2:10" x14ac:dyDescent="0.15">
      <c r="B451" s="8">
        <v>442</v>
      </c>
      <c r="C451" s="8" t="str">
        <f>附加数据!D470</f>
        <v>ZSTK503</v>
      </c>
      <c r="D451" s="8" t="str">
        <f>附加数据!I470</f>
        <v>tiekuangshi:5000;tongkuangshi:4000;yinkuangshi:2000;jinkuangshi:1250</v>
      </c>
      <c r="E451" s="8" t="str">
        <f>附加数据!E470</f>
        <v>A</v>
      </c>
      <c r="F451" s="8">
        <v>3</v>
      </c>
      <c r="G451" s="8">
        <v>200</v>
      </c>
      <c r="H451" s="8">
        <f>附加数据!F470</f>
        <v>8</v>
      </c>
      <c r="I451" s="8">
        <f>附加数据!G470</f>
        <v>2</v>
      </c>
      <c r="J451" s="8" t="str">
        <f>附加数据!J470</f>
        <v>chiyuetuzhi02:1</v>
      </c>
    </row>
    <row r="452" spans="2:10" x14ac:dyDescent="0.15">
      <c r="B452" s="8">
        <v>443</v>
      </c>
      <c r="C452" s="8" t="str">
        <f>附加数据!D471</f>
        <v>ZSTK503</v>
      </c>
      <c r="D452" s="8" t="str">
        <f>附加数据!I471</f>
        <v>tiekuangshi:5000;tongkuangshi:4000;yinkuangshi:2000;jinkuangshi:1250</v>
      </c>
      <c r="E452" s="8" t="str">
        <f>附加数据!E471</f>
        <v>A</v>
      </c>
      <c r="F452" s="8">
        <v>3</v>
      </c>
      <c r="G452" s="8">
        <v>200</v>
      </c>
      <c r="H452" s="8">
        <f>附加数据!F471</f>
        <v>8</v>
      </c>
      <c r="I452" s="8">
        <f>附加数据!G471</f>
        <v>3</v>
      </c>
      <c r="J452" s="8" t="str">
        <f>附加数据!J471</f>
        <v>chiyuetuzhi03:1</v>
      </c>
    </row>
    <row r="453" spans="2:10" x14ac:dyDescent="0.15">
      <c r="B453" s="8">
        <v>444</v>
      </c>
      <c r="C453" s="8" t="str">
        <f>附加数据!D472</f>
        <v>ZSTK503</v>
      </c>
      <c r="D453" s="8" t="str">
        <f>附加数据!I472</f>
        <v>tiekuangshi:5000;tongkuangshi:4000;yinkuangshi:2000;jinkuangshi:1250</v>
      </c>
      <c r="E453" s="8" t="str">
        <f>附加数据!E472</f>
        <v>A</v>
      </c>
      <c r="F453" s="8">
        <v>3</v>
      </c>
      <c r="G453" s="8">
        <v>200</v>
      </c>
      <c r="H453" s="8">
        <f>附加数据!F472</f>
        <v>8</v>
      </c>
      <c r="I453" s="8">
        <f>附加数据!G472</f>
        <v>4</v>
      </c>
      <c r="J453" s="8" t="str">
        <f>附加数据!J472</f>
        <v>chiyuetuzhi04:1</v>
      </c>
    </row>
    <row r="454" spans="2:10" x14ac:dyDescent="0.15">
      <c r="B454" s="8">
        <v>445</v>
      </c>
      <c r="C454" s="8" t="str">
        <f>附加数据!D473</f>
        <v>ZSTK503</v>
      </c>
      <c r="D454" s="8" t="str">
        <f>附加数据!I473</f>
        <v>tiekuangshi:5000;tongkuangshi:4000;yinkuangshi:2000;jinkuangshi:1250</v>
      </c>
      <c r="E454" s="8" t="str">
        <f>附加数据!E473</f>
        <v>A</v>
      </c>
      <c r="F454" s="8">
        <v>3</v>
      </c>
      <c r="G454" s="8">
        <v>200</v>
      </c>
      <c r="H454" s="8">
        <f>附加数据!F473</f>
        <v>8</v>
      </c>
      <c r="I454" s="8">
        <f>附加数据!G473</f>
        <v>5</v>
      </c>
      <c r="J454" s="8" t="str">
        <f>附加数据!J473</f>
        <v>chiyuetuzhi05:1</v>
      </c>
    </row>
    <row r="455" spans="2:10" x14ac:dyDescent="0.15">
      <c r="B455" s="8">
        <v>446</v>
      </c>
      <c r="C455" s="8" t="str">
        <f>附加数据!D474</f>
        <v>ZSTK503</v>
      </c>
      <c r="D455" s="8" t="str">
        <f>附加数据!I474</f>
        <v>tiekuangshi:5000;tongkuangshi:4000;yinkuangshi:2000;jinkuangshi:1250</v>
      </c>
      <c r="E455" s="8" t="str">
        <f>附加数据!E474</f>
        <v>A</v>
      </c>
      <c r="F455" s="8">
        <v>3</v>
      </c>
      <c r="G455" s="8">
        <v>200</v>
      </c>
      <c r="H455" s="8">
        <f>附加数据!F474</f>
        <v>8</v>
      </c>
      <c r="I455" s="8">
        <f>附加数据!G474</f>
        <v>6</v>
      </c>
      <c r="J455" s="8" t="str">
        <f>附加数据!J474</f>
        <v>chiyuetuzhi06:1</v>
      </c>
    </row>
    <row r="456" spans="2:10" x14ac:dyDescent="0.15">
      <c r="B456" s="8">
        <v>447</v>
      </c>
      <c r="C456" s="8" t="str">
        <f>附加数据!D475</f>
        <v>ZSTK503</v>
      </c>
      <c r="D456" s="8" t="str">
        <f>附加数据!I475</f>
        <v>tiekuangshi:5000;tongkuangshi:4000;yinkuangshi:2000;jinkuangshi:1250</v>
      </c>
      <c r="E456" s="8" t="str">
        <f>附加数据!E475</f>
        <v>A</v>
      </c>
      <c r="F456" s="8">
        <v>3</v>
      </c>
      <c r="G456" s="8">
        <v>200</v>
      </c>
      <c r="H456" s="8">
        <f>附加数据!F475</f>
        <v>8</v>
      </c>
      <c r="I456" s="8">
        <f>附加数据!G475</f>
        <v>7</v>
      </c>
      <c r="J456" s="8" t="str">
        <f>附加数据!J475</f>
        <v>chiyuetuzhi07:1</v>
      </c>
    </row>
    <row r="457" spans="2:10" x14ac:dyDescent="0.15">
      <c r="B457" s="8">
        <v>448</v>
      </c>
      <c r="C457" s="8" t="str">
        <f>附加数据!D476</f>
        <v>ZSTK503</v>
      </c>
      <c r="D457" s="8" t="str">
        <f>附加数据!I476</f>
        <v>tiekuangshi:5000;tongkuangshi:4000;yinkuangshi:2000;jinkuangshi:1250</v>
      </c>
      <c r="E457" s="8" t="str">
        <f>附加数据!E476</f>
        <v>A</v>
      </c>
      <c r="F457" s="8">
        <v>3</v>
      </c>
      <c r="G457" s="8">
        <v>200</v>
      </c>
      <c r="H457" s="8">
        <f>附加数据!F476</f>
        <v>8</v>
      </c>
      <c r="I457" s="8">
        <f>附加数据!G476</f>
        <v>8</v>
      </c>
      <c r="J457" s="8" t="str">
        <f>附加数据!J476</f>
        <v>chiyuetuzhi08:1</v>
      </c>
    </row>
    <row r="458" spans="2:10" x14ac:dyDescent="0.15">
      <c r="B458" s="8">
        <v>449</v>
      </c>
      <c r="C458" s="8" t="str">
        <f>附加数据!D477</f>
        <v>FSWQ503</v>
      </c>
      <c r="D458" s="8" t="str">
        <f>附加数据!I477</f>
        <v>tiekuangshi:5000;tongkuangshi:4000;yinkuangshi:2000;jinkuangshi:1250</v>
      </c>
      <c r="E458" s="8" t="str">
        <f>附加数据!E477</f>
        <v>B</v>
      </c>
      <c r="F458" s="8">
        <v>3</v>
      </c>
      <c r="G458" s="8">
        <v>200</v>
      </c>
      <c r="H458" s="8">
        <f>附加数据!F477</f>
        <v>1</v>
      </c>
      <c r="I458" s="8">
        <f>附加数据!G477</f>
        <v>1</v>
      </c>
      <c r="J458" s="8" t="str">
        <f>附加数据!J477</f>
        <v>chiyuetuzhi01:1</v>
      </c>
    </row>
    <row r="459" spans="2:10" x14ac:dyDescent="0.15">
      <c r="B459" s="8">
        <v>450</v>
      </c>
      <c r="C459" s="8" t="str">
        <f>附加数据!D478</f>
        <v>FSWQ503</v>
      </c>
      <c r="D459" s="8" t="str">
        <f>附加数据!I478</f>
        <v>tiekuangshi:5000;tongkuangshi:4000;yinkuangshi:2000;jinkuangshi:1250</v>
      </c>
      <c r="E459" s="8" t="str">
        <f>附加数据!E478</f>
        <v>B</v>
      </c>
      <c r="F459" s="8">
        <v>3</v>
      </c>
      <c r="G459" s="8">
        <v>200</v>
      </c>
      <c r="H459" s="8">
        <f>附加数据!F478</f>
        <v>1</v>
      </c>
      <c r="I459" s="8">
        <f>附加数据!G478</f>
        <v>2</v>
      </c>
      <c r="J459" s="8" t="str">
        <f>附加数据!J478</f>
        <v>chiyuetuzhi02:1</v>
      </c>
    </row>
    <row r="460" spans="2:10" x14ac:dyDescent="0.15">
      <c r="B460" s="8">
        <v>451</v>
      </c>
      <c r="C460" s="8" t="str">
        <f>附加数据!D479</f>
        <v>FSWQ503</v>
      </c>
      <c r="D460" s="8" t="str">
        <f>附加数据!I479</f>
        <v>tiekuangshi:5000;tongkuangshi:4000;yinkuangshi:2000;jinkuangshi:1250</v>
      </c>
      <c r="E460" s="8" t="str">
        <f>附加数据!E479</f>
        <v>B</v>
      </c>
      <c r="F460" s="8">
        <v>3</v>
      </c>
      <c r="G460" s="8">
        <v>200</v>
      </c>
      <c r="H460" s="8">
        <f>附加数据!F479</f>
        <v>1</v>
      </c>
      <c r="I460" s="8">
        <f>附加数据!G479</f>
        <v>3</v>
      </c>
      <c r="J460" s="8" t="str">
        <f>附加数据!J479</f>
        <v>chiyuetuzhi03:1</v>
      </c>
    </row>
    <row r="461" spans="2:10" x14ac:dyDescent="0.15">
      <c r="B461" s="8">
        <v>452</v>
      </c>
      <c r="C461" s="8" t="str">
        <f>附加数据!D480</f>
        <v>FSWQ503</v>
      </c>
      <c r="D461" s="8" t="str">
        <f>附加数据!I480</f>
        <v>tiekuangshi:5000;tongkuangshi:4000;yinkuangshi:2000;jinkuangshi:1250</v>
      </c>
      <c r="E461" s="8" t="str">
        <f>附加数据!E480</f>
        <v>B</v>
      </c>
      <c r="F461" s="8">
        <v>3</v>
      </c>
      <c r="G461" s="8">
        <v>200</v>
      </c>
      <c r="H461" s="8">
        <f>附加数据!F480</f>
        <v>1</v>
      </c>
      <c r="I461" s="8">
        <f>附加数据!G480</f>
        <v>4</v>
      </c>
      <c r="J461" s="8" t="str">
        <f>附加数据!J480</f>
        <v>chiyuetuzhi04:1</v>
      </c>
    </row>
    <row r="462" spans="2:10" x14ac:dyDescent="0.15">
      <c r="B462" s="8">
        <v>453</v>
      </c>
      <c r="C462" s="8" t="str">
        <f>附加数据!D481</f>
        <v>FSWQ503</v>
      </c>
      <c r="D462" s="8" t="str">
        <f>附加数据!I481</f>
        <v>tiekuangshi:5000;tongkuangshi:4000;yinkuangshi:2000;jinkuangshi:1250</v>
      </c>
      <c r="E462" s="8" t="str">
        <f>附加数据!E481</f>
        <v>B</v>
      </c>
      <c r="F462" s="8">
        <v>3</v>
      </c>
      <c r="G462" s="8">
        <v>200</v>
      </c>
      <c r="H462" s="8">
        <f>附加数据!F481</f>
        <v>1</v>
      </c>
      <c r="I462" s="8">
        <f>附加数据!G481</f>
        <v>5</v>
      </c>
      <c r="J462" s="8" t="str">
        <f>附加数据!J481</f>
        <v>chiyuetuzhi05:1</v>
      </c>
    </row>
    <row r="463" spans="2:10" x14ac:dyDescent="0.15">
      <c r="B463" s="8">
        <v>454</v>
      </c>
      <c r="C463" s="8" t="str">
        <f>附加数据!D482</f>
        <v>FSWQ503</v>
      </c>
      <c r="D463" s="8" t="str">
        <f>附加数据!I482</f>
        <v>tiekuangshi:5000;tongkuangshi:4000;yinkuangshi:2000;jinkuangshi:1250</v>
      </c>
      <c r="E463" s="8" t="str">
        <f>附加数据!E482</f>
        <v>B</v>
      </c>
      <c r="F463" s="8">
        <v>3</v>
      </c>
      <c r="G463" s="8">
        <v>200</v>
      </c>
      <c r="H463" s="8">
        <f>附加数据!F482</f>
        <v>1</v>
      </c>
      <c r="I463" s="8">
        <f>附加数据!G482</f>
        <v>6</v>
      </c>
      <c r="J463" s="8" t="str">
        <f>附加数据!J482</f>
        <v>chiyuetuzhi06:1</v>
      </c>
    </row>
    <row r="464" spans="2:10" x14ac:dyDescent="0.15">
      <c r="B464" s="8">
        <v>455</v>
      </c>
      <c r="C464" s="8" t="str">
        <f>附加数据!D483</f>
        <v>FSWQ503</v>
      </c>
      <c r="D464" s="8" t="str">
        <f>附加数据!I483</f>
        <v>tiekuangshi:5000;tongkuangshi:4000;yinkuangshi:2000;jinkuangshi:1250</v>
      </c>
      <c r="E464" s="8" t="str">
        <f>附加数据!E483</f>
        <v>B</v>
      </c>
      <c r="F464" s="8">
        <v>3</v>
      </c>
      <c r="G464" s="8">
        <v>200</v>
      </c>
      <c r="H464" s="8">
        <f>附加数据!F483</f>
        <v>1</v>
      </c>
      <c r="I464" s="8">
        <f>附加数据!G483</f>
        <v>7</v>
      </c>
      <c r="J464" s="8" t="str">
        <f>附加数据!J483</f>
        <v>chiyuetuzhi07:1</v>
      </c>
    </row>
    <row r="465" spans="2:10" x14ac:dyDescent="0.15">
      <c r="B465" s="8">
        <v>456</v>
      </c>
      <c r="C465" s="8" t="str">
        <f>附加数据!D484</f>
        <v>FSWQ503</v>
      </c>
      <c r="D465" s="8" t="str">
        <f>附加数据!I484</f>
        <v>tiekuangshi:5000;tongkuangshi:4000;yinkuangshi:2000;jinkuangshi:1250</v>
      </c>
      <c r="E465" s="8" t="str">
        <f>附加数据!E484</f>
        <v>B</v>
      </c>
      <c r="F465" s="8">
        <v>3</v>
      </c>
      <c r="G465" s="8">
        <v>200</v>
      </c>
      <c r="H465" s="8">
        <f>附加数据!F484</f>
        <v>1</v>
      </c>
      <c r="I465" s="8">
        <f>附加数据!G484</f>
        <v>8</v>
      </c>
      <c r="J465" s="8" t="str">
        <f>附加数据!J484</f>
        <v>chiyuetuzhi08:1</v>
      </c>
    </row>
    <row r="466" spans="2:10" x14ac:dyDescent="0.15">
      <c r="B466" s="8">
        <v>457</v>
      </c>
      <c r="C466" s="8" t="str">
        <f>附加数据!D485</f>
        <v>FSYF503</v>
      </c>
      <c r="D466" s="8" t="str">
        <f>附加数据!I485</f>
        <v>tiekuangshi:5000;tongkuangshi:4000;yinkuangshi:2000;jinkuangshi:1250</v>
      </c>
      <c r="E466" s="8" t="str">
        <f>附加数据!E485</f>
        <v>B</v>
      </c>
      <c r="F466" s="8">
        <v>3</v>
      </c>
      <c r="G466" s="8">
        <v>200</v>
      </c>
      <c r="H466" s="8">
        <f>附加数据!F485</f>
        <v>2</v>
      </c>
      <c r="I466" s="8">
        <f>附加数据!G485</f>
        <v>1</v>
      </c>
      <c r="J466" s="8" t="str">
        <f>附加数据!J485</f>
        <v>chiyuetuzhi01:1</v>
      </c>
    </row>
    <row r="467" spans="2:10" x14ac:dyDescent="0.15">
      <c r="B467" s="8">
        <v>458</v>
      </c>
      <c r="C467" s="8" t="str">
        <f>附加数据!D486</f>
        <v>FSYF503</v>
      </c>
      <c r="D467" s="8" t="str">
        <f>附加数据!I486</f>
        <v>tiekuangshi:5000;tongkuangshi:4000;yinkuangshi:2000;jinkuangshi:1250</v>
      </c>
      <c r="E467" s="8" t="str">
        <f>附加数据!E486</f>
        <v>B</v>
      </c>
      <c r="F467" s="8">
        <v>3</v>
      </c>
      <c r="G467" s="8">
        <v>200</v>
      </c>
      <c r="H467" s="8">
        <f>附加数据!F486</f>
        <v>2</v>
      </c>
      <c r="I467" s="8">
        <f>附加数据!G486</f>
        <v>2</v>
      </c>
      <c r="J467" s="8" t="str">
        <f>附加数据!J486</f>
        <v>chiyuetuzhi02:1</v>
      </c>
    </row>
    <row r="468" spans="2:10" x14ac:dyDescent="0.15">
      <c r="B468" s="8">
        <v>459</v>
      </c>
      <c r="C468" s="8" t="str">
        <f>附加数据!D487</f>
        <v>FSYF503</v>
      </c>
      <c r="D468" s="8" t="str">
        <f>附加数据!I487</f>
        <v>tiekuangshi:5000;tongkuangshi:4000;yinkuangshi:2000;jinkuangshi:1250</v>
      </c>
      <c r="E468" s="8" t="str">
        <f>附加数据!E487</f>
        <v>B</v>
      </c>
      <c r="F468" s="8">
        <v>3</v>
      </c>
      <c r="G468" s="8">
        <v>200</v>
      </c>
      <c r="H468" s="8">
        <f>附加数据!F487</f>
        <v>2</v>
      </c>
      <c r="I468" s="8">
        <f>附加数据!G487</f>
        <v>3</v>
      </c>
      <c r="J468" s="8" t="str">
        <f>附加数据!J487</f>
        <v>chiyuetuzhi03:1</v>
      </c>
    </row>
    <row r="469" spans="2:10" x14ac:dyDescent="0.15">
      <c r="B469" s="8">
        <v>460</v>
      </c>
      <c r="C469" s="8" t="str">
        <f>附加数据!D488</f>
        <v>FSYF503</v>
      </c>
      <c r="D469" s="8" t="str">
        <f>附加数据!I488</f>
        <v>tiekuangshi:5000;tongkuangshi:4000;yinkuangshi:2000;jinkuangshi:1250</v>
      </c>
      <c r="E469" s="8" t="str">
        <f>附加数据!E488</f>
        <v>B</v>
      </c>
      <c r="F469" s="8">
        <v>3</v>
      </c>
      <c r="G469" s="8">
        <v>200</v>
      </c>
      <c r="H469" s="8">
        <f>附加数据!F488</f>
        <v>2</v>
      </c>
      <c r="I469" s="8">
        <f>附加数据!G488</f>
        <v>4</v>
      </c>
      <c r="J469" s="8" t="str">
        <f>附加数据!J488</f>
        <v>chiyuetuzhi04:1</v>
      </c>
    </row>
    <row r="470" spans="2:10" x14ac:dyDescent="0.15">
      <c r="B470" s="8">
        <v>461</v>
      </c>
      <c r="C470" s="8" t="str">
        <f>附加数据!D489</f>
        <v>FSYF503</v>
      </c>
      <c r="D470" s="8" t="str">
        <f>附加数据!I489</f>
        <v>tiekuangshi:5000;tongkuangshi:4000;yinkuangshi:2000;jinkuangshi:1250</v>
      </c>
      <c r="E470" s="8" t="str">
        <f>附加数据!E489</f>
        <v>B</v>
      </c>
      <c r="F470" s="8">
        <v>3</v>
      </c>
      <c r="G470" s="8">
        <v>200</v>
      </c>
      <c r="H470" s="8">
        <f>附加数据!F489</f>
        <v>2</v>
      </c>
      <c r="I470" s="8">
        <f>附加数据!G489</f>
        <v>5</v>
      </c>
      <c r="J470" s="8" t="str">
        <f>附加数据!J489</f>
        <v>chiyuetuzhi05:1</v>
      </c>
    </row>
    <row r="471" spans="2:10" x14ac:dyDescent="0.15">
      <c r="B471" s="8">
        <v>462</v>
      </c>
      <c r="C471" s="8" t="str">
        <f>附加数据!D490</f>
        <v>FSYF503</v>
      </c>
      <c r="D471" s="8" t="str">
        <f>附加数据!I490</f>
        <v>tiekuangshi:5000;tongkuangshi:4000;yinkuangshi:2000;jinkuangshi:1250</v>
      </c>
      <c r="E471" s="8" t="str">
        <f>附加数据!E490</f>
        <v>B</v>
      </c>
      <c r="F471" s="8">
        <v>3</v>
      </c>
      <c r="G471" s="8">
        <v>200</v>
      </c>
      <c r="H471" s="8">
        <f>附加数据!F490</f>
        <v>2</v>
      </c>
      <c r="I471" s="8">
        <f>附加数据!G490</f>
        <v>6</v>
      </c>
      <c r="J471" s="8" t="str">
        <f>附加数据!J490</f>
        <v>chiyuetuzhi06:1</v>
      </c>
    </row>
    <row r="472" spans="2:10" x14ac:dyDescent="0.15">
      <c r="B472" s="8">
        <v>463</v>
      </c>
      <c r="C472" s="8" t="str">
        <f>附加数据!D491</f>
        <v>FSYF503</v>
      </c>
      <c r="D472" s="8" t="str">
        <f>附加数据!I491</f>
        <v>tiekuangshi:5000;tongkuangshi:4000;yinkuangshi:2000;jinkuangshi:1250</v>
      </c>
      <c r="E472" s="8" t="str">
        <f>附加数据!E491</f>
        <v>B</v>
      </c>
      <c r="F472" s="8">
        <v>3</v>
      </c>
      <c r="G472" s="8">
        <v>200</v>
      </c>
      <c r="H472" s="8">
        <f>附加数据!F491</f>
        <v>2</v>
      </c>
      <c r="I472" s="8">
        <f>附加数据!G491</f>
        <v>7</v>
      </c>
      <c r="J472" s="8" t="str">
        <f>附加数据!J491</f>
        <v>chiyuetuzhi07:1</v>
      </c>
    </row>
    <row r="473" spans="2:10" x14ac:dyDescent="0.15">
      <c r="B473" s="8">
        <v>464</v>
      </c>
      <c r="C473" s="8" t="str">
        <f>附加数据!D492</f>
        <v>FSYF503</v>
      </c>
      <c r="D473" s="8" t="str">
        <f>附加数据!I492</f>
        <v>tiekuangshi:5000;tongkuangshi:4000;yinkuangshi:2000;jinkuangshi:1250</v>
      </c>
      <c r="E473" s="8" t="str">
        <f>附加数据!E492</f>
        <v>B</v>
      </c>
      <c r="F473" s="8">
        <v>3</v>
      </c>
      <c r="G473" s="8">
        <v>200</v>
      </c>
      <c r="H473" s="8">
        <f>附加数据!F492</f>
        <v>2</v>
      </c>
      <c r="I473" s="8">
        <f>附加数据!G492</f>
        <v>8</v>
      </c>
      <c r="J473" s="8" t="str">
        <f>附加数据!J492</f>
        <v>chiyuetuzhi08:1</v>
      </c>
    </row>
    <row r="474" spans="2:10" x14ac:dyDescent="0.15">
      <c r="B474" s="8">
        <v>465</v>
      </c>
      <c r="C474" s="8" t="str">
        <f>附加数据!D493</f>
        <v>FSSZ503</v>
      </c>
      <c r="D474" s="8" t="str">
        <f>附加数据!I493</f>
        <v>tiekuangshi:5000;tongkuangshi:4000;yinkuangshi:2000;jinkuangshi:1250</v>
      </c>
      <c r="E474" s="8" t="str">
        <f>附加数据!E493</f>
        <v>B</v>
      </c>
      <c r="F474" s="8">
        <v>3</v>
      </c>
      <c r="G474" s="8">
        <v>200</v>
      </c>
      <c r="H474" s="8">
        <f>附加数据!F493</f>
        <v>3</v>
      </c>
      <c r="I474" s="8">
        <f>附加数据!G493</f>
        <v>1</v>
      </c>
      <c r="J474" s="8" t="str">
        <f>附加数据!J493</f>
        <v>chiyuetuzhi01:1</v>
      </c>
    </row>
    <row r="475" spans="2:10" x14ac:dyDescent="0.15">
      <c r="B475" s="8">
        <v>466</v>
      </c>
      <c r="C475" s="8" t="str">
        <f>附加数据!D494</f>
        <v>FSSZ503</v>
      </c>
      <c r="D475" s="8" t="str">
        <f>附加数据!I494</f>
        <v>tiekuangshi:5000;tongkuangshi:4000;yinkuangshi:2000;jinkuangshi:1250</v>
      </c>
      <c r="E475" s="8" t="str">
        <f>附加数据!E494</f>
        <v>B</v>
      </c>
      <c r="F475" s="8">
        <v>3</v>
      </c>
      <c r="G475" s="8">
        <v>200</v>
      </c>
      <c r="H475" s="8">
        <f>附加数据!F494</f>
        <v>3</v>
      </c>
      <c r="I475" s="8">
        <f>附加数据!G494</f>
        <v>2</v>
      </c>
      <c r="J475" s="8" t="str">
        <f>附加数据!J494</f>
        <v>chiyuetuzhi02:1</v>
      </c>
    </row>
    <row r="476" spans="2:10" x14ac:dyDescent="0.15">
      <c r="B476" s="8">
        <v>467</v>
      </c>
      <c r="C476" s="8" t="str">
        <f>附加数据!D495</f>
        <v>FSSZ503</v>
      </c>
      <c r="D476" s="8" t="str">
        <f>附加数据!I495</f>
        <v>tiekuangshi:5000;tongkuangshi:4000;yinkuangshi:2000;jinkuangshi:1250</v>
      </c>
      <c r="E476" s="8" t="str">
        <f>附加数据!E495</f>
        <v>B</v>
      </c>
      <c r="F476" s="8">
        <v>3</v>
      </c>
      <c r="G476" s="8">
        <v>200</v>
      </c>
      <c r="H476" s="8">
        <f>附加数据!F495</f>
        <v>3</v>
      </c>
      <c r="I476" s="8">
        <f>附加数据!G495</f>
        <v>3</v>
      </c>
      <c r="J476" s="8" t="str">
        <f>附加数据!J495</f>
        <v>chiyuetuzhi03:1</v>
      </c>
    </row>
    <row r="477" spans="2:10" x14ac:dyDescent="0.15">
      <c r="B477" s="8">
        <v>468</v>
      </c>
      <c r="C477" s="8" t="str">
        <f>附加数据!D496</f>
        <v>FSSZ503</v>
      </c>
      <c r="D477" s="8" t="str">
        <f>附加数据!I496</f>
        <v>tiekuangshi:5000;tongkuangshi:4000;yinkuangshi:2000;jinkuangshi:1250</v>
      </c>
      <c r="E477" s="8" t="str">
        <f>附加数据!E496</f>
        <v>B</v>
      </c>
      <c r="F477" s="8">
        <v>3</v>
      </c>
      <c r="G477" s="8">
        <v>200</v>
      </c>
      <c r="H477" s="8">
        <f>附加数据!F496</f>
        <v>3</v>
      </c>
      <c r="I477" s="8">
        <f>附加数据!G496</f>
        <v>4</v>
      </c>
      <c r="J477" s="8" t="str">
        <f>附加数据!J496</f>
        <v>chiyuetuzhi04:1</v>
      </c>
    </row>
    <row r="478" spans="2:10" x14ac:dyDescent="0.15">
      <c r="B478" s="8">
        <v>469</v>
      </c>
      <c r="C478" s="8" t="str">
        <f>附加数据!D497</f>
        <v>FSSZ503</v>
      </c>
      <c r="D478" s="8" t="str">
        <f>附加数据!I497</f>
        <v>tiekuangshi:5000;tongkuangshi:4000;yinkuangshi:2000;jinkuangshi:1250</v>
      </c>
      <c r="E478" s="8" t="str">
        <f>附加数据!E497</f>
        <v>B</v>
      </c>
      <c r="F478" s="8">
        <v>3</v>
      </c>
      <c r="G478" s="8">
        <v>200</v>
      </c>
      <c r="H478" s="8">
        <f>附加数据!F497</f>
        <v>3</v>
      </c>
      <c r="I478" s="8">
        <f>附加数据!G497</f>
        <v>5</v>
      </c>
      <c r="J478" s="8" t="str">
        <f>附加数据!J497</f>
        <v>chiyuetuzhi05:1</v>
      </c>
    </row>
    <row r="479" spans="2:10" x14ac:dyDescent="0.15">
      <c r="B479" s="8">
        <v>470</v>
      </c>
      <c r="C479" s="8" t="str">
        <f>附加数据!D498</f>
        <v>FSSZ503</v>
      </c>
      <c r="D479" s="8" t="str">
        <f>附加数据!I498</f>
        <v>tiekuangshi:5000;tongkuangshi:4000;yinkuangshi:2000;jinkuangshi:1250</v>
      </c>
      <c r="E479" s="8" t="str">
        <f>附加数据!E498</f>
        <v>B</v>
      </c>
      <c r="F479" s="8">
        <v>3</v>
      </c>
      <c r="G479" s="8">
        <v>200</v>
      </c>
      <c r="H479" s="8">
        <f>附加数据!F498</f>
        <v>3</v>
      </c>
      <c r="I479" s="8">
        <f>附加数据!G498</f>
        <v>6</v>
      </c>
      <c r="J479" s="8" t="str">
        <f>附加数据!J498</f>
        <v>chiyuetuzhi06:1</v>
      </c>
    </row>
    <row r="480" spans="2:10" x14ac:dyDescent="0.15">
      <c r="B480" s="8">
        <v>471</v>
      </c>
      <c r="C480" s="8" t="str">
        <f>附加数据!D499</f>
        <v>FSSZ503</v>
      </c>
      <c r="D480" s="8" t="str">
        <f>附加数据!I499</f>
        <v>tiekuangshi:5000;tongkuangshi:4000;yinkuangshi:2000;jinkuangshi:1250</v>
      </c>
      <c r="E480" s="8" t="str">
        <f>附加数据!E499</f>
        <v>B</v>
      </c>
      <c r="F480" s="8">
        <v>3</v>
      </c>
      <c r="G480" s="8">
        <v>200</v>
      </c>
      <c r="H480" s="8">
        <f>附加数据!F499</f>
        <v>3</v>
      </c>
      <c r="I480" s="8">
        <f>附加数据!G499</f>
        <v>7</v>
      </c>
      <c r="J480" s="8" t="str">
        <f>附加数据!J499</f>
        <v>chiyuetuzhi07:1</v>
      </c>
    </row>
    <row r="481" spans="2:10" x14ac:dyDescent="0.15">
      <c r="B481" s="8">
        <v>472</v>
      </c>
      <c r="C481" s="8" t="str">
        <f>附加数据!D500</f>
        <v>FSSZ503</v>
      </c>
      <c r="D481" s="8" t="str">
        <f>附加数据!I500</f>
        <v>tiekuangshi:5000;tongkuangshi:4000;yinkuangshi:2000;jinkuangshi:1250</v>
      </c>
      <c r="E481" s="8" t="str">
        <f>附加数据!E500</f>
        <v>B</v>
      </c>
      <c r="F481" s="8">
        <v>3</v>
      </c>
      <c r="G481" s="8">
        <v>200</v>
      </c>
      <c r="H481" s="8">
        <f>附加数据!F500</f>
        <v>3</v>
      </c>
      <c r="I481" s="8">
        <f>附加数据!G500</f>
        <v>8</v>
      </c>
      <c r="J481" s="8" t="str">
        <f>附加数据!J500</f>
        <v>chiyuetuzhi08:1</v>
      </c>
    </row>
    <row r="482" spans="2:10" x14ac:dyDescent="0.15">
      <c r="B482" s="8">
        <v>473</v>
      </c>
      <c r="C482" s="8" t="str">
        <f>附加数据!D501</f>
        <v>FSXL503</v>
      </c>
      <c r="D482" s="8" t="str">
        <f>附加数据!I501</f>
        <v>tiekuangshi:5000;tongkuangshi:4000;yinkuangshi:2000;jinkuangshi:1250</v>
      </c>
      <c r="E482" s="8" t="str">
        <f>附加数据!E501</f>
        <v>B</v>
      </c>
      <c r="F482" s="8">
        <v>3</v>
      </c>
      <c r="G482" s="8">
        <v>200</v>
      </c>
      <c r="H482" s="8">
        <f>附加数据!F501</f>
        <v>7</v>
      </c>
      <c r="I482" s="8">
        <f>附加数据!G501</f>
        <v>1</v>
      </c>
      <c r="J482" s="8" t="str">
        <f>附加数据!J501</f>
        <v>chiyuetuzhi01:1</v>
      </c>
    </row>
    <row r="483" spans="2:10" x14ac:dyDescent="0.15">
      <c r="B483" s="8">
        <v>474</v>
      </c>
      <c r="C483" s="8" t="str">
        <f>附加数据!D502</f>
        <v>FSXL503</v>
      </c>
      <c r="D483" s="8" t="str">
        <f>附加数据!I502</f>
        <v>tiekuangshi:5000;tongkuangshi:4000;yinkuangshi:2000;jinkuangshi:1250</v>
      </c>
      <c r="E483" s="8" t="str">
        <f>附加数据!E502</f>
        <v>B</v>
      </c>
      <c r="F483" s="8">
        <v>3</v>
      </c>
      <c r="G483" s="8">
        <v>200</v>
      </c>
      <c r="H483" s="8">
        <f>附加数据!F502</f>
        <v>7</v>
      </c>
      <c r="I483" s="8">
        <f>附加数据!G502</f>
        <v>2</v>
      </c>
      <c r="J483" s="8" t="str">
        <f>附加数据!J502</f>
        <v>chiyuetuzhi02:1</v>
      </c>
    </row>
    <row r="484" spans="2:10" x14ac:dyDescent="0.15">
      <c r="B484" s="8">
        <v>475</v>
      </c>
      <c r="C484" s="8" t="str">
        <f>附加数据!D503</f>
        <v>FSXL503</v>
      </c>
      <c r="D484" s="8" t="str">
        <f>附加数据!I503</f>
        <v>tiekuangshi:5000;tongkuangshi:4000;yinkuangshi:2000;jinkuangshi:1250</v>
      </c>
      <c r="E484" s="8" t="str">
        <f>附加数据!E503</f>
        <v>B</v>
      </c>
      <c r="F484" s="8">
        <v>3</v>
      </c>
      <c r="G484" s="8">
        <v>200</v>
      </c>
      <c r="H484" s="8">
        <f>附加数据!F503</f>
        <v>7</v>
      </c>
      <c r="I484" s="8">
        <f>附加数据!G503</f>
        <v>3</v>
      </c>
      <c r="J484" s="8" t="str">
        <f>附加数据!J503</f>
        <v>chiyuetuzhi03:1</v>
      </c>
    </row>
    <row r="485" spans="2:10" x14ac:dyDescent="0.15">
      <c r="B485" s="8">
        <v>476</v>
      </c>
      <c r="C485" s="8" t="str">
        <f>附加数据!D504</f>
        <v>FSXL503</v>
      </c>
      <c r="D485" s="8" t="str">
        <f>附加数据!I504</f>
        <v>tiekuangshi:5000;tongkuangshi:4000;yinkuangshi:2000;jinkuangshi:1250</v>
      </c>
      <c r="E485" s="8" t="str">
        <f>附加数据!E504</f>
        <v>B</v>
      </c>
      <c r="F485" s="8">
        <v>3</v>
      </c>
      <c r="G485" s="8">
        <v>200</v>
      </c>
      <c r="H485" s="8">
        <f>附加数据!F504</f>
        <v>7</v>
      </c>
      <c r="I485" s="8">
        <f>附加数据!G504</f>
        <v>4</v>
      </c>
      <c r="J485" s="8" t="str">
        <f>附加数据!J504</f>
        <v>chiyuetuzhi04:1</v>
      </c>
    </row>
    <row r="486" spans="2:10" x14ac:dyDescent="0.15">
      <c r="B486" s="8">
        <v>477</v>
      </c>
      <c r="C486" s="8" t="str">
        <f>附加数据!D505</f>
        <v>FSXL503</v>
      </c>
      <c r="D486" s="8" t="str">
        <f>附加数据!I505</f>
        <v>tiekuangshi:5000;tongkuangshi:4000;yinkuangshi:2000;jinkuangshi:1250</v>
      </c>
      <c r="E486" s="8" t="str">
        <f>附加数据!E505</f>
        <v>B</v>
      </c>
      <c r="F486" s="8">
        <v>3</v>
      </c>
      <c r="G486" s="8">
        <v>200</v>
      </c>
      <c r="H486" s="8">
        <f>附加数据!F505</f>
        <v>7</v>
      </c>
      <c r="I486" s="8">
        <f>附加数据!G505</f>
        <v>5</v>
      </c>
      <c r="J486" s="8" t="str">
        <f>附加数据!J505</f>
        <v>chiyuetuzhi05:1</v>
      </c>
    </row>
    <row r="487" spans="2:10" x14ac:dyDescent="0.15">
      <c r="B487" s="8">
        <v>478</v>
      </c>
      <c r="C487" s="8" t="str">
        <f>附加数据!D506</f>
        <v>FSXL503</v>
      </c>
      <c r="D487" s="8" t="str">
        <f>附加数据!I506</f>
        <v>tiekuangshi:5000;tongkuangshi:4000;yinkuangshi:2000;jinkuangshi:1250</v>
      </c>
      <c r="E487" s="8" t="str">
        <f>附加数据!E506</f>
        <v>B</v>
      </c>
      <c r="F487" s="8">
        <v>3</v>
      </c>
      <c r="G487" s="8">
        <v>200</v>
      </c>
      <c r="H487" s="8">
        <f>附加数据!F506</f>
        <v>7</v>
      </c>
      <c r="I487" s="8">
        <f>附加数据!G506</f>
        <v>6</v>
      </c>
      <c r="J487" s="8" t="str">
        <f>附加数据!J506</f>
        <v>chiyuetuzhi06:1</v>
      </c>
    </row>
    <row r="488" spans="2:10" x14ac:dyDescent="0.15">
      <c r="B488" s="8">
        <v>479</v>
      </c>
      <c r="C488" s="8" t="str">
        <f>附加数据!D507</f>
        <v>FSXL503</v>
      </c>
      <c r="D488" s="8" t="str">
        <f>附加数据!I507</f>
        <v>tiekuangshi:5000;tongkuangshi:4000;yinkuangshi:2000;jinkuangshi:1250</v>
      </c>
      <c r="E488" s="8" t="str">
        <f>附加数据!E507</f>
        <v>B</v>
      </c>
      <c r="F488" s="8">
        <v>3</v>
      </c>
      <c r="G488" s="8">
        <v>200</v>
      </c>
      <c r="H488" s="8">
        <f>附加数据!F507</f>
        <v>7</v>
      </c>
      <c r="I488" s="8">
        <f>附加数据!G507</f>
        <v>7</v>
      </c>
      <c r="J488" s="8" t="str">
        <f>附加数据!J507</f>
        <v>chiyuetuzhi07:1</v>
      </c>
    </row>
    <row r="489" spans="2:10" x14ac:dyDescent="0.15">
      <c r="B489" s="8">
        <v>480</v>
      </c>
      <c r="C489" s="8" t="str">
        <f>附加数据!D508</f>
        <v>FSXL503</v>
      </c>
      <c r="D489" s="8" t="str">
        <f>附加数据!I508</f>
        <v>tiekuangshi:5000;tongkuangshi:4000;yinkuangshi:2000;jinkuangshi:1250</v>
      </c>
      <c r="E489" s="8" t="str">
        <f>附加数据!E508</f>
        <v>B</v>
      </c>
      <c r="F489" s="8">
        <v>3</v>
      </c>
      <c r="G489" s="8">
        <v>200</v>
      </c>
      <c r="H489" s="8">
        <f>附加数据!F508</f>
        <v>7</v>
      </c>
      <c r="I489" s="8">
        <f>附加数据!G508</f>
        <v>8</v>
      </c>
      <c r="J489" s="8" t="str">
        <f>附加数据!J508</f>
        <v>chiyuetuzhi08:1</v>
      </c>
    </row>
    <row r="490" spans="2:10" x14ac:dyDescent="0.15">
      <c r="B490" s="8">
        <v>481</v>
      </c>
      <c r="C490" s="8" t="str">
        <f>附加数据!D509</f>
        <v>FSYD503</v>
      </c>
      <c r="D490" s="8" t="str">
        <f>附加数据!I509</f>
        <v>tiekuangshi:5000;tongkuangshi:4000;yinkuangshi:2000;jinkuangshi:1250</v>
      </c>
      <c r="E490" s="8" t="str">
        <f>附加数据!E509</f>
        <v>B</v>
      </c>
      <c r="F490" s="8">
        <v>3</v>
      </c>
      <c r="G490" s="8">
        <v>200</v>
      </c>
      <c r="H490" s="8">
        <f>附加数据!F509</f>
        <v>5</v>
      </c>
      <c r="I490" s="8">
        <f>附加数据!G509</f>
        <v>1</v>
      </c>
      <c r="J490" s="8" t="str">
        <f>附加数据!J509</f>
        <v>chiyuetuzhi01:1</v>
      </c>
    </row>
    <row r="491" spans="2:10" x14ac:dyDescent="0.15">
      <c r="B491" s="8">
        <v>482</v>
      </c>
      <c r="C491" s="8" t="str">
        <f>附加数据!D510</f>
        <v>FSYD503</v>
      </c>
      <c r="D491" s="8" t="str">
        <f>附加数据!I510</f>
        <v>tiekuangshi:5000;tongkuangshi:4000;yinkuangshi:2000;jinkuangshi:1250</v>
      </c>
      <c r="E491" s="8" t="str">
        <f>附加数据!E510</f>
        <v>B</v>
      </c>
      <c r="F491" s="8">
        <v>3</v>
      </c>
      <c r="G491" s="8">
        <v>200</v>
      </c>
      <c r="H491" s="8">
        <f>附加数据!F510</f>
        <v>5</v>
      </c>
      <c r="I491" s="8">
        <f>附加数据!G510</f>
        <v>2</v>
      </c>
      <c r="J491" s="8" t="str">
        <f>附加数据!J510</f>
        <v>chiyuetuzhi02:1</v>
      </c>
    </row>
    <row r="492" spans="2:10" x14ac:dyDescent="0.15">
      <c r="B492" s="8">
        <v>483</v>
      </c>
      <c r="C492" s="8" t="str">
        <f>附加数据!D511</f>
        <v>FSYD503</v>
      </c>
      <c r="D492" s="8" t="str">
        <f>附加数据!I511</f>
        <v>tiekuangshi:5000;tongkuangshi:4000;yinkuangshi:2000;jinkuangshi:1250</v>
      </c>
      <c r="E492" s="8" t="str">
        <f>附加数据!E511</f>
        <v>B</v>
      </c>
      <c r="F492" s="8">
        <v>3</v>
      </c>
      <c r="G492" s="8">
        <v>200</v>
      </c>
      <c r="H492" s="8">
        <f>附加数据!F511</f>
        <v>5</v>
      </c>
      <c r="I492" s="8">
        <f>附加数据!G511</f>
        <v>3</v>
      </c>
      <c r="J492" s="8" t="str">
        <f>附加数据!J511</f>
        <v>chiyuetuzhi03:1</v>
      </c>
    </row>
    <row r="493" spans="2:10" x14ac:dyDescent="0.15">
      <c r="B493" s="8">
        <v>484</v>
      </c>
      <c r="C493" s="8" t="str">
        <f>附加数据!D512</f>
        <v>FSYD503</v>
      </c>
      <c r="D493" s="8" t="str">
        <f>附加数据!I512</f>
        <v>tiekuangshi:5000;tongkuangshi:4000;yinkuangshi:2000;jinkuangshi:1250</v>
      </c>
      <c r="E493" s="8" t="str">
        <f>附加数据!E512</f>
        <v>B</v>
      </c>
      <c r="F493" s="8">
        <v>3</v>
      </c>
      <c r="G493" s="8">
        <v>200</v>
      </c>
      <c r="H493" s="8">
        <f>附加数据!F512</f>
        <v>5</v>
      </c>
      <c r="I493" s="8">
        <f>附加数据!G512</f>
        <v>4</v>
      </c>
      <c r="J493" s="8" t="str">
        <f>附加数据!J512</f>
        <v>chiyuetuzhi04:1</v>
      </c>
    </row>
    <row r="494" spans="2:10" x14ac:dyDescent="0.15">
      <c r="B494" s="8">
        <v>485</v>
      </c>
      <c r="C494" s="8" t="str">
        <f>附加数据!D513</f>
        <v>FSYD503</v>
      </c>
      <c r="D494" s="8" t="str">
        <f>附加数据!I513</f>
        <v>tiekuangshi:5000;tongkuangshi:4000;yinkuangshi:2000;jinkuangshi:1250</v>
      </c>
      <c r="E494" s="8" t="str">
        <f>附加数据!E513</f>
        <v>B</v>
      </c>
      <c r="F494" s="8">
        <v>3</v>
      </c>
      <c r="G494" s="8">
        <v>200</v>
      </c>
      <c r="H494" s="8">
        <f>附加数据!F513</f>
        <v>5</v>
      </c>
      <c r="I494" s="8">
        <f>附加数据!G513</f>
        <v>5</v>
      </c>
      <c r="J494" s="8" t="str">
        <f>附加数据!J513</f>
        <v>chiyuetuzhi05:1</v>
      </c>
    </row>
    <row r="495" spans="2:10" x14ac:dyDescent="0.15">
      <c r="B495" s="8">
        <v>486</v>
      </c>
      <c r="C495" s="8" t="str">
        <f>附加数据!D514</f>
        <v>FSYD503</v>
      </c>
      <c r="D495" s="8" t="str">
        <f>附加数据!I514</f>
        <v>tiekuangshi:5000;tongkuangshi:4000;yinkuangshi:2000;jinkuangshi:1250</v>
      </c>
      <c r="E495" s="8" t="str">
        <f>附加数据!E514</f>
        <v>B</v>
      </c>
      <c r="F495" s="8">
        <v>3</v>
      </c>
      <c r="G495" s="8">
        <v>200</v>
      </c>
      <c r="H495" s="8">
        <f>附加数据!F514</f>
        <v>5</v>
      </c>
      <c r="I495" s="8">
        <f>附加数据!G514</f>
        <v>6</v>
      </c>
      <c r="J495" s="8" t="str">
        <f>附加数据!J514</f>
        <v>chiyuetuzhi06:1</v>
      </c>
    </row>
    <row r="496" spans="2:10" x14ac:dyDescent="0.15">
      <c r="B496" s="8">
        <v>487</v>
      </c>
      <c r="C496" s="8" t="str">
        <f>附加数据!D515</f>
        <v>FSYD503</v>
      </c>
      <c r="D496" s="8" t="str">
        <f>附加数据!I515</f>
        <v>tiekuangshi:5000;tongkuangshi:4000;yinkuangshi:2000;jinkuangshi:1250</v>
      </c>
      <c r="E496" s="8" t="str">
        <f>附加数据!E515</f>
        <v>B</v>
      </c>
      <c r="F496" s="8">
        <v>3</v>
      </c>
      <c r="G496" s="8">
        <v>200</v>
      </c>
      <c r="H496" s="8">
        <f>附加数据!F515</f>
        <v>5</v>
      </c>
      <c r="I496" s="8">
        <f>附加数据!G515</f>
        <v>7</v>
      </c>
      <c r="J496" s="8" t="str">
        <f>附加数据!J515</f>
        <v>chiyuetuzhi07:1</v>
      </c>
    </row>
    <row r="497" spans="2:10" x14ac:dyDescent="0.15">
      <c r="B497" s="8">
        <v>488</v>
      </c>
      <c r="C497" s="8" t="str">
        <f>附加数据!D516</f>
        <v>FSYD503</v>
      </c>
      <c r="D497" s="8" t="str">
        <f>附加数据!I516</f>
        <v>tiekuangshi:5000;tongkuangshi:4000;yinkuangshi:2000;jinkuangshi:1250</v>
      </c>
      <c r="E497" s="8" t="str">
        <f>附加数据!E516</f>
        <v>B</v>
      </c>
      <c r="F497" s="8">
        <v>3</v>
      </c>
      <c r="G497" s="8">
        <v>200</v>
      </c>
      <c r="H497" s="8">
        <f>附加数据!F516</f>
        <v>5</v>
      </c>
      <c r="I497" s="8">
        <f>附加数据!G516</f>
        <v>8</v>
      </c>
      <c r="J497" s="8" t="str">
        <f>附加数据!J516</f>
        <v>chiyuetuzhi08:1</v>
      </c>
    </row>
    <row r="498" spans="2:10" x14ac:dyDescent="0.15">
      <c r="B498" s="8">
        <v>489</v>
      </c>
      <c r="C498" s="8" t="str">
        <f>附加数据!D517</f>
        <v>FSXZ503</v>
      </c>
      <c r="D498" s="8" t="str">
        <f>附加数据!I517</f>
        <v>tiekuangshi:5000;tongkuangshi:4000;yinkuangshi:2000;jinkuangshi:1250</v>
      </c>
      <c r="E498" s="8" t="str">
        <f>附加数据!E517</f>
        <v>B</v>
      </c>
      <c r="F498" s="8">
        <v>3</v>
      </c>
      <c r="G498" s="8">
        <v>200</v>
      </c>
      <c r="H498" s="8">
        <f>附加数据!F517</f>
        <v>6</v>
      </c>
      <c r="I498" s="8">
        <f>附加数据!G517</f>
        <v>1</v>
      </c>
      <c r="J498" s="8" t="str">
        <f>附加数据!J517</f>
        <v>chiyuetuzhi01:1</v>
      </c>
    </row>
    <row r="499" spans="2:10" x14ac:dyDescent="0.15">
      <c r="B499" s="8">
        <v>490</v>
      </c>
      <c r="C499" s="8" t="str">
        <f>附加数据!D518</f>
        <v>FSXZ503</v>
      </c>
      <c r="D499" s="8" t="str">
        <f>附加数据!I518</f>
        <v>tiekuangshi:5000;tongkuangshi:4000;yinkuangshi:2000;jinkuangshi:1250</v>
      </c>
      <c r="E499" s="8" t="str">
        <f>附加数据!E518</f>
        <v>B</v>
      </c>
      <c r="F499" s="8">
        <v>3</v>
      </c>
      <c r="G499" s="8">
        <v>200</v>
      </c>
      <c r="H499" s="8">
        <f>附加数据!F518</f>
        <v>6</v>
      </c>
      <c r="I499" s="8">
        <f>附加数据!G518</f>
        <v>2</v>
      </c>
      <c r="J499" s="8" t="str">
        <f>附加数据!J518</f>
        <v>chiyuetuzhi02:1</v>
      </c>
    </row>
    <row r="500" spans="2:10" x14ac:dyDescent="0.15">
      <c r="B500" s="8">
        <v>491</v>
      </c>
      <c r="C500" s="8" t="str">
        <f>附加数据!D519</f>
        <v>FSXZ503</v>
      </c>
      <c r="D500" s="8" t="str">
        <f>附加数据!I519</f>
        <v>tiekuangshi:5000;tongkuangshi:4000;yinkuangshi:2000;jinkuangshi:1250</v>
      </c>
      <c r="E500" s="8" t="str">
        <f>附加数据!E519</f>
        <v>B</v>
      </c>
      <c r="F500" s="8">
        <v>3</v>
      </c>
      <c r="G500" s="8">
        <v>200</v>
      </c>
      <c r="H500" s="8">
        <f>附加数据!F519</f>
        <v>6</v>
      </c>
      <c r="I500" s="8">
        <f>附加数据!G519</f>
        <v>3</v>
      </c>
      <c r="J500" s="8" t="str">
        <f>附加数据!J519</f>
        <v>chiyuetuzhi03:1</v>
      </c>
    </row>
    <row r="501" spans="2:10" x14ac:dyDescent="0.15">
      <c r="B501" s="8">
        <v>492</v>
      </c>
      <c r="C501" s="8" t="str">
        <f>附加数据!D520</f>
        <v>FSXZ503</v>
      </c>
      <c r="D501" s="8" t="str">
        <f>附加数据!I520</f>
        <v>tiekuangshi:5000;tongkuangshi:4000;yinkuangshi:2000;jinkuangshi:1250</v>
      </c>
      <c r="E501" s="8" t="str">
        <f>附加数据!E520</f>
        <v>B</v>
      </c>
      <c r="F501" s="8">
        <v>3</v>
      </c>
      <c r="G501" s="8">
        <v>200</v>
      </c>
      <c r="H501" s="8">
        <f>附加数据!F520</f>
        <v>6</v>
      </c>
      <c r="I501" s="8">
        <f>附加数据!G520</f>
        <v>4</v>
      </c>
      <c r="J501" s="8" t="str">
        <f>附加数据!J520</f>
        <v>chiyuetuzhi04:1</v>
      </c>
    </row>
    <row r="502" spans="2:10" x14ac:dyDescent="0.15">
      <c r="B502" s="8">
        <v>493</v>
      </c>
      <c r="C502" s="8" t="str">
        <f>附加数据!D521</f>
        <v>FSXZ503</v>
      </c>
      <c r="D502" s="8" t="str">
        <f>附加数据!I521</f>
        <v>tiekuangshi:5000;tongkuangshi:4000;yinkuangshi:2000;jinkuangshi:1250</v>
      </c>
      <c r="E502" s="8" t="str">
        <f>附加数据!E521</f>
        <v>B</v>
      </c>
      <c r="F502" s="8">
        <v>3</v>
      </c>
      <c r="G502" s="8">
        <v>200</v>
      </c>
      <c r="H502" s="8">
        <f>附加数据!F521</f>
        <v>6</v>
      </c>
      <c r="I502" s="8">
        <f>附加数据!G521</f>
        <v>5</v>
      </c>
      <c r="J502" s="8" t="str">
        <f>附加数据!J521</f>
        <v>chiyuetuzhi05:1</v>
      </c>
    </row>
    <row r="503" spans="2:10" x14ac:dyDescent="0.15">
      <c r="B503" s="8">
        <v>494</v>
      </c>
      <c r="C503" s="8" t="str">
        <f>附加数据!D522</f>
        <v>FSXZ503</v>
      </c>
      <c r="D503" s="8" t="str">
        <f>附加数据!I522</f>
        <v>tiekuangshi:5000;tongkuangshi:4000;yinkuangshi:2000;jinkuangshi:1250</v>
      </c>
      <c r="E503" s="8" t="str">
        <f>附加数据!E522</f>
        <v>B</v>
      </c>
      <c r="F503" s="8">
        <v>3</v>
      </c>
      <c r="G503" s="8">
        <v>200</v>
      </c>
      <c r="H503" s="8">
        <f>附加数据!F522</f>
        <v>6</v>
      </c>
      <c r="I503" s="8">
        <f>附加数据!G522</f>
        <v>6</v>
      </c>
      <c r="J503" s="8" t="str">
        <f>附加数据!J522</f>
        <v>chiyuetuzhi06:1</v>
      </c>
    </row>
    <row r="504" spans="2:10" x14ac:dyDescent="0.15">
      <c r="B504" s="8">
        <v>495</v>
      </c>
      <c r="C504" s="8" t="str">
        <f>附加数据!D523</f>
        <v>FSXZ503</v>
      </c>
      <c r="D504" s="8" t="str">
        <f>附加数据!I523</f>
        <v>tiekuangshi:5000;tongkuangshi:4000;yinkuangshi:2000;jinkuangshi:1250</v>
      </c>
      <c r="E504" s="8" t="str">
        <f>附加数据!E523</f>
        <v>B</v>
      </c>
      <c r="F504" s="8">
        <v>3</v>
      </c>
      <c r="G504" s="8">
        <v>200</v>
      </c>
      <c r="H504" s="8">
        <f>附加数据!F523</f>
        <v>6</v>
      </c>
      <c r="I504" s="8">
        <f>附加数据!G523</f>
        <v>7</v>
      </c>
      <c r="J504" s="8" t="str">
        <f>附加数据!J523</f>
        <v>chiyuetuzhi07:1</v>
      </c>
    </row>
    <row r="505" spans="2:10" x14ac:dyDescent="0.15">
      <c r="B505" s="8">
        <v>496</v>
      </c>
      <c r="C505" s="8" t="str">
        <f>附加数据!D524</f>
        <v>FSXZ503</v>
      </c>
      <c r="D505" s="8" t="str">
        <f>附加数据!I524</f>
        <v>tiekuangshi:5000;tongkuangshi:4000;yinkuangshi:2000;jinkuangshi:1250</v>
      </c>
      <c r="E505" s="8" t="str">
        <f>附加数据!E524</f>
        <v>B</v>
      </c>
      <c r="F505" s="8">
        <v>3</v>
      </c>
      <c r="G505" s="8">
        <v>200</v>
      </c>
      <c r="H505" s="8">
        <f>附加数据!F524</f>
        <v>6</v>
      </c>
      <c r="I505" s="8">
        <f>附加数据!G524</f>
        <v>8</v>
      </c>
      <c r="J505" s="8" t="str">
        <f>附加数据!J524</f>
        <v>chiyuetuzhi08:1</v>
      </c>
    </row>
    <row r="506" spans="2:10" x14ac:dyDescent="0.15">
      <c r="B506" s="8">
        <v>497</v>
      </c>
      <c r="C506" s="8" t="str">
        <f>附加数据!D525</f>
        <v>FSJZ503</v>
      </c>
      <c r="D506" s="8" t="str">
        <f>附加数据!I525</f>
        <v>tiekuangshi:5000;tongkuangshi:4000;yinkuangshi:2000;jinkuangshi:1250</v>
      </c>
      <c r="E506" s="8" t="str">
        <f>附加数据!E525</f>
        <v>B</v>
      </c>
      <c r="F506" s="8">
        <v>3</v>
      </c>
      <c r="G506" s="8">
        <v>200</v>
      </c>
      <c r="H506" s="8">
        <f>附加数据!F525</f>
        <v>4</v>
      </c>
      <c r="I506" s="8">
        <f>附加数据!G525</f>
        <v>1</v>
      </c>
      <c r="J506" s="8" t="str">
        <f>附加数据!J525</f>
        <v>chiyuetuzhi01:1</v>
      </c>
    </row>
    <row r="507" spans="2:10" x14ac:dyDescent="0.15">
      <c r="B507" s="8">
        <v>498</v>
      </c>
      <c r="C507" s="8" t="str">
        <f>附加数据!D526</f>
        <v>FSJZ503</v>
      </c>
      <c r="D507" s="8" t="str">
        <f>附加数据!I526</f>
        <v>tiekuangshi:5000;tongkuangshi:4000;yinkuangshi:2000;jinkuangshi:1250</v>
      </c>
      <c r="E507" s="8" t="str">
        <f>附加数据!E526</f>
        <v>B</v>
      </c>
      <c r="F507" s="8">
        <v>3</v>
      </c>
      <c r="G507" s="8">
        <v>200</v>
      </c>
      <c r="H507" s="8">
        <f>附加数据!F526</f>
        <v>4</v>
      </c>
      <c r="I507" s="8">
        <f>附加数据!G526</f>
        <v>2</v>
      </c>
      <c r="J507" s="8" t="str">
        <f>附加数据!J526</f>
        <v>chiyuetuzhi02:1</v>
      </c>
    </row>
    <row r="508" spans="2:10" x14ac:dyDescent="0.15">
      <c r="B508" s="8">
        <v>499</v>
      </c>
      <c r="C508" s="8" t="str">
        <f>附加数据!D527</f>
        <v>FSJZ503</v>
      </c>
      <c r="D508" s="8" t="str">
        <f>附加数据!I527</f>
        <v>tiekuangshi:5000;tongkuangshi:4000;yinkuangshi:2000;jinkuangshi:1250</v>
      </c>
      <c r="E508" s="8" t="str">
        <f>附加数据!E527</f>
        <v>B</v>
      </c>
      <c r="F508" s="8">
        <v>3</v>
      </c>
      <c r="G508" s="8">
        <v>200</v>
      </c>
      <c r="H508" s="8">
        <f>附加数据!F527</f>
        <v>4</v>
      </c>
      <c r="I508" s="8">
        <f>附加数据!G527</f>
        <v>3</v>
      </c>
      <c r="J508" s="8" t="str">
        <f>附加数据!J527</f>
        <v>chiyuetuzhi03:1</v>
      </c>
    </row>
    <row r="509" spans="2:10" x14ac:dyDescent="0.15">
      <c r="B509" s="8">
        <v>500</v>
      </c>
      <c r="C509" s="8" t="str">
        <f>附加数据!D528</f>
        <v>FSJZ503</v>
      </c>
      <c r="D509" s="8" t="str">
        <f>附加数据!I528</f>
        <v>tiekuangshi:5000;tongkuangshi:4000;yinkuangshi:2000;jinkuangshi:1250</v>
      </c>
      <c r="E509" s="8" t="str">
        <f>附加数据!E528</f>
        <v>B</v>
      </c>
      <c r="F509" s="8">
        <v>3</v>
      </c>
      <c r="G509" s="8">
        <v>200</v>
      </c>
      <c r="H509" s="8">
        <f>附加数据!F528</f>
        <v>4</v>
      </c>
      <c r="I509" s="8">
        <f>附加数据!G528</f>
        <v>4</v>
      </c>
      <c r="J509" s="8" t="str">
        <f>附加数据!J528</f>
        <v>chiyuetuzhi04:1</v>
      </c>
    </row>
    <row r="510" spans="2:10" x14ac:dyDescent="0.15">
      <c r="B510" s="8">
        <v>501</v>
      </c>
      <c r="C510" s="8" t="str">
        <f>附加数据!D529</f>
        <v>FSJZ503</v>
      </c>
      <c r="D510" s="8" t="str">
        <f>附加数据!I529</f>
        <v>tiekuangshi:5000;tongkuangshi:4000;yinkuangshi:2000;jinkuangshi:1250</v>
      </c>
      <c r="E510" s="8" t="str">
        <f>附加数据!E529</f>
        <v>B</v>
      </c>
      <c r="F510" s="8">
        <v>3</v>
      </c>
      <c r="G510" s="8">
        <v>200</v>
      </c>
      <c r="H510" s="8">
        <f>附加数据!F529</f>
        <v>4</v>
      </c>
      <c r="I510" s="8">
        <f>附加数据!G529</f>
        <v>5</v>
      </c>
      <c r="J510" s="8" t="str">
        <f>附加数据!J529</f>
        <v>chiyuetuzhi05:1</v>
      </c>
    </row>
    <row r="511" spans="2:10" x14ac:dyDescent="0.15">
      <c r="B511" s="8">
        <v>502</v>
      </c>
      <c r="C511" s="8" t="str">
        <f>附加数据!D530</f>
        <v>FSJZ503</v>
      </c>
      <c r="D511" s="8" t="str">
        <f>附加数据!I530</f>
        <v>tiekuangshi:5000;tongkuangshi:4000;yinkuangshi:2000;jinkuangshi:1250</v>
      </c>
      <c r="E511" s="8" t="str">
        <f>附加数据!E530</f>
        <v>B</v>
      </c>
      <c r="F511" s="8">
        <v>3</v>
      </c>
      <c r="G511" s="8">
        <v>200</v>
      </c>
      <c r="H511" s="8">
        <f>附加数据!F530</f>
        <v>4</v>
      </c>
      <c r="I511" s="8">
        <f>附加数据!G530</f>
        <v>6</v>
      </c>
      <c r="J511" s="8" t="str">
        <f>附加数据!J530</f>
        <v>chiyuetuzhi06:1</v>
      </c>
    </row>
    <row r="512" spans="2:10" x14ac:dyDescent="0.15">
      <c r="B512" s="8">
        <v>503</v>
      </c>
      <c r="C512" s="8" t="str">
        <f>附加数据!D531</f>
        <v>FSJZ503</v>
      </c>
      <c r="D512" s="8" t="str">
        <f>附加数据!I531</f>
        <v>tiekuangshi:5000;tongkuangshi:4000;yinkuangshi:2000;jinkuangshi:1250</v>
      </c>
      <c r="E512" s="8" t="str">
        <f>附加数据!E531</f>
        <v>B</v>
      </c>
      <c r="F512" s="8">
        <v>3</v>
      </c>
      <c r="G512" s="8">
        <v>200</v>
      </c>
      <c r="H512" s="8">
        <f>附加数据!F531</f>
        <v>4</v>
      </c>
      <c r="I512" s="8">
        <f>附加数据!G531</f>
        <v>7</v>
      </c>
      <c r="J512" s="8" t="str">
        <f>附加数据!J531</f>
        <v>chiyuetuzhi07:1</v>
      </c>
    </row>
    <row r="513" spans="2:10" x14ac:dyDescent="0.15">
      <c r="B513" s="8">
        <v>504</v>
      </c>
      <c r="C513" s="8" t="str">
        <f>附加数据!D532</f>
        <v>FSJZ503</v>
      </c>
      <c r="D513" s="8" t="str">
        <f>附加数据!I532</f>
        <v>tiekuangshi:5000;tongkuangshi:4000;yinkuangshi:2000;jinkuangshi:1250</v>
      </c>
      <c r="E513" s="8" t="str">
        <f>附加数据!E532</f>
        <v>B</v>
      </c>
      <c r="F513" s="8">
        <v>3</v>
      </c>
      <c r="G513" s="8">
        <v>200</v>
      </c>
      <c r="H513" s="8">
        <f>附加数据!F532</f>
        <v>4</v>
      </c>
      <c r="I513" s="8">
        <f>附加数据!G532</f>
        <v>8</v>
      </c>
      <c r="J513" s="8" t="str">
        <f>附加数据!J532</f>
        <v>chiyuetuzhi08:1</v>
      </c>
    </row>
    <row r="514" spans="2:10" x14ac:dyDescent="0.15">
      <c r="B514" s="8">
        <v>505</v>
      </c>
      <c r="C514" s="8" t="str">
        <f>附加数据!D533</f>
        <v>FSTK503</v>
      </c>
      <c r="D514" s="8" t="str">
        <f>附加数据!I533</f>
        <v>tiekuangshi:5000;tongkuangshi:4000;yinkuangshi:2000;jinkuangshi:1250</v>
      </c>
      <c r="E514" s="8" t="str">
        <f>附加数据!E533</f>
        <v>B</v>
      </c>
      <c r="F514" s="8">
        <v>3</v>
      </c>
      <c r="G514" s="8">
        <v>200</v>
      </c>
      <c r="H514" s="8">
        <f>附加数据!F533</f>
        <v>8</v>
      </c>
      <c r="I514" s="8">
        <f>附加数据!G533</f>
        <v>1</v>
      </c>
      <c r="J514" s="8" t="str">
        <f>附加数据!J533</f>
        <v>chiyuetuzhi01:1</v>
      </c>
    </row>
    <row r="515" spans="2:10" x14ac:dyDescent="0.15">
      <c r="B515" s="8">
        <v>506</v>
      </c>
      <c r="C515" s="8" t="str">
        <f>附加数据!D534</f>
        <v>FSTK503</v>
      </c>
      <c r="D515" s="8" t="str">
        <f>附加数据!I534</f>
        <v>tiekuangshi:5000;tongkuangshi:4000;yinkuangshi:2000;jinkuangshi:1250</v>
      </c>
      <c r="E515" s="8" t="str">
        <f>附加数据!E534</f>
        <v>B</v>
      </c>
      <c r="F515" s="8">
        <v>3</v>
      </c>
      <c r="G515" s="8">
        <v>200</v>
      </c>
      <c r="H515" s="8">
        <f>附加数据!F534</f>
        <v>8</v>
      </c>
      <c r="I515" s="8">
        <f>附加数据!G534</f>
        <v>2</v>
      </c>
      <c r="J515" s="8" t="str">
        <f>附加数据!J534</f>
        <v>chiyuetuzhi02:1</v>
      </c>
    </row>
    <row r="516" spans="2:10" x14ac:dyDescent="0.15">
      <c r="B516" s="8">
        <v>507</v>
      </c>
      <c r="C516" s="8" t="str">
        <f>附加数据!D535</f>
        <v>FSTK503</v>
      </c>
      <c r="D516" s="8" t="str">
        <f>附加数据!I535</f>
        <v>tiekuangshi:5000;tongkuangshi:4000;yinkuangshi:2000;jinkuangshi:1250</v>
      </c>
      <c r="E516" s="8" t="str">
        <f>附加数据!E535</f>
        <v>B</v>
      </c>
      <c r="F516" s="8">
        <v>3</v>
      </c>
      <c r="G516" s="8">
        <v>200</v>
      </c>
      <c r="H516" s="8">
        <f>附加数据!F535</f>
        <v>8</v>
      </c>
      <c r="I516" s="8">
        <f>附加数据!G535</f>
        <v>3</v>
      </c>
      <c r="J516" s="8" t="str">
        <f>附加数据!J535</f>
        <v>chiyuetuzhi03:1</v>
      </c>
    </row>
    <row r="517" spans="2:10" x14ac:dyDescent="0.15">
      <c r="B517" s="8">
        <v>508</v>
      </c>
      <c r="C517" s="8" t="str">
        <f>附加数据!D536</f>
        <v>FSTK503</v>
      </c>
      <c r="D517" s="8" t="str">
        <f>附加数据!I536</f>
        <v>tiekuangshi:5000;tongkuangshi:4000;yinkuangshi:2000;jinkuangshi:1250</v>
      </c>
      <c r="E517" s="8" t="str">
        <f>附加数据!E536</f>
        <v>B</v>
      </c>
      <c r="F517" s="8">
        <v>3</v>
      </c>
      <c r="G517" s="8">
        <v>200</v>
      </c>
      <c r="H517" s="8">
        <f>附加数据!F536</f>
        <v>8</v>
      </c>
      <c r="I517" s="8">
        <f>附加数据!G536</f>
        <v>4</v>
      </c>
      <c r="J517" s="8" t="str">
        <f>附加数据!J536</f>
        <v>chiyuetuzhi04:1</v>
      </c>
    </row>
    <row r="518" spans="2:10" x14ac:dyDescent="0.15">
      <c r="B518" s="8">
        <v>509</v>
      </c>
      <c r="C518" s="8" t="str">
        <f>附加数据!D537</f>
        <v>FSTK503</v>
      </c>
      <c r="D518" s="8" t="str">
        <f>附加数据!I537</f>
        <v>tiekuangshi:5000;tongkuangshi:4000;yinkuangshi:2000;jinkuangshi:1250</v>
      </c>
      <c r="E518" s="8" t="str">
        <f>附加数据!E537</f>
        <v>B</v>
      </c>
      <c r="F518" s="8">
        <v>3</v>
      </c>
      <c r="G518" s="8">
        <v>200</v>
      </c>
      <c r="H518" s="8">
        <f>附加数据!F537</f>
        <v>8</v>
      </c>
      <c r="I518" s="8">
        <f>附加数据!G537</f>
        <v>5</v>
      </c>
      <c r="J518" s="8" t="str">
        <f>附加数据!J537</f>
        <v>chiyuetuzhi05:1</v>
      </c>
    </row>
    <row r="519" spans="2:10" x14ac:dyDescent="0.15">
      <c r="B519" s="8">
        <v>510</v>
      </c>
      <c r="C519" s="8" t="str">
        <f>附加数据!D538</f>
        <v>FSTK503</v>
      </c>
      <c r="D519" s="8" t="str">
        <f>附加数据!I538</f>
        <v>tiekuangshi:5000;tongkuangshi:4000;yinkuangshi:2000;jinkuangshi:1250</v>
      </c>
      <c r="E519" s="8" t="str">
        <f>附加数据!E538</f>
        <v>B</v>
      </c>
      <c r="F519" s="8">
        <v>3</v>
      </c>
      <c r="G519" s="8">
        <v>200</v>
      </c>
      <c r="H519" s="8">
        <f>附加数据!F538</f>
        <v>8</v>
      </c>
      <c r="I519" s="8">
        <f>附加数据!G538</f>
        <v>6</v>
      </c>
      <c r="J519" s="8" t="str">
        <f>附加数据!J538</f>
        <v>chiyuetuzhi06:1</v>
      </c>
    </row>
    <row r="520" spans="2:10" x14ac:dyDescent="0.15">
      <c r="B520" s="8">
        <v>511</v>
      </c>
      <c r="C520" s="8" t="str">
        <f>附加数据!D539</f>
        <v>FSTK503</v>
      </c>
      <c r="D520" s="8" t="str">
        <f>附加数据!I539</f>
        <v>tiekuangshi:5000;tongkuangshi:4000;yinkuangshi:2000;jinkuangshi:1250</v>
      </c>
      <c r="E520" s="8" t="str">
        <f>附加数据!E539</f>
        <v>B</v>
      </c>
      <c r="F520" s="8">
        <v>3</v>
      </c>
      <c r="G520" s="8">
        <v>200</v>
      </c>
      <c r="H520" s="8">
        <f>附加数据!F539</f>
        <v>8</v>
      </c>
      <c r="I520" s="8">
        <f>附加数据!G539</f>
        <v>7</v>
      </c>
      <c r="J520" s="8" t="str">
        <f>附加数据!J539</f>
        <v>chiyuetuzhi07:1</v>
      </c>
    </row>
    <row r="521" spans="2:10" x14ac:dyDescent="0.15">
      <c r="B521" s="8">
        <v>512</v>
      </c>
      <c r="C521" s="8" t="str">
        <f>附加数据!D540</f>
        <v>FSTK503</v>
      </c>
      <c r="D521" s="8" t="str">
        <f>附加数据!I540</f>
        <v>tiekuangshi:5000;tongkuangshi:4000;yinkuangshi:2000;jinkuangshi:1250</v>
      </c>
      <c r="E521" s="8" t="str">
        <f>附加数据!E540</f>
        <v>B</v>
      </c>
      <c r="F521" s="8">
        <v>3</v>
      </c>
      <c r="G521" s="8">
        <v>200</v>
      </c>
      <c r="H521" s="8">
        <f>附加数据!F540</f>
        <v>8</v>
      </c>
      <c r="I521" s="8">
        <f>附加数据!G540</f>
        <v>8</v>
      </c>
      <c r="J521" s="8" t="str">
        <f>附加数据!J540</f>
        <v>chiyuetuzhi08:1</v>
      </c>
    </row>
    <row r="522" spans="2:10" x14ac:dyDescent="0.15">
      <c r="B522" s="8">
        <v>513</v>
      </c>
      <c r="C522" s="8" t="str">
        <f>附加数据!D541</f>
        <v>DSWQ503</v>
      </c>
      <c r="D522" s="8" t="str">
        <f>附加数据!I541</f>
        <v>tiekuangshi:5000;tongkuangshi:4000;yinkuangshi:2000;jinkuangshi:1250</v>
      </c>
      <c r="E522" s="8" t="str">
        <f>附加数据!E541</f>
        <v>C</v>
      </c>
      <c r="F522" s="8">
        <v>3</v>
      </c>
      <c r="G522" s="8">
        <v>200</v>
      </c>
      <c r="H522" s="8">
        <f>附加数据!F541</f>
        <v>1</v>
      </c>
      <c r="I522" s="8">
        <f>附加数据!G541</f>
        <v>1</v>
      </c>
      <c r="J522" s="8" t="str">
        <f>附加数据!J541</f>
        <v>chiyuetuzhi01:1</v>
      </c>
    </row>
    <row r="523" spans="2:10" x14ac:dyDescent="0.15">
      <c r="B523" s="8">
        <v>514</v>
      </c>
      <c r="C523" s="8" t="str">
        <f>附加数据!D542</f>
        <v>DSWQ503</v>
      </c>
      <c r="D523" s="8" t="str">
        <f>附加数据!I542</f>
        <v>tiekuangshi:5000;tongkuangshi:4000;yinkuangshi:2000;jinkuangshi:1250</v>
      </c>
      <c r="E523" s="8" t="str">
        <f>附加数据!E542</f>
        <v>C</v>
      </c>
      <c r="F523" s="8">
        <v>3</v>
      </c>
      <c r="G523" s="8">
        <v>200</v>
      </c>
      <c r="H523" s="8">
        <f>附加数据!F542</f>
        <v>1</v>
      </c>
      <c r="I523" s="8">
        <f>附加数据!G542</f>
        <v>2</v>
      </c>
      <c r="J523" s="8" t="str">
        <f>附加数据!J542</f>
        <v>chiyuetuzhi02:1</v>
      </c>
    </row>
    <row r="524" spans="2:10" x14ac:dyDescent="0.15">
      <c r="B524" s="8">
        <v>515</v>
      </c>
      <c r="C524" s="8" t="str">
        <f>附加数据!D543</f>
        <v>DSWQ503</v>
      </c>
      <c r="D524" s="8" t="str">
        <f>附加数据!I543</f>
        <v>tiekuangshi:5000;tongkuangshi:4000;yinkuangshi:2000;jinkuangshi:1250</v>
      </c>
      <c r="E524" s="8" t="str">
        <f>附加数据!E543</f>
        <v>C</v>
      </c>
      <c r="F524" s="8">
        <v>3</v>
      </c>
      <c r="G524" s="8">
        <v>200</v>
      </c>
      <c r="H524" s="8">
        <f>附加数据!F543</f>
        <v>1</v>
      </c>
      <c r="I524" s="8">
        <f>附加数据!G543</f>
        <v>3</v>
      </c>
      <c r="J524" s="8" t="str">
        <f>附加数据!J543</f>
        <v>chiyuetuzhi03:1</v>
      </c>
    </row>
    <row r="525" spans="2:10" x14ac:dyDescent="0.15">
      <c r="B525" s="8">
        <v>516</v>
      </c>
      <c r="C525" s="8" t="str">
        <f>附加数据!D544</f>
        <v>DSWQ503</v>
      </c>
      <c r="D525" s="8" t="str">
        <f>附加数据!I544</f>
        <v>tiekuangshi:5000;tongkuangshi:4000;yinkuangshi:2000;jinkuangshi:1250</v>
      </c>
      <c r="E525" s="8" t="str">
        <f>附加数据!E544</f>
        <v>C</v>
      </c>
      <c r="F525" s="8">
        <v>3</v>
      </c>
      <c r="G525" s="8">
        <v>200</v>
      </c>
      <c r="H525" s="8">
        <f>附加数据!F544</f>
        <v>1</v>
      </c>
      <c r="I525" s="8">
        <f>附加数据!G544</f>
        <v>4</v>
      </c>
      <c r="J525" s="8" t="str">
        <f>附加数据!J544</f>
        <v>chiyuetuzhi04:1</v>
      </c>
    </row>
    <row r="526" spans="2:10" x14ac:dyDescent="0.15">
      <c r="B526" s="8">
        <v>517</v>
      </c>
      <c r="C526" s="8" t="str">
        <f>附加数据!D545</f>
        <v>DSWQ503</v>
      </c>
      <c r="D526" s="8" t="str">
        <f>附加数据!I545</f>
        <v>tiekuangshi:5000;tongkuangshi:4000;yinkuangshi:2000;jinkuangshi:1250</v>
      </c>
      <c r="E526" s="8" t="str">
        <f>附加数据!E545</f>
        <v>C</v>
      </c>
      <c r="F526" s="8">
        <v>3</v>
      </c>
      <c r="G526" s="8">
        <v>200</v>
      </c>
      <c r="H526" s="8">
        <f>附加数据!F545</f>
        <v>1</v>
      </c>
      <c r="I526" s="8">
        <f>附加数据!G545</f>
        <v>5</v>
      </c>
      <c r="J526" s="8" t="str">
        <f>附加数据!J545</f>
        <v>chiyuetuzhi05:1</v>
      </c>
    </row>
    <row r="527" spans="2:10" x14ac:dyDescent="0.15">
      <c r="B527" s="8">
        <v>518</v>
      </c>
      <c r="C527" s="8" t="str">
        <f>附加数据!D546</f>
        <v>DSWQ503</v>
      </c>
      <c r="D527" s="8" t="str">
        <f>附加数据!I546</f>
        <v>tiekuangshi:5000;tongkuangshi:4000;yinkuangshi:2000;jinkuangshi:1250</v>
      </c>
      <c r="E527" s="8" t="str">
        <f>附加数据!E546</f>
        <v>C</v>
      </c>
      <c r="F527" s="8">
        <v>3</v>
      </c>
      <c r="G527" s="8">
        <v>200</v>
      </c>
      <c r="H527" s="8">
        <f>附加数据!F546</f>
        <v>1</v>
      </c>
      <c r="I527" s="8">
        <f>附加数据!G546</f>
        <v>6</v>
      </c>
      <c r="J527" s="8" t="str">
        <f>附加数据!J546</f>
        <v>chiyuetuzhi06:1</v>
      </c>
    </row>
    <row r="528" spans="2:10" x14ac:dyDescent="0.15">
      <c r="B528" s="8">
        <v>519</v>
      </c>
      <c r="C528" s="8" t="str">
        <f>附加数据!D547</f>
        <v>DSWQ503</v>
      </c>
      <c r="D528" s="8" t="str">
        <f>附加数据!I547</f>
        <v>tiekuangshi:5000;tongkuangshi:4000;yinkuangshi:2000;jinkuangshi:1250</v>
      </c>
      <c r="E528" s="8" t="str">
        <f>附加数据!E547</f>
        <v>C</v>
      </c>
      <c r="F528" s="8">
        <v>3</v>
      </c>
      <c r="G528" s="8">
        <v>200</v>
      </c>
      <c r="H528" s="8">
        <f>附加数据!F547</f>
        <v>1</v>
      </c>
      <c r="I528" s="8">
        <f>附加数据!G547</f>
        <v>7</v>
      </c>
      <c r="J528" s="8" t="str">
        <f>附加数据!J547</f>
        <v>chiyuetuzhi07:1</v>
      </c>
    </row>
    <row r="529" spans="2:10" x14ac:dyDescent="0.15">
      <c r="B529" s="8">
        <v>520</v>
      </c>
      <c r="C529" s="8" t="str">
        <f>附加数据!D548</f>
        <v>DSWQ503</v>
      </c>
      <c r="D529" s="8" t="str">
        <f>附加数据!I548</f>
        <v>tiekuangshi:5000;tongkuangshi:4000;yinkuangshi:2000;jinkuangshi:1250</v>
      </c>
      <c r="E529" s="8" t="str">
        <f>附加数据!E548</f>
        <v>C</v>
      </c>
      <c r="F529" s="8">
        <v>3</v>
      </c>
      <c r="G529" s="8">
        <v>200</v>
      </c>
      <c r="H529" s="8">
        <f>附加数据!F548</f>
        <v>1</v>
      </c>
      <c r="I529" s="8">
        <f>附加数据!G548</f>
        <v>8</v>
      </c>
      <c r="J529" s="8" t="str">
        <f>附加数据!J548</f>
        <v>chiyuetuzhi08:1</v>
      </c>
    </row>
    <row r="530" spans="2:10" x14ac:dyDescent="0.15">
      <c r="B530" s="8">
        <v>521</v>
      </c>
      <c r="C530" s="8" t="str">
        <f>附加数据!D549</f>
        <v>DSYF503</v>
      </c>
      <c r="D530" s="8" t="str">
        <f>附加数据!I549</f>
        <v>tiekuangshi:5000;tongkuangshi:4000;yinkuangshi:2000;jinkuangshi:1250</v>
      </c>
      <c r="E530" s="8" t="str">
        <f>附加数据!E549</f>
        <v>C</v>
      </c>
      <c r="F530" s="8">
        <v>3</v>
      </c>
      <c r="G530" s="8">
        <v>200</v>
      </c>
      <c r="H530" s="8">
        <f>附加数据!F549</f>
        <v>2</v>
      </c>
      <c r="I530" s="8">
        <f>附加数据!G549</f>
        <v>1</v>
      </c>
      <c r="J530" s="8" t="str">
        <f>附加数据!J549</f>
        <v>chiyuetuzhi01:1</v>
      </c>
    </row>
    <row r="531" spans="2:10" x14ac:dyDescent="0.15">
      <c r="B531" s="8">
        <v>522</v>
      </c>
      <c r="C531" s="8" t="str">
        <f>附加数据!D550</f>
        <v>DSYF503</v>
      </c>
      <c r="D531" s="8" t="str">
        <f>附加数据!I550</f>
        <v>tiekuangshi:5000;tongkuangshi:4000;yinkuangshi:2000;jinkuangshi:1250</v>
      </c>
      <c r="E531" s="8" t="str">
        <f>附加数据!E550</f>
        <v>C</v>
      </c>
      <c r="F531" s="8">
        <v>3</v>
      </c>
      <c r="G531" s="8">
        <v>200</v>
      </c>
      <c r="H531" s="8">
        <f>附加数据!F550</f>
        <v>2</v>
      </c>
      <c r="I531" s="8">
        <f>附加数据!G550</f>
        <v>2</v>
      </c>
      <c r="J531" s="8" t="str">
        <f>附加数据!J550</f>
        <v>chiyuetuzhi02:1</v>
      </c>
    </row>
    <row r="532" spans="2:10" x14ac:dyDescent="0.15">
      <c r="B532" s="8">
        <v>523</v>
      </c>
      <c r="C532" s="8" t="str">
        <f>附加数据!D551</f>
        <v>DSYF503</v>
      </c>
      <c r="D532" s="8" t="str">
        <f>附加数据!I551</f>
        <v>tiekuangshi:5000;tongkuangshi:4000;yinkuangshi:2000;jinkuangshi:1250</v>
      </c>
      <c r="E532" s="8" t="str">
        <f>附加数据!E551</f>
        <v>C</v>
      </c>
      <c r="F532" s="8">
        <v>3</v>
      </c>
      <c r="G532" s="8">
        <v>200</v>
      </c>
      <c r="H532" s="8">
        <f>附加数据!F551</f>
        <v>2</v>
      </c>
      <c r="I532" s="8">
        <f>附加数据!G551</f>
        <v>3</v>
      </c>
      <c r="J532" s="8" t="str">
        <f>附加数据!J551</f>
        <v>chiyuetuzhi03:1</v>
      </c>
    </row>
    <row r="533" spans="2:10" x14ac:dyDescent="0.15">
      <c r="B533" s="8">
        <v>524</v>
      </c>
      <c r="C533" s="8" t="str">
        <f>附加数据!D552</f>
        <v>DSYF503</v>
      </c>
      <c r="D533" s="8" t="str">
        <f>附加数据!I552</f>
        <v>tiekuangshi:5000;tongkuangshi:4000;yinkuangshi:2000;jinkuangshi:1250</v>
      </c>
      <c r="E533" s="8" t="str">
        <f>附加数据!E552</f>
        <v>C</v>
      </c>
      <c r="F533" s="8">
        <v>3</v>
      </c>
      <c r="G533" s="8">
        <v>200</v>
      </c>
      <c r="H533" s="8">
        <f>附加数据!F552</f>
        <v>2</v>
      </c>
      <c r="I533" s="8">
        <f>附加数据!G552</f>
        <v>4</v>
      </c>
      <c r="J533" s="8" t="str">
        <f>附加数据!J552</f>
        <v>chiyuetuzhi04:1</v>
      </c>
    </row>
    <row r="534" spans="2:10" x14ac:dyDescent="0.15">
      <c r="B534" s="8">
        <v>525</v>
      </c>
      <c r="C534" s="8" t="str">
        <f>附加数据!D553</f>
        <v>DSYF503</v>
      </c>
      <c r="D534" s="8" t="str">
        <f>附加数据!I553</f>
        <v>tiekuangshi:5000;tongkuangshi:4000;yinkuangshi:2000;jinkuangshi:1250</v>
      </c>
      <c r="E534" s="8" t="str">
        <f>附加数据!E553</f>
        <v>C</v>
      </c>
      <c r="F534" s="8">
        <v>3</v>
      </c>
      <c r="G534" s="8">
        <v>200</v>
      </c>
      <c r="H534" s="8">
        <f>附加数据!F553</f>
        <v>2</v>
      </c>
      <c r="I534" s="8">
        <f>附加数据!G553</f>
        <v>5</v>
      </c>
      <c r="J534" s="8" t="str">
        <f>附加数据!J553</f>
        <v>chiyuetuzhi05:1</v>
      </c>
    </row>
    <row r="535" spans="2:10" x14ac:dyDescent="0.15">
      <c r="B535" s="8">
        <v>526</v>
      </c>
      <c r="C535" s="8" t="str">
        <f>附加数据!D554</f>
        <v>DSYF503</v>
      </c>
      <c r="D535" s="8" t="str">
        <f>附加数据!I554</f>
        <v>tiekuangshi:5000;tongkuangshi:4000;yinkuangshi:2000;jinkuangshi:1250</v>
      </c>
      <c r="E535" s="8" t="str">
        <f>附加数据!E554</f>
        <v>C</v>
      </c>
      <c r="F535" s="8">
        <v>3</v>
      </c>
      <c r="G535" s="8">
        <v>200</v>
      </c>
      <c r="H535" s="8">
        <f>附加数据!F554</f>
        <v>2</v>
      </c>
      <c r="I535" s="8">
        <f>附加数据!G554</f>
        <v>6</v>
      </c>
      <c r="J535" s="8" t="str">
        <f>附加数据!J554</f>
        <v>chiyuetuzhi06:1</v>
      </c>
    </row>
    <row r="536" spans="2:10" x14ac:dyDescent="0.15">
      <c r="B536" s="8">
        <v>527</v>
      </c>
      <c r="C536" s="8" t="str">
        <f>附加数据!D555</f>
        <v>DSYF503</v>
      </c>
      <c r="D536" s="8" t="str">
        <f>附加数据!I555</f>
        <v>tiekuangshi:5000;tongkuangshi:4000;yinkuangshi:2000;jinkuangshi:1250</v>
      </c>
      <c r="E536" s="8" t="str">
        <f>附加数据!E555</f>
        <v>C</v>
      </c>
      <c r="F536" s="8">
        <v>3</v>
      </c>
      <c r="G536" s="8">
        <v>200</v>
      </c>
      <c r="H536" s="8">
        <f>附加数据!F555</f>
        <v>2</v>
      </c>
      <c r="I536" s="8">
        <f>附加数据!G555</f>
        <v>7</v>
      </c>
      <c r="J536" s="8" t="str">
        <f>附加数据!J555</f>
        <v>chiyuetuzhi07:1</v>
      </c>
    </row>
    <row r="537" spans="2:10" x14ac:dyDescent="0.15">
      <c r="B537" s="8">
        <v>528</v>
      </c>
      <c r="C537" s="8" t="str">
        <f>附加数据!D556</f>
        <v>DSYF503</v>
      </c>
      <c r="D537" s="8" t="str">
        <f>附加数据!I556</f>
        <v>tiekuangshi:5000;tongkuangshi:4000;yinkuangshi:2000;jinkuangshi:1250</v>
      </c>
      <c r="E537" s="8" t="str">
        <f>附加数据!E556</f>
        <v>C</v>
      </c>
      <c r="F537" s="8">
        <v>3</v>
      </c>
      <c r="G537" s="8">
        <v>200</v>
      </c>
      <c r="H537" s="8">
        <f>附加数据!F556</f>
        <v>2</v>
      </c>
      <c r="I537" s="8">
        <f>附加数据!G556</f>
        <v>8</v>
      </c>
      <c r="J537" s="8" t="str">
        <f>附加数据!J556</f>
        <v>chiyuetuzhi08:1</v>
      </c>
    </row>
    <row r="538" spans="2:10" x14ac:dyDescent="0.15">
      <c r="B538" s="8">
        <v>529</v>
      </c>
      <c r="C538" s="8" t="str">
        <f>附加数据!D557</f>
        <v>DSSZ503</v>
      </c>
      <c r="D538" s="8" t="str">
        <f>附加数据!I557</f>
        <v>tiekuangshi:5000;tongkuangshi:4000;yinkuangshi:2000;jinkuangshi:1250</v>
      </c>
      <c r="E538" s="8" t="str">
        <f>附加数据!E557</f>
        <v>C</v>
      </c>
      <c r="F538" s="8">
        <v>3</v>
      </c>
      <c r="G538" s="8">
        <v>200</v>
      </c>
      <c r="H538" s="8">
        <f>附加数据!F557</f>
        <v>3</v>
      </c>
      <c r="I538" s="8">
        <f>附加数据!G557</f>
        <v>1</v>
      </c>
      <c r="J538" s="8" t="str">
        <f>附加数据!J557</f>
        <v>chiyuetuzhi01:1</v>
      </c>
    </row>
    <row r="539" spans="2:10" x14ac:dyDescent="0.15">
      <c r="B539" s="8">
        <v>530</v>
      </c>
      <c r="C539" s="8" t="str">
        <f>附加数据!D558</f>
        <v>DSSZ503</v>
      </c>
      <c r="D539" s="8" t="str">
        <f>附加数据!I558</f>
        <v>tiekuangshi:5000;tongkuangshi:4000;yinkuangshi:2000;jinkuangshi:1250</v>
      </c>
      <c r="E539" s="8" t="str">
        <f>附加数据!E558</f>
        <v>C</v>
      </c>
      <c r="F539" s="8">
        <v>3</v>
      </c>
      <c r="G539" s="8">
        <v>200</v>
      </c>
      <c r="H539" s="8">
        <f>附加数据!F558</f>
        <v>3</v>
      </c>
      <c r="I539" s="8">
        <f>附加数据!G558</f>
        <v>2</v>
      </c>
      <c r="J539" s="8" t="str">
        <f>附加数据!J558</f>
        <v>chiyuetuzhi02:1</v>
      </c>
    </row>
    <row r="540" spans="2:10" x14ac:dyDescent="0.15">
      <c r="B540" s="8">
        <v>531</v>
      </c>
      <c r="C540" s="8" t="str">
        <f>附加数据!D559</f>
        <v>DSSZ503</v>
      </c>
      <c r="D540" s="8" t="str">
        <f>附加数据!I559</f>
        <v>tiekuangshi:5000;tongkuangshi:4000;yinkuangshi:2000;jinkuangshi:1250</v>
      </c>
      <c r="E540" s="8" t="str">
        <f>附加数据!E559</f>
        <v>C</v>
      </c>
      <c r="F540" s="8">
        <v>3</v>
      </c>
      <c r="G540" s="8">
        <v>200</v>
      </c>
      <c r="H540" s="8">
        <f>附加数据!F559</f>
        <v>3</v>
      </c>
      <c r="I540" s="8">
        <f>附加数据!G559</f>
        <v>3</v>
      </c>
      <c r="J540" s="8" t="str">
        <f>附加数据!J559</f>
        <v>chiyuetuzhi03:1</v>
      </c>
    </row>
    <row r="541" spans="2:10" x14ac:dyDescent="0.15">
      <c r="B541" s="8">
        <v>532</v>
      </c>
      <c r="C541" s="8" t="str">
        <f>附加数据!D560</f>
        <v>DSSZ503</v>
      </c>
      <c r="D541" s="8" t="str">
        <f>附加数据!I560</f>
        <v>tiekuangshi:5000;tongkuangshi:4000;yinkuangshi:2000;jinkuangshi:1250</v>
      </c>
      <c r="E541" s="8" t="str">
        <f>附加数据!E560</f>
        <v>C</v>
      </c>
      <c r="F541" s="8">
        <v>3</v>
      </c>
      <c r="G541" s="8">
        <v>200</v>
      </c>
      <c r="H541" s="8">
        <f>附加数据!F560</f>
        <v>3</v>
      </c>
      <c r="I541" s="8">
        <f>附加数据!G560</f>
        <v>4</v>
      </c>
      <c r="J541" s="8" t="str">
        <f>附加数据!J560</f>
        <v>chiyuetuzhi04:1</v>
      </c>
    </row>
    <row r="542" spans="2:10" x14ac:dyDescent="0.15">
      <c r="B542" s="8">
        <v>533</v>
      </c>
      <c r="C542" s="8" t="str">
        <f>附加数据!D561</f>
        <v>DSSZ503</v>
      </c>
      <c r="D542" s="8" t="str">
        <f>附加数据!I561</f>
        <v>tiekuangshi:5000;tongkuangshi:4000;yinkuangshi:2000;jinkuangshi:1250</v>
      </c>
      <c r="E542" s="8" t="str">
        <f>附加数据!E561</f>
        <v>C</v>
      </c>
      <c r="F542" s="8">
        <v>3</v>
      </c>
      <c r="G542" s="8">
        <v>200</v>
      </c>
      <c r="H542" s="8">
        <f>附加数据!F561</f>
        <v>3</v>
      </c>
      <c r="I542" s="8">
        <f>附加数据!G561</f>
        <v>5</v>
      </c>
      <c r="J542" s="8" t="str">
        <f>附加数据!J561</f>
        <v>chiyuetuzhi05:1</v>
      </c>
    </row>
    <row r="543" spans="2:10" x14ac:dyDescent="0.15">
      <c r="B543" s="8">
        <v>534</v>
      </c>
      <c r="C543" s="8" t="str">
        <f>附加数据!D562</f>
        <v>DSSZ503</v>
      </c>
      <c r="D543" s="8" t="str">
        <f>附加数据!I562</f>
        <v>tiekuangshi:5000;tongkuangshi:4000;yinkuangshi:2000;jinkuangshi:1250</v>
      </c>
      <c r="E543" s="8" t="str">
        <f>附加数据!E562</f>
        <v>C</v>
      </c>
      <c r="F543" s="8">
        <v>3</v>
      </c>
      <c r="G543" s="8">
        <v>200</v>
      </c>
      <c r="H543" s="8">
        <f>附加数据!F562</f>
        <v>3</v>
      </c>
      <c r="I543" s="8">
        <f>附加数据!G562</f>
        <v>6</v>
      </c>
      <c r="J543" s="8" t="str">
        <f>附加数据!J562</f>
        <v>chiyuetuzhi06:1</v>
      </c>
    </row>
    <row r="544" spans="2:10" x14ac:dyDescent="0.15">
      <c r="B544" s="8">
        <v>535</v>
      </c>
      <c r="C544" s="8" t="str">
        <f>附加数据!D563</f>
        <v>DSSZ503</v>
      </c>
      <c r="D544" s="8" t="str">
        <f>附加数据!I563</f>
        <v>tiekuangshi:5000;tongkuangshi:4000;yinkuangshi:2000;jinkuangshi:1250</v>
      </c>
      <c r="E544" s="8" t="str">
        <f>附加数据!E563</f>
        <v>C</v>
      </c>
      <c r="F544" s="8">
        <v>3</v>
      </c>
      <c r="G544" s="8">
        <v>200</v>
      </c>
      <c r="H544" s="8">
        <f>附加数据!F563</f>
        <v>3</v>
      </c>
      <c r="I544" s="8">
        <f>附加数据!G563</f>
        <v>7</v>
      </c>
      <c r="J544" s="8" t="str">
        <f>附加数据!J563</f>
        <v>chiyuetuzhi07:1</v>
      </c>
    </row>
    <row r="545" spans="2:10" x14ac:dyDescent="0.15">
      <c r="B545" s="8">
        <v>536</v>
      </c>
      <c r="C545" s="8" t="str">
        <f>附加数据!D564</f>
        <v>DSSZ503</v>
      </c>
      <c r="D545" s="8" t="str">
        <f>附加数据!I564</f>
        <v>tiekuangshi:5000;tongkuangshi:4000;yinkuangshi:2000;jinkuangshi:1250</v>
      </c>
      <c r="E545" s="8" t="str">
        <f>附加数据!E564</f>
        <v>C</v>
      </c>
      <c r="F545" s="8">
        <v>3</v>
      </c>
      <c r="G545" s="8">
        <v>200</v>
      </c>
      <c r="H545" s="8">
        <f>附加数据!F564</f>
        <v>3</v>
      </c>
      <c r="I545" s="8">
        <f>附加数据!G564</f>
        <v>8</v>
      </c>
      <c r="J545" s="8" t="str">
        <f>附加数据!J564</f>
        <v>chiyuetuzhi08:1</v>
      </c>
    </row>
    <row r="546" spans="2:10" x14ac:dyDescent="0.15">
      <c r="B546" s="8">
        <v>537</v>
      </c>
      <c r="C546" s="8" t="str">
        <f>附加数据!D565</f>
        <v>DSXL503</v>
      </c>
      <c r="D546" s="8" t="str">
        <f>附加数据!I565</f>
        <v>tiekuangshi:5000;tongkuangshi:4000;yinkuangshi:2000;jinkuangshi:1250</v>
      </c>
      <c r="E546" s="8" t="str">
        <f>附加数据!E565</f>
        <v>C</v>
      </c>
      <c r="F546" s="8">
        <v>3</v>
      </c>
      <c r="G546" s="8">
        <v>200</v>
      </c>
      <c r="H546" s="8">
        <f>附加数据!F565</f>
        <v>7</v>
      </c>
      <c r="I546" s="8">
        <f>附加数据!G565</f>
        <v>1</v>
      </c>
      <c r="J546" s="8" t="str">
        <f>附加数据!J565</f>
        <v>chiyuetuzhi01:1</v>
      </c>
    </row>
    <row r="547" spans="2:10" x14ac:dyDescent="0.15">
      <c r="B547" s="8">
        <v>538</v>
      </c>
      <c r="C547" s="8" t="str">
        <f>附加数据!D566</f>
        <v>DSXL503</v>
      </c>
      <c r="D547" s="8" t="str">
        <f>附加数据!I566</f>
        <v>tiekuangshi:5000;tongkuangshi:4000;yinkuangshi:2000;jinkuangshi:1250</v>
      </c>
      <c r="E547" s="8" t="str">
        <f>附加数据!E566</f>
        <v>C</v>
      </c>
      <c r="F547" s="8">
        <v>3</v>
      </c>
      <c r="G547" s="8">
        <v>200</v>
      </c>
      <c r="H547" s="8">
        <f>附加数据!F566</f>
        <v>7</v>
      </c>
      <c r="I547" s="8">
        <f>附加数据!G566</f>
        <v>2</v>
      </c>
      <c r="J547" s="8" t="str">
        <f>附加数据!J566</f>
        <v>chiyuetuzhi02:1</v>
      </c>
    </row>
    <row r="548" spans="2:10" x14ac:dyDescent="0.15">
      <c r="B548" s="8">
        <v>539</v>
      </c>
      <c r="C548" s="8" t="str">
        <f>附加数据!D567</f>
        <v>DSXL503</v>
      </c>
      <c r="D548" s="8" t="str">
        <f>附加数据!I567</f>
        <v>tiekuangshi:5000;tongkuangshi:4000;yinkuangshi:2000;jinkuangshi:1250</v>
      </c>
      <c r="E548" s="8" t="str">
        <f>附加数据!E567</f>
        <v>C</v>
      </c>
      <c r="F548" s="8">
        <v>3</v>
      </c>
      <c r="G548" s="8">
        <v>200</v>
      </c>
      <c r="H548" s="8">
        <f>附加数据!F567</f>
        <v>7</v>
      </c>
      <c r="I548" s="8">
        <f>附加数据!G567</f>
        <v>3</v>
      </c>
      <c r="J548" s="8" t="str">
        <f>附加数据!J567</f>
        <v>chiyuetuzhi03:1</v>
      </c>
    </row>
    <row r="549" spans="2:10" x14ac:dyDescent="0.15">
      <c r="B549" s="8">
        <v>540</v>
      </c>
      <c r="C549" s="8" t="str">
        <f>附加数据!D568</f>
        <v>DSXL503</v>
      </c>
      <c r="D549" s="8" t="str">
        <f>附加数据!I568</f>
        <v>tiekuangshi:5000;tongkuangshi:4000;yinkuangshi:2000;jinkuangshi:1250</v>
      </c>
      <c r="E549" s="8" t="str">
        <f>附加数据!E568</f>
        <v>C</v>
      </c>
      <c r="F549" s="8">
        <v>3</v>
      </c>
      <c r="G549" s="8">
        <v>200</v>
      </c>
      <c r="H549" s="8">
        <f>附加数据!F568</f>
        <v>7</v>
      </c>
      <c r="I549" s="8">
        <f>附加数据!G568</f>
        <v>4</v>
      </c>
      <c r="J549" s="8" t="str">
        <f>附加数据!J568</f>
        <v>chiyuetuzhi04:1</v>
      </c>
    </row>
    <row r="550" spans="2:10" x14ac:dyDescent="0.15">
      <c r="B550" s="8">
        <v>541</v>
      </c>
      <c r="C550" s="8" t="str">
        <f>附加数据!D569</f>
        <v>DSXL503</v>
      </c>
      <c r="D550" s="8" t="str">
        <f>附加数据!I569</f>
        <v>tiekuangshi:5000;tongkuangshi:4000;yinkuangshi:2000;jinkuangshi:1250</v>
      </c>
      <c r="E550" s="8" t="str">
        <f>附加数据!E569</f>
        <v>C</v>
      </c>
      <c r="F550" s="8">
        <v>3</v>
      </c>
      <c r="G550" s="8">
        <v>200</v>
      </c>
      <c r="H550" s="8">
        <f>附加数据!F569</f>
        <v>7</v>
      </c>
      <c r="I550" s="8">
        <f>附加数据!G569</f>
        <v>5</v>
      </c>
      <c r="J550" s="8" t="str">
        <f>附加数据!J569</f>
        <v>chiyuetuzhi05:1</v>
      </c>
    </row>
    <row r="551" spans="2:10" x14ac:dyDescent="0.15">
      <c r="B551" s="8">
        <v>542</v>
      </c>
      <c r="C551" s="8" t="str">
        <f>附加数据!D570</f>
        <v>DSXL503</v>
      </c>
      <c r="D551" s="8" t="str">
        <f>附加数据!I570</f>
        <v>tiekuangshi:5000;tongkuangshi:4000;yinkuangshi:2000;jinkuangshi:1250</v>
      </c>
      <c r="E551" s="8" t="str">
        <f>附加数据!E570</f>
        <v>C</v>
      </c>
      <c r="F551" s="8">
        <v>3</v>
      </c>
      <c r="G551" s="8">
        <v>200</v>
      </c>
      <c r="H551" s="8">
        <f>附加数据!F570</f>
        <v>7</v>
      </c>
      <c r="I551" s="8">
        <f>附加数据!G570</f>
        <v>6</v>
      </c>
      <c r="J551" s="8" t="str">
        <f>附加数据!J570</f>
        <v>chiyuetuzhi06:1</v>
      </c>
    </row>
    <row r="552" spans="2:10" x14ac:dyDescent="0.15">
      <c r="B552" s="8">
        <v>543</v>
      </c>
      <c r="C552" s="8" t="str">
        <f>附加数据!D571</f>
        <v>DSXL503</v>
      </c>
      <c r="D552" s="8" t="str">
        <f>附加数据!I571</f>
        <v>tiekuangshi:5000;tongkuangshi:4000;yinkuangshi:2000;jinkuangshi:1250</v>
      </c>
      <c r="E552" s="8" t="str">
        <f>附加数据!E571</f>
        <v>C</v>
      </c>
      <c r="F552" s="8">
        <v>3</v>
      </c>
      <c r="G552" s="8">
        <v>200</v>
      </c>
      <c r="H552" s="8">
        <f>附加数据!F571</f>
        <v>7</v>
      </c>
      <c r="I552" s="8">
        <f>附加数据!G571</f>
        <v>7</v>
      </c>
      <c r="J552" s="8" t="str">
        <f>附加数据!J571</f>
        <v>chiyuetuzhi07:1</v>
      </c>
    </row>
    <row r="553" spans="2:10" x14ac:dyDescent="0.15">
      <c r="B553" s="8">
        <v>544</v>
      </c>
      <c r="C553" s="8" t="str">
        <f>附加数据!D572</f>
        <v>DSXL503</v>
      </c>
      <c r="D553" s="8" t="str">
        <f>附加数据!I572</f>
        <v>tiekuangshi:5000;tongkuangshi:4000;yinkuangshi:2000;jinkuangshi:1250</v>
      </c>
      <c r="E553" s="8" t="str">
        <f>附加数据!E572</f>
        <v>C</v>
      </c>
      <c r="F553" s="8">
        <v>3</v>
      </c>
      <c r="G553" s="8">
        <v>200</v>
      </c>
      <c r="H553" s="8">
        <f>附加数据!F572</f>
        <v>7</v>
      </c>
      <c r="I553" s="8">
        <f>附加数据!G572</f>
        <v>8</v>
      </c>
      <c r="J553" s="8" t="str">
        <f>附加数据!J572</f>
        <v>chiyuetuzhi08:1</v>
      </c>
    </row>
    <row r="554" spans="2:10" x14ac:dyDescent="0.15">
      <c r="B554" s="8">
        <v>545</v>
      </c>
      <c r="C554" s="8" t="str">
        <f>附加数据!D573</f>
        <v>DSYD503</v>
      </c>
      <c r="D554" s="8" t="str">
        <f>附加数据!I573</f>
        <v>tiekuangshi:5000;tongkuangshi:4000;yinkuangshi:2000;jinkuangshi:1250</v>
      </c>
      <c r="E554" s="8" t="str">
        <f>附加数据!E573</f>
        <v>C</v>
      </c>
      <c r="F554" s="8">
        <v>3</v>
      </c>
      <c r="G554" s="8">
        <v>200</v>
      </c>
      <c r="H554" s="8">
        <f>附加数据!F573</f>
        <v>5</v>
      </c>
      <c r="I554" s="8">
        <f>附加数据!G573</f>
        <v>1</v>
      </c>
      <c r="J554" s="8" t="str">
        <f>附加数据!J573</f>
        <v>chiyuetuzhi01:1</v>
      </c>
    </row>
    <row r="555" spans="2:10" x14ac:dyDescent="0.15">
      <c r="B555" s="8">
        <v>546</v>
      </c>
      <c r="C555" s="8" t="str">
        <f>附加数据!D574</f>
        <v>DSYD503</v>
      </c>
      <c r="D555" s="8" t="str">
        <f>附加数据!I574</f>
        <v>tiekuangshi:5000;tongkuangshi:4000;yinkuangshi:2000;jinkuangshi:1250</v>
      </c>
      <c r="E555" s="8" t="str">
        <f>附加数据!E574</f>
        <v>C</v>
      </c>
      <c r="F555" s="8">
        <v>3</v>
      </c>
      <c r="G555" s="8">
        <v>200</v>
      </c>
      <c r="H555" s="8">
        <f>附加数据!F574</f>
        <v>5</v>
      </c>
      <c r="I555" s="8">
        <f>附加数据!G574</f>
        <v>2</v>
      </c>
      <c r="J555" s="8" t="str">
        <f>附加数据!J574</f>
        <v>chiyuetuzhi02:1</v>
      </c>
    </row>
    <row r="556" spans="2:10" x14ac:dyDescent="0.15">
      <c r="B556" s="8">
        <v>547</v>
      </c>
      <c r="C556" s="8" t="str">
        <f>附加数据!D575</f>
        <v>DSYD503</v>
      </c>
      <c r="D556" s="8" t="str">
        <f>附加数据!I575</f>
        <v>tiekuangshi:5000;tongkuangshi:4000;yinkuangshi:2000;jinkuangshi:1250</v>
      </c>
      <c r="E556" s="8" t="str">
        <f>附加数据!E575</f>
        <v>C</v>
      </c>
      <c r="F556" s="8">
        <v>3</v>
      </c>
      <c r="G556" s="8">
        <v>200</v>
      </c>
      <c r="H556" s="8">
        <f>附加数据!F575</f>
        <v>5</v>
      </c>
      <c r="I556" s="8">
        <f>附加数据!G575</f>
        <v>3</v>
      </c>
      <c r="J556" s="8" t="str">
        <f>附加数据!J575</f>
        <v>chiyuetuzhi03:1</v>
      </c>
    </row>
    <row r="557" spans="2:10" x14ac:dyDescent="0.15">
      <c r="B557" s="8">
        <v>548</v>
      </c>
      <c r="C557" s="8" t="str">
        <f>附加数据!D576</f>
        <v>DSYD503</v>
      </c>
      <c r="D557" s="8" t="str">
        <f>附加数据!I576</f>
        <v>tiekuangshi:5000;tongkuangshi:4000;yinkuangshi:2000;jinkuangshi:1250</v>
      </c>
      <c r="E557" s="8" t="str">
        <f>附加数据!E576</f>
        <v>C</v>
      </c>
      <c r="F557" s="8">
        <v>3</v>
      </c>
      <c r="G557" s="8">
        <v>200</v>
      </c>
      <c r="H557" s="8">
        <f>附加数据!F576</f>
        <v>5</v>
      </c>
      <c r="I557" s="8">
        <f>附加数据!G576</f>
        <v>4</v>
      </c>
      <c r="J557" s="8" t="str">
        <f>附加数据!J576</f>
        <v>chiyuetuzhi04:1</v>
      </c>
    </row>
    <row r="558" spans="2:10" x14ac:dyDescent="0.15">
      <c r="B558" s="8">
        <v>549</v>
      </c>
      <c r="C558" s="8" t="str">
        <f>附加数据!D577</f>
        <v>DSYD503</v>
      </c>
      <c r="D558" s="8" t="str">
        <f>附加数据!I577</f>
        <v>tiekuangshi:5000;tongkuangshi:4000;yinkuangshi:2000;jinkuangshi:1250</v>
      </c>
      <c r="E558" s="8" t="str">
        <f>附加数据!E577</f>
        <v>C</v>
      </c>
      <c r="F558" s="8">
        <v>3</v>
      </c>
      <c r="G558" s="8">
        <v>200</v>
      </c>
      <c r="H558" s="8">
        <f>附加数据!F577</f>
        <v>5</v>
      </c>
      <c r="I558" s="8">
        <f>附加数据!G577</f>
        <v>5</v>
      </c>
      <c r="J558" s="8" t="str">
        <f>附加数据!J577</f>
        <v>chiyuetuzhi05:1</v>
      </c>
    </row>
    <row r="559" spans="2:10" x14ac:dyDescent="0.15">
      <c r="B559" s="8">
        <v>550</v>
      </c>
      <c r="C559" s="8" t="str">
        <f>附加数据!D578</f>
        <v>DSYD503</v>
      </c>
      <c r="D559" s="8" t="str">
        <f>附加数据!I578</f>
        <v>tiekuangshi:5000;tongkuangshi:4000;yinkuangshi:2000;jinkuangshi:1250</v>
      </c>
      <c r="E559" s="8" t="str">
        <f>附加数据!E578</f>
        <v>C</v>
      </c>
      <c r="F559" s="8">
        <v>3</v>
      </c>
      <c r="G559" s="8">
        <v>200</v>
      </c>
      <c r="H559" s="8">
        <f>附加数据!F578</f>
        <v>5</v>
      </c>
      <c r="I559" s="8">
        <f>附加数据!G578</f>
        <v>6</v>
      </c>
      <c r="J559" s="8" t="str">
        <f>附加数据!J578</f>
        <v>chiyuetuzhi06:1</v>
      </c>
    </row>
    <row r="560" spans="2:10" x14ac:dyDescent="0.15">
      <c r="B560" s="8">
        <v>551</v>
      </c>
      <c r="C560" s="8" t="str">
        <f>附加数据!D579</f>
        <v>DSYD503</v>
      </c>
      <c r="D560" s="8" t="str">
        <f>附加数据!I579</f>
        <v>tiekuangshi:5000;tongkuangshi:4000;yinkuangshi:2000;jinkuangshi:1250</v>
      </c>
      <c r="E560" s="8" t="str">
        <f>附加数据!E579</f>
        <v>C</v>
      </c>
      <c r="F560" s="8">
        <v>3</v>
      </c>
      <c r="G560" s="8">
        <v>200</v>
      </c>
      <c r="H560" s="8">
        <f>附加数据!F579</f>
        <v>5</v>
      </c>
      <c r="I560" s="8">
        <f>附加数据!G579</f>
        <v>7</v>
      </c>
      <c r="J560" s="8" t="str">
        <f>附加数据!J579</f>
        <v>chiyuetuzhi07:1</v>
      </c>
    </row>
    <row r="561" spans="2:10" x14ac:dyDescent="0.15">
      <c r="B561" s="8">
        <v>552</v>
      </c>
      <c r="C561" s="8" t="str">
        <f>附加数据!D580</f>
        <v>DSYD503</v>
      </c>
      <c r="D561" s="8" t="str">
        <f>附加数据!I580</f>
        <v>tiekuangshi:5000;tongkuangshi:4000;yinkuangshi:2000;jinkuangshi:1250</v>
      </c>
      <c r="E561" s="8" t="str">
        <f>附加数据!E580</f>
        <v>C</v>
      </c>
      <c r="F561" s="8">
        <v>3</v>
      </c>
      <c r="G561" s="8">
        <v>200</v>
      </c>
      <c r="H561" s="8">
        <f>附加数据!F580</f>
        <v>5</v>
      </c>
      <c r="I561" s="8">
        <f>附加数据!G580</f>
        <v>8</v>
      </c>
      <c r="J561" s="8" t="str">
        <f>附加数据!J580</f>
        <v>chiyuetuzhi08:1</v>
      </c>
    </row>
    <row r="562" spans="2:10" x14ac:dyDescent="0.15">
      <c r="B562" s="8">
        <v>553</v>
      </c>
      <c r="C562" s="8" t="str">
        <f>附加数据!D581</f>
        <v>DSXZ503</v>
      </c>
      <c r="D562" s="8" t="str">
        <f>附加数据!I581</f>
        <v>tiekuangshi:5000;tongkuangshi:4000;yinkuangshi:2000;jinkuangshi:1250</v>
      </c>
      <c r="E562" s="8" t="str">
        <f>附加数据!E581</f>
        <v>C</v>
      </c>
      <c r="F562" s="8">
        <v>3</v>
      </c>
      <c r="G562" s="8">
        <v>200</v>
      </c>
      <c r="H562" s="8">
        <f>附加数据!F581</f>
        <v>6</v>
      </c>
      <c r="I562" s="8">
        <f>附加数据!G581</f>
        <v>1</v>
      </c>
      <c r="J562" s="8" t="str">
        <f>附加数据!J581</f>
        <v>chiyuetuzhi01:1</v>
      </c>
    </row>
    <row r="563" spans="2:10" x14ac:dyDescent="0.15">
      <c r="B563" s="8">
        <v>554</v>
      </c>
      <c r="C563" s="8" t="str">
        <f>附加数据!D582</f>
        <v>DSXZ503</v>
      </c>
      <c r="D563" s="8" t="str">
        <f>附加数据!I582</f>
        <v>tiekuangshi:5000;tongkuangshi:4000;yinkuangshi:2000;jinkuangshi:1250</v>
      </c>
      <c r="E563" s="8" t="str">
        <f>附加数据!E582</f>
        <v>C</v>
      </c>
      <c r="F563" s="8">
        <v>3</v>
      </c>
      <c r="G563" s="8">
        <v>200</v>
      </c>
      <c r="H563" s="8">
        <f>附加数据!F582</f>
        <v>6</v>
      </c>
      <c r="I563" s="8">
        <f>附加数据!G582</f>
        <v>2</v>
      </c>
      <c r="J563" s="8" t="str">
        <f>附加数据!J582</f>
        <v>chiyuetuzhi02:1</v>
      </c>
    </row>
    <row r="564" spans="2:10" x14ac:dyDescent="0.15">
      <c r="B564" s="8">
        <v>555</v>
      </c>
      <c r="C564" s="8" t="str">
        <f>附加数据!D583</f>
        <v>DSXZ503</v>
      </c>
      <c r="D564" s="8" t="str">
        <f>附加数据!I583</f>
        <v>tiekuangshi:5000;tongkuangshi:4000;yinkuangshi:2000;jinkuangshi:1250</v>
      </c>
      <c r="E564" s="8" t="str">
        <f>附加数据!E583</f>
        <v>C</v>
      </c>
      <c r="F564" s="8">
        <v>3</v>
      </c>
      <c r="G564" s="8">
        <v>200</v>
      </c>
      <c r="H564" s="8">
        <f>附加数据!F583</f>
        <v>6</v>
      </c>
      <c r="I564" s="8">
        <f>附加数据!G583</f>
        <v>3</v>
      </c>
      <c r="J564" s="8" t="str">
        <f>附加数据!J583</f>
        <v>chiyuetuzhi03:1</v>
      </c>
    </row>
    <row r="565" spans="2:10" x14ac:dyDescent="0.15">
      <c r="B565" s="8">
        <v>556</v>
      </c>
      <c r="C565" s="8" t="str">
        <f>附加数据!D584</f>
        <v>DSXZ503</v>
      </c>
      <c r="D565" s="8" t="str">
        <f>附加数据!I584</f>
        <v>tiekuangshi:5000;tongkuangshi:4000;yinkuangshi:2000;jinkuangshi:1250</v>
      </c>
      <c r="E565" s="8" t="str">
        <f>附加数据!E584</f>
        <v>C</v>
      </c>
      <c r="F565" s="8">
        <v>3</v>
      </c>
      <c r="G565" s="8">
        <v>200</v>
      </c>
      <c r="H565" s="8">
        <f>附加数据!F584</f>
        <v>6</v>
      </c>
      <c r="I565" s="8">
        <f>附加数据!G584</f>
        <v>4</v>
      </c>
      <c r="J565" s="8" t="str">
        <f>附加数据!J584</f>
        <v>chiyuetuzhi04:1</v>
      </c>
    </row>
    <row r="566" spans="2:10" x14ac:dyDescent="0.15">
      <c r="B566" s="8">
        <v>557</v>
      </c>
      <c r="C566" s="8" t="str">
        <f>附加数据!D585</f>
        <v>DSXZ503</v>
      </c>
      <c r="D566" s="8" t="str">
        <f>附加数据!I585</f>
        <v>tiekuangshi:5000;tongkuangshi:4000;yinkuangshi:2000;jinkuangshi:1250</v>
      </c>
      <c r="E566" s="8" t="str">
        <f>附加数据!E585</f>
        <v>C</v>
      </c>
      <c r="F566" s="8">
        <v>3</v>
      </c>
      <c r="G566" s="8">
        <v>200</v>
      </c>
      <c r="H566" s="8">
        <f>附加数据!F585</f>
        <v>6</v>
      </c>
      <c r="I566" s="8">
        <f>附加数据!G585</f>
        <v>5</v>
      </c>
      <c r="J566" s="8" t="str">
        <f>附加数据!J585</f>
        <v>chiyuetuzhi05:1</v>
      </c>
    </row>
    <row r="567" spans="2:10" x14ac:dyDescent="0.15">
      <c r="B567" s="8">
        <v>558</v>
      </c>
      <c r="C567" s="8" t="str">
        <f>附加数据!D586</f>
        <v>DSXZ503</v>
      </c>
      <c r="D567" s="8" t="str">
        <f>附加数据!I586</f>
        <v>tiekuangshi:5000;tongkuangshi:4000;yinkuangshi:2000;jinkuangshi:1250</v>
      </c>
      <c r="E567" s="8" t="str">
        <f>附加数据!E586</f>
        <v>C</v>
      </c>
      <c r="F567" s="8">
        <v>3</v>
      </c>
      <c r="G567" s="8">
        <v>200</v>
      </c>
      <c r="H567" s="8">
        <f>附加数据!F586</f>
        <v>6</v>
      </c>
      <c r="I567" s="8">
        <f>附加数据!G586</f>
        <v>6</v>
      </c>
      <c r="J567" s="8" t="str">
        <f>附加数据!J586</f>
        <v>chiyuetuzhi06:1</v>
      </c>
    </row>
    <row r="568" spans="2:10" x14ac:dyDescent="0.15">
      <c r="B568" s="8">
        <v>559</v>
      </c>
      <c r="C568" s="8" t="str">
        <f>附加数据!D587</f>
        <v>DSXZ503</v>
      </c>
      <c r="D568" s="8" t="str">
        <f>附加数据!I587</f>
        <v>tiekuangshi:5000;tongkuangshi:4000;yinkuangshi:2000;jinkuangshi:1250</v>
      </c>
      <c r="E568" s="8" t="str">
        <f>附加数据!E587</f>
        <v>C</v>
      </c>
      <c r="F568" s="8">
        <v>3</v>
      </c>
      <c r="G568" s="8">
        <v>200</v>
      </c>
      <c r="H568" s="8">
        <f>附加数据!F587</f>
        <v>6</v>
      </c>
      <c r="I568" s="8">
        <f>附加数据!G587</f>
        <v>7</v>
      </c>
      <c r="J568" s="8" t="str">
        <f>附加数据!J587</f>
        <v>chiyuetuzhi07:1</v>
      </c>
    </row>
    <row r="569" spans="2:10" x14ac:dyDescent="0.15">
      <c r="B569" s="8">
        <v>560</v>
      </c>
      <c r="C569" s="8" t="str">
        <f>附加数据!D588</f>
        <v>DSXZ503</v>
      </c>
      <c r="D569" s="8" t="str">
        <f>附加数据!I588</f>
        <v>tiekuangshi:5000;tongkuangshi:4000;yinkuangshi:2000;jinkuangshi:1250</v>
      </c>
      <c r="E569" s="8" t="str">
        <f>附加数据!E588</f>
        <v>C</v>
      </c>
      <c r="F569" s="8">
        <v>3</v>
      </c>
      <c r="G569" s="8">
        <v>200</v>
      </c>
      <c r="H569" s="8">
        <f>附加数据!F588</f>
        <v>6</v>
      </c>
      <c r="I569" s="8">
        <f>附加数据!G588</f>
        <v>8</v>
      </c>
      <c r="J569" s="8" t="str">
        <f>附加数据!J588</f>
        <v>chiyuetuzhi08:1</v>
      </c>
    </row>
    <row r="570" spans="2:10" x14ac:dyDescent="0.15">
      <c r="B570" s="8">
        <v>561</v>
      </c>
      <c r="C570" s="8" t="str">
        <f>附加数据!D589</f>
        <v>DSJZ503</v>
      </c>
      <c r="D570" s="8" t="str">
        <f>附加数据!I589</f>
        <v>tiekuangshi:5000;tongkuangshi:4000;yinkuangshi:2000;jinkuangshi:1250</v>
      </c>
      <c r="E570" s="8" t="str">
        <f>附加数据!E589</f>
        <v>C</v>
      </c>
      <c r="F570" s="8">
        <v>3</v>
      </c>
      <c r="G570" s="8">
        <v>200</v>
      </c>
      <c r="H570" s="8">
        <f>附加数据!F589</f>
        <v>4</v>
      </c>
      <c r="I570" s="8">
        <f>附加数据!G589</f>
        <v>1</v>
      </c>
      <c r="J570" s="8" t="str">
        <f>附加数据!J589</f>
        <v>chiyuetuzhi01:1</v>
      </c>
    </row>
    <row r="571" spans="2:10" x14ac:dyDescent="0.15">
      <c r="B571" s="8">
        <v>562</v>
      </c>
      <c r="C571" s="8" t="str">
        <f>附加数据!D590</f>
        <v>DSJZ503</v>
      </c>
      <c r="D571" s="8" t="str">
        <f>附加数据!I590</f>
        <v>tiekuangshi:5000;tongkuangshi:4000;yinkuangshi:2000;jinkuangshi:1250</v>
      </c>
      <c r="E571" s="8" t="str">
        <f>附加数据!E590</f>
        <v>C</v>
      </c>
      <c r="F571" s="8">
        <v>3</v>
      </c>
      <c r="G571" s="8">
        <v>200</v>
      </c>
      <c r="H571" s="8">
        <f>附加数据!F590</f>
        <v>4</v>
      </c>
      <c r="I571" s="8">
        <f>附加数据!G590</f>
        <v>2</v>
      </c>
      <c r="J571" s="8" t="str">
        <f>附加数据!J590</f>
        <v>chiyuetuzhi02:1</v>
      </c>
    </row>
    <row r="572" spans="2:10" x14ac:dyDescent="0.15">
      <c r="B572" s="8">
        <v>563</v>
      </c>
      <c r="C572" s="8" t="str">
        <f>附加数据!D591</f>
        <v>DSJZ503</v>
      </c>
      <c r="D572" s="8" t="str">
        <f>附加数据!I591</f>
        <v>tiekuangshi:5000;tongkuangshi:4000;yinkuangshi:2000;jinkuangshi:1250</v>
      </c>
      <c r="E572" s="8" t="str">
        <f>附加数据!E591</f>
        <v>C</v>
      </c>
      <c r="F572" s="8">
        <v>3</v>
      </c>
      <c r="G572" s="8">
        <v>200</v>
      </c>
      <c r="H572" s="8">
        <f>附加数据!F591</f>
        <v>4</v>
      </c>
      <c r="I572" s="8">
        <f>附加数据!G591</f>
        <v>3</v>
      </c>
      <c r="J572" s="8" t="str">
        <f>附加数据!J591</f>
        <v>chiyuetuzhi03:1</v>
      </c>
    </row>
    <row r="573" spans="2:10" x14ac:dyDescent="0.15">
      <c r="B573" s="8">
        <v>564</v>
      </c>
      <c r="C573" s="8" t="str">
        <f>附加数据!D592</f>
        <v>DSJZ503</v>
      </c>
      <c r="D573" s="8" t="str">
        <f>附加数据!I592</f>
        <v>tiekuangshi:5000;tongkuangshi:4000;yinkuangshi:2000;jinkuangshi:1250</v>
      </c>
      <c r="E573" s="8" t="str">
        <f>附加数据!E592</f>
        <v>C</v>
      </c>
      <c r="F573" s="8">
        <v>3</v>
      </c>
      <c r="G573" s="8">
        <v>200</v>
      </c>
      <c r="H573" s="8">
        <f>附加数据!F592</f>
        <v>4</v>
      </c>
      <c r="I573" s="8">
        <f>附加数据!G592</f>
        <v>4</v>
      </c>
      <c r="J573" s="8" t="str">
        <f>附加数据!J592</f>
        <v>chiyuetuzhi04:1</v>
      </c>
    </row>
    <row r="574" spans="2:10" x14ac:dyDescent="0.15">
      <c r="B574" s="8">
        <v>565</v>
      </c>
      <c r="C574" s="8" t="str">
        <f>附加数据!D593</f>
        <v>DSJZ503</v>
      </c>
      <c r="D574" s="8" t="str">
        <f>附加数据!I593</f>
        <v>tiekuangshi:5000;tongkuangshi:4000;yinkuangshi:2000;jinkuangshi:1250</v>
      </c>
      <c r="E574" s="8" t="str">
        <f>附加数据!E593</f>
        <v>C</v>
      </c>
      <c r="F574" s="8">
        <v>3</v>
      </c>
      <c r="G574" s="8">
        <v>200</v>
      </c>
      <c r="H574" s="8">
        <f>附加数据!F593</f>
        <v>4</v>
      </c>
      <c r="I574" s="8">
        <f>附加数据!G593</f>
        <v>5</v>
      </c>
      <c r="J574" s="8" t="str">
        <f>附加数据!J593</f>
        <v>chiyuetuzhi05:1</v>
      </c>
    </row>
    <row r="575" spans="2:10" x14ac:dyDescent="0.15">
      <c r="B575" s="8">
        <v>566</v>
      </c>
      <c r="C575" s="8" t="str">
        <f>附加数据!D594</f>
        <v>DSJZ503</v>
      </c>
      <c r="D575" s="8" t="str">
        <f>附加数据!I594</f>
        <v>tiekuangshi:5000;tongkuangshi:4000;yinkuangshi:2000;jinkuangshi:1250</v>
      </c>
      <c r="E575" s="8" t="str">
        <f>附加数据!E594</f>
        <v>C</v>
      </c>
      <c r="F575" s="8">
        <v>3</v>
      </c>
      <c r="G575" s="8">
        <v>200</v>
      </c>
      <c r="H575" s="8">
        <f>附加数据!F594</f>
        <v>4</v>
      </c>
      <c r="I575" s="8">
        <f>附加数据!G594</f>
        <v>6</v>
      </c>
      <c r="J575" s="8" t="str">
        <f>附加数据!J594</f>
        <v>chiyuetuzhi06:1</v>
      </c>
    </row>
    <row r="576" spans="2:10" x14ac:dyDescent="0.15">
      <c r="B576" s="8">
        <v>567</v>
      </c>
      <c r="C576" s="8" t="str">
        <f>附加数据!D595</f>
        <v>DSJZ503</v>
      </c>
      <c r="D576" s="8" t="str">
        <f>附加数据!I595</f>
        <v>tiekuangshi:5000;tongkuangshi:4000;yinkuangshi:2000;jinkuangshi:1250</v>
      </c>
      <c r="E576" s="8" t="str">
        <f>附加数据!E595</f>
        <v>C</v>
      </c>
      <c r="F576" s="8">
        <v>3</v>
      </c>
      <c r="G576" s="8">
        <v>200</v>
      </c>
      <c r="H576" s="8">
        <f>附加数据!F595</f>
        <v>4</v>
      </c>
      <c r="I576" s="8">
        <f>附加数据!G595</f>
        <v>7</v>
      </c>
      <c r="J576" s="8" t="str">
        <f>附加数据!J595</f>
        <v>chiyuetuzhi07:1</v>
      </c>
    </row>
    <row r="577" spans="2:10" x14ac:dyDescent="0.15">
      <c r="B577" s="8">
        <v>568</v>
      </c>
      <c r="C577" s="8" t="str">
        <f>附加数据!D596</f>
        <v>DSJZ503</v>
      </c>
      <c r="D577" s="8" t="str">
        <f>附加数据!I596</f>
        <v>tiekuangshi:5000;tongkuangshi:4000;yinkuangshi:2000;jinkuangshi:1250</v>
      </c>
      <c r="E577" s="8" t="str">
        <f>附加数据!E596</f>
        <v>C</v>
      </c>
      <c r="F577" s="8">
        <v>3</v>
      </c>
      <c r="G577" s="8">
        <v>200</v>
      </c>
      <c r="H577" s="8">
        <f>附加数据!F596</f>
        <v>4</v>
      </c>
      <c r="I577" s="8">
        <f>附加数据!G596</f>
        <v>8</v>
      </c>
      <c r="J577" s="8" t="str">
        <f>附加数据!J596</f>
        <v>chiyuetuzhi08:1</v>
      </c>
    </row>
    <row r="578" spans="2:10" x14ac:dyDescent="0.15">
      <c r="B578" s="8">
        <v>569</v>
      </c>
      <c r="C578" s="8" t="str">
        <f>附加数据!D597</f>
        <v>DSTK503</v>
      </c>
      <c r="D578" s="8" t="str">
        <f>附加数据!I597</f>
        <v>tiekuangshi:5000;tongkuangshi:4000;yinkuangshi:2000;jinkuangshi:1250</v>
      </c>
      <c r="E578" s="8" t="str">
        <f>附加数据!E597</f>
        <v>C</v>
      </c>
      <c r="F578" s="8">
        <v>3</v>
      </c>
      <c r="G578" s="8">
        <v>200</v>
      </c>
      <c r="H578" s="8">
        <f>附加数据!F597</f>
        <v>8</v>
      </c>
      <c r="I578" s="8">
        <f>附加数据!G597</f>
        <v>1</v>
      </c>
      <c r="J578" s="8" t="str">
        <f>附加数据!J597</f>
        <v>chiyuetuzhi01:1</v>
      </c>
    </row>
    <row r="579" spans="2:10" x14ac:dyDescent="0.15">
      <c r="B579" s="8">
        <v>570</v>
      </c>
      <c r="C579" s="8" t="str">
        <f>附加数据!D598</f>
        <v>DSTK503</v>
      </c>
      <c r="D579" s="8" t="str">
        <f>附加数据!I598</f>
        <v>tiekuangshi:5000;tongkuangshi:4000;yinkuangshi:2000;jinkuangshi:1250</v>
      </c>
      <c r="E579" s="8" t="str">
        <f>附加数据!E598</f>
        <v>C</v>
      </c>
      <c r="F579" s="8">
        <v>3</v>
      </c>
      <c r="G579" s="8">
        <v>200</v>
      </c>
      <c r="H579" s="8">
        <f>附加数据!F598</f>
        <v>8</v>
      </c>
      <c r="I579" s="8">
        <f>附加数据!G598</f>
        <v>2</v>
      </c>
      <c r="J579" s="8" t="str">
        <f>附加数据!J598</f>
        <v>chiyuetuzhi02:1</v>
      </c>
    </row>
    <row r="580" spans="2:10" x14ac:dyDescent="0.15">
      <c r="B580" s="8">
        <v>571</v>
      </c>
      <c r="C580" s="8" t="str">
        <f>附加数据!D599</f>
        <v>DSTK503</v>
      </c>
      <c r="D580" s="8" t="str">
        <f>附加数据!I599</f>
        <v>tiekuangshi:5000;tongkuangshi:4000;yinkuangshi:2000;jinkuangshi:1250</v>
      </c>
      <c r="E580" s="8" t="str">
        <f>附加数据!E599</f>
        <v>C</v>
      </c>
      <c r="F580" s="8">
        <v>3</v>
      </c>
      <c r="G580" s="8">
        <v>200</v>
      </c>
      <c r="H580" s="8">
        <f>附加数据!F599</f>
        <v>8</v>
      </c>
      <c r="I580" s="8">
        <f>附加数据!G599</f>
        <v>3</v>
      </c>
      <c r="J580" s="8" t="str">
        <f>附加数据!J599</f>
        <v>chiyuetuzhi03:1</v>
      </c>
    </row>
    <row r="581" spans="2:10" x14ac:dyDescent="0.15">
      <c r="B581" s="8">
        <v>572</v>
      </c>
      <c r="C581" s="8" t="str">
        <f>附加数据!D600</f>
        <v>DSTK503</v>
      </c>
      <c r="D581" s="8" t="str">
        <f>附加数据!I600</f>
        <v>tiekuangshi:5000;tongkuangshi:4000;yinkuangshi:2000;jinkuangshi:1250</v>
      </c>
      <c r="E581" s="8" t="str">
        <f>附加数据!E600</f>
        <v>C</v>
      </c>
      <c r="F581" s="8">
        <v>3</v>
      </c>
      <c r="G581" s="8">
        <v>200</v>
      </c>
      <c r="H581" s="8">
        <f>附加数据!F600</f>
        <v>8</v>
      </c>
      <c r="I581" s="8">
        <f>附加数据!G600</f>
        <v>4</v>
      </c>
      <c r="J581" s="8" t="str">
        <f>附加数据!J600</f>
        <v>chiyuetuzhi04:1</v>
      </c>
    </row>
    <row r="582" spans="2:10" x14ac:dyDescent="0.15">
      <c r="B582" s="8">
        <v>573</v>
      </c>
      <c r="C582" s="8" t="str">
        <f>附加数据!D601</f>
        <v>DSTK503</v>
      </c>
      <c r="D582" s="8" t="str">
        <f>附加数据!I601</f>
        <v>tiekuangshi:5000;tongkuangshi:4000;yinkuangshi:2000;jinkuangshi:1250</v>
      </c>
      <c r="E582" s="8" t="str">
        <f>附加数据!E601</f>
        <v>C</v>
      </c>
      <c r="F582" s="8">
        <v>3</v>
      </c>
      <c r="G582" s="8">
        <v>200</v>
      </c>
      <c r="H582" s="8">
        <f>附加数据!F601</f>
        <v>8</v>
      </c>
      <c r="I582" s="8">
        <f>附加数据!G601</f>
        <v>5</v>
      </c>
      <c r="J582" s="8" t="str">
        <f>附加数据!J601</f>
        <v>chiyuetuzhi05:1</v>
      </c>
    </row>
    <row r="583" spans="2:10" x14ac:dyDescent="0.15">
      <c r="B583" s="8">
        <v>574</v>
      </c>
      <c r="C583" s="8" t="str">
        <f>附加数据!D602</f>
        <v>DSTK503</v>
      </c>
      <c r="D583" s="8" t="str">
        <f>附加数据!I602</f>
        <v>tiekuangshi:5000;tongkuangshi:4000;yinkuangshi:2000;jinkuangshi:1250</v>
      </c>
      <c r="E583" s="8" t="str">
        <f>附加数据!E602</f>
        <v>C</v>
      </c>
      <c r="F583" s="8">
        <v>3</v>
      </c>
      <c r="G583" s="8">
        <v>200</v>
      </c>
      <c r="H583" s="8">
        <f>附加数据!F602</f>
        <v>8</v>
      </c>
      <c r="I583" s="8">
        <f>附加数据!G602</f>
        <v>6</v>
      </c>
      <c r="J583" s="8" t="str">
        <f>附加数据!J602</f>
        <v>chiyuetuzhi06:1</v>
      </c>
    </row>
    <row r="584" spans="2:10" x14ac:dyDescent="0.15">
      <c r="B584" s="8">
        <v>575</v>
      </c>
      <c r="C584" s="8" t="str">
        <f>附加数据!D603</f>
        <v>DSTK503</v>
      </c>
      <c r="D584" s="8" t="str">
        <f>附加数据!I603</f>
        <v>tiekuangshi:5000;tongkuangshi:4000;yinkuangshi:2000;jinkuangshi:1250</v>
      </c>
      <c r="E584" s="8" t="str">
        <f>附加数据!E603</f>
        <v>C</v>
      </c>
      <c r="F584" s="8">
        <v>3</v>
      </c>
      <c r="G584" s="8">
        <v>200</v>
      </c>
      <c r="H584" s="8">
        <f>附加数据!F603</f>
        <v>8</v>
      </c>
      <c r="I584" s="8">
        <f>附加数据!G603</f>
        <v>7</v>
      </c>
      <c r="J584" s="8" t="str">
        <f>附加数据!J603</f>
        <v>chiyuetuzhi07:1</v>
      </c>
    </row>
    <row r="585" spans="2:10" x14ac:dyDescent="0.15">
      <c r="B585" s="8">
        <v>576</v>
      </c>
      <c r="C585" s="8" t="str">
        <f>附加数据!D604</f>
        <v>DSTK503</v>
      </c>
      <c r="D585" s="8" t="str">
        <f>附加数据!I604</f>
        <v>tiekuangshi:5000;tongkuangshi:4000;yinkuangshi:2000;jinkuangshi:1250</v>
      </c>
      <c r="E585" s="8" t="str">
        <f>附加数据!E604</f>
        <v>C</v>
      </c>
      <c r="F585" s="8">
        <v>3</v>
      </c>
      <c r="G585" s="8">
        <v>200</v>
      </c>
      <c r="H585" s="8">
        <f>附加数据!F604</f>
        <v>8</v>
      </c>
      <c r="I585" s="8">
        <f>附加数据!G604</f>
        <v>8</v>
      </c>
      <c r="J585" s="8" t="str">
        <f>附加数据!J604</f>
        <v>chiyuetuzhi08:1</v>
      </c>
    </row>
  </sheetData>
  <phoneticPr fontId="1" type="noConversion"/>
  <conditionalFormatting sqref="N4:XFD4">
    <cfRule type="cellIs" dxfId="32" priority="35" operator="equal">
      <formula>1</formula>
    </cfRule>
    <cfRule type="cellIs" dxfId="31" priority="36" operator="equal">
      <formula>1</formula>
    </cfRule>
  </conditionalFormatting>
  <conditionalFormatting sqref="N5:XFD5">
    <cfRule type="cellIs" dxfId="30" priority="34" operator="equal">
      <formula>1</formula>
    </cfRule>
  </conditionalFormatting>
  <conditionalFormatting sqref="A4">
    <cfRule type="cellIs" dxfId="29" priority="32" operator="equal">
      <formula>1</formula>
    </cfRule>
    <cfRule type="cellIs" dxfId="28" priority="33" operator="equal">
      <formula>1</formula>
    </cfRule>
  </conditionalFormatting>
  <conditionalFormatting sqref="A5:A6">
    <cfRule type="cellIs" dxfId="27" priority="31" operator="equal">
      <formula>1</formula>
    </cfRule>
  </conditionalFormatting>
  <conditionalFormatting sqref="B4">
    <cfRule type="cellIs" dxfId="26" priority="29" operator="equal">
      <formula>1</formula>
    </cfRule>
    <cfRule type="cellIs" dxfId="25" priority="30" operator="equal">
      <formula>1</formula>
    </cfRule>
  </conditionalFormatting>
  <conditionalFormatting sqref="B5">
    <cfRule type="cellIs" dxfId="24" priority="28" operator="equal">
      <formula>1</formula>
    </cfRule>
  </conditionalFormatting>
  <conditionalFormatting sqref="D4">
    <cfRule type="cellIs" dxfId="23" priority="26" operator="equal">
      <formula>1</formula>
    </cfRule>
    <cfRule type="cellIs" dxfId="22" priority="27" operator="equal">
      <formula>1</formula>
    </cfRule>
  </conditionalFormatting>
  <conditionalFormatting sqref="D5">
    <cfRule type="cellIs" dxfId="21" priority="25" operator="equal">
      <formula>1</formula>
    </cfRule>
  </conditionalFormatting>
  <conditionalFormatting sqref="E4">
    <cfRule type="cellIs" dxfId="20" priority="23" operator="equal">
      <formula>1</formula>
    </cfRule>
    <cfRule type="cellIs" dxfId="19" priority="24" operator="equal">
      <formula>1</formula>
    </cfRule>
  </conditionalFormatting>
  <conditionalFormatting sqref="E5">
    <cfRule type="cellIs" dxfId="18" priority="22" operator="equal">
      <formula>1</formula>
    </cfRule>
  </conditionalFormatting>
  <conditionalFormatting sqref="F4">
    <cfRule type="cellIs" dxfId="17" priority="20" operator="equal">
      <formula>1</formula>
    </cfRule>
    <cfRule type="cellIs" dxfId="16" priority="21" operator="equal">
      <formula>1</formula>
    </cfRule>
  </conditionalFormatting>
  <conditionalFormatting sqref="F5">
    <cfRule type="cellIs" dxfId="15" priority="19" operator="equal">
      <formula>1</formula>
    </cfRule>
  </conditionalFormatting>
  <conditionalFormatting sqref="G4">
    <cfRule type="cellIs" dxfId="14" priority="17" operator="equal">
      <formula>1</formula>
    </cfRule>
    <cfRule type="cellIs" dxfId="13" priority="18" operator="equal">
      <formula>1</formula>
    </cfRule>
  </conditionalFormatting>
  <conditionalFormatting sqref="G5">
    <cfRule type="cellIs" dxfId="12" priority="16" operator="equal">
      <formula>1</formula>
    </cfRule>
  </conditionalFormatting>
  <conditionalFormatting sqref="H4">
    <cfRule type="cellIs" dxfId="11" priority="14" operator="equal">
      <formula>1</formula>
    </cfRule>
    <cfRule type="cellIs" dxfId="10" priority="15" operator="equal">
      <formula>1</formula>
    </cfRule>
  </conditionalFormatting>
  <conditionalFormatting sqref="H5">
    <cfRule type="cellIs" dxfId="9" priority="13" operator="equal">
      <formula>1</formula>
    </cfRule>
  </conditionalFormatting>
  <conditionalFormatting sqref="J4:M4">
    <cfRule type="cellIs" dxfId="8" priority="11" operator="equal">
      <formula>1</formula>
    </cfRule>
    <cfRule type="cellIs" dxfId="7" priority="12" operator="equal">
      <formula>1</formula>
    </cfRule>
  </conditionalFormatting>
  <conditionalFormatting sqref="J5:M5">
    <cfRule type="cellIs" dxfId="6" priority="10" operator="equal">
      <formula>1</formula>
    </cfRule>
  </conditionalFormatting>
  <conditionalFormatting sqref="I4">
    <cfRule type="cellIs" dxfId="5" priority="8" operator="equal">
      <formula>1</formula>
    </cfRule>
    <cfRule type="cellIs" dxfId="4" priority="9" operator="equal">
      <formula>1</formula>
    </cfRule>
  </conditionalFormatting>
  <conditionalFormatting sqref="I5">
    <cfRule type="cellIs" dxfId="3" priority="7" operator="equal">
      <formula>1</formula>
    </cfRule>
  </conditionalFormatting>
  <conditionalFormatting sqref="C4">
    <cfRule type="cellIs" dxfId="2" priority="5" operator="equal">
      <formula>1</formula>
    </cfRule>
    <cfRule type="cellIs" dxfId="1" priority="6" operator="equal">
      <formula>1</formula>
    </cfRule>
  </conditionalFormatting>
  <conditionalFormatting sqref="C5">
    <cfRule type="cellIs" dxfId="0" priority="4" operator="equal">
      <formula>1</formula>
    </cfRule>
  </conditionalFormatting>
  <dataValidations count="1">
    <dataValidation type="list" allowBlank="1" showInputMessage="1" showErrorMessage="1" sqref="N6:XFD6 B7:XFD7">
      <formula1>$B$1:$J$1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4"/>
  <sheetViews>
    <sheetView workbookViewId="0">
      <selection activeCell="D32" sqref="D32"/>
    </sheetView>
  </sheetViews>
  <sheetFormatPr defaultRowHeight="13.5" x14ac:dyDescent="0.15"/>
  <cols>
    <col min="3" max="3" width="22.625" bestFit="1" customWidth="1"/>
    <col min="4" max="4" width="15" bestFit="1" customWidth="1"/>
    <col min="8" max="8" width="12.125" customWidth="1"/>
    <col min="9" max="13" width="13.5" customWidth="1"/>
  </cols>
  <sheetData>
    <row r="2" spans="6:13" x14ac:dyDescent="0.15">
      <c r="G2" s="10" t="s">
        <v>98</v>
      </c>
      <c r="H2" s="10" t="s">
        <v>56</v>
      </c>
      <c r="I2" s="10" t="s">
        <v>61</v>
      </c>
      <c r="J2" s="10" t="s">
        <v>66</v>
      </c>
      <c r="K2" s="10" t="s">
        <v>67</v>
      </c>
      <c r="L2" s="10" t="s">
        <v>62</v>
      </c>
      <c r="M2" s="10" t="s">
        <v>63</v>
      </c>
    </row>
    <row r="3" spans="6:13" x14ac:dyDescent="0.15">
      <c r="F3">
        <v>1</v>
      </c>
      <c r="G3" s="13">
        <v>1</v>
      </c>
      <c r="H3" s="13">
        <v>1</v>
      </c>
      <c r="I3" s="12">
        <v>200</v>
      </c>
      <c r="J3" s="12">
        <v>150</v>
      </c>
      <c r="K3" s="12"/>
      <c r="L3" s="12"/>
      <c r="M3" s="12">
        <v>1</v>
      </c>
    </row>
    <row r="4" spans="6:13" x14ac:dyDescent="0.15">
      <c r="F4">
        <v>2</v>
      </c>
      <c r="G4" s="13">
        <v>1</v>
      </c>
      <c r="H4" s="13">
        <v>2</v>
      </c>
      <c r="I4" s="12">
        <v>200</v>
      </c>
      <c r="J4" s="12">
        <v>150</v>
      </c>
      <c r="K4" s="12"/>
      <c r="L4" s="12"/>
      <c r="M4" s="12">
        <v>1</v>
      </c>
    </row>
    <row r="5" spans="6:13" x14ac:dyDescent="0.15">
      <c r="F5">
        <v>3</v>
      </c>
      <c r="G5" s="13">
        <v>1</v>
      </c>
      <c r="H5" s="13">
        <v>3</v>
      </c>
      <c r="I5" s="12">
        <v>200</v>
      </c>
      <c r="J5" s="12">
        <v>150</v>
      </c>
      <c r="K5" s="12"/>
      <c r="L5" s="12"/>
      <c r="M5" s="12">
        <v>1</v>
      </c>
    </row>
    <row r="6" spans="6:13" x14ac:dyDescent="0.15">
      <c r="F6">
        <v>4</v>
      </c>
      <c r="G6" s="13">
        <v>1</v>
      </c>
      <c r="H6" s="13">
        <v>4</v>
      </c>
      <c r="I6" s="12">
        <v>200</v>
      </c>
      <c r="J6" s="12">
        <v>150</v>
      </c>
      <c r="K6" s="12"/>
      <c r="L6" s="12"/>
      <c r="M6" s="12">
        <v>1</v>
      </c>
    </row>
    <row r="7" spans="6:13" x14ac:dyDescent="0.15">
      <c r="F7">
        <v>5</v>
      </c>
      <c r="G7" s="13">
        <v>1</v>
      </c>
      <c r="H7" s="13">
        <v>5</v>
      </c>
      <c r="I7" s="12">
        <v>200</v>
      </c>
      <c r="J7" s="12">
        <v>150</v>
      </c>
      <c r="K7" s="12"/>
      <c r="L7" s="12"/>
      <c r="M7" s="12">
        <v>1</v>
      </c>
    </row>
    <row r="8" spans="6:13" x14ac:dyDescent="0.15">
      <c r="F8">
        <v>6</v>
      </c>
      <c r="G8" s="13">
        <v>1</v>
      </c>
      <c r="H8" s="13">
        <v>6</v>
      </c>
      <c r="I8" s="12">
        <v>200</v>
      </c>
      <c r="J8" s="12">
        <v>150</v>
      </c>
      <c r="K8" s="12"/>
      <c r="L8" s="12"/>
      <c r="M8" s="12">
        <v>1</v>
      </c>
    </row>
    <row r="9" spans="6:13" x14ac:dyDescent="0.15">
      <c r="F9">
        <v>7</v>
      </c>
      <c r="G9" s="13">
        <v>1</v>
      </c>
      <c r="H9" s="13">
        <v>7</v>
      </c>
      <c r="I9" s="12">
        <v>200</v>
      </c>
      <c r="J9" s="12">
        <v>150</v>
      </c>
      <c r="K9" s="12"/>
      <c r="L9" s="12"/>
      <c r="M9" s="12">
        <v>1</v>
      </c>
    </row>
    <row r="10" spans="6:13" x14ac:dyDescent="0.15">
      <c r="F10">
        <v>8</v>
      </c>
      <c r="G10" s="13">
        <v>1</v>
      </c>
      <c r="H10" s="13">
        <v>8</v>
      </c>
      <c r="I10" s="12">
        <v>200</v>
      </c>
      <c r="J10" s="12">
        <v>150</v>
      </c>
      <c r="K10" s="12"/>
      <c r="L10" s="12"/>
      <c r="M10" s="12">
        <v>1</v>
      </c>
    </row>
    <row r="11" spans="6:13" x14ac:dyDescent="0.15">
      <c r="F11">
        <v>9</v>
      </c>
      <c r="G11" s="14">
        <v>2</v>
      </c>
      <c r="H11" s="14">
        <v>1</v>
      </c>
      <c r="I11" s="12">
        <v>1000</v>
      </c>
      <c r="J11" s="12">
        <v>800</v>
      </c>
      <c r="K11" s="12">
        <v>400</v>
      </c>
      <c r="L11" s="12"/>
      <c r="M11" s="12">
        <v>1</v>
      </c>
    </row>
    <row r="12" spans="6:13" x14ac:dyDescent="0.15">
      <c r="F12">
        <v>10</v>
      </c>
      <c r="G12" s="14">
        <v>2</v>
      </c>
      <c r="H12" s="14">
        <v>2</v>
      </c>
      <c r="I12" s="12">
        <v>1000</v>
      </c>
      <c r="J12" s="12">
        <v>800</v>
      </c>
      <c r="K12" s="12">
        <v>400</v>
      </c>
      <c r="L12" s="12"/>
      <c r="M12" s="12">
        <v>1</v>
      </c>
    </row>
    <row r="13" spans="6:13" x14ac:dyDescent="0.15">
      <c r="F13">
        <v>11</v>
      </c>
      <c r="G13" s="14">
        <v>2</v>
      </c>
      <c r="H13" s="14">
        <v>3</v>
      </c>
      <c r="I13" s="12">
        <v>1000</v>
      </c>
      <c r="J13" s="12">
        <v>800</v>
      </c>
      <c r="K13" s="12">
        <v>400</v>
      </c>
      <c r="L13" s="12"/>
      <c r="M13" s="12">
        <v>1</v>
      </c>
    </row>
    <row r="14" spans="6:13" x14ac:dyDescent="0.15">
      <c r="F14">
        <v>12</v>
      </c>
      <c r="G14" s="14">
        <v>2</v>
      </c>
      <c r="H14" s="14">
        <v>4</v>
      </c>
      <c r="I14" s="12">
        <v>1000</v>
      </c>
      <c r="J14" s="12">
        <v>800</v>
      </c>
      <c r="K14" s="12">
        <v>400</v>
      </c>
      <c r="L14" s="12"/>
      <c r="M14" s="12">
        <v>1</v>
      </c>
    </row>
    <row r="15" spans="6:13" x14ac:dyDescent="0.15">
      <c r="F15">
        <v>13</v>
      </c>
      <c r="G15" s="14">
        <v>2</v>
      </c>
      <c r="H15" s="14">
        <v>5</v>
      </c>
      <c r="I15" s="12">
        <v>1000</v>
      </c>
      <c r="J15" s="12">
        <v>800</v>
      </c>
      <c r="K15" s="12">
        <v>400</v>
      </c>
      <c r="L15" s="12"/>
      <c r="M15" s="12">
        <v>1</v>
      </c>
    </row>
    <row r="16" spans="6:13" x14ac:dyDescent="0.15">
      <c r="F16">
        <v>14</v>
      </c>
      <c r="G16" s="14">
        <v>2</v>
      </c>
      <c r="H16" s="14">
        <v>6</v>
      </c>
      <c r="I16" s="12">
        <v>1000</v>
      </c>
      <c r="J16" s="12">
        <v>800</v>
      </c>
      <c r="K16" s="12">
        <v>400</v>
      </c>
      <c r="L16" s="12"/>
      <c r="M16" s="12">
        <v>1</v>
      </c>
    </row>
    <row r="17" spans="1:20" x14ac:dyDescent="0.15">
      <c r="F17">
        <v>15</v>
      </c>
      <c r="G17" s="14">
        <v>2</v>
      </c>
      <c r="H17" s="14">
        <v>7</v>
      </c>
      <c r="I17" s="12">
        <v>1000</v>
      </c>
      <c r="J17" s="12">
        <v>800</v>
      </c>
      <c r="K17" s="12">
        <v>400</v>
      </c>
      <c r="L17" s="12"/>
      <c r="M17" s="12">
        <v>1</v>
      </c>
    </row>
    <row r="18" spans="1:20" x14ac:dyDescent="0.15">
      <c r="F18">
        <v>16</v>
      </c>
      <c r="G18" s="14">
        <v>2</v>
      </c>
      <c r="H18" s="14">
        <v>8</v>
      </c>
      <c r="I18" s="12">
        <v>1000</v>
      </c>
      <c r="J18" s="12">
        <v>800</v>
      </c>
      <c r="K18" s="12">
        <v>400</v>
      </c>
      <c r="L18" s="12"/>
      <c r="M18" s="12">
        <v>1</v>
      </c>
    </row>
    <row r="19" spans="1:20" x14ac:dyDescent="0.15">
      <c r="F19">
        <v>17</v>
      </c>
      <c r="G19" s="11">
        <v>3</v>
      </c>
      <c r="H19" s="11">
        <v>1</v>
      </c>
      <c r="I19" s="12">
        <v>5000</v>
      </c>
      <c r="J19" s="12">
        <v>4000</v>
      </c>
      <c r="K19" s="12">
        <v>2000</v>
      </c>
      <c r="L19" s="12">
        <v>1250</v>
      </c>
      <c r="M19" s="12">
        <v>1</v>
      </c>
    </row>
    <row r="20" spans="1:20" x14ac:dyDescent="0.15">
      <c r="F20">
        <v>18</v>
      </c>
      <c r="G20" s="11">
        <v>3</v>
      </c>
      <c r="H20" s="11">
        <v>2</v>
      </c>
      <c r="I20" s="12">
        <v>5000</v>
      </c>
      <c r="J20" s="12">
        <v>4000</v>
      </c>
      <c r="K20" s="12">
        <v>2000</v>
      </c>
      <c r="L20" s="12">
        <v>1250</v>
      </c>
      <c r="M20" s="12">
        <v>1</v>
      </c>
    </row>
    <row r="21" spans="1:20" x14ac:dyDescent="0.15">
      <c r="F21">
        <v>19</v>
      </c>
      <c r="G21" s="11">
        <v>3</v>
      </c>
      <c r="H21" s="11">
        <v>3</v>
      </c>
      <c r="I21" s="12">
        <v>5000</v>
      </c>
      <c r="J21" s="12">
        <v>4000</v>
      </c>
      <c r="K21" s="12">
        <v>2000</v>
      </c>
      <c r="L21" s="12">
        <v>1250</v>
      </c>
      <c r="M21" s="12">
        <v>1</v>
      </c>
    </row>
    <row r="22" spans="1:20" x14ac:dyDescent="0.15">
      <c r="F22">
        <v>20</v>
      </c>
      <c r="G22" s="11">
        <v>3</v>
      </c>
      <c r="H22" s="11">
        <v>4</v>
      </c>
      <c r="I22" s="12">
        <v>5000</v>
      </c>
      <c r="J22" s="12">
        <v>4000</v>
      </c>
      <c r="K22" s="12">
        <v>2000</v>
      </c>
      <c r="L22" s="12">
        <v>1250</v>
      </c>
      <c r="M22" s="12">
        <v>1</v>
      </c>
    </row>
    <row r="23" spans="1:20" x14ac:dyDescent="0.15">
      <c r="F23">
        <v>21</v>
      </c>
      <c r="G23" s="11">
        <v>3</v>
      </c>
      <c r="H23" s="11">
        <v>5</v>
      </c>
      <c r="I23" s="12">
        <v>5000</v>
      </c>
      <c r="J23" s="12">
        <v>4000</v>
      </c>
      <c r="K23" s="12">
        <v>2000</v>
      </c>
      <c r="L23" s="12">
        <v>1250</v>
      </c>
      <c r="M23" s="12">
        <v>1</v>
      </c>
    </row>
    <row r="24" spans="1:20" x14ac:dyDescent="0.15">
      <c r="F24">
        <v>22</v>
      </c>
      <c r="G24" s="11">
        <v>3</v>
      </c>
      <c r="H24" s="11">
        <v>6</v>
      </c>
      <c r="I24" s="12">
        <v>5000</v>
      </c>
      <c r="J24" s="12">
        <v>4000</v>
      </c>
      <c r="K24" s="12">
        <v>2000</v>
      </c>
      <c r="L24" s="12">
        <v>1250</v>
      </c>
      <c r="M24" s="12">
        <v>1</v>
      </c>
    </row>
    <row r="25" spans="1:20" x14ac:dyDescent="0.15">
      <c r="F25">
        <v>23</v>
      </c>
      <c r="G25" s="11">
        <v>3</v>
      </c>
      <c r="H25" s="11">
        <v>7</v>
      </c>
      <c r="I25" s="12">
        <v>5000</v>
      </c>
      <c r="J25" s="12">
        <v>4000</v>
      </c>
      <c r="K25" s="12">
        <v>2000</v>
      </c>
      <c r="L25" s="12">
        <v>1250</v>
      </c>
      <c r="M25" s="12">
        <v>1</v>
      </c>
    </row>
    <row r="26" spans="1:20" x14ac:dyDescent="0.15">
      <c r="F26">
        <v>24</v>
      </c>
      <c r="G26" s="11">
        <v>3</v>
      </c>
      <c r="H26" s="11">
        <v>8</v>
      </c>
      <c r="I26" s="12">
        <v>5000</v>
      </c>
      <c r="J26" s="12">
        <v>4000</v>
      </c>
      <c r="K26" s="12">
        <v>2000</v>
      </c>
      <c r="L26" s="12">
        <v>1250</v>
      </c>
      <c r="M26" s="12">
        <v>1</v>
      </c>
    </row>
    <row r="28" spans="1:20" x14ac:dyDescent="0.15">
      <c r="A28" s="9"/>
      <c r="B28" s="9" t="s">
        <v>49</v>
      </c>
      <c r="C28" s="9" t="s">
        <v>36</v>
      </c>
      <c r="D28" s="9" t="s">
        <v>37</v>
      </c>
      <c r="E28" s="9" t="s">
        <v>41</v>
      </c>
      <c r="F28" s="9" t="s">
        <v>52</v>
      </c>
      <c r="G28" s="9" t="s">
        <v>64</v>
      </c>
      <c r="I28" s="9" t="s">
        <v>94</v>
      </c>
      <c r="J28" s="9" t="s">
        <v>95</v>
      </c>
      <c r="K28" t="s">
        <v>60</v>
      </c>
      <c r="L28" t="s">
        <v>46</v>
      </c>
      <c r="M28" t="s">
        <v>65</v>
      </c>
      <c r="N28" t="s">
        <v>46</v>
      </c>
      <c r="O28" t="s">
        <v>57</v>
      </c>
      <c r="P28" t="s">
        <v>47</v>
      </c>
      <c r="Q28" t="s">
        <v>58</v>
      </c>
      <c r="R28" t="s">
        <v>48</v>
      </c>
      <c r="S28" t="s">
        <v>59</v>
      </c>
      <c r="T28" t="s">
        <v>46</v>
      </c>
    </row>
    <row r="29" spans="1:20" x14ac:dyDescent="0.15">
      <c r="A29">
        <f>F3</f>
        <v>1</v>
      </c>
      <c r="B29">
        <v>16</v>
      </c>
      <c r="C29" t="s">
        <v>99</v>
      </c>
      <c r="D29" t="s">
        <v>171</v>
      </c>
      <c r="E29" t="s">
        <v>42</v>
      </c>
      <c r="F29">
        <v>1</v>
      </c>
      <c r="G29">
        <v>1</v>
      </c>
      <c r="I29" t="str">
        <f>IF(S29&lt;&gt;"",M29&amp;":"&amp;N29&amp;";"&amp;O29&amp;":"&amp;P29&amp;";"&amp;Q29&amp;":"&amp;R29&amp;";"&amp;S29&amp;":"&amp;T29,
IF(Q29&lt;&gt;"",M29&amp;":"&amp;N29&amp;";"&amp;O29&amp;":"&amp;P29&amp;";"&amp;Q29&amp;":"&amp;R29,
IF(O29&lt;&gt;"",M29&amp;":"&amp;N29&amp;";"&amp;O29&amp;":"&amp;P29,
M29&amp;":"&amp;N29)))</f>
        <v>tiekuangshi:200;tongkuangshi:150</v>
      </c>
      <c r="J29" t="str">
        <f>K29&amp;":"&amp;L29</f>
        <v>womatuzhi01:1</v>
      </c>
      <c r="K29" t="s">
        <v>68</v>
      </c>
      <c r="L29" s="15">
        <f>VLOOKUP(A29,$F$3:$M$26,8,FALSE)</f>
        <v>1</v>
      </c>
      <c r="M29" t="s">
        <v>92</v>
      </c>
      <c r="N29">
        <f>VLOOKUP(A29,$F$3:$M$26,4,FALSE)</f>
        <v>200</v>
      </c>
      <c r="O29" t="s">
        <v>93</v>
      </c>
      <c r="P29">
        <f>VLOOKUP(A29,$F$3:$M$26,5,FALSE)</f>
        <v>150</v>
      </c>
      <c r="Q29" t="str">
        <f>IF(B29&gt;16,"yinkuangshi","")</f>
        <v/>
      </c>
      <c r="R29" t="str">
        <f>IF(Q29="","",VLOOKUP(A29,$F$3:$M$26,6,FALSE))</f>
        <v/>
      </c>
      <c r="S29" t="str">
        <f>IF(B29&gt;18,"jinkuangshi","")</f>
        <v/>
      </c>
      <c r="T29" t="str">
        <f>IF(S29="","",VLOOKUP(A29,$F$3:$M$26,7,FALSE))</f>
        <v/>
      </c>
    </row>
    <row r="30" spans="1:20" x14ac:dyDescent="0.15">
      <c r="A30">
        <f t="shared" ref="A30:A36" si="0">F4</f>
        <v>2</v>
      </c>
      <c r="B30">
        <v>16</v>
      </c>
      <c r="C30" t="s">
        <v>99</v>
      </c>
      <c r="D30" t="s">
        <v>171</v>
      </c>
      <c r="E30" t="s">
        <v>42</v>
      </c>
      <c r="F30">
        <v>1</v>
      </c>
      <c r="G30">
        <v>2</v>
      </c>
      <c r="I30" t="str">
        <f t="shared" ref="I30:I93" si="1">IF(S30&lt;&gt;"",M30&amp;":"&amp;N30&amp;";"&amp;O30&amp;":"&amp;P30&amp;";"&amp;Q30&amp;":"&amp;R30&amp;";"&amp;S30&amp;":"&amp;T30,
IF(Q30&lt;&gt;"",M30&amp;":"&amp;N30&amp;";"&amp;O30&amp;":"&amp;P30&amp;";"&amp;Q30&amp;":"&amp;R30,
IF(O30&lt;&gt;"",M30&amp;":"&amp;N30&amp;";"&amp;O30&amp;":"&amp;P30,
M30&amp;":"&amp;N30)))</f>
        <v>tiekuangshi:200;tongkuangshi:150</v>
      </c>
      <c r="J30" t="str">
        <f t="shared" ref="J30:J93" si="2">K30&amp;":"&amp;L30</f>
        <v>womatuzhi02:1</v>
      </c>
      <c r="K30" t="s">
        <v>69</v>
      </c>
      <c r="L30" s="15">
        <f t="shared" ref="L30:L93" si="3">VLOOKUP(A30,$F$3:$M$26,8,FALSE)</f>
        <v>1</v>
      </c>
      <c r="M30" t="s">
        <v>92</v>
      </c>
      <c r="N30">
        <f t="shared" ref="N30:N93" si="4">VLOOKUP(A30,$F$3:$M$26,4,FALSE)</f>
        <v>200</v>
      </c>
      <c r="O30" t="s">
        <v>93</v>
      </c>
      <c r="P30">
        <f t="shared" ref="P30:P93" si="5">VLOOKUP(A30,$F$3:$M$26,5,FALSE)</f>
        <v>150</v>
      </c>
      <c r="Q30" t="str">
        <f t="shared" ref="Q30:Q93" si="6">IF(B30&gt;16,"yinkuangshi","")</f>
        <v/>
      </c>
      <c r="R30" t="str">
        <f t="shared" ref="R30:R93" si="7">IF(Q30="","",VLOOKUP(A30,$F$3:$M$26,6,FALSE))</f>
        <v/>
      </c>
      <c r="S30" t="str">
        <f t="shared" ref="S30:S93" si="8">IF(B30&gt;18,"jinkuangshi","")</f>
        <v/>
      </c>
      <c r="T30" t="str">
        <f t="shared" ref="T30:T93" si="9">IF(S30="","",VLOOKUP(A30,$F$3:$M$26,7,FALSE))</f>
        <v/>
      </c>
    </row>
    <row r="31" spans="1:20" x14ac:dyDescent="0.15">
      <c r="A31">
        <f t="shared" si="0"/>
        <v>3</v>
      </c>
      <c r="B31">
        <v>16</v>
      </c>
      <c r="C31" t="s">
        <v>99</v>
      </c>
      <c r="D31" t="s">
        <v>171</v>
      </c>
      <c r="E31" t="s">
        <v>42</v>
      </c>
      <c r="F31">
        <v>1</v>
      </c>
      <c r="G31">
        <v>3</v>
      </c>
      <c r="I31" t="str">
        <f t="shared" si="1"/>
        <v>tiekuangshi:200;tongkuangshi:150</v>
      </c>
      <c r="J31" t="str">
        <f t="shared" si="2"/>
        <v>womatuzhi03:1</v>
      </c>
      <c r="K31" t="s">
        <v>70</v>
      </c>
      <c r="L31" s="15">
        <f t="shared" si="3"/>
        <v>1</v>
      </c>
      <c r="M31" t="s">
        <v>92</v>
      </c>
      <c r="N31">
        <f t="shared" si="4"/>
        <v>200</v>
      </c>
      <c r="O31" t="s">
        <v>93</v>
      </c>
      <c r="P31">
        <f t="shared" si="5"/>
        <v>150</v>
      </c>
      <c r="Q31" t="str">
        <f t="shared" si="6"/>
        <v/>
      </c>
      <c r="R31" t="str">
        <f t="shared" si="7"/>
        <v/>
      </c>
      <c r="S31" t="str">
        <f t="shared" si="8"/>
        <v/>
      </c>
      <c r="T31" t="str">
        <f t="shared" si="9"/>
        <v/>
      </c>
    </row>
    <row r="32" spans="1:20" x14ac:dyDescent="0.15">
      <c r="A32">
        <f t="shared" si="0"/>
        <v>4</v>
      </c>
      <c r="B32">
        <v>16</v>
      </c>
      <c r="C32" t="s">
        <v>99</v>
      </c>
      <c r="D32" t="s">
        <v>171</v>
      </c>
      <c r="E32" t="s">
        <v>42</v>
      </c>
      <c r="F32">
        <v>1</v>
      </c>
      <c r="G32">
        <v>4</v>
      </c>
      <c r="I32" t="str">
        <f t="shared" si="1"/>
        <v>tiekuangshi:200;tongkuangshi:150</v>
      </c>
      <c r="J32" t="str">
        <f t="shared" si="2"/>
        <v>womatuzhi04:1</v>
      </c>
      <c r="K32" t="s">
        <v>71</v>
      </c>
      <c r="L32" s="15">
        <f t="shared" si="3"/>
        <v>1</v>
      </c>
      <c r="M32" t="s">
        <v>92</v>
      </c>
      <c r="N32">
        <f t="shared" si="4"/>
        <v>200</v>
      </c>
      <c r="O32" t="s">
        <v>93</v>
      </c>
      <c r="P32">
        <f t="shared" si="5"/>
        <v>150</v>
      </c>
      <c r="Q32" t="str">
        <f t="shared" si="6"/>
        <v/>
      </c>
      <c r="R32" t="str">
        <f t="shared" si="7"/>
        <v/>
      </c>
      <c r="S32" t="str">
        <f t="shared" si="8"/>
        <v/>
      </c>
      <c r="T32" t="str">
        <f t="shared" si="9"/>
        <v/>
      </c>
    </row>
    <row r="33" spans="1:20" x14ac:dyDescent="0.15">
      <c r="A33">
        <f t="shared" si="0"/>
        <v>5</v>
      </c>
      <c r="B33">
        <v>16</v>
      </c>
      <c r="C33" t="s">
        <v>99</v>
      </c>
      <c r="D33" t="s">
        <v>171</v>
      </c>
      <c r="E33" t="s">
        <v>42</v>
      </c>
      <c r="F33">
        <v>1</v>
      </c>
      <c r="G33">
        <v>5</v>
      </c>
      <c r="I33" t="str">
        <f t="shared" si="1"/>
        <v>tiekuangshi:200;tongkuangshi:150</v>
      </c>
      <c r="J33" t="str">
        <f t="shared" si="2"/>
        <v>womatuzhi05:1</v>
      </c>
      <c r="K33" t="s">
        <v>72</v>
      </c>
      <c r="L33" s="15">
        <f t="shared" si="3"/>
        <v>1</v>
      </c>
      <c r="M33" t="s">
        <v>92</v>
      </c>
      <c r="N33">
        <f t="shared" si="4"/>
        <v>200</v>
      </c>
      <c r="O33" t="s">
        <v>93</v>
      </c>
      <c r="P33">
        <f t="shared" si="5"/>
        <v>150</v>
      </c>
      <c r="Q33" t="str">
        <f t="shared" si="6"/>
        <v/>
      </c>
      <c r="R33" t="str">
        <f t="shared" si="7"/>
        <v/>
      </c>
      <c r="S33" t="str">
        <f t="shared" si="8"/>
        <v/>
      </c>
      <c r="T33" t="str">
        <f t="shared" si="9"/>
        <v/>
      </c>
    </row>
    <row r="34" spans="1:20" x14ac:dyDescent="0.15">
      <c r="A34">
        <f t="shared" si="0"/>
        <v>6</v>
      </c>
      <c r="B34">
        <v>16</v>
      </c>
      <c r="C34" t="s">
        <v>99</v>
      </c>
      <c r="D34" t="s">
        <v>171</v>
      </c>
      <c r="E34" t="s">
        <v>42</v>
      </c>
      <c r="F34">
        <v>1</v>
      </c>
      <c r="G34">
        <v>6</v>
      </c>
      <c r="I34" t="str">
        <f t="shared" si="1"/>
        <v>tiekuangshi:200;tongkuangshi:150</v>
      </c>
      <c r="J34" t="str">
        <f t="shared" si="2"/>
        <v>womatuzhi06:1</v>
      </c>
      <c r="K34" t="s">
        <v>73</v>
      </c>
      <c r="L34" s="15">
        <f t="shared" si="3"/>
        <v>1</v>
      </c>
      <c r="M34" t="s">
        <v>92</v>
      </c>
      <c r="N34">
        <f t="shared" si="4"/>
        <v>200</v>
      </c>
      <c r="O34" t="s">
        <v>93</v>
      </c>
      <c r="P34">
        <f t="shared" si="5"/>
        <v>150</v>
      </c>
      <c r="Q34" t="str">
        <f t="shared" si="6"/>
        <v/>
      </c>
      <c r="R34" t="str">
        <f t="shared" si="7"/>
        <v/>
      </c>
      <c r="S34" t="str">
        <f t="shared" si="8"/>
        <v/>
      </c>
      <c r="T34" t="str">
        <f t="shared" si="9"/>
        <v/>
      </c>
    </row>
    <row r="35" spans="1:20" x14ac:dyDescent="0.15">
      <c r="A35">
        <f t="shared" si="0"/>
        <v>7</v>
      </c>
      <c r="B35">
        <v>16</v>
      </c>
      <c r="C35" t="s">
        <v>99</v>
      </c>
      <c r="D35" t="s">
        <v>171</v>
      </c>
      <c r="E35" t="s">
        <v>42</v>
      </c>
      <c r="F35">
        <v>1</v>
      </c>
      <c r="G35">
        <v>7</v>
      </c>
      <c r="I35" t="str">
        <f t="shared" si="1"/>
        <v>tiekuangshi:200;tongkuangshi:150</v>
      </c>
      <c r="J35" t="str">
        <f t="shared" si="2"/>
        <v>womatuzhi07:1</v>
      </c>
      <c r="K35" t="s">
        <v>74</v>
      </c>
      <c r="L35" s="15">
        <f t="shared" si="3"/>
        <v>1</v>
      </c>
      <c r="M35" t="s">
        <v>92</v>
      </c>
      <c r="N35">
        <f t="shared" si="4"/>
        <v>200</v>
      </c>
      <c r="O35" t="s">
        <v>93</v>
      </c>
      <c r="P35">
        <f t="shared" si="5"/>
        <v>150</v>
      </c>
      <c r="Q35" t="str">
        <f t="shared" si="6"/>
        <v/>
      </c>
      <c r="R35" t="str">
        <f t="shared" si="7"/>
        <v/>
      </c>
      <c r="S35" t="str">
        <f t="shared" si="8"/>
        <v/>
      </c>
      <c r="T35" t="str">
        <f t="shared" si="9"/>
        <v/>
      </c>
    </row>
    <row r="36" spans="1:20" x14ac:dyDescent="0.15">
      <c r="A36">
        <f t="shared" si="0"/>
        <v>8</v>
      </c>
      <c r="B36">
        <v>16</v>
      </c>
      <c r="C36" t="s">
        <v>99</v>
      </c>
      <c r="D36" t="s">
        <v>171</v>
      </c>
      <c r="E36" t="s">
        <v>42</v>
      </c>
      <c r="F36">
        <v>1</v>
      </c>
      <c r="G36">
        <v>8</v>
      </c>
      <c r="I36" t="str">
        <f t="shared" si="1"/>
        <v>tiekuangshi:200;tongkuangshi:150</v>
      </c>
      <c r="J36" t="str">
        <f t="shared" si="2"/>
        <v>womatuzhi08:1</v>
      </c>
      <c r="K36" t="s">
        <v>75</v>
      </c>
      <c r="L36" s="15">
        <f t="shared" si="3"/>
        <v>1</v>
      </c>
      <c r="M36" t="s">
        <v>92</v>
      </c>
      <c r="N36">
        <f t="shared" si="4"/>
        <v>200</v>
      </c>
      <c r="O36" t="s">
        <v>93</v>
      </c>
      <c r="P36">
        <f t="shared" si="5"/>
        <v>150</v>
      </c>
      <c r="Q36" t="str">
        <f t="shared" si="6"/>
        <v/>
      </c>
      <c r="R36" t="str">
        <f t="shared" si="7"/>
        <v/>
      </c>
      <c r="S36" t="str">
        <f t="shared" si="8"/>
        <v/>
      </c>
      <c r="T36" t="str">
        <f t="shared" si="9"/>
        <v/>
      </c>
    </row>
    <row r="37" spans="1:20" x14ac:dyDescent="0.15">
      <c r="A37">
        <f>A29</f>
        <v>1</v>
      </c>
      <c r="B37">
        <v>16</v>
      </c>
      <c r="C37" t="s">
        <v>100</v>
      </c>
      <c r="D37" t="s">
        <v>172</v>
      </c>
      <c r="E37" t="s">
        <v>42</v>
      </c>
      <c r="F37">
        <v>2</v>
      </c>
      <c r="G37">
        <f>G29</f>
        <v>1</v>
      </c>
      <c r="I37" t="str">
        <f t="shared" si="1"/>
        <v>tiekuangshi:200;tongkuangshi:150</v>
      </c>
      <c r="J37" t="str">
        <f t="shared" si="2"/>
        <v>womatuzhi01:1</v>
      </c>
      <c r="K37" t="str">
        <f>K29</f>
        <v>womatuzhi01</v>
      </c>
      <c r="L37" s="15">
        <f t="shared" si="3"/>
        <v>1</v>
      </c>
      <c r="M37" t="s">
        <v>92</v>
      </c>
      <c r="N37">
        <f t="shared" si="4"/>
        <v>200</v>
      </c>
      <c r="O37" t="s">
        <v>93</v>
      </c>
      <c r="P37">
        <f t="shared" si="5"/>
        <v>150</v>
      </c>
      <c r="Q37" t="str">
        <f t="shared" si="6"/>
        <v/>
      </c>
      <c r="R37" t="str">
        <f t="shared" si="7"/>
        <v/>
      </c>
      <c r="S37" t="str">
        <f t="shared" si="8"/>
        <v/>
      </c>
      <c r="T37" t="str">
        <f t="shared" si="9"/>
        <v/>
      </c>
    </row>
    <row r="38" spans="1:20" x14ac:dyDescent="0.15">
      <c r="A38">
        <f t="shared" ref="A38:A101" si="10">A30</f>
        <v>2</v>
      </c>
      <c r="B38">
        <v>16</v>
      </c>
      <c r="C38" t="s">
        <v>100</v>
      </c>
      <c r="D38" t="s">
        <v>172</v>
      </c>
      <c r="E38" t="s">
        <v>42</v>
      </c>
      <c r="F38">
        <v>2</v>
      </c>
      <c r="G38">
        <f t="shared" ref="G38:G101" si="11">G30</f>
        <v>2</v>
      </c>
      <c r="I38" t="str">
        <f t="shared" si="1"/>
        <v>tiekuangshi:200;tongkuangshi:150</v>
      </c>
      <c r="J38" t="str">
        <f t="shared" si="2"/>
        <v>womatuzhi02:1</v>
      </c>
      <c r="K38" t="str">
        <f t="shared" ref="K38:K101" si="12">K30</f>
        <v>womatuzhi02</v>
      </c>
      <c r="L38" s="15">
        <f t="shared" si="3"/>
        <v>1</v>
      </c>
      <c r="M38" t="s">
        <v>92</v>
      </c>
      <c r="N38">
        <f t="shared" si="4"/>
        <v>200</v>
      </c>
      <c r="O38" t="s">
        <v>93</v>
      </c>
      <c r="P38">
        <f t="shared" si="5"/>
        <v>150</v>
      </c>
      <c r="Q38" t="str">
        <f t="shared" si="6"/>
        <v/>
      </c>
      <c r="R38" t="str">
        <f t="shared" si="7"/>
        <v/>
      </c>
      <c r="S38" t="str">
        <f t="shared" si="8"/>
        <v/>
      </c>
      <c r="T38" t="str">
        <f t="shared" si="9"/>
        <v/>
      </c>
    </row>
    <row r="39" spans="1:20" x14ac:dyDescent="0.15">
      <c r="A39">
        <f t="shared" si="10"/>
        <v>3</v>
      </c>
      <c r="B39">
        <v>16</v>
      </c>
      <c r="C39" t="s">
        <v>100</v>
      </c>
      <c r="D39" t="s">
        <v>172</v>
      </c>
      <c r="E39" t="s">
        <v>42</v>
      </c>
      <c r="F39">
        <v>2</v>
      </c>
      <c r="G39">
        <f t="shared" si="11"/>
        <v>3</v>
      </c>
      <c r="I39" t="str">
        <f t="shared" si="1"/>
        <v>tiekuangshi:200;tongkuangshi:150</v>
      </c>
      <c r="J39" t="str">
        <f t="shared" si="2"/>
        <v>womatuzhi03:1</v>
      </c>
      <c r="K39" t="str">
        <f t="shared" si="12"/>
        <v>womatuzhi03</v>
      </c>
      <c r="L39" s="15">
        <f t="shared" si="3"/>
        <v>1</v>
      </c>
      <c r="M39" t="s">
        <v>92</v>
      </c>
      <c r="N39">
        <f t="shared" si="4"/>
        <v>200</v>
      </c>
      <c r="O39" t="s">
        <v>93</v>
      </c>
      <c r="P39">
        <f t="shared" si="5"/>
        <v>150</v>
      </c>
      <c r="Q39" t="str">
        <f t="shared" si="6"/>
        <v/>
      </c>
      <c r="R39" t="str">
        <f t="shared" si="7"/>
        <v/>
      </c>
      <c r="S39" t="str">
        <f t="shared" si="8"/>
        <v/>
      </c>
      <c r="T39" t="str">
        <f t="shared" si="9"/>
        <v/>
      </c>
    </row>
    <row r="40" spans="1:20" x14ac:dyDescent="0.15">
      <c r="A40">
        <f t="shared" si="10"/>
        <v>4</v>
      </c>
      <c r="B40">
        <v>16</v>
      </c>
      <c r="C40" t="s">
        <v>100</v>
      </c>
      <c r="D40" t="s">
        <v>172</v>
      </c>
      <c r="E40" t="s">
        <v>42</v>
      </c>
      <c r="F40">
        <v>2</v>
      </c>
      <c r="G40">
        <f t="shared" si="11"/>
        <v>4</v>
      </c>
      <c r="I40" t="str">
        <f t="shared" si="1"/>
        <v>tiekuangshi:200;tongkuangshi:150</v>
      </c>
      <c r="J40" t="str">
        <f t="shared" si="2"/>
        <v>womatuzhi04:1</v>
      </c>
      <c r="K40" t="str">
        <f t="shared" si="12"/>
        <v>womatuzhi04</v>
      </c>
      <c r="L40" s="15">
        <f t="shared" si="3"/>
        <v>1</v>
      </c>
      <c r="M40" t="s">
        <v>92</v>
      </c>
      <c r="N40">
        <f t="shared" si="4"/>
        <v>200</v>
      </c>
      <c r="O40" t="s">
        <v>93</v>
      </c>
      <c r="P40">
        <f t="shared" si="5"/>
        <v>150</v>
      </c>
      <c r="Q40" t="str">
        <f t="shared" si="6"/>
        <v/>
      </c>
      <c r="R40" t="str">
        <f t="shared" si="7"/>
        <v/>
      </c>
      <c r="S40" t="str">
        <f t="shared" si="8"/>
        <v/>
      </c>
      <c r="T40" t="str">
        <f t="shared" si="9"/>
        <v/>
      </c>
    </row>
    <row r="41" spans="1:20" x14ac:dyDescent="0.15">
      <c r="A41">
        <f t="shared" si="10"/>
        <v>5</v>
      </c>
      <c r="B41">
        <v>16</v>
      </c>
      <c r="C41" t="s">
        <v>100</v>
      </c>
      <c r="D41" t="s">
        <v>172</v>
      </c>
      <c r="E41" t="s">
        <v>42</v>
      </c>
      <c r="F41">
        <v>2</v>
      </c>
      <c r="G41">
        <f t="shared" si="11"/>
        <v>5</v>
      </c>
      <c r="I41" t="str">
        <f t="shared" si="1"/>
        <v>tiekuangshi:200;tongkuangshi:150</v>
      </c>
      <c r="J41" t="str">
        <f t="shared" si="2"/>
        <v>womatuzhi05:1</v>
      </c>
      <c r="K41" t="str">
        <f t="shared" si="12"/>
        <v>womatuzhi05</v>
      </c>
      <c r="L41" s="15">
        <f t="shared" si="3"/>
        <v>1</v>
      </c>
      <c r="M41" t="s">
        <v>92</v>
      </c>
      <c r="N41">
        <f t="shared" si="4"/>
        <v>200</v>
      </c>
      <c r="O41" t="s">
        <v>93</v>
      </c>
      <c r="P41">
        <f t="shared" si="5"/>
        <v>150</v>
      </c>
      <c r="Q41" t="str">
        <f t="shared" si="6"/>
        <v/>
      </c>
      <c r="R41" t="str">
        <f t="shared" si="7"/>
        <v/>
      </c>
      <c r="S41" t="str">
        <f t="shared" si="8"/>
        <v/>
      </c>
      <c r="T41" t="str">
        <f t="shared" si="9"/>
        <v/>
      </c>
    </row>
    <row r="42" spans="1:20" x14ac:dyDescent="0.15">
      <c r="A42">
        <f t="shared" si="10"/>
        <v>6</v>
      </c>
      <c r="B42">
        <v>16</v>
      </c>
      <c r="C42" t="s">
        <v>100</v>
      </c>
      <c r="D42" t="s">
        <v>172</v>
      </c>
      <c r="E42" t="s">
        <v>42</v>
      </c>
      <c r="F42">
        <v>2</v>
      </c>
      <c r="G42">
        <f t="shared" si="11"/>
        <v>6</v>
      </c>
      <c r="I42" t="str">
        <f t="shared" si="1"/>
        <v>tiekuangshi:200;tongkuangshi:150</v>
      </c>
      <c r="J42" t="str">
        <f t="shared" si="2"/>
        <v>womatuzhi06:1</v>
      </c>
      <c r="K42" t="str">
        <f t="shared" si="12"/>
        <v>womatuzhi06</v>
      </c>
      <c r="L42" s="15">
        <f t="shared" si="3"/>
        <v>1</v>
      </c>
      <c r="M42" t="s">
        <v>92</v>
      </c>
      <c r="N42">
        <f t="shared" si="4"/>
        <v>200</v>
      </c>
      <c r="O42" t="s">
        <v>93</v>
      </c>
      <c r="P42">
        <f t="shared" si="5"/>
        <v>150</v>
      </c>
      <c r="Q42" t="str">
        <f t="shared" si="6"/>
        <v/>
      </c>
      <c r="R42" t="str">
        <f t="shared" si="7"/>
        <v/>
      </c>
      <c r="S42" t="str">
        <f t="shared" si="8"/>
        <v/>
      </c>
      <c r="T42" t="str">
        <f t="shared" si="9"/>
        <v/>
      </c>
    </row>
    <row r="43" spans="1:20" x14ac:dyDescent="0.15">
      <c r="A43">
        <f t="shared" si="10"/>
        <v>7</v>
      </c>
      <c r="B43">
        <v>16</v>
      </c>
      <c r="C43" t="s">
        <v>100</v>
      </c>
      <c r="D43" t="s">
        <v>172</v>
      </c>
      <c r="E43" t="s">
        <v>42</v>
      </c>
      <c r="F43">
        <v>2</v>
      </c>
      <c r="G43">
        <f t="shared" si="11"/>
        <v>7</v>
      </c>
      <c r="I43" t="str">
        <f t="shared" si="1"/>
        <v>tiekuangshi:200;tongkuangshi:150</v>
      </c>
      <c r="J43" t="str">
        <f t="shared" si="2"/>
        <v>womatuzhi07:1</v>
      </c>
      <c r="K43" t="str">
        <f t="shared" si="12"/>
        <v>womatuzhi07</v>
      </c>
      <c r="L43" s="15">
        <f t="shared" si="3"/>
        <v>1</v>
      </c>
      <c r="M43" t="s">
        <v>92</v>
      </c>
      <c r="N43">
        <f t="shared" si="4"/>
        <v>200</v>
      </c>
      <c r="O43" t="s">
        <v>93</v>
      </c>
      <c r="P43">
        <f t="shared" si="5"/>
        <v>150</v>
      </c>
      <c r="Q43" t="str">
        <f t="shared" si="6"/>
        <v/>
      </c>
      <c r="R43" t="str">
        <f t="shared" si="7"/>
        <v/>
      </c>
      <c r="S43" t="str">
        <f t="shared" si="8"/>
        <v/>
      </c>
      <c r="T43" t="str">
        <f t="shared" si="9"/>
        <v/>
      </c>
    </row>
    <row r="44" spans="1:20" x14ac:dyDescent="0.15">
      <c r="A44">
        <f t="shared" si="10"/>
        <v>8</v>
      </c>
      <c r="B44">
        <v>16</v>
      </c>
      <c r="C44" t="s">
        <v>100</v>
      </c>
      <c r="D44" t="s">
        <v>172</v>
      </c>
      <c r="E44" t="s">
        <v>42</v>
      </c>
      <c r="F44">
        <v>2</v>
      </c>
      <c r="G44">
        <f t="shared" si="11"/>
        <v>8</v>
      </c>
      <c r="I44" t="str">
        <f t="shared" si="1"/>
        <v>tiekuangshi:200;tongkuangshi:150</v>
      </c>
      <c r="J44" t="str">
        <f t="shared" si="2"/>
        <v>womatuzhi08:1</v>
      </c>
      <c r="K44" t="str">
        <f t="shared" si="12"/>
        <v>womatuzhi08</v>
      </c>
      <c r="L44" s="15">
        <f t="shared" si="3"/>
        <v>1</v>
      </c>
      <c r="M44" t="s">
        <v>92</v>
      </c>
      <c r="N44">
        <f t="shared" si="4"/>
        <v>200</v>
      </c>
      <c r="O44" t="s">
        <v>93</v>
      </c>
      <c r="P44">
        <f t="shared" si="5"/>
        <v>150</v>
      </c>
      <c r="Q44" t="str">
        <f t="shared" si="6"/>
        <v/>
      </c>
      <c r="R44" t="str">
        <f t="shared" si="7"/>
        <v/>
      </c>
      <c r="S44" t="str">
        <f t="shared" si="8"/>
        <v/>
      </c>
      <c r="T44" t="str">
        <f t="shared" si="9"/>
        <v/>
      </c>
    </row>
    <row r="45" spans="1:20" x14ac:dyDescent="0.15">
      <c r="A45">
        <f t="shared" si="10"/>
        <v>1</v>
      </c>
      <c r="B45">
        <v>16</v>
      </c>
      <c r="C45" t="s">
        <v>101</v>
      </c>
      <c r="D45" t="s">
        <v>173</v>
      </c>
      <c r="E45" t="s">
        <v>42</v>
      </c>
      <c r="F45">
        <v>3</v>
      </c>
      <c r="G45">
        <f t="shared" si="11"/>
        <v>1</v>
      </c>
      <c r="I45" t="str">
        <f t="shared" si="1"/>
        <v>tiekuangshi:200;tongkuangshi:150</v>
      </c>
      <c r="J45" t="str">
        <f t="shared" si="2"/>
        <v>womatuzhi01:1</v>
      </c>
      <c r="K45" t="str">
        <f t="shared" si="12"/>
        <v>womatuzhi01</v>
      </c>
      <c r="L45" s="15">
        <f t="shared" si="3"/>
        <v>1</v>
      </c>
      <c r="M45" t="s">
        <v>92</v>
      </c>
      <c r="N45">
        <f t="shared" si="4"/>
        <v>200</v>
      </c>
      <c r="O45" t="s">
        <v>93</v>
      </c>
      <c r="P45">
        <f t="shared" si="5"/>
        <v>150</v>
      </c>
      <c r="Q45" t="str">
        <f t="shared" si="6"/>
        <v/>
      </c>
      <c r="R45" t="str">
        <f t="shared" si="7"/>
        <v/>
      </c>
      <c r="S45" t="str">
        <f t="shared" si="8"/>
        <v/>
      </c>
      <c r="T45" t="str">
        <f t="shared" si="9"/>
        <v/>
      </c>
    </row>
    <row r="46" spans="1:20" x14ac:dyDescent="0.15">
      <c r="A46">
        <f t="shared" si="10"/>
        <v>2</v>
      </c>
      <c r="B46">
        <v>16</v>
      </c>
      <c r="C46" t="s">
        <v>101</v>
      </c>
      <c r="D46" t="s">
        <v>173</v>
      </c>
      <c r="E46" t="s">
        <v>42</v>
      </c>
      <c r="F46">
        <v>3</v>
      </c>
      <c r="G46">
        <f t="shared" si="11"/>
        <v>2</v>
      </c>
      <c r="I46" t="str">
        <f t="shared" si="1"/>
        <v>tiekuangshi:200;tongkuangshi:150</v>
      </c>
      <c r="J46" t="str">
        <f t="shared" si="2"/>
        <v>womatuzhi02:1</v>
      </c>
      <c r="K46" t="str">
        <f t="shared" si="12"/>
        <v>womatuzhi02</v>
      </c>
      <c r="L46" s="15">
        <f t="shared" si="3"/>
        <v>1</v>
      </c>
      <c r="M46" t="s">
        <v>92</v>
      </c>
      <c r="N46">
        <f t="shared" si="4"/>
        <v>200</v>
      </c>
      <c r="O46" t="s">
        <v>93</v>
      </c>
      <c r="P46">
        <f t="shared" si="5"/>
        <v>150</v>
      </c>
      <c r="Q46" t="str">
        <f t="shared" si="6"/>
        <v/>
      </c>
      <c r="R46" t="str">
        <f t="shared" si="7"/>
        <v/>
      </c>
      <c r="S46" t="str">
        <f t="shared" si="8"/>
        <v/>
      </c>
      <c r="T46" t="str">
        <f t="shared" si="9"/>
        <v/>
      </c>
    </row>
    <row r="47" spans="1:20" x14ac:dyDescent="0.15">
      <c r="A47">
        <f t="shared" si="10"/>
        <v>3</v>
      </c>
      <c r="B47">
        <v>16</v>
      </c>
      <c r="C47" t="s">
        <v>101</v>
      </c>
      <c r="D47" t="s">
        <v>173</v>
      </c>
      <c r="E47" t="s">
        <v>42</v>
      </c>
      <c r="F47">
        <v>3</v>
      </c>
      <c r="G47">
        <f t="shared" si="11"/>
        <v>3</v>
      </c>
      <c r="I47" t="str">
        <f t="shared" si="1"/>
        <v>tiekuangshi:200;tongkuangshi:150</v>
      </c>
      <c r="J47" t="str">
        <f t="shared" si="2"/>
        <v>womatuzhi03:1</v>
      </c>
      <c r="K47" t="str">
        <f t="shared" si="12"/>
        <v>womatuzhi03</v>
      </c>
      <c r="L47" s="15">
        <f t="shared" si="3"/>
        <v>1</v>
      </c>
      <c r="M47" t="s">
        <v>92</v>
      </c>
      <c r="N47">
        <f t="shared" si="4"/>
        <v>200</v>
      </c>
      <c r="O47" t="s">
        <v>93</v>
      </c>
      <c r="P47">
        <f t="shared" si="5"/>
        <v>150</v>
      </c>
      <c r="Q47" t="str">
        <f t="shared" si="6"/>
        <v/>
      </c>
      <c r="R47" t="str">
        <f t="shared" si="7"/>
        <v/>
      </c>
      <c r="S47" t="str">
        <f t="shared" si="8"/>
        <v/>
      </c>
      <c r="T47" t="str">
        <f t="shared" si="9"/>
        <v/>
      </c>
    </row>
    <row r="48" spans="1:20" x14ac:dyDescent="0.15">
      <c r="A48">
        <f t="shared" si="10"/>
        <v>4</v>
      </c>
      <c r="B48">
        <v>16</v>
      </c>
      <c r="C48" t="s">
        <v>101</v>
      </c>
      <c r="D48" t="s">
        <v>173</v>
      </c>
      <c r="E48" t="s">
        <v>42</v>
      </c>
      <c r="F48">
        <v>3</v>
      </c>
      <c r="G48">
        <f t="shared" si="11"/>
        <v>4</v>
      </c>
      <c r="I48" t="str">
        <f t="shared" si="1"/>
        <v>tiekuangshi:200;tongkuangshi:150</v>
      </c>
      <c r="J48" t="str">
        <f t="shared" si="2"/>
        <v>womatuzhi04:1</v>
      </c>
      <c r="K48" t="str">
        <f t="shared" si="12"/>
        <v>womatuzhi04</v>
      </c>
      <c r="L48" s="15">
        <f t="shared" si="3"/>
        <v>1</v>
      </c>
      <c r="M48" t="s">
        <v>92</v>
      </c>
      <c r="N48">
        <f t="shared" si="4"/>
        <v>200</v>
      </c>
      <c r="O48" t="s">
        <v>93</v>
      </c>
      <c r="P48">
        <f t="shared" si="5"/>
        <v>150</v>
      </c>
      <c r="Q48" t="str">
        <f t="shared" si="6"/>
        <v/>
      </c>
      <c r="R48" t="str">
        <f t="shared" si="7"/>
        <v/>
      </c>
      <c r="S48" t="str">
        <f t="shared" si="8"/>
        <v/>
      </c>
      <c r="T48" t="str">
        <f t="shared" si="9"/>
        <v/>
      </c>
    </row>
    <row r="49" spans="1:20" x14ac:dyDescent="0.15">
      <c r="A49">
        <f t="shared" si="10"/>
        <v>5</v>
      </c>
      <c r="B49">
        <v>16</v>
      </c>
      <c r="C49" t="s">
        <v>101</v>
      </c>
      <c r="D49" t="s">
        <v>173</v>
      </c>
      <c r="E49" t="s">
        <v>42</v>
      </c>
      <c r="F49">
        <v>3</v>
      </c>
      <c r="G49">
        <f t="shared" si="11"/>
        <v>5</v>
      </c>
      <c r="I49" t="str">
        <f t="shared" si="1"/>
        <v>tiekuangshi:200;tongkuangshi:150</v>
      </c>
      <c r="J49" t="str">
        <f t="shared" si="2"/>
        <v>womatuzhi05:1</v>
      </c>
      <c r="K49" t="str">
        <f t="shared" si="12"/>
        <v>womatuzhi05</v>
      </c>
      <c r="L49" s="15">
        <f t="shared" si="3"/>
        <v>1</v>
      </c>
      <c r="M49" t="s">
        <v>92</v>
      </c>
      <c r="N49">
        <f t="shared" si="4"/>
        <v>200</v>
      </c>
      <c r="O49" t="s">
        <v>93</v>
      </c>
      <c r="P49">
        <f t="shared" si="5"/>
        <v>150</v>
      </c>
      <c r="Q49" t="str">
        <f t="shared" si="6"/>
        <v/>
      </c>
      <c r="R49" t="str">
        <f t="shared" si="7"/>
        <v/>
      </c>
      <c r="S49" t="str">
        <f t="shared" si="8"/>
        <v/>
      </c>
      <c r="T49" t="str">
        <f t="shared" si="9"/>
        <v/>
      </c>
    </row>
    <row r="50" spans="1:20" x14ac:dyDescent="0.15">
      <c r="A50">
        <f t="shared" si="10"/>
        <v>6</v>
      </c>
      <c r="B50">
        <v>16</v>
      </c>
      <c r="C50" t="s">
        <v>101</v>
      </c>
      <c r="D50" t="s">
        <v>173</v>
      </c>
      <c r="E50" t="s">
        <v>42</v>
      </c>
      <c r="F50">
        <v>3</v>
      </c>
      <c r="G50">
        <f t="shared" si="11"/>
        <v>6</v>
      </c>
      <c r="I50" t="str">
        <f t="shared" si="1"/>
        <v>tiekuangshi:200;tongkuangshi:150</v>
      </c>
      <c r="J50" t="str">
        <f t="shared" si="2"/>
        <v>womatuzhi06:1</v>
      </c>
      <c r="K50" t="str">
        <f t="shared" si="12"/>
        <v>womatuzhi06</v>
      </c>
      <c r="L50" s="15">
        <f t="shared" si="3"/>
        <v>1</v>
      </c>
      <c r="M50" t="s">
        <v>92</v>
      </c>
      <c r="N50">
        <f t="shared" si="4"/>
        <v>200</v>
      </c>
      <c r="O50" t="s">
        <v>93</v>
      </c>
      <c r="P50">
        <f t="shared" si="5"/>
        <v>150</v>
      </c>
      <c r="Q50" t="str">
        <f t="shared" si="6"/>
        <v/>
      </c>
      <c r="R50" t="str">
        <f t="shared" si="7"/>
        <v/>
      </c>
      <c r="S50" t="str">
        <f t="shared" si="8"/>
        <v/>
      </c>
      <c r="T50" t="str">
        <f t="shared" si="9"/>
        <v/>
      </c>
    </row>
    <row r="51" spans="1:20" x14ac:dyDescent="0.15">
      <c r="A51">
        <f t="shared" si="10"/>
        <v>7</v>
      </c>
      <c r="B51">
        <v>16</v>
      </c>
      <c r="C51" t="s">
        <v>101</v>
      </c>
      <c r="D51" t="s">
        <v>173</v>
      </c>
      <c r="E51" t="s">
        <v>42</v>
      </c>
      <c r="F51">
        <v>3</v>
      </c>
      <c r="G51">
        <f t="shared" si="11"/>
        <v>7</v>
      </c>
      <c r="I51" t="str">
        <f t="shared" si="1"/>
        <v>tiekuangshi:200;tongkuangshi:150</v>
      </c>
      <c r="J51" t="str">
        <f t="shared" si="2"/>
        <v>womatuzhi07:1</v>
      </c>
      <c r="K51" t="str">
        <f t="shared" si="12"/>
        <v>womatuzhi07</v>
      </c>
      <c r="L51" s="15">
        <f t="shared" si="3"/>
        <v>1</v>
      </c>
      <c r="M51" t="s">
        <v>92</v>
      </c>
      <c r="N51">
        <f t="shared" si="4"/>
        <v>200</v>
      </c>
      <c r="O51" t="s">
        <v>93</v>
      </c>
      <c r="P51">
        <f t="shared" si="5"/>
        <v>150</v>
      </c>
      <c r="Q51" t="str">
        <f t="shared" si="6"/>
        <v/>
      </c>
      <c r="R51" t="str">
        <f t="shared" si="7"/>
        <v/>
      </c>
      <c r="S51" t="str">
        <f t="shared" si="8"/>
        <v/>
      </c>
      <c r="T51" t="str">
        <f t="shared" si="9"/>
        <v/>
      </c>
    </row>
    <row r="52" spans="1:20" x14ac:dyDescent="0.15">
      <c r="A52">
        <f t="shared" si="10"/>
        <v>8</v>
      </c>
      <c r="B52">
        <v>16</v>
      </c>
      <c r="C52" t="s">
        <v>101</v>
      </c>
      <c r="D52" t="s">
        <v>173</v>
      </c>
      <c r="E52" t="s">
        <v>42</v>
      </c>
      <c r="F52">
        <v>3</v>
      </c>
      <c r="G52">
        <f t="shared" si="11"/>
        <v>8</v>
      </c>
      <c r="I52" t="str">
        <f t="shared" si="1"/>
        <v>tiekuangshi:200;tongkuangshi:150</v>
      </c>
      <c r="J52" t="str">
        <f t="shared" si="2"/>
        <v>womatuzhi08:1</v>
      </c>
      <c r="K52" t="str">
        <f t="shared" si="12"/>
        <v>womatuzhi08</v>
      </c>
      <c r="L52" s="15">
        <f t="shared" si="3"/>
        <v>1</v>
      </c>
      <c r="M52" t="s">
        <v>92</v>
      </c>
      <c r="N52">
        <f t="shared" si="4"/>
        <v>200</v>
      </c>
      <c r="O52" t="s">
        <v>93</v>
      </c>
      <c r="P52">
        <f t="shared" si="5"/>
        <v>150</v>
      </c>
      <c r="Q52" t="str">
        <f t="shared" si="6"/>
        <v/>
      </c>
      <c r="R52" t="str">
        <f t="shared" si="7"/>
        <v/>
      </c>
      <c r="S52" t="str">
        <f t="shared" si="8"/>
        <v/>
      </c>
      <c r="T52" t="str">
        <f t="shared" si="9"/>
        <v/>
      </c>
    </row>
    <row r="53" spans="1:20" x14ac:dyDescent="0.15">
      <c r="A53">
        <f t="shared" si="10"/>
        <v>1</v>
      </c>
      <c r="B53">
        <v>16</v>
      </c>
      <c r="C53" t="s">
        <v>102</v>
      </c>
      <c r="D53" t="s">
        <v>174</v>
      </c>
      <c r="E53" t="s">
        <v>42</v>
      </c>
      <c r="F53">
        <v>7</v>
      </c>
      <c r="G53">
        <f t="shared" si="11"/>
        <v>1</v>
      </c>
      <c r="I53" t="str">
        <f t="shared" si="1"/>
        <v>tiekuangshi:200;tongkuangshi:150</v>
      </c>
      <c r="J53" t="str">
        <f t="shared" si="2"/>
        <v>womatuzhi01:1</v>
      </c>
      <c r="K53" t="str">
        <f t="shared" si="12"/>
        <v>womatuzhi01</v>
      </c>
      <c r="L53" s="15">
        <f t="shared" si="3"/>
        <v>1</v>
      </c>
      <c r="M53" t="s">
        <v>92</v>
      </c>
      <c r="N53">
        <f t="shared" si="4"/>
        <v>200</v>
      </c>
      <c r="O53" t="s">
        <v>93</v>
      </c>
      <c r="P53">
        <f t="shared" si="5"/>
        <v>150</v>
      </c>
      <c r="Q53" t="str">
        <f t="shared" si="6"/>
        <v/>
      </c>
      <c r="R53" t="str">
        <f t="shared" si="7"/>
        <v/>
      </c>
      <c r="S53" t="str">
        <f t="shared" si="8"/>
        <v/>
      </c>
      <c r="T53" t="str">
        <f t="shared" si="9"/>
        <v/>
      </c>
    </row>
    <row r="54" spans="1:20" x14ac:dyDescent="0.15">
      <c r="A54">
        <f t="shared" si="10"/>
        <v>2</v>
      </c>
      <c r="B54">
        <v>16</v>
      </c>
      <c r="C54" t="s">
        <v>102</v>
      </c>
      <c r="D54" t="s">
        <v>174</v>
      </c>
      <c r="E54" t="s">
        <v>42</v>
      </c>
      <c r="F54">
        <v>7</v>
      </c>
      <c r="G54">
        <f t="shared" si="11"/>
        <v>2</v>
      </c>
      <c r="I54" t="str">
        <f t="shared" si="1"/>
        <v>tiekuangshi:200;tongkuangshi:150</v>
      </c>
      <c r="J54" t="str">
        <f t="shared" si="2"/>
        <v>womatuzhi02:1</v>
      </c>
      <c r="K54" t="str">
        <f t="shared" si="12"/>
        <v>womatuzhi02</v>
      </c>
      <c r="L54" s="15">
        <f t="shared" si="3"/>
        <v>1</v>
      </c>
      <c r="M54" t="s">
        <v>92</v>
      </c>
      <c r="N54">
        <f t="shared" si="4"/>
        <v>200</v>
      </c>
      <c r="O54" t="s">
        <v>93</v>
      </c>
      <c r="P54">
        <f t="shared" si="5"/>
        <v>150</v>
      </c>
      <c r="Q54" t="str">
        <f t="shared" si="6"/>
        <v/>
      </c>
      <c r="R54" t="str">
        <f t="shared" si="7"/>
        <v/>
      </c>
      <c r="S54" t="str">
        <f t="shared" si="8"/>
        <v/>
      </c>
      <c r="T54" t="str">
        <f t="shared" si="9"/>
        <v/>
      </c>
    </row>
    <row r="55" spans="1:20" x14ac:dyDescent="0.15">
      <c r="A55">
        <f t="shared" si="10"/>
        <v>3</v>
      </c>
      <c r="B55">
        <v>16</v>
      </c>
      <c r="C55" t="s">
        <v>102</v>
      </c>
      <c r="D55" t="s">
        <v>174</v>
      </c>
      <c r="E55" t="s">
        <v>42</v>
      </c>
      <c r="F55">
        <v>7</v>
      </c>
      <c r="G55">
        <f t="shared" si="11"/>
        <v>3</v>
      </c>
      <c r="I55" t="str">
        <f t="shared" si="1"/>
        <v>tiekuangshi:200;tongkuangshi:150</v>
      </c>
      <c r="J55" t="str">
        <f t="shared" si="2"/>
        <v>womatuzhi03:1</v>
      </c>
      <c r="K55" t="str">
        <f t="shared" si="12"/>
        <v>womatuzhi03</v>
      </c>
      <c r="L55" s="15">
        <f t="shared" si="3"/>
        <v>1</v>
      </c>
      <c r="M55" t="s">
        <v>92</v>
      </c>
      <c r="N55">
        <f t="shared" si="4"/>
        <v>200</v>
      </c>
      <c r="O55" t="s">
        <v>93</v>
      </c>
      <c r="P55">
        <f t="shared" si="5"/>
        <v>150</v>
      </c>
      <c r="Q55" t="str">
        <f t="shared" si="6"/>
        <v/>
      </c>
      <c r="R55" t="str">
        <f t="shared" si="7"/>
        <v/>
      </c>
      <c r="S55" t="str">
        <f t="shared" si="8"/>
        <v/>
      </c>
      <c r="T55" t="str">
        <f t="shared" si="9"/>
        <v/>
      </c>
    </row>
    <row r="56" spans="1:20" x14ac:dyDescent="0.15">
      <c r="A56">
        <f t="shared" si="10"/>
        <v>4</v>
      </c>
      <c r="B56">
        <v>16</v>
      </c>
      <c r="C56" t="s">
        <v>102</v>
      </c>
      <c r="D56" t="s">
        <v>174</v>
      </c>
      <c r="E56" t="s">
        <v>42</v>
      </c>
      <c r="F56">
        <v>7</v>
      </c>
      <c r="G56">
        <f t="shared" si="11"/>
        <v>4</v>
      </c>
      <c r="I56" t="str">
        <f t="shared" si="1"/>
        <v>tiekuangshi:200;tongkuangshi:150</v>
      </c>
      <c r="J56" t="str">
        <f t="shared" si="2"/>
        <v>womatuzhi04:1</v>
      </c>
      <c r="K56" t="str">
        <f t="shared" si="12"/>
        <v>womatuzhi04</v>
      </c>
      <c r="L56" s="15">
        <f t="shared" si="3"/>
        <v>1</v>
      </c>
      <c r="M56" t="s">
        <v>92</v>
      </c>
      <c r="N56">
        <f t="shared" si="4"/>
        <v>200</v>
      </c>
      <c r="O56" t="s">
        <v>93</v>
      </c>
      <c r="P56">
        <f t="shared" si="5"/>
        <v>150</v>
      </c>
      <c r="Q56" t="str">
        <f t="shared" si="6"/>
        <v/>
      </c>
      <c r="R56" t="str">
        <f t="shared" si="7"/>
        <v/>
      </c>
      <c r="S56" t="str">
        <f t="shared" si="8"/>
        <v/>
      </c>
      <c r="T56" t="str">
        <f t="shared" si="9"/>
        <v/>
      </c>
    </row>
    <row r="57" spans="1:20" x14ac:dyDescent="0.15">
      <c r="A57">
        <f t="shared" si="10"/>
        <v>5</v>
      </c>
      <c r="B57">
        <v>16</v>
      </c>
      <c r="C57" t="s">
        <v>102</v>
      </c>
      <c r="D57" t="s">
        <v>174</v>
      </c>
      <c r="E57" t="s">
        <v>42</v>
      </c>
      <c r="F57">
        <v>7</v>
      </c>
      <c r="G57">
        <f t="shared" si="11"/>
        <v>5</v>
      </c>
      <c r="I57" t="str">
        <f t="shared" si="1"/>
        <v>tiekuangshi:200;tongkuangshi:150</v>
      </c>
      <c r="J57" t="str">
        <f t="shared" si="2"/>
        <v>womatuzhi05:1</v>
      </c>
      <c r="K57" t="str">
        <f t="shared" si="12"/>
        <v>womatuzhi05</v>
      </c>
      <c r="L57" s="15">
        <f t="shared" si="3"/>
        <v>1</v>
      </c>
      <c r="M57" t="s">
        <v>92</v>
      </c>
      <c r="N57">
        <f t="shared" si="4"/>
        <v>200</v>
      </c>
      <c r="O57" t="s">
        <v>93</v>
      </c>
      <c r="P57">
        <f t="shared" si="5"/>
        <v>150</v>
      </c>
      <c r="Q57" t="str">
        <f t="shared" si="6"/>
        <v/>
      </c>
      <c r="R57" t="str">
        <f t="shared" si="7"/>
        <v/>
      </c>
      <c r="S57" t="str">
        <f t="shared" si="8"/>
        <v/>
      </c>
      <c r="T57" t="str">
        <f t="shared" si="9"/>
        <v/>
      </c>
    </row>
    <row r="58" spans="1:20" x14ac:dyDescent="0.15">
      <c r="A58">
        <f t="shared" si="10"/>
        <v>6</v>
      </c>
      <c r="B58">
        <v>16</v>
      </c>
      <c r="C58" t="s">
        <v>102</v>
      </c>
      <c r="D58" t="s">
        <v>174</v>
      </c>
      <c r="E58" t="s">
        <v>42</v>
      </c>
      <c r="F58">
        <v>7</v>
      </c>
      <c r="G58">
        <f t="shared" si="11"/>
        <v>6</v>
      </c>
      <c r="I58" t="str">
        <f t="shared" si="1"/>
        <v>tiekuangshi:200;tongkuangshi:150</v>
      </c>
      <c r="J58" t="str">
        <f t="shared" si="2"/>
        <v>womatuzhi06:1</v>
      </c>
      <c r="K58" t="str">
        <f t="shared" si="12"/>
        <v>womatuzhi06</v>
      </c>
      <c r="L58" s="15">
        <f t="shared" si="3"/>
        <v>1</v>
      </c>
      <c r="M58" t="s">
        <v>92</v>
      </c>
      <c r="N58">
        <f t="shared" si="4"/>
        <v>200</v>
      </c>
      <c r="O58" t="s">
        <v>93</v>
      </c>
      <c r="P58">
        <f t="shared" si="5"/>
        <v>150</v>
      </c>
      <c r="Q58" t="str">
        <f t="shared" si="6"/>
        <v/>
      </c>
      <c r="R58" t="str">
        <f t="shared" si="7"/>
        <v/>
      </c>
      <c r="S58" t="str">
        <f t="shared" si="8"/>
        <v/>
      </c>
      <c r="T58" t="str">
        <f t="shared" si="9"/>
        <v/>
      </c>
    </row>
    <row r="59" spans="1:20" x14ac:dyDescent="0.15">
      <c r="A59">
        <f t="shared" si="10"/>
        <v>7</v>
      </c>
      <c r="B59">
        <v>16</v>
      </c>
      <c r="C59" t="s">
        <v>102</v>
      </c>
      <c r="D59" t="s">
        <v>174</v>
      </c>
      <c r="E59" t="s">
        <v>42</v>
      </c>
      <c r="F59">
        <v>7</v>
      </c>
      <c r="G59">
        <f t="shared" si="11"/>
        <v>7</v>
      </c>
      <c r="I59" t="str">
        <f t="shared" si="1"/>
        <v>tiekuangshi:200;tongkuangshi:150</v>
      </c>
      <c r="J59" t="str">
        <f t="shared" si="2"/>
        <v>womatuzhi07:1</v>
      </c>
      <c r="K59" t="str">
        <f t="shared" si="12"/>
        <v>womatuzhi07</v>
      </c>
      <c r="L59" s="15">
        <f t="shared" si="3"/>
        <v>1</v>
      </c>
      <c r="M59" t="s">
        <v>92</v>
      </c>
      <c r="N59">
        <f t="shared" si="4"/>
        <v>200</v>
      </c>
      <c r="O59" t="s">
        <v>93</v>
      </c>
      <c r="P59">
        <f t="shared" si="5"/>
        <v>150</v>
      </c>
      <c r="Q59" t="str">
        <f t="shared" si="6"/>
        <v/>
      </c>
      <c r="R59" t="str">
        <f t="shared" si="7"/>
        <v/>
      </c>
      <c r="S59" t="str">
        <f t="shared" si="8"/>
        <v/>
      </c>
      <c r="T59" t="str">
        <f t="shared" si="9"/>
        <v/>
      </c>
    </row>
    <row r="60" spans="1:20" x14ac:dyDescent="0.15">
      <c r="A60">
        <f t="shared" si="10"/>
        <v>8</v>
      </c>
      <c r="B60">
        <v>16</v>
      </c>
      <c r="C60" t="s">
        <v>102</v>
      </c>
      <c r="D60" t="s">
        <v>174</v>
      </c>
      <c r="E60" t="s">
        <v>42</v>
      </c>
      <c r="F60">
        <v>7</v>
      </c>
      <c r="G60">
        <f t="shared" si="11"/>
        <v>8</v>
      </c>
      <c r="I60" t="str">
        <f t="shared" si="1"/>
        <v>tiekuangshi:200;tongkuangshi:150</v>
      </c>
      <c r="J60" t="str">
        <f t="shared" si="2"/>
        <v>womatuzhi08:1</v>
      </c>
      <c r="K60" t="str">
        <f t="shared" si="12"/>
        <v>womatuzhi08</v>
      </c>
      <c r="L60" s="15">
        <f t="shared" si="3"/>
        <v>1</v>
      </c>
      <c r="M60" t="s">
        <v>92</v>
      </c>
      <c r="N60">
        <f t="shared" si="4"/>
        <v>200</v>
      </c>
      <c r="O60" t="s">
        <v>93</v>
      </c>
      <c r="P60">
        <f t="shared" si="5"/>
        <v>150</v>
      </c>
      <c r="Q60" t="str">
        <f t="shared" si="6"/>
        <v/>
      </c>
      <c r="R60" t="str">
        <f t="shared" si="7"/>
        <v/>
      </c>
      <c r="S60" t="str">
        <f t="shared" si="8"/>
        <v/>
      </c>
      <c r="T60" t="str">
        <f t="shared" si="9"/>
        <v/>
      </c>
    </row>
    <row r="61" spans="1:20" x14ac:dyDescent="0.15">
      <c r="A61">
        <f t="shared" si="10"/>
        <v>1</v>
      </c>
      <c r="B61">
        <v>16</v>
      </c>
      <c r="C61" t="s">
        <v>103</v>
      </c>
      <c r="D61" t="s">
        <v>175</v>
      </c>
      <c r="E61" t="s">
        <v>42</v>
      </c>
      <c r="F61">
        <v>5</v>
      </c>
      <c r="G61">
        <f t="shared" si="11"/>
        <v>1</v>
      </c>
      <c r="I61" t="str">
        <f t="shared" si="1"/>
        <v>tiekuangshi:200;tongkuangshi:150</v>
      </c>
      <c r="J61" t="str">
        <f t="shared" si="2"/>
        <v>womatuzhi01:1</v>
      </c>
      <c r="K61" t="str">
        <f t="shared" si="12"/>
        <v>womatuzhi01</v>
      </c>
      <c r="L61" s="15">
        <f t="shared" si="3"/>
        <v>1</v>
      </c>
      <c r="M61" t="s">
        <v>92</v>
      </c>
      <c r="N61">
        <f t="shared" si="4"/>
        <v>200</v>
      </c>
      <c r="O61" t="s">
        <v>93</v>
      </c>
      <c r="P61">
        <f t="shared" si="5"/>
        <v>150</v>
      </c>
      <c r="Q61" t="str">
        <f t="shared" si="6"/>
        <v/>
      </c>
      <c r="R61" t="str">
        <f t="shared" si="7"/>
        <v/>
      </c>
      <c r="S61" t="str">
        <f t="shared" si="8"/>
        <v/>
      </c>
      <c r="T61" t="str">
        <f t="shared" si="9"/>
        <v/>
      </c>
    </row>
    <row r="62" spans="1:20" x14ac:dyDescent="0.15">
      <c r="A62">
        <f t="shared" si="10"/>
        <v>2</v>
      </c>
      <c r="B62">
        <v>16</v>
      </c>
      <c r="C62" t="s">
        <v>103</v>
      </c>
      <c r="D62" t="s">
        <v>175</v>
      </c>
      <c r="E62" t="s">
        <v>42</v>
      </c>
      <c r="F62">
        <v>5</v>
      </c>
      <c r="G62">
        <f t="shared" si="11"/>
        <v>2</v>
      </c>
      <c r="I62" t="str">
        <f t="shared" si="1"/>
        <v>tiekuangshi:200;tongkuangshi:150</v>
      </c>
      <c r="J62" t="str">
        <f t="shared" si="2"/>
        <v>womatuzhi02:1</v>
      </c>
      <c r="K62" t="str">
        <f t="shared" si="12"/>
        <v>womatuzhi02</v>
      </c>
      <c r="L62" s="15">
        <f t="shared" si="3"/>
        <v>1</v>
      </c>
      <c r="M62" t="s">
        <v>92</v>
      </c>
      <c r="N62">
        <f t="shared" si="4"/>
        <v>200</v>
      </c>
      <c r="O62" t="s">
        <v>93</v>
      </c>
      <c r="P62">
        <f t="shared" si="5"/>
        <v>150</v>
      </c>
      <c r="Q62" t="str">
        <f t="shared" si="6"/>
        <v/>
      </c>
      <c r="R62" t="str">
        <f t="shared" si="7"/>
        <v/>
      </c>
      <c r="S62" t="str">
        <f t="shared" si="8"/>
        <v/>
      </c>
      <c r="T62" t="str">
        <f t="shared" si="9"/>
        <v/>
      </c>
    </row>
    <row r="63" spans="1:20" x14ac:dyDescent="0.15">
      <c r="A63">
        <f t="shared" si="10"/>
        <v>3</v>
      </c>
      <c r="B63">
        <v>16</v>
      </c>
      <c r="C63" t="s">
        <v>103</v>
      </c>
      <c r="D63" t="s">
        <v>175</v>
      </c>
      <c r="E63" t="s">
        <v>42</v>
      </c>
      <c r="F63">
        <v>5</v>
      </c>
      <c r="G63">
        <f t="shared" si="11"/>
        <v>3</v>
      </c>
      <c r="I63" t="str">
        <f t="shared" si="1"/>
        <v>tiekuangshi:200;tongkuangshi:150</v>
      </c>
      <c r="J63" t="str">
        <f t="shared" si="2"/>
        <v>womatuzhi03:1</v>
      </c>
      <c r="K63" t="str">
        <f t="shared" si="12"/>
        <v>womatuzhi03</v>
      </c>
      <c r="L63" s="15">
        <f t="shared" si="3"/>
        <v>1</v>
      </c>
      <c r="M63" t="s">
        <v>92</v>
      </c>
      <c r="N63">
        <f t="shared" si="4"/>
        <v>200</v>
      </c>
      <c r="O63" t="s">
        <v>93</v>
      </c>
      <c r="P63">
        <f t="shared" si="5"/>
        <v>150</v>
      </c>
      <c r="Q63" t="str">
        <f t="shared" si="6"/>
        <v/>
      </c>
      <c r="R63" t="str">
        <f t="shared" si="7"/>
        <v/>
      </c>
      <c r="S63" t="str">
        <f t="shared" si="8"/>
        <v/>
      </c>
      <c r="T63" t="str">
        <f t="shared" si="9"/>
        <v/>
      </c>
    </row>
    <row r="64" spans="1:20" x14ac:dyDescent="0.15">
      <c r="A64">
        <f t="shared" si="10"/>
        <v>4</v>
      </c>
      <c r="B64">
        <v>16</v>
      </c>
      <c r="C64" t="s">
        <v>103</v>
      </c>
      <c r="D64" t="s">
        <v>175</v>
      </c>
      <c r="E64" t="s">
        <v>42</v>
      </c>
      <c r="F64">
        <v>5</v>
      </c>
      <c r="G64">
        <f t="shared" si="11"/>
        <v>4</v>
      </c>
      <c r="I64" t="str">
        <f t="shared" si="1"/>
        <v>tiekuangshi:200;tongkuangshi:150</v>
      </c>
      <c r="J64" t="str">
        <f t="shared" si="2"/>
        <v>womatuzhi04:1</v>
      </c>
      <c r="K64" t="str">
        <f t="shared" si="12"/>
        <v>womatuzhi04</v>
      </c>
      <c r="L64" s="15">
        <f t="shared" si="3"/>
        <v>1</v>
      </c>
      <c r="M64" t="s">
        <v>92</v>
      </c>
      <c r="N64">
        <f t="shared" si="4"/>
        <v>200</v>
      </c>
      <c r="O64" t="s">
        <v>93</v>
      </c>
      <c r="P64">
        <f t="shared" si="5"/>
        <v>150</v>
      </c>
      <c r="Q64" t="str">
        <f t="shared" si="6"/>
        <v/>
      </c>
      <c r="R64" t="str">
        <f t="shared" si="7"/>
        <v/>
      </c>
      <c r="S64" t="str">
        <f t="shared" si="8"/>
        <v/>
      </c>
      <c r="T64" t="str">
        <f t="shared" si="9"/>
        <v/>
      </c>
    </row>
    <row r="65" spans="1:20" x14ac:dyDescent="0.15">
      <c r="A65">
        <f t="shared" si="10"/>
        <v>5</v>
      </c>
      <c r="B65">
        <v>16</v>
      </c>
      <c r="C65" t="s">
        <v>103</v>
      </c>
      <c r="D65" t="s">
        <v>175</v>
      </c>
      <c r="E65" t="s">
        <v>42</v>
      </c>
      <c r="F65">
        <v>5</v>
      </c>
      <c r="G65">
        <f t="shared" si="11"/>
        <v>5</v>
      </c>
      <c r="I65" t="str">
        <f t="shared" si="1"/>
        <v>tiekuangshi:200;tongkuangshi:150</v>
      </c>
      <c r="J65" t="str">
        <f t="shared" si="2"/>
        <v>womatuzhi05:1</v>
      </c>
      <c r="K65" t="str">
        <f t="shared" si="12"/>
        <v>womatuzhi05</v>
      </c>
      <c r="L65" s="15">
        <f t="shared" si="3"/>
        <v>1</v>
      </c>
      <c r="M65" t="s">
        <v>92</v>
      </c>
      <c r="N65">
        <f t="shared" si="4"/>
        <v>200</v>
      </c>
      <c r="O65" t="s">
        <v>93</v>
      </c>
      <c r="P65">
        <f t="shared" si="5"/>
        <v>150</v>
      </c>
      <c r="Q65" t="str">
        <f t="shared" si="6"/>
        <v/>
      </c>
      <c r="R65" t="str">
        <f t="shared" si="7"/>
        <v/>
      </c>
      <c r="S65" t="str">
        <f t="shared" si="8"/>
        <v/>
      </c>
      <c r="T65" t="str">
        <f t="shared" si="9"/>
        <v/>
      </c>
    </row>
    <row r="66" spans="1:20" x14ac:dyDescent="0.15">
      <c r="A66">
        <f t="shared" si="10"/>
        <v>6</v>
      </c>
      <c r="B66">
        <v>16</v>
      </c>
      <c r="C66" t="s">
        <v>103</v>
      </c>
      <c r="D66" t="s">
        <v>175</v>
      </c>
      <c r="E66" t="s">
        <v>42</v>
      </c>
      <c r="F66">
        <v>5</v>
      </c>
      <c r="G66">
        <f t="shared" si="11"/>
        <v>6</v>
      </c>
      <c r="I66" t="str">
        <f t="shared" si="1"/>
        <v>tiekuangshi:200;tongkuangshi:150</v>
      </c>
      <c r="J66" t="str">
        <f t="shared" si="2"/>
        <v>womatuzhi06:1</v>
      </c>
      <c r="K66" t="str">
        <f t="shared" si="12"/>
        <v>womatuzhi06</v>
      </c>
      <c r="L66" s="15">
        <f t="shared" si="3"/>
        <v>1</v>
      </c>
      <c r="M66" t="s">
        <v>92</v>
      </c>
      <c r="N66">
        <f t="shared" si="4"/>
        <v>200</v>
      </c>
      <c r="O66" t="s">
        <v>93</v>
      </c>
      <c r="P66">
        <f t="shared" si="5"/>
        <v>150</v>
      </c>
      <c r="Q66" t="str">
        <f t="shared" si="6"/>
        <v/>
      </c>
      <c r="R66" t="str">
        <f t="shared" si="7"/>
        <v/>
      </c>
      <c r="S66" t="str">
        <f t="shared" si="8"/>
        <v/>
      </c>
      <c r="T66" t="str">
        <f t="shared" si="9"/>
        <v/>
      </c>
    </row>
    <row r="67" spans="1:20" x14ac:dyDescent="0.15">
      <c r="A67">
        <f t="shared" si="10"/>
        <v>7</v>
      </c>
      <c r="B67">
        <v>16</v>
      </c>
      <c r="C67" t="s">
        <v>103</v>
      </c>
      <c r="D67" t="s">
        <v>175</v>
      </c>
      <c r="E67" t="s">
        <v>42</v>
      </c>
      <c r="F67">
        <v>5</v>
      </c>
      <c r="G67">
        <f t="shared" si="11"/>
        <v>7</v>
      </c>
      <c r="I67" t="str">
        <f t="shared" si="1"/>
        <v>tiekuangshi:200;tongkuangshi:150</v>
      </c>
      <c r="J67" t="str">
        <f t="shared" si="2"/>
        <v>womatuzhi07:1</v>
      </c>
      <c r="K67" t="str">
        <f t="shared" si="12"/>
        <v>womatuzhi07</v>
      </c>
      <c r="L67" s="15">
        <f t="shared" si="3"/>
        <v>1</v>
      </c>
      <c r="M67" t="s">
        <v>92</v>
      </c>
      <c r="N67">
        <f t="shared" si="4"/>
        <v>200</v>
      </c>
      <c r="O67" t="s">
        <v>93</v>
      </c>
      <c r="P67">
        <f t="shared" si="5"/>
        <v>150</v>
      </c>
      <c r="Q67" t="str">
        <f t="shared" si="6"/>
        <v/>
      </c>
      <c r="R67" t="str">
        <f t="shared" si="7"/>
        <v/>
      </c>
      <c r="S67" t="str">
        <f t="shared" si="8"/>
        <v/>
      </c>
      <c r="T67" t="str">
        <f t="shared" si="9"/>
        <v/>
      </c>
    </row>
    <row r="68" spans="1:20" x14ac:dyDescent="0.15">
      <c r="A68">
        <f t="shared" si="10"/>
        <v>8</v>
      </c>
      <c r="B68">
        <v>16</v>
      </c>
      <c r="C68" t="s">
        <v>103</v>
      </c>
      <c r="D68" t="s">
        <v>175</v>
      </c>
      <c r="E68" t="s">
        <v>42</v>
      </c>
      <c r="F68">
        <v>5</v>
      </c>
      <c r="G68">
        <f t="shared" si="11"/>
        <v>8</v>
      </c>
      <c r="I68" t="str">
        <f t="shared" si="1"/>
        <v>tiekuangshi:200;tongkuangshi:150</v>
      </c>
      <c r="J68" t="str">
        <f t="shared" si="2"/>
        <v>womatuzhi08:1</v>
      </c>
      <c r="K68" t="str">
        <f t="shared" si="12"/>
        <v>womatuzhi08</v>
      </c>
      <c r="L68" s="15">
        <f t="shared" si="3"/>
        <v>1</v>
      </c>
      <c r="M68" t="s">
        <v>92</v>
      </c>
      <c r="N68">
        <f t="shared" si="4"/>
        <v>200</v>
      </c>
      <c r="O68" t="s">
        <v>93</v>
      </c>
      <c r="P68">
        <f t="shared" si="5"/>
        <v>150</v>
      </c>
      <c r="Q68" t="str">
        <f t="shared" si="6"/>
        <v/>
      </c>
      <c r="R68" t="str">
        <f t="shared" si="7"/>
        <v/>
      </c>
      <c r="S68" t="str">
        <f t="shared" si="8"/>
        <v/>
      </c>
      <c r="T68" t="str">
        <f t="shared" si="9"/>
        <v/>
      </c>
    </row>
    <row r="69" spans="1:20" x14ac:dyDescent="0.15">
      <c r="A69">
        <f t="shared" si="10"/>
        <v>1</v>
      </c>
      <c r="B69">
        <v>16</v>
      </c>
      <c r="C69" t="s">
        <v>104</v>
      </c>
      <c r="D69" t="s">
        <v>176</v>
      </c>
      <c r="E69" t="s">
        <v>42</v>
      </c>
      <c r="F69">
        <v>6</v>
      </c>
      <c r="G69">
        <f t="shared" si="11"/>
        <v>1</v>
      </c>
      <c r="I69" t="str">
        <f t="shared" si="1"/>
        <v>tiekuangshi:200;tongkuangshi:150</v>
      </c>
      <c r="J69" t="str">
        <f t="shared" si="2"/>
        <v>womatuzhi01:1</v>
      </c>
      <c r="K69" t="str">
        <f t="shared" si="12"/>
        <v>womatuzhi01</v>
      </c>
      <c r="L69" s="15">
        <f t="shared" si="3"/>
        <v>1</v>
      </c>
      <c r="M69" t="s">
        <v>92</v>
      </c>
      <c r="N69">
        <f t="shared" si="4"/>
        <v>200</v>
      </c>
      <c r="O69" t="s">
        <v>93</v>
      </c>
      <c r="P69">
        <f t="shared" si="5"/>
        <v>150</v>
      </c>
      <c r="Q69" t="str">
        <f t="shared" si="6"/>
        <v/>
      </c>
      <c r="R69" t="str">
        <f t="shared" si="7"/>
        <v/>
      </c>
      <c r="S69" t="str">
        <f t="shared" si="8"/>
        <v/>
      </c>
      <c r="T69" t="str">
        <f t="shared" si="9"/>
        <v/>
      </c>
    </row>
    <row r="70" spans="1:20" x14ac:dyDescent="0.15">
      <c r="A70">
        <f t="shared" si="10"/>
        <v>2</v>
      </c>
      <c r="B70">
        <v>16</v>
      </c>
      <c r="C70" t="s">
        <v>104</v>
      </c>
      <c r="D70" t="s">
        <v>176</v>
      </c>
      <c r="E70" t="s">
        <v>42</v>
      </c>
      <c r="F70">
        <v>6</v>
      </c>
      <c r="G70">
        <f t="shared" si="11"/>
        <v>2</v>
      </c>
      <c r="I70" t="str">
        <f t="shared" si="1"/>
        <v>tiekuangshi:200;tongkuangshi:150</v>
      </c>
      <c r="J70" t="str">
        <f t="shared" si="2"/>
        <v>womatuzhi02:1</v>
      </c>
      <c r="K70" t="str">
        <f t="shared" si="12"/>
        <v>womatuzhi02</v>
      </c>
      <c r="L70" s="15">
        <f t="shared" si="3"/>
        <v>1</v>
      </c>
      <c r="M70" t="s">
        <v>92</v>
      </c>
      <c r="N70">
        <f t="shared" si="4"/>
        <v>200</v>
      </c>
      <c r="O70" t="s">
        <v>93</v>
      </c>
      <c r="P70">
        <f t="shared" si="5"/>
        <v>150</v>
      </c>
      <c r="Q70" t="str">
        <f t="shared" si="6"/>
        <v/>
      </c>
      <c r="R70" t="str">
        <f t="shared" si="7"/>
        <v/>
      </c>
      <c r="S70" t="str">
        <f t="shared" si="8"/>
        <v/>
      </c>
      <c r="T70" t="str">
        <f t="shared" si="9"/>
        <v/>
      </c>
    </row>
    <row r="71" spans="1:20" x14ac:dyDescent="0.15">
      <c r="A71">
        <f t="shared" si="10"/>
        <v>3</v>
      </c>
      <c r="B71">
        <v>16</v>
      </c>
      <c r="C71" t="s">
        <v>104</v>
      </c>
      <c r="D71" t="s">
        <v>176</v>
      </c>
      <c r="E71" t="s">
        <v>42</v>
      </c>
      <c r="F71">
        <v>6</v>
      </c>
      <c r="G71">
        <f t="shared" si="11"/>
        <v>3</v>
      </c>
      <c r="I71" t="str">
        <f t="shared" si="1"/>
        <v>tiekuangshi:200;tongkuangshi:150</v>
      </c>
      <c r="J71" t="str">
        <f t="shared" si="2"/>
        <v>womatuzhi03:1</v>
      </c>
      <c r="K71" t="str">
        <f t="shared" si="12"/>
        <v>womatuzhi03</v>
      </c>
      <c r="L71" s="15">
        <f t="shared" si="3"/>
        <v>1</v>
      </c>
      <c r="M71" t="s">
        <v>92</v>
      </c>
      <c r="N71">
        <f t="shared" si="4"/>
        <v>200</v>
      </c>
      <c r="O71" t="s">
        <v>93</v>
      </c>
      <c r="P71">
        <f t="shared" si="5"/>
        <v>150</v>
      </c>
      <c r="Q71" t="str">
        <f t="shared" si="6"/>
        <v/>
      </c>
      <c r="R71" t="str">
        <f t="shared" si="7"/>
        <v/>
      </c>
      <c r="S71" t="str">
        <f t="shared" si="8"/>
        <v/>
      </c>
      <c r="T71" t="str">
        <f t="shared" si="9"/>
        <v/>
      </c>
    </row>
    <row r="72" spans="1:20" x14ac:dyDescent="0.15">
      <c r="A72">
        <f t="shared" si="10"/>
        <v>4</v>
      </c>
      <c r="B72">
        <v>16</v>
      </c>
      <c r="C72" t="s">
        <v>104</v>
      </c>
      <c r="D72" t="s">
        <v>176</v>
      </c>
      <c r="E72" t="s">
        <v>42</v>
      </c>
      <c r="F72">
        <v>6</v>
      </c>
      <c r="G72">
        <f t="shared" si="11"/>
        <v>4</v>
      </c>
      <c r="I72" t="str">
        <f t="shared" si="1"/>
        <v>tiekuangshi:200;tongkuangshi:150</v>
      </c>
      <c r="J72" t="str">
        <f t="shared" si="2"/>
        <v>womatuzhi04:1</v>
      </c>
      <c r="K72" t="str">
        <f t="shared" si="12"/>
        <v>womatuzhi04</v>
      </c>
      <c r="L72" s="15">
        <f t="shared" si="3"/>
        <v>1</v>
      </c>
      <c r="M72" t="s">
        <v>92</v>
      </c>
      <c r="N72">
        <f t="shared" si="4"/>
        <v>200</v>
      </c>
      <c r="O72" t="s">
        <v>93</v>
      </c>
      <c r="P72">
        <f t="shared" si="5"/>
        <v>150</v>
      </c>
      <c r="Q72" t="str">
        <f t="shared" si="6"/>
        <v/>
      </c>
      <c r="R72" t="str">
        <f t="shared" si="7"/>
        <v/>
      </c>
      <c r="S72" t="str">
        <f t="shared" si="8"/>
        <v/>
      </c>
      <c r="T72" t="str">
        <f t="shared" si="9"/>
        <v/>
      </c>
    </row>
    <row r="73" spans="1:20" x14ac:dyDescent="0.15">
      <c r="A73">
        <f t="shared" si="10"/>
        <v>5</v>
      </c>
      <c r="B73">
        <v>16</v>
      </c>
      <c r="C73" t="s">
        <v>104</v>
      </c>
      <c r="D73" t="s">
        <v>176</v>
      </c>
      <c r="E73" t="s">
        <v>42</v>
      </c>
      <c r="F73">
        <v>6</v>
      </c>
      <c r="G73">
        <f t="shared" si="11"/>
        <v>5</v>
      </c>
      <c r="I73" t="str">
        <f t="shared" si="1"/>
        <v>tiekuangshi:200;tongkuangshi:150</v>
      </c>
      <c r="J73" t="str">
        <f t="shared" si="2"/>
        <v>womatuzhi05:1</v>
      </c>
      <c r="K73" t="str">
        <f t="shared" si="12"/>
        <v>womatuzhi05</v>
      </c>
      <c r="L73" s="15">
        <f t="shared" si="3"/>
        <v>1</v>
      </c>
      <c r="M73" t="s">
        <v>92</v>
      </c>
      <c r="N73">
        <f t="shared" si="4"/>
        <v>200</v>
      </c>
      <c r="O73" t="s">
        <v>93</v>
      </c>
      <c r="P73">
        <f t="shared" si="5"/>
        <v>150</v>
      </c>
      <c r="Q73" t="str">
        <f t="shared" si="6"/>
        <v/>
      </c>
      <c r="R73" t="str">
        <f t="shared" si="7"/>
        <v/>
      </c>
      <c r="S73" t="str">
        <f t="shared" si="8"/>
        <v/>
      </c>
      <c r="T73" t="str">
        <f t="shared" si="9"/>
        <v/>
      </c>
    </row>
    <row r="74" spans="1:20" x14ac:dyDescent="0.15">
      <c r="A74">
        <f t="shared" si="10"/>
        <v>6</v>
      </c>
      <c r="B74">
        <v>16</v>
      </c>
      <c r="C74" t="s">
        <v>104</v>
      </c>
      <c r="D74" t="s">
        <v>176</v>
      </c>
      <c r="E74" t="s">
        <v>42</v>
      </c>
      <c r="F74">
        <v>6</v>
      </c>
      <c r="G74">
        <f t="shared" si="11"/>
        <v>6</v>
      </c>
      <c r="I74" t="str">
        <f t="shared" si="1"/>
        <v>tiekuangshi:200;tongkuangshi:150</v>
      </c>
      <c r="J74" t="str">
        <f t="shared" si="2"/>
        <v>womatuzhi06:1</v>
      </c>
      <c r="K74" t="str">
        <f t="shared" si="12"/>
        <v>womatuzhi06</v>
      </c>
      <c r="L74" s="15">
        <f t="shared" si="3"/>
        <v>1</v>
      </c>
      <c r="M74" t="s">
        <v>92</v>
      </c>
      <c r="N74">
        <f t="shared" si="4"/>
        <v>200</v>
      </c>
      <c r="O74" t="s">
        <v>93</v>
      </c>
      <c r="P74">
        <f t="shared" si="5"/>
        <v>150</v>
      </c>
      <c r="Q74" t="str">
        <f t="shared" si="6"/>
        <v/>
      </c>
      <c r="R74" t="str">
        <f t="shared" si="7"/>
        <v/>
      </c>
      <c r="S74" t="str">
        <f t="shared" si="8"/>
        <v/>
      </c>
      <c r="T74" t="str">
        <f t="shared" si="9"/>
        <v/>
      </c>
    </row>
    <row r="75" spans="1:20" x14ac:dyDescent="0.15">
      <c r="A75">
        <f t="shared" si="10"/>
        <v>7</v>
      </c>
      <c r="B75">
        <v>16</v>
      </c>
      <c r="C75" t="s">
        <v>104</v>
      </c>
      <c r="D75" t="s">
        <v>176</v>
      </c>
      <c r="E75" t="s">
        <v>42</v>
      </c>
      <c r="F75">
        <v>6</v>
      </c>
      <c r="G75">
        <f t="shared" si="11"/>
        <v>7</v>
      </c>
      <c r="I75" t="str">
        <f t="shared" si="1"/>
        <v>tiekuangshi:200;tongkuangshi:150</v>
      </c>
      <c r="J75" t="str">
        <f t="shared" si="2"/>
        <v>womatuzhi07:1</v>
      </c>
      <c r="K75" t="str">
        <f t="shared" si="12"/>
        <v>womatuzhi07</v>
      </c>
      <c r="L75" s="15">
        <f t="shared" si="3"/>
        <v>1</v>
      </c>
      <c r="M75" t="s">
        <v>92</v>
      </c>
      <c r="N75">
        <f t="shared" si="4"/>
        <v>200</v>
      </c>
      <c r="O75" t="s">
        <v>93</v>
      </c>
      <c r="P75">
        <f t="shared" si="5"/>
        <v>150</v>
      </c>
      <c r="Q75" t="str">
        <f t="shared" si="6"/>
        <v/>
      </c>
      <c r="R75" t="str">
        <f t="shared" si="7"/>
        <v/>
      </c>
      <c r="S75" t="str">
        <f t="shared" si="8"/>
        <v/>
      </c>
      <c r="T75" t="str">
        <f t="shared" si="9"/>
        <v/>
      </c>
    </row>
    <row r="76" spans="1:20" x14ac:dyDescent="0.15">
      <c r="A76">
        <f t="shared" si="10"/>
        <v>8</v>
      </c>
      <c r="B76">
        <v>16</v>
      </c>
      <c r="C76" t="s">
        <v>104</v>
      </c>
      <c r="D76" t="s">
        <v>176</v>
      </c>
      <c r="E76" t="s">
        <v>42</v>
      </c>
      <c r="F76">
        <v>6</v>
      </c>
      <c r="G76">
        <f t="shared" si="11"/>
        <v>8</v>
      </c>
      <c r="I76" t="str">
        <f t="shared" si="1"/>
        <v>tiekuangshi:200;tongkuangshi:150</v>
      </c>
      <c r="J76" t="str">
        <f t="shared" si="2"/>
        <v>womatuzhi08:1</v>
      </c>
      <c r="K76" t="str">
        <f t="shared" si="12"/>
        <v>womatuzhi08</v>
      </c>
      <c r="L76" s="15">
        <f t="shared" si="3"/>
        <v>1</v>
      </c>
      <c r="M76" t="s">
        <v>92</v>
      </c>
      <c r="N76">
        <f t="shared" si="4"/>
        <v>200</v>
      </c>
      <c r="O76" t="s">
        <v>93</v>
      </c>
      <c r="P76">
        <f t="shared" si="5"/>
        <v>150</v>
      </c>
      <c r="Q76" t="str">
        <f t="shared" si="6"/>
        <v/>
      </c>
      <c r="R76" t="str">
        <f t="shared" si="7"/>
        <v/>
      </c>
      <c r="S76" t="str">
        <f t="shared" si="8"/>
        <v/>
      </c>
      <c r="T76" t="str">
        <f t="shared" si="9"/>
        <v/>
      </c>
    </row>
    <row r="77" spans="1:20" x14ac:dyDescent="0.15">
      <c r="A77">
        <f t="shared" si="10"/>
        <v>1</v>
      </c>
      <c r="B77">
        <v>16</v>
      </c>
      <c r="C77" t="s">
        <v>105</v>
      </c>
      <c r="D77" t="s">
        <v>177</v>
      </c>
      <c r="E77" t="s">
        <v>42</v>
      </c>
      <c r="F77">
        <v>4</v>
      </c>
      <c r="G77">
        <f t="shared" si="11"/>
        <v>1</v>
      </c>
      <c r="I77" t="str">
        <f t="shared" si="1"/>
        <v>tiekuangshi:200;tongkuangshi:150</v>
      </c>
      <c r="J77" t="str">
        <f t="shared" si="2"/>
        <v>womatuzhi01:1</v>
      </c>
      <c r="K77" t="str">
        <f t="shared" si="12"/>
        <v>womatuzhi01</v>
      </c>
      <c r="L77" s="15">
        <f t="shared" si="3"/>
        <v>1</v>
      </c>
      <c r="M77" t="s">
        <v>92</v>
      </c>
      <c r="N77">
        <f t="shared" si="4"/>
        <v>200</v>
      </c>
      <c r="O77" t="s">
        <v>93</v>
      </c>
      <c r="P77">
        <f t="shared" si="5"/>
        <v>150</v>
      </c>
      <c r="Q77" t="str">
        <f t="shared" si="6"/>
        <v/>
      </c>
      <c r="R77" t="str">
        <f t="shared" si="7"/>
        <v/>
      </c>
      <c r="S77" t="str">
        <f t="shared" si="8"/>
        <v/>
      </c>
      <c r="T77" t="str">
        <f t="shared" si="9"/>
        <v/>
      </c>
    </row>
    <row r="78" spans="1:20" x14ac:dyDescent="0.15">
      <c r="A78">
        <f t="shared" si="10"/>
        <v>2</v>
      </c>
      <c r="B78">
        <v>16</v>
      </c>
      <c r="C78" t="s">
        <v>105</v>
      </c>
      <c r="D78" t="s">
        <v>177</v>
      </c>
      <c r="E78" t="s">
        <v>42</v>
      </c>
      <c r="F78">
        <v>4</v>
      </c>
      <c r="G78">
        <f t="shared" si="11"/>
        <v>2</v>
      </c>
      <c r="I78" t="str">
        <f t="shared" si="1"/>
        <v>tiekuangshi:200;tongkuangshi:150</v>
      </c>
      <c r="J78" t="str">
        <f t="shared" si="2"/>
        <v>womatuzhi02:1</v>
      </c>
      <c r="K78" t="str">
        <f t="shared" si="12"/>
        <v>womatuzhi02</v>
      </c>
      <c r="L78" s="15">
        <f t="shared" si="3"/>
        <v>1</v>
      </c>
      <c r="M78" t="s">
        <v>92</v>
      </c>
      <c r="N78">
        <f t="shared" si="4"/>
        <v>200</v>
      </c>
      <c r="O78" t="s">
        <v>93</v>
      </c>
      <c r="P78">
        <f t="shared" si="5"/>
        <v>150</v>
      </c>
      <c r="Q78" t="str">
        <f t="shared" si="6"/>
        <v/>
      </c>
      <c r="R78" t="str">
        <f t="shared" si="7"/>
        <v/>
      </c>
      <c r="S78" t="str">
        <f t="shared" si="8"/>
        <v/>
      </c>
      <c r="T78" t="str">
        <f t="shared" si="9"/>
        <v/>
      </c>
    </row>
    <row r="79" spans="1:20" x14ac:dyDescent="0.15">
      <c r="A79">
        <f t="shared" si="10"/>
        <v>3</v>
      </c>
      <c r="B79">
        <v>16</v>
      </c>
      <c r="C79" t="s">
        <v>105</v>
      </c>
      <c r="D79" t="s">
        <v>177</v>
      </c>
      <c r="E79" t="s">
        <v>42</v>
      </c>
      <c r="F79">
        <v>4</v>
      </c>
      <c r="G79">
        <f t="shared" si="11"/>
        <v>3</v>
      </c>
      <c r="I79" t="str">
        <f t="shared" si="1"/>
        <v>tiekuangshi:200;tongkuangshi:150</v>
      </c>
      <c r="J79" t="str">
        <f t="shared" si="2"/>
        <v>womatuzhi03:1</v>
      </c>
      <c r="K79" t="str">
        <f t="shared" si="12"/>
        <v>womatuzhi03</v>
      </c>
      <c r="L79" s="15">
        <f t="shared" si="3"/>
        <v>1</v>
      </c>
      <c r="M79" t="s">
        <v>92</v>
      </c>
      <c r="N79">
        <f t="shared" si="4"/>
        <v>200</v>
      </c>
      <c r="O79" t="s">
        <v>93</v>
      </c>
      <c r="P79">
        <f t="shared" si="5"/>
        <v>150</v>
      </c>
      <c r="Q79" t="str">
        <f t="shared" si="6"/>
        <v/>
      </c>
      <c r="R79" t="str">
        <f t="shared" si="7"/>
        <v/>
      </c>
      <c r="S79" t="str">
        <f t="shared" si="8"/>
        <v/>
      </c>
      <c r="T79" t="str">
        <f t="shared" si="9"/>
        <v/>
      </c>
    </row>
    <row r="80" spans="1:20" x14ac:dyDescent="0.15">
      <c r="A80">
        <f t="shared" si="10"/>
        <v>4</v>
      </c>
      <c r="B80">
        <v>16</v>
      </c>
      <c r="C80" t="s">
        <v>105</v>
      </c>
      <c r="D80" t="s">
        <v>177</v>
      </c>
      <c r="E80" t="s">
        <v>42</v>
      </c>
      <c r="F80">
        <v>4</v>
      </c>
      <c r="G80">
        <f t="shared" si="11"/>
        <v>4</v>
      </c>
      <c r="I80" t="str">
        <f t="shared" si="1"/>
        <v>tiekuangshi:200;tongkuangshi:150</v>
      </c>
      <c r="J80" t="str">
        <f t="shared" si="2"/>
        <v>womatuzhi04:1</v>
      </c>
      <c r="K80" t="str">
        <f t="shared" si="12"/>
        <v>womatuzhi04</v>
      </c>
      <c r="L80" s="15">
        <f t="shared" si="3"/>
        <v>1</v>
      </c>
      <c r="M80" t="s">
        <v>92</v>
      </c>
      <c r="N80">
        <f t="shared" si="4"/>
        <v>200</v>
      </c>
      <c r="O80" t="s">
        <v>93</v>
      </c>
      <c r="P80">
        <f t="shared" si="5"/>
        <v>150</v>
      </c>
      <c r="Q80" t="str">
        <f t="shared" si="6"/>
        <v/>
      </c>
      <c r="R80" t="str">
        <f t="shared" si="7"/>
        <v/>
      </c>
      <c r="S80" t="str">
        <f t="shared" si="8"/>
        <v/>
      </c>
      <c r="T80" t="str">
        <f t="shared" si="9"/>
        <v/>
      </c>
    </row>
    <row r="81" spans="1:20" x14ac:dyDescent="0.15">
      <c r="A81">
        <f t="shared" si="10"/>
        <v>5</v>
      </c>
      <c r="B81">
        <v>16</v>
      </c>
      <c r="C81" t="s">
        <v>105</v>
      </c>
      <c r="D81" t="s">
        <v>177</v>
      </c>
      <c r="E81" t="s">
        <v>42</v>
      </c>
      <c r="F81">
        <v>4</v>
      </c>
      <c r="G81">
        <f t="shared" si="11"/>
        <v>5</v>
      </c>
      <c r="I81" t="str">
        <f t="shared" si="1"/>
        <v>tiekuangshi:200;tongkuangshi:150</v>
      </c>
      <c r="J81" t="str">
        <f t="shared" si="2"/>
        <v>womatuzhi05:1</v>
      </c>
      <c r="K81" t="str">
        <f t="shared" si="12"/>
        <v>womatuzhi05</v>
      </c>
      <c r="L81" s="15">
        <f t="shared" si="3"/>
        <v>1</v>
      </c>
      <c r="M81" t="s">
        <v>92</v>
      </c>
      <c r="N81">
        <f t="shared" si="4"/>
        <v>200</v>
      </c>
      <c r="O81" t="s">
        <v>93</v>
      </c>
      <c r="P81">
        <f t="shared" si="5"/>
        <v>150</v>
      </c>
      <c r="Q81" t="str">
        <f t="shared" si="6"/>
        <v/>
      </c>
      <c r="R81" t="str">
        <f t="shared" si="7"/>
        <v/>
      </c>
      <c r="S81" t="str">
        <f t="shared" si="8"/>
        <v/>
      </c>
      <c r="T81" t="str">
        <f t="shared" si="9"/>
        <v/>
      </c>
    </row>
    <row r="82" spans="1:20" x14ac:dyDescent="0.15">
      <c r="A82">
        <f t="shared" si="10"/>
        <v>6</v>
      </c>
      <c r="B82">
        <v>16</v>
      </c>
      <c r="C82" t="s">
        <v>105</v>
      </c>
      <c r="D82" t="s">
        <v>177</v>
      </c>
      <c r="E82" t="s">
        <v>42</v>
      </c>
      <c r="F82">
        <v>4</v>
      </c>
      <c r="G82">
        <f t="shared" si="11"/>
        <v>6</v>
      </c>
      <c r="I82" t="str">
        <f t="shared" si="1"/>
        <v>tiekuangshi:200;tongkuangshi:150</v>
      </c>
      <c r="J82" t="str">
        <f t="shared" si="2"/>
        <v>womatuzhi06:1</v>
      </c>
      <c r="K82" t="str">
        <f t="shared" si="12"/>
        <v>womatuzhi06</v>
      </c>
      <c r="L82" s="15">
        <f t="shared" si="3"/>
        <v>1</v>
      </c>
      <c r="M82" t="s">
        <v>92</v>
      </c>
      <c r="N82">
        <f t="shared" si="4"/>
        <v>200</v>
      </c>
      <c r="O82" t="s">
        <v>93</v>
      </c>
      <c r="P82">
        <f t="shared" si="5"/>
        <v>150</v>
      </c>
      <c r="Q82" t="str">
        <f t="shared" si="6"/>
        <v/>
      </c>
      <c r="R82" t="str">
        <f t="shared" si="7"/>
        <v/>
      </c>
      <c r="S82" t="str">
        <f t="shared" si="8"/>
        <v/>
      </c>
      <c r="T82" t="str">
        <f t="shared" si="9"/>
        <v/>
      </c>
    </row>
    <row r="83" spans="1:20" x14ac:dyDescent="0.15">
      <c r="A83">
        <f t="shared" si="10"/>
        <v>7</v>
      </c>
      <c r="B83">
        <v>16</v>
      </c>
      <c r="C83" t="s">
        <v>105</v>
      </c>
      <c r="D83" t="s">
        <v>177</v>
      </c>
      <c r="E83" t="s">
        <v>42</v>
      </c>
      <c r="F83">
        <v>4</v>
      </c>
      <c r="G83">
        <f t="shared" si="11"/>
        <v>7</v>
      </c>
      <c r="I83" t="str">
        <f t="shared" si="1"/>
        <v>tiekuangshi:200;tongkuangshi:150</v>
      </c>
      <c r="J83" t="str">
        <f t="shared" si="2"/>
        <v>womatuzhi07:1</v>
      </c>
      <c r="K83" t="str">
        <f t="shared" si="12"/>
        <v>womatuzhi07</v>
      </c>
      <c r="L83" s="15">
        <f t="shared" si="3"/>
        <v>1</v>
      </c>
      <c r="M83" t="s">
        <v>92</v>
      </c>
      <c r="N83">
        <f t="shared" si="4"/>
        <v>200</v>
      </c>
      <c r="O83" t="s">
        <v>93</v>
      </c>
      <c r="P83">
        <f t="shared" si="5"/>
        <v>150</v>
      </c>
      <c r="Q83" t="str">
        <f t="shared" si="6"/>
        <v/>
      </c>
      <c r="R83" t="str">
        <f t="shared" si="7"/>
        <v/>
      </c>
      <c r="S83" t="str">
        <f t="shared" si="8"/>
        <v/>
      </c>
      <c r="T83" t="str">
        <f t="shared" si="9"/>
        <v/>
      </c>
    </row>
    <row r="84" spans="1:20" x14ac:dyDescent="0.15">
      <c r="A84">
        <f t="shared" si="10"/>
        <v>8</v>
      </c>
      <c r="B84">
        <v>16</v>
      </c>
      <c r="C84" t="s">
        <v>105</v>
      </c>
      <c r="D84" t="s">
        <v>177</v>
      </c>
      <c r="E84" t="s">
        <v>42</v>
      </c>
      <c r="F84">
        <v>4</v>
      </c>
      <c r="G84">
        <f t="shared" si="11"/>
        <v>8</v>
      </c>
      <c r="I84" t="str">
        <f t="shared" si="1"/>
        <v>tiekuangshi:200;tongkuangshi:150</v>
      </c>
      <c r="J84" t="str">
        <f t="shared" si="2"/>
        <v>womatuzhi08:1</v>
      </c>
      <c r="K84" t="str">
        <f t="shared" si="12"/>
        <v>womatuzhi08</v>
      </c>
      <c r="L84" s="15">
        <f t="shared" si="3"/>
        <v>1</v>
      </c>
      <c r="M84" t="s">
        <v>92</v>
      </c>
      <c r="N84">
        <f t="shared" si="4"/>
        <v>200</v>
      </c>
      <c r="O84" t="s">
        <v>93</v>
      </c>
      <c r="P84">
        <f t="shared" si="5"/>
        <v>150</v>
      </c>
      <c r="Q84" t="str">
        <f t="shared" si="6"/>
        <v/>
      </c>
      <c r="R84" t="str">
        <f t="shared" si="7"/>
        <v/>
      </c>
      <c r="S84" t="str">
        <f t="shared" si="8"/>
        <v/>
      </c>
      <c r="T84" t="str">
        <f t="shared" si="9"/>
        <v/>
      </c>
    </row>
    <row r="85" spans="1:20" x14ac:dyDescent="0.15">
      <c r="A85">
        <f t="shared" si="10"/>
        <v>1</v>
      </c>
      <c r="B85">
        <v>16</v>
      </c>
      <c r="C85" t="s">
        <v>106</v>
      </c>
      <c r="D85" t="s">
        <v>178</v>
      </c>
      <c r="E85" t="s">
        <v>42</v>
      </c>
      <c r="F85">
        <v>8</v>
      </c>
      <c r="G85">
        <f t="shared" si="11"/>
        <v>1</v>
      </c>
      <c r="I85" t="str">
        <f t="shared" si="1"/>
        <v>tiekuangshi:200;tongkuangshi:150</v>
      </c>
      <c r="J85" t="str">
        <f t="shared" si="2"/>
        <v>womatuzhi01:1</v>
      </c>
      <c r="K85" t="str">
        <f t="shared" si="12"/>
        <v>womatuzhi01</v>
      </c>
      <c r="L85" s="15">
        <f t="shared" si="3"/>
        <v>1</v>
      </c>
      <c r="M85" t="s">
        <v>92</v>
      </c>
      <c r="N85">
        <f t="shared" si="4"/>
        <v>200</v>
      </c>
      <c r="O85" t="s">
        <v>93</v>
      </c>
      <c r="P85">
        <f t="shared" si="5"/>
        <v>150</v>
      </c>
      <c r="Q85" t="str">
        <f t="shared" si="6"/>
        <v/>
      </c>
      <c r="R85" t="str">
        <f t="shared" si="7"/>
        <v/>
      </c>
      <c r="S85" t="str">
        <f t="shared" si="8"/>
        <v/>
      </c>
      <c r="T85" t="str">
        <f t="shared" si="9"/>
        <v/>
      </c>
    </row>
    <row r="86" spans="1:20" x14ac:dyDescent="0.15">
      <c r="A86">
        <f t="shared" si="10"/>
        <v>2</v>
      </c>
      <c r="B86">
        <v>16</v>
      </c>
      <c r="C86" t="s">
        <v>106</v>
      </c>
      <c r="D86" t="s">
        <v>178</v>
      </c>
      <c r="E86" t="s">
        <v>42</v>
      </c>
      <c r="F86">
        <v>8</v>
      </c>
      <c r="G86">
        <f t="shared" si="11"/>
        <v>2</v>
      </c>
      <c r="I86" t="str">
        <f t="shared" si="1"/>
        <v>tiekuangshi:200;tongkuangshi:150</v>
      </c>
      <c r="J86" t="str">
        <f t="shared" si="2"/>
        <v>womatuzhi02:1</v>
      </c>
      <c r="K86" t="str">
        <f t="shared" si="12"/>
        <v>womatuzhi02</v>
      </c>
      <c r="L86" s="15">
        <f t="shared" si="3"/>
        <v>1</v>
      </c>
      <c r="M86" t="s">
        <v>92</v>
      </c>
      <c r="N86">
        <f t="shared" si="4"/>
        <v>200</v>
      </c>
      <c r="O86" t="s">
        <v>93</v>
      </c>
      <c r="P86">
        <f t="shared" si="5"/>
        <v>150</v>
      </c>
      <c r="Q86" t="str">
        <f t="shared" si="6"/>
        <v/>
      </c>
      <c r="R86" t="str">
        <f t="shared" si="7"/>
        <v/>
      </c>
      <c r="S86" t="str">
        <f t="shared" si="8"/>
        <v/>
      </c>
      <c r="T86" t="str">
        <f t="shared" si="9"/>
        <v/>
      </c>
    </row>
    <row r="87" spans="1:20" x14ac:dyDescent="0.15">
      <c r="A87">
        <f t="shared" si="10"/>
        <v>3</v>
      </c>
      <c r="B87">
        <v>16</v>
      </c>
      <c r="C87" t="s">
        <v>106</v>
      </c>
      <c r="D87" t="s">
        <v>178</v>
      </c>
      <c r="E87" t="s">
        <v>42</v>
      </c>
      <c r="F87">
        <v>8</v>
      </c>
      <c r="G87">
        <f t="shared" si="11"/>
        <v>3</v>
      </c>
      <c r="I87" t="str">
        <f t="shared" si="1"/>
        <v>tiekuangshi:200;tongkuangshi:150</v>
      </c>
      <c r="J87" t="str">
        <f t="shared" si="2"/>
        <v>womatuzhi03:1</v>
      </c>
      <c r="K87" t="str">
        <f t="shared" si="12"/>
        <v>womatuzhi03</v>
      </c>
      <c r="L87" s="15">
        <f t="shared" si="3"/>
        <v>1</v>
      </c>
      <c r="M87" t="s">
        <v>92</v>
      </c>
      <c r="N87">
        <f t="shared" si="4"/>
        <v>200</v>
      </c>
      <c r="O87" t="s">
        <v>93</v>
      </c>
      <c r="P87">
        <f t="shared" si="5"/>
        <v>150</v>
      </c>
      <c r="Q87" t="str">
        <f t="shared" si="6"/>
        <v/>
      </c>
      <c r="R87" t="str">
        <f t="shared" si="7"/>
        <v/>
      </c>
      <c r="S87" t="str">
        <f t="shared" si="8"/>
        <v/>
      </c>
      <c r="T87" t="str">
        <f t="shared" si="9"/>
        <v/>
      </c>
    </row>
    <row r="88" spans="1:20" x14ac:dyDescent="0.15">
      <c r="A88">
        <f t="shared" si="10"/>
        <v>4</v>
      </c>
      <c r="B88">
        <v>16</v>
      </c>
      <c r="C88" t="s">
        <v>106</v>
      </c>
      <c r="D88" t="s">
        <v>178</v>
      </c>
      <c r="E88" t="s">
        <v>42</v>
      </c>
      <c r="F88">
        <v>8</v>
      </c>
      <c r="G88">
        <f t="shared" si="11"/>
        <v>4</v>
      </c>
      <c r="I88" t="str">
        <f t="shared" si="1"/>
        <v>tiekuangshi:200;tongkuangshi:150</v>
      </c>
      <c r="J88" t="str">
        <f t="shared" si="2"/>
        <v>womatuzhi04:1</v>
      </c>
      <c r="K88" t="str">
        <f t="shared" si="12"/>
        <v>womatuzhi04</v>
      </c>
      <c r="L88" s="15">
        <f t="shared" si="3"/>
        <v>1</v>
      </c>
      <c r="M88" t="s">
        <v>92</v>
      </c>
      <c r="N88">
        <f t="shared" si="4"/>
        <v>200</v>
      </c>
      <c r="O88" t="s">
        <v>93</v>
      </c>
      <c r="P88">
        <f t="shared" si="5"/>
        <v>150</v>
      </c>
      <c r="Q88" t="str">
        <f t="shared" si="6"/>
        <v/>
      </c>
      <c r="R88" t="str">
        <f t="shared" si="7"/>
        <v/>
      </c>
      <c r="S88" t="str">
        <f t="shared" si="8"/>
        <v/>
      </c>
      <c r="T88" t="str">
        <f t="shared" si="9"/>
        <v/>
      </c>
    </row>
    <row r="89" spans="1:20" x14ac:dyDescent="0.15">
      <c r="A89">
        <f t="shared" si="10"/>
        <v>5</v>
      </c>
      <c r="B89">
        <v>16</v>
      </c>
      <c r="C89" t="s">
        <v>106</v>
      </c>
      <c r="D89" t="s">
        <v>178</v>
      </c>
      <c r="E89" t="s">
        <v>42</v>
      </c>
      <c r="F89">
        <v>8</v>
      </c>
      <c r="G89">
        <f t="shared" si="11"/>
        <v>5</v>
      </c>
      <c r="I89" t="str">
        <f t="shared" si="1"/>
        <v>tiekuangshi:200;tongkuangshi:150</v>
      </c>
      <c r="J89" t="str">
        <f t="shared" si="2"/>
        <v>womatuzhi05:1</v>
      </c>
      <c r="K89" t="str">
        <f t="shared" si="12"/>
        <v>womatuzhi05</v>
      </c>
      <c r="L89" s="15">
        <f t="shared" si="3"/>
        <v>1</v>
      </c>
      <c r="M89" t="s">
        <v>92</v>
      </c>
      <c r="N89">
        <f t="shared" si="4"/>
        <v>200</v>
      </c>
      <c r="O89" t="s">
        <v>93</v>
      </c>
      <c r="P89">
        <f t="shared" si="5"/>
        <v>150</v>
      </c>
      <c r="Q89" t="str">
        <f t="shared" si="6"/>
        <v/>
      </c>
      <c r="R89" t="str">
        <f t="shared" si="7"/>
        <v/>
      </c>
      <c r="S89" t="str">
        <f t="shared" si="8"/>
        <v/>
      </c>
      <c r="T89" t="str">
        <f t="shared" si="9"/>
        <v/>
      </c>
    </row>
    <row r="90" spans="1:20" x14ac:dyDescent="0.15">
      <c r="A90">
        <f t="shared" si="10"/>
        <v>6</v>
      </c>
      <c r="B90">
        <v>16</v>
      </c>
      <c r="C90" t="s">
        <v>106</v>
      </c>
      <c r="D90" t="s">
        <v>178</v>
      </c>
      <c r="E90" t="s">
        <v>42</v>
      </c>
      <c r="F90">
        <v>8</v>
      </c>
      <c r="G90">
        <f t="shared" si="11"/>
        <v>6</v>
      </c>
      <c r="I90" t="str">
        <f t="shared" si="1"/>
        <v>tiekuangshi:200;tongkuangshi:150</v>
      </c>
      <c r="J90" t="str">
        <f t="shared" si="2"/>
        <v>womatuzhi06:1</v>
      </c>
      <c r="K90" t="str">
        <f t="shared" si="12"/>
        <v>womatuzhi06</v>
      </c>
      <c r="L90" s="15">
        <f t="shared" si="3"/>
        <v>1</v>
      </c>
      <c r="M90" t="s">
        <v>92</v>
      </c>
      <c r="N90">
        <f t="shared" si="4"/>
        <v>200</v>
      </c>
      <c r="O90" t="s">
        <v>93</v>
      </c>
      <c r="P90">
        <f t="shared" si="5"/>
        <v>150</v>
      </c>
      <c r="Q90" t="str">
        <f t="shared" si="6"/>
        <v/>
      </c>
      <c r="R90" t="str">
        <f t="shared" si="7"/>
        <v/>
      </c>
      <c r="S90" t="str">
        <f t="shared" si="8"/>
        <v/>
      </c>
      <c r="T90" t="str">
        <f t="shared" si="9"/>
        <v/>
      </c>
    </row>
    <row r="91" spans="1:20" x14ac:dyDescent="0.15">
      <c r="A91">
        <f t="shared" si="10"/>
        <v>7</v>
      </c>
      <c r="B91">
        <v>16</v>
      </c>
      <c r="C91" t="s">
        <v>106</v>
      </c>
      <c r="D91" t="s">
        <v>178</v>
      </c>
      <c r="E91" t="s">
        <v>42</v>
      </c>
      <c r="F91">
        <v>8</v>
      </c>
      <c r="G91">
        <f t="shared" si="11"/>
        <v>7</v>
      </c>
      <c r="I91" t="str">
        <f t="shared" si="1"/>
        <v>tiekuangshi:200;tongkuangshi:150</v>
      </c>
      <c r="J91" t="str">
        <f t="shared" si="2"/>
        <v>womatuzhi07:1</v>
      </c>
      <c r="K91" t="str">
        <f t="shared" si="12"/>
        <v>womatuzhi07</v>
      </c>
      <c r="L91" s="15">
        <f t="shared" si="3"/>
        <v>1</v>
      </c>
      <c r="M91" t="s">
        <v>92</v>
      </c>
      <c r="N91">
        <f t="shared" si="4"/>
        <v>200</v>
      </c>
      <c r="O91" t="s">
        <v>93</v>
      </c>
      <c r="P91">
        <f t="shared" si="5"/>
        <v>150</v>
      </c>
      <c r="Q91" t="str">
        <f t="shared" si="6"/>
        <v/>
      </c>
      <c r="R91" t="str">
        <f t="shared" si="7"/>
        <v/>
      </c>
      <c r="S91" t="str">
        <f t="shared" si="8"/>
        <v/>
      </c>
      <c r="T91" t="str">
        <f t="shared" si="9"/>
        <v/>
      </c>
    </row>
    <row r="92" spans="1:20" x14ac:dyDescent="0.15">
      <c r="A92">
        <f t="shared" si="10"/>
        <v>8</v>
      </c>
      <c r="B92">
        <v>16</v>
      </c>
      <c r="C92" t="s">
        <v>106</v>
      </c>
      <c r="D92" t="s">
        <v>178</v>
      </c>
      <c r="E92" t="s">
        <v>42</v>
      </c>
      <c r="F92">
        <v>8</v>
      </c>
      <c r="G92">
        <f t="shared" si="11"/>
        <v>8</v>
      </c>
      <c r="I92" t="str">
        <f t="shared" si="1"/>
        <v>tiekuangshi:200;tongkuangshi:150</v>
      </c>
      <c r="J92" t="str">
        <f t="shared" si="2"/>
        <v>womatuzhi08:1</v>
      </c>
      <c r="K92" t="str">
        <f t="shared" si="12"/>
        <v>womatuzhi08</v>
      </c>
      <c r="L92" s="15">
        <f t="shared" si="3"/>
        <v>1</v>
      </c>
      <c r="M92" t="s">
        <v>92</v>
      </c>
      <c r="N92">
        <f t="shared" si="4"/>
        <v>200</v>
      </c>
      <c r="O92" t="s">
        <v>93</v>
      </c>
      <c r="P92">
        <f t="shared" si="5"/>
        <v>150</v>
      </c>
      <c r="Q92" t="str">
        <f t="shared" si="6"/>
        <v/>
      </c>
      <c r="R92" t="str">
        <f t="shared" si="7"/>
        <v/>
      </c>
      <c r="S92" t="str">
        <f t="shared" si="8"/>
        <v/>
      </c>
      <c r="T92" t="str">
        <f t="shared" si="9"/>
        <v/>
      </c>
    </row>
    <row r="93" spans="1:20" x14ac:dyDescent="0.15">
      <c r="A93">
        <f t="shared" si="10"/>
        <v>1</v>
      </c>
      <c r="B93">
        <v>16</v>
      </c>
      <c r="C93" t="s">
        <v>107</v>
      </c>
      <c r="D93" t="s">
        <v>179</v>
      </c>
      <c r="E93" t="s">
        <v>50</v>
      </c>
      <c r="F93">
        <f>F29</f>
        <v>1</v>
      </c>
      <c r="G93">
        <f t="shared" si="11"/>
        <v>1</v>
      </c>
      <c r="I93" t="str">
        <f t="shared" si="1"/>
        <v>tiekuangshi:200;tongkuangshi:150</v>
      </c>
      <c r="J93" t="str">
        <f t="shared" si="2"/>
        <v>womatuzhi01:1</v>
      </c>
      <c r="K93" t="str">
        <f t="shared" si="12"/>
        <v>womatuzhi01</v>
      </c>
      <c r="L93" s="15">
        <f t="shared" si="3"/>
        <v>1</v>
      </c>
      <c r="M93" t="s">
        <v>92</v>
      </c>
      <c r="N93">
        <f t="shared" si="4"/>
        <v>200</v>
      </c>
      <c r="O93" t="s">
        <v>93</v>
      </c>
      <c r="P93">
        <f t="shared" si="5"/>
        <v>150</v>
      </c>
      <c r="Q93" t="str">
        <f t="shared" si="6"/>
        <v/>
      </c>
      <c r="R93" t="str">
        <f t="shared" si="7"/>
        <v/>
      </c>
      <c r="S93" t="str">
        <f t="shared" si="8"/>
        <v/>
      </c>
      <c r="T93" t="str">
        <f t="shared" si="9"/>
        <v/>
      </c>
    </row>
    <row r="94" spans="1:20" x14ac:dyDescent="0.15">
      <c r="A94">
        <f t="shared" si="10"/>
        <v>2</v>
      </c>
      <c r="B94">
        <v>16</v>
      </c>
      <c r="C94" t="s">
        <v>107</v>
      </c>
      <c r="D94" t="s">
        <v>179</v>
      </c>
      <c r="E94" t="s">
        <v>50</v>
      </c>
      <c r="F94">
        <f t="shared" ref="F94:F157" si="13">F30</f>
        <v>1</v>
      </c>
      <c r="G94">
        <f t="shared" si="11"/>
        <v>2</v>
      </c>
      <c r="I94" t="str">
        <f t="shared" ref="I94:I157" si="14">IF(S94&lt;&gt;"",M94&amp;":"&amp;N94&amp;";"&amp;O94&amp;":"&amp;P94&amp;";"&amp;Q94&amp;":"&amp;R94&amp;";"&amp;S94&amp;":"&amp;T94,
IF(Q94&lt;&gt;"",M94&amp;":"&amp;N94&amp;";"&amp;O94&amp;":"&amp;P94&amp;";"&amp;Q94&amp;":"&amp;R94,
IF(O94&lt;&gt;"",M94&amp;":"&amp;N94&amp;";"&amp;O94&amp;":"&amp;P94,
M94&amp;":"&amp;N94)))</f>
        <v>tiekuangshi:200;tongkuangshi:150</v>
      </c>
      <c r="J94" t="str">
        <f t="shared" ref="J94:J157" si="15">K94&amp;":"&amp;L94</f>
        <v>womatuzhi02:1</v>
      </c>
      <c r="K94" t="str">
        <f t="shared" si="12"/>
        <v>womatuzhi02</v>
      </c>
      <c r="L94" s="15">
        <f t="shared" ref="L94:L157" si="16">VLOOKUP(A94,$F$3:$M$26,8,FALSE)</f>
        <v>1</v>
      </c>
      <c r="M94" t="s">
        <v>92</v>
      </c>
      <c r="N94">
        <f t="shared" ref="N94:N157" si="17">VLOOKUP(A94,$F$3:$M$26,4,FALSE)</f>
        <v>200</v>
      </c>
      <c r="O94" t="s">
        <v>93</v>
      </c>
      <c r="P94">
        <f t="shared" ref="P94:P157" si="18">VLOOKUP(A94,$F$3:$M$26,5,FALSE)</f>
        <v>150</v>
      </c>
      <c r="Q94" t="str">
        <f t="shared" ref="Q94:Q157" si="19">IF(B94&gt;16,"yinkuangshi","")</f>
        <v/>
      </c>
      <c r="R94" t="str">
        <f t="shared" ref="R94:R157" si="20">IF(Q94="","",VLOOKUP(A94,$F$3:$M$26,6,FALSE))</f>
        <v/>
      </c>
      <c r="S94" t="str">
        <f t="shared" ref="S94:S157" si="21">IF(B94&gt;18,"jinkuangshi","")</f>
        <v/>
      </c>
      <c r="T94" t="str">
        <f t="shared" ref="T94:T157" si="22">IF(S94="","",VLOOKUP(A94,$F$3:$M$26,7,FALSE))</f>
        <v/>
      </c>
    </row>
    <row r="95" spans="1:20" x14ac:dyDescent="0.15">
      <c r="A95">
        <f t="shared" si="10"/>
        <v>3</v>
      </c>
      <c r="B95">
        <v>16</v>
      </c>
      <c r="C95" t="s">
        <v>107</v>
      </c>
      <c r="D95" t="s">
        <v>179</v>
      </c>
      <c r="E95" t="s">
        <v>50</v>
      </c>
      <c r="F95">
        <f t="shared" si="13"/>
        <v>1</v>
      </c>
      <c r="G95">
        <f t="shared" si="11"/>
        <v>3</v>
      </c>
      <c r="I95" t="str">
        <f t="shared" si="14"/>
        <v>tiekuangshi:200;tongkuangshi:150</v>
      </c>
      <c r="J95" t="str">
        <f t="shared" si="15"/>
        <v>womatuzhi03:1</v>
      </c>
      <c r="K95" t="str">
        <f t="shared" si="12"/>
        <v>womatuzhi03</v>
      </c>
      <c r="L95" s="15">
        <f t="shared" si="16"/>
        <v>1</v>
      </c>
      <c r="M95" t="s">
        <v>92</v>
      </c>
      <c r="N95">
        <f t="shared" si="17"/>
        <v>200</v>
      </c>
      <c r="O95" t="s">
        <v>93</v>
      </c>
      <c r="P95">
        <f t="shared" si="18"/>
        <v>150</v>
      </c>
      <c r="Q95" t="str">
        <f t="shared" si="19"/>
        <v/>
      </c>
      <c r="R95" t="str">
        <f t="shared" si="20"/>
        <v/>
      </c>
      <c r="S95" t="str">
        <f t="shared" si="21"/>
        <v/>
      </c>
      <c r="T95" t="str">
        <f t="shared" si="22"/>
        <v/>
      </c>
    </row>
    <row r="96" spans="1:20" x14ac:dyDescent="0.15">
      <c r="A96">
        <f t="shared" si="10"/>
        <v>4</v>
      </c>
      <c r="B96">
        <v>16</v>
      </c>
      <c r="C96" t="s">
        <v>107</v>
      </c>
      <c r="D96" t="s">
        <v>179</v>
      </c>
      <c r="E96" t="s">
        <v>50</v>
      </c>
      <c r="F96">
        <f t="shared" si="13"/>
        <v>1</v>
      </c>
      <c r="G96">
        <f t="shared" si="11"/>
        <v>4</v>
      </c>
      <c r="I96" t="str">
        <f t="shared" si="14"/>
        <v>tiekuangshi:200;tongkuangshi:150</v>
      </c>
      <c r="J96" t="str">
        <f t="shared" si="15"/>
        <v>womatuzhi04:1</v>
      </c>
      <c r="K96" t="str">
        <f t="shared" si="12"/>
        <v>womatuzhi04</v>
      </c>
      <c r="L96" s="15">
        <f t="shared" si="16"/>
        <v>1</v>
      </c>
      <c r="M96" t="s">
        <v>92</v>
      </c>
      <c r="N96">
        <f t="shared" si="17"/>
        <v>200</v>
      </c>
      <c r="O96" t="s">
        <v>93</v>
      </c>
      <c r="P96">
        <f t="shared" si="18"/>
        <v>150</v>
      </c>
      <c r="Q96" t="str">
        <f t="shared" si="19"/>
        <v/>
      </c>
      <c r="R96" t="str">
        <f t="shared" si="20"/>
        <v/>
      </c>
      <c r="S96" t="str">
        <f t="shared" si="21"/>
        <v/>
      </c>
      <c r="T96" t="str">
        <f t="shared" si="22"/>
        <v/>
      </c>
    </row>
    <row r="97" spans="1:20" x14ac:dyDescent="0.15">
      <c r="A97">
        <f t="shared" si="10"/>
        <v>5</v>
      </c>
      <c r="B97">
        <v>16</v>
      </c>
      <c r="C97" t="s">
        <v>107</v>
      </c>
      <c r="D97" t="s">
        <v>179</v>
      </c>
      <c r="E97" t="s">
        <v>50</v>
      </c>
      <c r="F97">
        <f t="shared" si="13"/>
        <v>1</v>
      </c>
      <c r="G97">
        <f t="shared" si="11"/>
        <v>5</v>
      </c>
      <c r="I97" t="str">
        <f t="shared" si="14"/>
        <v>tiekuangshi:200;tongkuangshi:150</v>
      </c>
      <c r="J97" t="str">
        <f t="shared" si="15"/>
        <v>womatuzhi05:1</v>
      </c>
      <c r="K97" t="str">
        <f t="shared" si="12"/>
        <v>womatuzhi05</v>
      </c>
      <c r="L97" s="15">
        <f t="shared" si="16"/>
        <v>1</v>
      </c>
      <c r="M97" t="s">
        <v>92</v>
      </c>
      <c r="N97">
        <f t="shared" si="17"/>
        <v>200</v>
      </c>
      <c r="O97" t="s">
        <v>93</v>
      </c>
      <c r="P97">
        <f t="shared" si="18"/>
        <v>150</v>
      </c>
      <c r="Q97" t="str">
        <f t="shared" si="19"/>
        <v/>
      </c>
      <c r="R97" t="str">
        <f t="shared" si="20"/>
        <v/>
      </c>
      <c r="S97" t="str">
        <f t="shared" si="21"/>
        <v/>
      </c>
      <c r="T97" t="str">
        <f t="shared" si="22"/>
        <v/>
      </c>
    </row>
    <row r="98" spans="1:20" x14ac:dyDescent="0.15">
      <c r="A98">
        <f t="shared" si="10"/>
        <v>6</v>
      </c>
      <c r="B98">
        <v>16</v>
      </c>
      <c r="C98" t="s">
        <v>107</v>
      </c>
      <c r="D98" t="s">
        <v>179</v>
      </c>
      <c r="E98" t="s">
        <v>50</v>
      </c>
      <c r="F98">
        <f t="shared" si="13"/>
        <v>1</v>
      </c>
      <c r="G98">
        <f t="shared" si="11"/>
        <v>6</v>
      </c>
      <c r="I98" t="str">
        <f t="shared" si="14"/>
        <v>tiekuangshi:200;tongkuangshi:150</v>
      </c>
      <c r="J98" t="str">
        <f t="shared" si="15"/>
        <v>womatuzhi06:1</v>
      </c>
      <c r="K98" t="str">
        <f t="shared" si="12"/>
        <v>womatuzhi06</v>
      </c>
      <c r="L98" s="15">
        <f t="shared" si="16"/>
        <v>1</v>
      </c>
      <c r="M98" t="s">
        <v>92</v>
      </c>
      <c r="N98">
        <f t="shared" si="17"/>
        <v>200</v>
      </c>
      <c r="O98" t="s">
        <v>93</v>
      </c>
      <c r="P98">
        <f t="shared" si="18"/>
        <v>150</v>
      </c>
      <c r="Q98" t="str">
        <f t="shared" si="19"/>
        <v/>
      </c>
      <c r="R98" t="str">
        <f t="shared" si="20"/>
        <v/>
      </c>
      <c r="S98" t="str">
        <f t="shared" si="21"/>
        <v/>
      </c>
      <c r="T98" t="str">
        <f t="shared" si="22"/>
        <v/>
      </c>
    </row>
    <row r="99" spans="1:20" x14ac:dyDescent="0.15">
      <c r="A99">
        <f t="shared" si="10"/>
        <v>7</v>
      </c>
      <c r="B99">
        <v>16</v>
      </c>
      <c r="C99" t="s">
        <v>107</v>
      </c>
      <c r="D99" t="s">
        <v>179</v>
      </c>
      <c r="E99" t="s">
        <v>50</v>
      </c>
      <c r="F99">
        <f t="shared" si="13"/>
        <v>1</v>
      </c>
      <c r="G99">
        <f t="shared" si="11"/>
        <v>7</v>
      </c>
      <c r="I99" t="str">
        <f t="shared" si="14"/>
        <v>tiekuangshi:200;tongkuangshi:150</v>
      </c>
      <c r="J99" t="str">
        <f t="shared" si="15"/>
        <v>womatuzhi07:1</v>
      </c>
      <c r="K99" t="str">
        <f t="shared" si="12"/>
        <v>womatuzhi07</v>
      </c>
      <c r="L99" s="15">
        <f t="shared" si="16"/>
        <v>1</v>
      </c>
      <c r="M99" t="s">
        <v>92</v>
      </c>
      <c r="N99">
        <f t="shared" si="17"/>
        <v>200</v>
      </c>
      <c r="O99" t="s">
        <v>93</v>
      </c>
      <c r="P99">
        <f t="shared" si="18"/>
        <v>150</v>
      </c>
      <c r="Q99" t="str">
        <f t="shared" si="19"/>
        <v/>
      </c>
      <c r="R99" t="str">
        <f t="shared" si="20"/>
        <v/>
      </c>
      <c r="S99" t="str">
        <f t="shared" si="21"/>
        <v/>
      </c>
      <c r="T99" t="str">
        <f t="shared" si="22"/>
        <v/>
      </c>
    </row>
    <row r="100" spans="1:20" x14ac:dyDescent="0.15">
      <c r="A100">
        <f t="shared" si="10"/>
        <v>8</v>
      </c>
      <c r="B100">
        <v>16</v>
      </c>
      <c r="C100" t="s">
        <v>107</v>
      </c>
      <c r="D100" t="s">
        <v>179</v>
      </c>
      <c r="E100" t="s">
        <v>50</v>
      </c>
      <c r="F100">
        <f t="shared" si="13"/>
        <v>1</v>
      </c>
      <c r="G100">
        <f t="shared" si="11"/>
        <v>8</v>
      </c>
      <c r="I100" t="str">
        <f t="shared" si="14"/>
        <v>tiekuangshi:200;tongkuangshi:150</v>
      </c>
      <c r="J100" t="str">
        <f t="shared" si="15"/>
        <v>womatuzhi08:1</v>
      </c>
      <c r="K100" t="str">
        <f t="shared" si="12"/>
        <v>womatuzhi08</v>
      </c>
      <c r="L100" s="15">
        <f t="shared" si="16"/>
        <v>1</v>
      </c>
      <c r="M100" t="s">
        <v>92</v>
      </c>
      <c r="N100">
        <f t="shared" si="17"/>
        <v>200</v>
      </c>
      <c r="O100" t="s">
        <v>93</v>
      </c>
      <c r="P100">
        <f t="shared" si="18"/>
        <v>150</v>
      </c>
      <c r="Q100" t="str">
        <f t="shared" si="19"/>
        <v/>
      </c>
      <c r="R100" t="str">
        <f t="shared" si="20"/>
        <v/>
      </c>
      <c r="S100" t="str">
        <f t="shared" si="21"/>
        <v/>
      </c>
      <c r="T100" t="str">
        <f t="shared" si="22"/>
        <v/>
      </c>
    </row>
    <row r="101" spans="1:20" x14ac:dyDescent="0.15">
      <c r="A101">
        <f t="shared" si="10"/>
        <v>1</v>
      </c>
      <c r="B101">
        <v>16</v>
      </c>
      <c r="C101" t="s">
        <v>108</v>
      </c>
      <c r="D101" t="s">
        <v>180</v>
      </c>
      <c r="E101" t="s">
        <v>50</v>
      </c>
      <c r="F101">
        <f t="shared" si="13"/>
        <v>2</v>
      </c>
      <c r="G101">
        <f t="shared" si="11"/>
        <v>1</v>
      </c>
      <c r="I101" t="str">
        <f t="shared" si="14"/>
        <v>tiekuangshi:200;tongkuangshi:150</v>
      </c>
      <c r="J101" t="str">
        <f t="shared" si="15"/>
        <v>womatuzhi01:1</v>
      </c>
      <c r="K101" t="str">
        <f t="shared" si="12"/>
        <v>womatuzhi01</v>
      </c>
      <c r="L101" s="15">
        <f t="shared" si="16"/>
        <v>1</v>
      </c>
      <c r="M101" t="s">
        <v>92</v>
      </c>
      <c r="N101">
        <f t="shared" si="17"/>
        <v>200</v>
      </c>
      <c r="O101" t="s">
        <v>93</v>
      </c>
      <c r="P101">
        <f t="shared" si="18"/>
        <v>150</v>
      </c>
      <c r="Q101" t="str">
        <f t="shared" si="19"/>
        <v/>
      </c>
      <c r="R101" t="str">
        <f t="shared" si="20"/>
        <v/>
      </c>
      <c r="S101" t="str">
        <f t="shared" si="21"/>
        <v/>
      </c>
      <c r="T101" t="str">
        <f t="shared" si="22"/>
        <v/>
      </c>
    </row>
    <row r="102" spans="1:20" x14ac:dyDescent="0.15">
      <c r="A102">
        <f t="shared" ref="A102:A165" si="23">A94</f>
        <v>2</v>
      </c>
      <c r="B102">
        <v>16</v>
      </c>
      <c r="C102" t="s">
        <v>108</v>
      </c>
      <c r="D102" t="s">
        <v>180</v>
      </c>
      <c r="E102" t="s">
        <v>50</v>
      </c>
      <c r="F102">
        <f t="shared" si="13"/>
        <v>2</v>
      </c>
      <c r="G102">
        <f t="shared" ref="G102:G165" si="24">G94</f>
        <v>2</v>
      </c>
      <c r="I102" t="str">
        <f t="shared" si="14"/>
        <v>tiekuangshi:200;tongkuangshi:150</v>
      </c>
      <c r="J102" t="str">
        <f t="shared" si="15"/>
        <v>womatuzhi02:1</v>
      </c>
      <c r="K102" t="str">
        <f t="shared" ref="K102:K165" si="25">K94</f>
        <v>womatuzhi02</v>
      </c>
      <c r="L102" s="15">
        <f t="shared" si="16"/>
        <v>1</v>
      </c>
      <c r="M102" t="s">
        <v>92</v>
      </c>
      <c r="N102">
        <f t="shared" si="17"/>
        <v>200</v>
      </c>
      <c r="O102" t="s">
        <v>93</v>
      </c>
      <c r="P102">
        <f t="shared" si="18"/>
        <v>150</v>
      </c>
      <c r="Q102" t="str">
        <f t="shared" si="19"/>
        <v/>
      </c>
      <c r="R102" t="str">
        <f t="shared" si="20"/>
        <v/>
      </c>
      <c r="S102" t="str">
        <f t="shared" si="21"/>
        <v/>
      </c>
      <c r="T102" t="str">
        <f t="shared" si="22"/>
        <v/>
      </c>
    </row>
    <row r="103" spans="1:20" x14ac:dyDescent="0.15">
      <c r="A103">
        <f t="shared" si="23"/>
        <v>3</v>
      </c>
      <c r="B103">
        <v>16</v>
      </c>
      <c r="C103" t="s">
        <v>108</v>
      </c>
      <c r="D103" t="s">
        <v>180</v>
      </c>
      <c r="E103" t="s">
        <v>50</v>
      </c>
      <c r="F103">
        <f t="shared" si="13"/>
        <v>2</v>
      </c>
      <c r="G103">
        <f t="shared" si="24"/>
        <v>3</v>
      </c>
      <c r="I103" t="str">
        <f t="shared" si="14"/>
        <v>tiekuangshi:200;tongkuangshi:150</v>
      </c>
      <c r="J103" t="str">
        <f t="shared" si="15"/>
        <v>womatuzhi03:1</v>
      </c>
      <c r="K103" t="str">
        <f t="shared" si="25"/>
        <v>womatuzhi03</v>
      </c>
      <c r="L103" s="15">
        <f t="shared" si="16"/>
        <v>1</v>
      </c>
      <c r="M103" t="s">
        <v>92</v>
      </c>
      <c r="N103">
        <f t="shared" si="17"/>
        <v>200</v>
      </c>
      <c r="O103" t="s">
        <v>93</v>
      </c>
      <c r="P103">
        <f t="shared" si="18"/>
        <v>150</v>
      </c>
      <c r="Q103" t="str">
        <f t="shared" si="19"/>
        <v/>
      </c>
      <c r="R103" t="str">
        <f t="shared" si="20"/>
        <v/>
      </c>
      <c r="S103" t="str">
        <f t="shared" si="21"/>
        <v/>
      </c>
      <c r="T103" t="str">
        <f t="shared" si="22"/>
        <v/>
      </c>
    </row>
    <row r="104" spans="1:20" x14ac:dyDescent="0.15">
      <c r="A104">
        <f t="shared" si="23"/>
        <v>4</v>
      </c>
      <c r="B104">
        <v>16</v>
      </c>
      <c r="C104" t="s">
        <v>108</v>
      </c>
      <c r="D104" t="s">
        <v>180</v>
      </c>
      <c r="E104" t="s">
        <v>50</v>
      </c>
      <c r="F104">
        <f t="shared" si="13"/>
        <v>2</v>
      </c>
      <c r="G104">
        <f t="shared" si="24"/>
        <v>4</v>
      </c>
      <c r="I104" t="str">
        <f t="shared" si="14"/>
        <v>tiekuangshi:200;tongkuangshi:150</v>
      </c>
      <c r="J104" t="str">
        <f t="shared" si="15"/>
        <v>womatuzhi04:1</v>
      </c>
      <c r="K104" t="str">
        <f t="shared" si="25"/>
        <v>womatuzhi04</v>
      </c>
      <c r="L104" s="15">
        <f t="shared" si="16"/>
        <v>1</v>
      </c>
      <c r="M104" t="s">
        <v>92</v>
      </c>
      <c r="N104">
        <f t="shared" si="17"/>
        <v>200</v>
      </c>
      <c r="O104" t="s">
        <v>93</v>
      </c>
      <c r="P104">
        <f t="shared" si="18"/>
        <v>150</v>
      </c>
      <c r="Q104" t="str">
        <f t="shared" si="19"/>
        <v/>
      </c>
      <c r="R104" t="str">
        <f t="shared" si="20"/>
        <v/>
      </c>
      <c r="S104" t="str">
        <f t="shared" si="21"/>
        <v/>
      </c>
      <c r="T104" t="str">
        <f t="shared" si="22"/>
        <v/>
      </c>
    </row>
    <row r="105" spans="1:20" x14ac:dyDescent="0.15">
      <c r="A105">
        <f t="shared" si="23"/>
        <v>5</v>
      </c>
      <c r="B105">
        <v>16</v>
      </c>
      <c r="C105" t="s">
        <v>108</v>
      </c>
      <c r="D105" t="s">
        <v>180</v>
      </c>
      <c r="E105" t="s">
        <v>50</v>
      </c>
      <c r="F105">
        <f t="shared" si="13"/>
        <v>2</v>
      </c>
      <c r="G105">
        <f t="shared" si="24"/>
        <v>5</v>
      </c>
      <c r="I105" t="str">
        <f t="shared" si="14"/>
        <v>tiekuangshi:200;tongkuangshi:150</v>
      </c>
      <c r="J105" t="str">
        <f t="shared" si="15"/>
        <v>womatuzhi05:1</v>
      </c>
      <c r="K105" t="str">
        <f t="shared" si="25"/>
        <v>womatuzhi05</v>
      </c>
      <c r="L105" s="15">
        <f t="shared" si="16"/>
        <v>1</v>
      </c>
      <c r="M105" t="s">
        <v>92</v>
      </c>
      <c r="N105">
        <f t="shared" si="17"/>
        <v>200</v>
      </c>
      <c r="O105" t="s">
        <v>93</v>
      </c>
      <c r="P105">
        <f t="shared" si="18"/>
        <v>150</v>
      </c>
      <c r="Q105" t="str">
        <f t="shared" si="19"/>
        <v/>
      </c>
      <c r="R105" t="str">
        <f t="shared" si="20"/>
        <v/>
      </c>
      <c r="S105" t="str">
        <f t="shared" si="21"/>
        <v/>
      </c>
      <c r="T105" t="str">
        <f t="shared" si="22"/>
        <v/>
      </c>
    </row>
    <row r="106" spans="1:20" x14ac:dyDescent="0.15">
      <c r="A106">
        <f t="shared" si="23"/>
        <v>6</v>
      </c>
      <c r="B106">
        <v>16</v>
      </c>
      <c r="C106" t="s">
        <v>108</v>
      </c>
      <c r="D106" t="s">
        <v>180</v>
      </c>
      <c r="E106" t="s">
        <v>50</v>
      </c>
      <c r="F106">
        <f t="shared" si="13"/>
        <v>2</v>
      </c>
      <c r="G106">
        <f t="shared" si="24"/>
        <v>6</v>
      </c>
      <c r="I106" t="str">
        <f t="shared" si="14"/>
        <v>tiekuangshi:200;tongkuangshi:150</v>
      </c>
      <c r="J106" t="str">
        <f t="shared" si="15"/>
        <v>womatuzhi06:1</v>
      </c>
      <c r="K106" t="str">
        <f t="shared" si="25"/>
        <v>womatuzhi06</v>
      </c>
      <c r="L106" s="15">
        <f t="shared" si="16"/>
        <v>1</v>
      </c>
      <c r="M106" t="s">
        <v>92</v>
      </c>
      <c r="N106">
        <f t="shared" si="17"/>
        <v>200</v>
      </c>
      <c r="O106" t="s">
        <v>93</v>
      </c>
      <c r="P106">
        <f t="shared" si="18"/>
        <v>150</v>
      </c>
      <c r="Q106" t="str">
        <f t="shared" si="19"/>
        <v/>
      </c>
      <c r="R106" t="str">
        <f t="shared" si="20"/>
        <v/>
      </c>
      <c r="S106" t="str">
        <f t="shared" si="21"/>
        <v/>
      </c>
      <c r="T106" t="str">
        <f t="shared" si="22"/>
        <v/>
      </c>
    </row>
    <row r="107" spans="1:20" x14ac:dyDescent="0.15">
      <c r="A107">
        <f t="shared" si="23"/>
        <v>7</v>
      </c>
      <c r="B107">
        <v>16</v>
      </c>
      <c r="C107" t="s">
        <v>108</v>
      </c>
      <c r="D107" t="s">
        <v>180</v>
      </c>
      <c r="E107" t="s">
        <v>50</v>
      </c>
      <c r="F107">
        <f t="shared" si="13"/>
        <v>2</v>
      </c>
      <c r="G107">
        <f t="shared" si="24"/>
        <v>7</v>
      </c>
      <c r="I107" t="str">
        <f t="shared" si="14"/>
        <v>tiekuangshi:200;tongkuangshi:150</v>
      </c>
      <c r="J107" t="str">
        <f t="shared" si="15"/>
        <v>womatuzhi07:1</v>
      </c>
      <c r="K107" t="str">
        <f t="shared" si="25"/>
        <v>womatuzhi07</v>
      </c>
      <c r="L107" s="15">
        <f t="shared" si="16"/>
        <v>1</v>
      </c>
      <c r="M107" t="s">
        <v>92</v>
      </c>
      <c r="N107">
        <f t="shared" si="17"/>
        <v>200</v>
      </c>
      <c r="O107" t="s">
        <v>93</v>
      </c>
      <c r="P107">
        <f t="shared" si="18"/>
        <v>150</v>
      </c>
      <c r="Q107" t="str">
        <f t="shared" si="19"/>
        <v/>
      </c>
      <c r="R107" t="str">
        <f t="shared" si="20"/>
        <v/>
      </c>
      <c r="S107" t="str">
        <f t="shared" si="21"/>
        <v/>
      </c>
      <c r="T107" t="str">
        <f t="shared" si="22"/>
        <v/>
      </c>
    </row>
    <row r="108" spans="1:20" x14ac:dyDescent="0.15">
      <c r="A108">
        <f t="shared" si="23"/>
        <v>8</v>
      </c>
      <c r="B108">
        <v>16</v>
      </c>
      <c r="C108" t="s">
        <v>108</v>
      </c>
      <c r="D108" t="s">
        <v>180</v>
      </c>
      <c r="E108" t="s">
        <v>50</v>
      </c>
      <c r="F108">
        <f t="shared" si="13"/>
        <v>2</v>
      </c>
      <c r="G108">
        <f t="shared" si="24"/>
        <v>8</v>
      </c>
      <c r="I108" t="str">
        <f t="shared" si="14"/>
        <v>tiekuangshi:200;tongkuangshi:150</v>
      </c>
      <c r="J108" t="str">
        <f t="shared" si="15"/>
        <v>womatuzhi08:1</v>
      </c>
      <c r="K108" t="str">
        <f t="shared" si="25"/>
        <v>womatuzhi08</v>
      </c>
      <c r="L108" s="15">
        <f t="shared" si="16"/>
        <v>1</v>
      </c>
      <c r="M108" t="s">
        <v>92</v>
      </c>
      <c r="N108">
        <f t="shared" si="17"/>
        <v>200</v>
      </c>
      <c r="O108" t="s">
        <v>93</v>
      </c>
      <c r="P108">
        <f t="shared" si="18"/>
        <v>150</v>
      </c>
      <c r="Q108" t="str">
        <f t="shared" si="19"/>
        <v/>
      </c>
      <c r="R108" t="str">
        <f t="shared" si="20"/>
        <v/>
      </c>
      <c r="S108" t="str">
        <f t="shared" si="21"/>
        <v/>
      </c>
      <c r="T108" t="str">
        <f t="shared" si="22"/>
        <v/>
      </c>
    </row>
    <row r="109" spans="1:20" x14ac:dyDescent="0.15">
      <c r="A109">
        <f t="shared" si="23"/>
        <v>1</v>
      </c>
      <c r="B109">
        <v>16</v>
      </c>
      <c r="C109" t="s">
        <v>109</v>
      </c>
      <c r="D109" t="s">
        <v>181</v>
      </c>
      <c r="E109" t="s">
        <v>50</v>
      </c>
      <c r="F109">
        <f t="shared" si="13"/>
        <v>3</v>
      </c>
      <c r="G109">
        <f t="shared" si="24"/>
        <v>1</v>
      </c>
      <c r="I109" t="str">
        <f t="shared" si="14"/>
        <v>tiekuangshi:200;tongkuangshi:150</v>
      </c>
      <c r="J109" t="str">
        <f t="shared" si="15"/>
        <v>womatuzhi01:1</v>
      </c>
      <c r="K109" t="str">
        <f t="shared" si="25"/>
        <v>womatuzhi01</v>
      </c>
      <c r="L109" s="15">
        <f t="shared" si="16"/>
        <v>1</v>
      </c>
      <c r="M109" t="s">
        <v>92</v>
      </c>
      <c r="N109">
        <f t="shared" si="17"/>
        <v>200</v>
      </c>
      <c r="O109" t="s">
        <v>93</v>
      </c>
      <c r="P109">
        <f t="shared" si="18"/>
        <v>150</v>
      </c>
      <c r="Q109" t="str">
        <f t="shared" si="19"/>
        <v/>
      </c>
      <c r="R109" t="str">
        <f t="shared" si="20"/>
        <v/>
      </c>
      <c r="S109" t="str">
        <f t="shared" si="21"/>
        <v/>
      </c>
      <c r="T109" t="str">
        <f t="shared" si="22"/>
        <v/>
      </c>
    </row>
    <row r="110" spans="1:20" x14ac:dyDescent="0.15">
      <c r="A110">
        <f t="shared" si="23"/>
        <v>2</v>
      </c>
      <c r="B110">
        <v>16</v>
      </c>
      <c r="C110" t="s">
        <v>109</v>
      </c>
      <c r="D110" t="s">
        <v>181</v>
      </c>
      <c r="E110" t="s">
        <v>50</v>
      </c>
      <c r="F110">
        <f t="shared" si="13"/>
        <v>3</v>
      </c>
      <c r="G110">
        <f t="shared" si="24"/>
        <v>2</v>
      </c>
      <c r="I110" t="str">
        <f t="shared" si="14"/>
        <v>tiekuangshi:200;tongkuangshi:150</v>
      </c>
      <c r="J110" t="str">
        <f t="shared" si="15"/>
        <v>womatuzhi02:1</v>
      </c>
      <c r="K110" t="str">
        <f t="shared" si="25"/>
        <v>womatuzhi02</v>
      </c>
      <c r="L110" s="15">
        <f t="shared" si="16"/>
        <v>1</v>
      </c>
      <c r="M110" t="s">
        <v>92</v>
      </c>
      <c r="N110">
        <f t="shared" si="17"/>
        <v>200</v>
      </c>
      <c r="O110" t="s">
        <v>93</v>
      </c>
      <c r="P110">
        <f t="shared" si="18"/>
        <v>150</v>
      </c>
      <c r="Q110" t="str">
        <f t="shared" si="19"/>
        <v/>
      </c>
      <c r="R110" t="str">
        <f t="shared" si="20"/>
        <v/>
      </c>
      <c r="S110" t="str">
        <f t="shared" si="21"/>
        <v/>
      </c>
      <c r="T110" t="str">
        <f t="shared" si="22"/>
        <v/>
      </c>
    </row>
    <row r="111" spans="1:20" x14ac:dyDescent="0.15">
      <c r="A111">
        <f t="shared" si="23"/>
        <v>3</v>
      </c>
      <c r="B111">
        <v>16</v>
      </c>
      <c r="C111" t="s">
        <v>109</v>
      </c>
      <c r="D111" t="s">
        <v>181</v>
      </c>
      <c r="E111" t="s">
        <v>50</v>
      </c>
      <c r="F111">
        <f t="shared" si="13"/>
        <v>3</v>
      </c>
      <c r="G111">
        <f t="shared" si="24"/>
        <v>3</v>
      </c>
      <c r="I111" t="str">
        <f t="shared" si="14"/>
        <v>tiekuangshi:200;tongkuangshi:150</v>
      </c>
      <c r="J111" t="str">
        <f t="shared" si="15"/>
        <v>womatuzhi03:1</v>
      </c>
      <c r="K111" t="str">
        <f t="shared" si="25"/>
        <v>womatuzhi03</v>
      </c>
      <c r="L111" s="15">
        <f t="shared" si="16"/>
        <v>1</v>
      </c>
      <c r="M111" t="s">
        <v>92</v>
      </c>
      <c r="N111">
        <f t="shared" si="17"/>
        <v>200</v>
      </c>
      <c r="O111" t="s">
        <v>93</v>
      </c>
      <c r="P111">
        <f t="shared" si="18"/>
        <v>150</v>
      </c>
      <c r="Q111" t="str">
        <f t="shared" si="19"/>
        <v/>
      </c>
      <c r="R111" t="str">
        <f t="shared" si="20"/>
        <v/>
      </c>
      <c r="S111" t="str">
        <f t="shared" si="21"/>
        <v/>
      </c>
      <c r="T111" t="str">
        <f t="shared" si="22"/>
        <v/>
      </c>
    </row>
    <row r="112" spans="1:20" x14ac:dyDescent="0.15">
      <c r="A112">
        <f t="shared" si="23"/>
        <v>4</v>
      </c>
      <c r="B112">
        <v>16</v>
      </c>
      <c r="C112" t="s">
        <v>109</v>
      </c>
      <c r="D112" t="s">
        <v>181</v>
      </c>
      <c r="E112" t="s">
        <v>50</v>
      </c>
      <c r="F112">
        <f t="shared" si="13"/>
        <v>3</v>
      </c>
      <c r="G112">
        <f t="shared" si="24"/>
        <v>4</v>
      </c>
      <c r="I112" t="str">
        <f t="shared" si="14"/>
        <v>tiekuangshi:200;tongkuangshi:150</v>
      </c>
      <c r="J112" t="str">
        <f t="shared" si="15"/>
        <v>womatuzhi04:1</v>
      </c>
      <c r="K112" t="str">
        <f t="shared" si="25"/>
        <v>womatuzhi04</v>
      </c>
      <c r="L112" s="15">
        <f t="shared" si="16"/>
        <v>1</v>
      </c>
      <c r="M112" t="s">
        <v>92</v>
      </c>
      <c r="N112">
        <f t="shared" si="17"/>
        <v>200</v>
      </c>
      <c r="O112" t="s">
        <v>93</v>
      </c>
      <c r="P112">
        <f t="shared" si="18"/>
        <v>150</v>
      </c>
      <c r="Q112" t="str">
        <f t="shared" si="19"/>
        <v/>
      </c>
      <c r="R112" t="str">
        <f t="shared" si="20"/>
        <v/>
      </c>
      <c r="S112" t="str">
        <f t="shared" si="21"/>
        <v/>
      </c>
      <c r="T112" t="str">
        <f t="shared" si="22"/>
        <v/>
      </c>
    </row>
    <row r="113" spans="1:20" x14ac:dyDescent="0.15">
      <c r="A113">
        <f t="shared" si="23"/>
        <v>5</v>
      </c>
      <c r="B113">
        <v>16</v>
      </c>
      <c r="C113" t="s">
        <v>109</v>
      </c>
      <c r="D113" t="s">
        <v>181</v>
      </c>
      <c r="E113" t="s">
        <v>50</v>
      </c>
      <c r="F113">
        <f t="shared" si="13"/>
        <v>3</v>
      </c>
      <c r="G113">
        <f t="shared" si="24"/>
        <v>5</v>
      </c>
      <c r="I113" t="str">
        <f t="shared" si="14"/>
        <v>tiekuangshi:200;tongkuangshi:150</v>
      </c>
      <c r="J113" t="str">
        <f t="shared" si="15"/>
        <v>womatuzhi05:1</v>
      </c>
      <c r="K113" t="str">
        <f t="shared" si="25"/>
        <v>womatuzhi05</v>
      </c>
      <c r="L113" s="15">
        <f t="shared" si="16"/>
        <v>1</v>
      </c>
      <c r="M113" t="s">
        <v>92</v>
      </c>
      <c r="N113">
        <f t="shared" si="17"/>
        <v>200</v>
      </c>
      <c r="O113" t="s">
        <v>93</v>
      </c>
      <c r="P113">
        <f t="shared" si="18"/>
        <v>150</v>
      </c>
      <c r="Q113" t="str">
        <f t="shared" si="19"/>
        <v/>
      </c>
      <c r="R113" t="str">
        <f t="shared" si="20"/>
        <v/>
      </c>
      <c r="S113" t="str">
        <f t="shared" si="21"/>
        <v/>
      </c>
      <c r="T113" t="str">
        <f t="shared" si="22"/>
        <v/>
      </c>
    </row>
    <row r="114" spans="1:20" x14ac:dyDescent="0.15">
      <c r="A114">
        <f t="shared" si="23"/>
        <v>6</v>
      </c>
      <c r="B114">
        <v>16</v>
      </c>
      <c r="C114" t="s">
        <v>109</v>
      </c>
      <c r="D114" t="s">
        <v>181</v>
      </c>
      <c r="E114" t="s">
        <v>50</v>
      </c>
      <c r="F114">
        <f t="shared" si="13"/>
        <v>3</v>
      </c>
      <c r="G114">
        <f t="shared" si="24"/>
        <v>6</v>
      </c>
      <c r="I114" t="str">
        <f t="shared" si="14"/>
        <v>tiekuangshi:200;tongkuangshi:150</v>
      </c>
      <c r="J114" t="str">
        <f t="shared" si="15"/>
        <v>womatuzhi06:1</v>
      </c>
      <c r="K114" t="str">
        <f t="shared" si="25"/>
        <v>womatuzhi06</v>
      </c>
      <c r="L114" s="15">
        <f t="shared" si="16"/>
        <v>1</v>
      </c>
      <c r="M114" t="s">
        <v>92</v>
      </c>
      <c r="N114">
        <f t="shared" si="17"/>
        <v>200</v>
      </c>
      <c r="O114" t="s">
        <v>93</v>
      </c>
      <c r="P114">
        <f t="shared" si="18"/>
        <v>150</v>
      </c>
      <c r="Q114" t="str">
        <f t="shared" si="19"/>
        <v/>
      </c>
      <c r="R114" t="str">
        <f t="shared" si="20"/>
        <v/>
      </c>
      <c r="S114" t="str">
        <f t="shared" si="21"/>
        <v/>
      </c>
      <c r="T114" t="str">
        <f t="shared" si="22"/>
        <v/>
      </c>
    </row>
    <row r="115" spans="1:20" x14ac:dyDescent="0.15">
      <c r="A115">
        <f t="shared" si="23"/>
        <v>7</v>
      </c>
      <c r="B115">
        <v>16</v>
      </c>
      <c r="C115" t="s">
        <v>109</v>
      </c>
      <c r="D115" t="s">
        <v>181</v>
      </c>
      <c r="E115" t="s">
        <v>50</v>
      </c>
      <c r="F115">
        <f t="shared" si="13"/>
        <v>3</v>
      </c>
      <c r="G115">
        <f t="shared" si="24"/>
        <v>7</v>
      </c>
      <c r="I115" t="str">
        <f t="shared" si="14"/>
        <v>tiekuangshi:200;tongkuangshi:150</v>
      </c>
      <c r="J115" t="str">
        <f t="shared" si="15"/>
        <v>womatuzhi07:1</v>
      </c>
      <c r="K115" t="str">
        <f t="shared" si="25"/>
        <v>womatuzhi07</v>
      </c>
      <c r="L115" s="15">
        <f t="shared" si="16"/>
        <v>1</v>
      </c>
      <c r="M115" t="s">
        <v>92</v>
      </c>
      <c r="N115">
        <f t="shared" si="17"/>
        <v>200</v>
      </c>
      <c r="O115" t="s">
        <v>93</v>
      </c>
      <c r="P115">
        <f t="shared" si="18"/>
        <v>150</v>
      </c>
      <c r="Q115" t="str">
        <f t="shared" si="19"/>
        <v/>
      </c>
      <c r="R115" t="str">
        <f t="shared" si="20"/>
        <v/>
      </c>
      <c r="S115" t="str">
        <f t="shared" si="21"/>
        <v/>
      </c>
      <c r="T115" t="str">
        <f t="shared" si="22"/>
        <v/>
      </c>
    </row>
    <row r="116" spans="1:20" x14ac:dyDescent="0.15">
      <c r="A116">
        <f t="shared" si="23"/>
        <v>8</v>
      </c>
      <c r="B116">
        <v>16</v>
      </c>
      <c r="C116" t="s">
        <v>109</v>
      </c>
      <c r="D116" t="s">
        <v>181</v>
      </c>
      <c r="E116" t="s">
        <v>50</v>
      </c>
      <c r="F116">
        <f t="shared" si="13"/>
        <v>3</v>
      </c>
      <c r="G116">
        <f t="shared" si="24"/>
        <v>8</v>
      </c>
      <c r="I116" t="str">
        <f t="shared" si="14"/>
        <v>tiekuangshi:200;tongkuangshi:150</v>
      </c>
      <c r="J116" t="str">
        <f t="shared" si="15"/>
        <v>womatuzhi08:1</v>
      </c>
      <c r="K116" t="str">
        <f t="shared" si="25"/>
        <v>womatuzhi08</v>
      </c>
      <c r="L116" s="15">
        <f t="shared" si="16"/>
        <v>1</v>
      </c>
      <c r="M116" t="s">
        <v>92</v>
      </c>
      <c r="N116">
        <f t="shared" si="17"/>
        <v>200</v>
      </c>
      <c r="O116" t="s">
        <v>93</v>
      </c>
      <c r="P116">
        <f t="shared" si="18"/>
        <v>150</v>
      </c>
      <c r="Q116" t="str">
        <f t="shared" si="19"/>
        <v/>
      </c>
      <c r="R116" t="str">
        <f t="shared" si="20"/>
        <v/>
      </c>
      <c r="S116" t="str">
        <f t="shared" si="21"/>
        <v/>
      </c>
      <c r="T116" t="str">
        <f t="shared" si="22"/>
        <v/>
      </c>
    </row>
    <row r="117" spans="1:20" x14ac:dyDescent="0.15">
      <c r="A117">
        <f t="shared" si="23"/>
        <v>1</v>
      </c>
      <c r="B117">
        <v>16</v>
      </c>
      <c r="C117" t="s">
        <v>110</v>
      </c>
      <c r="D117" t="s">
        <v>182</v>
      </c>
      <c r="E117" t="s">
        <v>50</v>
      </c>
      <c r="F117">
        <f t="shared" si="13"/>
        <v>7</v>
      </c>
      <c r="G117">
        <f t="shared" si="24"/>
        <v>1</v>
      </c>
      <c r="I117" t="str">
        <f t="shared" si="14"/>
        <v>tiekuangshi:200;tongkuangshi:150</v>
      </c>
      <c r="J117" t="str">
        <f t="shared" si="15"/>
        <v>womatuzhi01:1</v>
      </c>
      <c r="K117" t="str">
        <f t="shared" si="25"/>
        <v>womatuzhi01</v>
      </c>
      <c r="L117" s="15">
        <f t="shared" si="16"/>
        <v>1</v>
      </c>
      <c r="M117" t="s">
        <v>92</v>
      </c>
      <c r="N117">
        <f t="shared" si="17"/>
        <v>200</v>
      </c>
      <c r="O117" t="s">
        <v>93</v>
      </c>
      <c r="P117">
        <f t="shared" si="18"/>
        <v>150</v>
      </c>
      <c r="Q117" t="str">
        <f t="shared" si="19"/>
        <v/>
      </c>
      <c r="R117" t="str">
        <f t="shared" si="20"/>
        <v/>
      </c>
      <c r="S117" t="str">
        <f t="shared" si="21"/>
        <v/>
      </c>
      <c r="T117" t="str">
        <f t="shared" si="22"/>
        <v/>
      </c>
    </row>
    <row r="118" spans="1:20" x14ac:dyDescent="0.15">
      <c r="A118">
        <f t="shared" si="23"/>
        <v>2</v>
      </c>
      <c r="B118">
        <v>16</v>
      </c>
      <c r="C118" t="s">
        <v>110</v>
      </c>
      <c r="D118" t="s">
        <v>182</v>
      </c>
      <c r="E118" t="s">
        <v>50</v>
      </c>
      <c r="F118">
        <f t="shared" si="13"/>
        <v>7</v>
      </c>
      <c r="G118">
        <f t="shared" si="24"/>
        <v>2</v>
      </c>
      <c r="I118" t="str">
        <f t="shared" si="14"/>
        <v>tiekuangshi:200;tongkuangshi:150</v>
      </c>
      <c r="J118" t="str">
        <f t="shared" si="15"/>
        <v>womatuzhi02:1</v>
      </c>
      <c r="K118" t="str">
        <f t="shared" si="25"/>
        <v>womatuzhi02</v>
      </c>
      <c r="L118" s="15">
        <f t="shared" si="16"/>
        <v>1</v>
      </c>
      <c r="M118" t="s">
        <v>92</v>
      </c>
      <c r="N118">
        <f t="shared" si="17"/>
        <v>200</v>
      </c>
      <c r="O118" t="s">
        <v>93</v>
      </c>
      <c r="P118">
        <f t="shared" si="18"/>
        <v>150</v>
      </c>
      <c r="Q118" t="str">
        <f t="shared" si="19"/>
        <v/>
      </c>
      <c r="R118" t="str">
        <f t="shared" si="20"/>
        <v/>
      </c>
      <c r="S118" t="str">
        <f t="shared" si="21"/>
        <v/>
      </c>
      <c r="T118" t="str">
        <f t="shared" si="22"/>
        <v/>
      </c>
    </row>
    <row r="119" spans="1:20" x14ac:dyDescent="0.15">
      <c r="A119">
        <f t="shared" si="23"/>
        <v>3</v>
      </c>
      <c r="B119">
        <v>16</v>
      </c>
      <c r="C119" t="s">
        <v>110</v>
      </c>
      <c r="D119" t="s">
        <v>182</v>
      </c>
      <c r="E119" t="s">
        <v>50</v>
      </c>
      <c r="F119">
        <f t="shared" si="13"/>
        <v>7</v>
      </c>
      <c r="G119">
        <f t="shared" si="24"/>
        <v>3</v>
      </c>
      <c r="I119" t="str">
        <f t="shared" si="14"/>
        <v>tiekuangshi:200;tongkuangshi:150</v>
      </c>
      <c r="J119" t="str">
        <f t="shared" si="15"/>
        <v>womatuzhi03:1</v>
      </c>
      <c r="K119" t="str">
        <f t="shared" si="25"/>
        <v>womatuzhi03</v>
      </c>
      <c r="L119" s="15">
        <f t="shared" si="16"/>
        <v>1</v>
      </c>
      <c r="M119" t="s">
        <v>92</v>
      </c>
      <c r="N119">
        <f t="shared" si="17"/>
        <v>200</v>
      </c>
      <c r="O119" t="s">
        <v>93</v>
      </c>
      <c r="P119">
        <f t="shared" si="18"/>
        <v>150</v>
      </c>
      <c r="Q119" t="str">
        <f t="shared" si="19"/>
        <v/>
      </c>
      <c r="R119" t="str">
        <f t="shared" si="20"/>
        <v/>
      </c>
      <c r="S119" t="str">
        <f t="shared" si="21"/>
        <v/>
      </c>
      <c r="T119" t="str">
        <f t="shared" si="22"/>
        <v/>
      </c>
    </row>
    <row r="120" spans="1:20" x14ac:dyDescent="0.15">
      <c r="A120">
        <f t="shared" si="23"/>
        <v>4</v>
      </c>
      <c r="B120">
        <v>16</v>
      </c>
      <c r="C120" t="s">
        <v>110</v>
      </c>
      <c r="D120" t="s">
        <v>182</v>
      </c>
      <c r="E120" t="s">
        <v>50</v>
      </c>
      <c r="F120">
        <f t="shared" si="13"/>
        <v>7</v>
      </c>
      <c r="G120">
        <f t="shared" si="24"/>
        <v>4</v>
      </c>
      <c r="I120" t="str">
        <f t="shared" si="14"/>
        <v>tiekuangshi:200;tongkuangshi:150</v>
      </c>
      <c r="J120" t="str">
        <f t="shared" si="15"/>
        <v>womatuzhi04:1</v>
      </c>
      <c r="K120" t="str">
        <f t="shared" si="25"/>
        <v>womatuzhi04</v>
      </c>
      <c r="L120" s="15">
        <f t="shared" si="16"/>
        <v>1</v>
      </c>
      <c r="M120" t="s">
        <v>92</v>
      </c>
      <c r="N120">
        <f t="shared" si="17"/>
        <v>200</v>
      </c>
      <c r="O120" t="s">
        <v>93</v>
      </c>
      <c r="P120">
        <f t="shared" si="18"/>
        <v>150</v>
      </c>
      <c r="Q120" t="str">
        <f t="shared" si="19"/>
        <v/>
      </c>
      <c r="R120" t="str">
        <f t="shared" si="20"/>
        <v/>
      </c>
      <c r="S120" t="str">
        <f t="shared" si="21"/>
        <v/>
      </c>
      <c r="T120" t="str">
        <f t="shared" si="22"/>
        <v/>
      </c>
    </row>
    <row r="121" spans="1:20" x14ac:dyDescent="0.15">
      <c r="A121">
        <f t="shared" si="23"/>
        <v>5</v>
      </c>
      <c r="B121">
        <v>16</v>
      </c>
      <c r="C121" t="s">
        <v>110</v>
      </c>
      <c r="D121" t="s">
        <v>182</v>
      </c>
      <c r="E121" t="s">
        <v>50</v>
      </c>
      <c r="F121">
        <f t="shared" si="13"/>
        <v>7</v>
      </c>
      <c r="G121">
        <f t="shared" si="24"/>
        <v>5</v>
      </c>
      <c r="I121" t="str">
        <f t="shared" si="14"/>
        <v>tiekuangshi:200;tongkuangshi:150</v>
      </c>
      <c r="J121" t="str">
        <f t="shared" si="15"/>
        <v>womatuzhi05:1</v>
      </c>
      <c r="K121" t="str">
        <f t="shared" si="25"/>
        <v>womatuzhi05</v>
      </c>
      <c r="L121" s="15">
        <f t="shared" si="16"/>
        <v>1</v>
      </c>
      <c r="M121" t="s">
        <v>92</v>
      </c>
      <c r="N121">
        <f t="shared" si="17"/>
        <v>200</v>
      </c>
      <c r="O121" t="s">
        <v>93</v>
      </c>
      <c r="P121">
        <f t="shared" si="18"/>
        <v>150</v>
      </c>
      <c r="Q121" t="str">
        <f t="shared" si="19"/>
        <v/>
      </c>
      <c r="R121" t="str">
        <f t="shared" si="20"/>
        <v/>
      </c>
      <c r="S121" t="str">
        <f t="shared" si="21"/>
        <v/>
      </c>
      <c r="T121" t="str">
        <f t="shared" si="22"/>
        <v/>
      </c>
    </row>
    <row r="122" spans="1:20" x14ac:dyDescent="0.15">
      <c r="A122">
        <f t="shared" si="23"/>
        <v>6</v>
      </c>
      <c r="B122">
        <v>16</v>
      </c>
      <c r="C122" t="s">
        <v>110</v>
      </c>
      <c r="D122" t="s">
        <v>182</v>
      </c>
      <c r="E122" t="s">
        <v>50</v>
      </c>
      <c r="F122">
        <f t="shared" si="13"/>
        <v>7</v>
      </c>
      <c r="G122">
        <f t="shared" si="24"/>
        <v>6</v>
      </c>
      <c r="I122" t="str">
        <f t="shared" si="14"/>
        <v>tiekuangshi:200;tongkuangshi:150</v>
      </c>
      <c r="J122" t="str">
        <f t="shared" si="15"/>
        <v>womatuzhi06:1</v>
      </c>
      <c r="K122" t="str">
        <f t="shared" si="25"/>
        <v>womatuzhi06</v>
      </c>
      <c r="L122" s="15">
        <f t="shared" si="16"/>
        <v>1</v>
      </c>
      <c r="M122" t="s">
        <v>92</v>
      </c>
      <c r="N122">
        <f t="shared" si="17"/>
        <v>200</v>
      </c>
      <c r="O122" t="s">
        <v>93</v>
      </c>
      <c r="P122">
        <f t="shared" si="18"/>
        <v>150</v>
      </c>
      <c r="Q122" t="str">
        <f t="shared" si="19"/>
        <v/>
      </c>
      <c r="R122" t="str">
        <f t="shared" si="20"/>
        <v/>
      </c>
      <c r="S122" t="str">
        <f t="shared" si="21"/>
        <v/>
      </c>
      <c r="T122" t="str">
        <f t="shared" si="22"/>
        <v/>
      </c>
    </row>
    <row r="123" spans="1:20" x14ac:dyDescent="0.15">
      <c r="A123">
        <f t="shared" si="23"/>
        <v>7</v>
      </c>
      <c r="B123">
        <v>16</v>
      </c>
      <c r="C123" t="s">
        <v>110</v>
      </c>
      <c r="D123" t="s">
        <v>182</v>
      </c>
      <c r="E123" t="s">
        <v>50</v>
      </c>
      <c r="F123">
        <f t="shared" si="13"/>
        <v>7</v>
      </c>
      <c r="G123">
        <f t="shared" si="24"/>
        <v>7</v>
      </c>
      <c r="I123" t="str">
        <f t="shared" si="14"/>
        <v>tiekuangshi:200;tongkuangshi:150</v>
      </c>
      <c r="J123" t="str">
        <f t="shared" si="15"/>
        <v>womatuzhi07:1</v>
      </c>
      <c r="K123" t="str">
        <f t="shared" si="25"/>
        <v>womatuzhi07</v>
      </c>
      <c r="L123" s="15">
        <f t="shared" si="16"/>
        <v>1</v>
      </c>
      <c r="M123" t="s">
        <v>92</v>
      </c>
      <c r="N123">
        <f t="shared" si="17"/>
        <v>200</v>
      </c>
      <c r="O123" t="s">
        <v>93</v>
      </c>
      <c r="P123">
        <f t="shared" si="18"/>
        <v>150</v>
      </c>
      <c r="Q123" t="str">
        <f t="shared" si="19"/>
        <v/>
      </c>
      <c r="R123" t="str">
        <f t="shared" si="20"/>
        <v/>
      </c>
      <c r="S123" t="str">
        <f t="shared" si="21"/>
        <v/>
      </c>
      <c r="T123" t="str">
        <f t="shared" si="22"/>
        <v/>
      </c>
    </row>
    <row r="124" spans="1:20" x14ac:dyDescent="0.15">
      <c r="A124">
        <f t="shared" si="23"/>
        <v>8</v>
      </c>
      <c r="B124">
        <v>16</v>
      </c>
      <c r="C124" t="s">
        <v>110</v>
      </c>
      <c r="D124" t="s">
        <v>182</v>
      </c>
      <c r="E124" t="s">
        <v>50</v>
      </c>
      <c r="F124">
        <f t="shared" si="13"/>
        <v>7</v>
      </c>
      <c r="G124">
        <f t="shared" si="24"/>
        <v>8</v>
      </c>
      <c r="I124" t="str">
        <f t="shared" si="14"/>
        <v>tiekuangshi:200;tongkuangshi:150</v>
      </c>
      <c r="J124" t="str">
        <f t="shared" si="15"/>
        <v>womatuzhi08:1</v>
      </c>
      <c r="K124" t="str">
        <f t="shared" si="25"/>
        <v>womatuzhi08</v>
      </c>
      <c r="L124" s="15">
        <f t="shared" si="16"/>
        <v>1</v>
      </c>
      <c r="M124" t="s">
        <v>92</v>
      </c>
      <c r="N124">
        <f t="shared" si="17"/>
        <v>200</v>
      </c>
      <c r="O124" t="s">
        <v>93</v>
      </c>
      <c r="P124">
        <f t="shared" si="18"/>
        <v>150</v>
      </c>
      <c r="Q124" t="str">
        <f t="shared" si="19"/>
        <v/>
      </c>
      <c r="R124" t="str">
        <f t="shared" si="20"/>
        <v/>
      </c>
      <c r="S124" t="str">
        <f t="shared" si="21"/>
        <v/>
      </c>
      <c r="T124" t="str">
        <f t="shared" si="22"/>
        <v/>
      </c>
    </row>
    <row r="125" spans="1:20" x14ac:dyDescent="0.15">
      <c r="A125">
        <f t="shared" si="23"/>
        <v>1</v>
      </c>
      <c r="B125">
        <v>16</v>
      </c>
      <c r="C125" t="s">
        <v>111</v>
      </c>
      <c r="D125" t="s">
        <v>183</v>
      </c>
      <c r="E125" t="s">
        <v>50</v>
      </c>
      <c r="F125">
        <f t="shared" si="13"/>
        <v>5</v>
      </c>
      <c r="G125">
        <f t="shared" si="24"/>
        <v>1</v>
      </c>
      <c r="I125" t="str">
        <f t="shared" si="14"/>
        <v>tiekuangshi:200;tongkuangshi:150</v>
      </c>
      <c r="J125" t="str">
        <f t="shared" si="15"/>
        <v>womatuzhi01:1</v>
      </c>
      <c r="K125" t="str">
        <f t="shared" si="25"/>
        <v>womatuzhi01</v>
      </c>
      <c r="L125" s="15">
        <f t="shared" si="16"/>
        <v>1</v>
      </c>
      <c r="M125" t="s">
        <v>92</v>
      </c>
      <c r="N125">
        <f t="shared" si="17"/>
        <v>200</v>
      </c>
      <c r="O125" t="s">
        <v>93</v>
      </c>
      <c r="P125">
        <f t="shared" si="18"/>
        <v>150</v>
      </c>
      <c r="Q125" t="str">
        <f t="shared" si="19"/>
        <v/>
      </c>
      <c r="R125" t="str">
        <f t="shared" si="20"/>
        <v/>
      </c>
      <c r="S125" t="str">
        <f t="shared" si="21"/>
        <v/>
      </c>
      <c r="T125" t="str">
        <f t="shared" si="22"/>
        <v/>
      </c>
    </row>
    <row r="126" spans="1:20" x14ac:dyDescent="0.15">
      <c r="A126">
        <f t="shared" si="23"/>
        <v>2</v>
      </c>
      <c r="B126">
        <v>16</v>
      </c>
      <c r="C126" t="s">
        <v>111</v>
      </c>
      <c r="D126" t="s">
        <v>183</v>
      </c>
      <c r="E126" t="s">
        <v>50</v>
      </c>
      <c r="F126">
        <f t="shared" si="13"/>
        <v>5</v>
      </c>
      <c r="G126">
        <f t="shared" si="24"/>
        <v>2</v>
      </c>
      <c r="I126" t="str">
        <f t="shared" si="14"/>
        <v>tiekuangshi:200;tongkuangshi:150</v>
      </c>
      <c r="J126" t="str">
        <f t="shared" si="15"/>
        <v>womatuzhi02:1</v>
      </c>
      <c r="K126" t="str">
        <f t="shared" si="25"/>
        <v>womatuzhi02</v>
      </c>
      <c r="L126" s="15">
        <f t="shared" si="16"/>
        <v>1</v>
      </c>
      <c r="M126" t="s">
        <v>92</v>
      </c>
      <c r="N126">
        <f t="shared" si="17"/>
        <v>200</v>
      </c>
      <c r="O126" t="s">
        <v>93</v>
      </c>
      <c r="P126">
        <f t="shared" si="18"/>
        <v>150</v>
      </c>
      <c r="Q126" t="str">
        <f t="shared" si="19"/>
        <v/>
      </c>
      <c r="R126" t="str">
        <f t="shared" si="20"/>
        <v/>
      </c>
      <c r="S126" t="str">
        <f t="shared" si="21"/>
        <v/>
      </c>
      <c r="T126" t="str">
        <f t="shared" si="22"/>
        <v/>
      </c>
    </row>
    <row r="127" spans="1:20" x14ac:dyDescent="0.15">
      <c r="A127">
        <f t="shared" si="23"/>
        <v>3</v>
      </c>
      <c r="B127">
        <v>16</v>
      </c>
      <c r="C127" t="s">
        <v>111</v>
      </c>
      <c r="D127" t="s">
        <v>183</v>
      </c>
      <c r="E127" t="s">
        <v>50</v>
      </c>
      <c r="F127">
        <f t="shared" si="13"/>
        <v>5</v>
      </c>
      <c r="G127">
        <f t="shared" si="24"/>
        <v>3</v>
      </c>
      <c r="I127" t="str">
        <f t="shared" si="14"/>
        <v>tiekuangshi:200;tongkuangshi:150</v>
      </c>
      <c r="J127" t="str">
        <f t="shared" si="15"/>
        <v>womatuzhi03:1</v>
      </c>
      <c r="K127" t="str">
        <f t="shared" si="25"/>
        <v>womatuzhi03</v>
      </c>
      <c r="L127" s="15">
        <f t="shared" si="16"/>
        <v>1</v>
      </c>
      <c r="M127" t="s">
        <v>92</v>
      </c>
      <c r="N127">
        <f t="shared" si="17"/>
        <v>200</v>
      </c>
      <c r="O127" t="s">
        <v>93</v>
      </c>
      <c r="P127">
        <f t="shared" si="18"/>
        <v>150</v>
      </c>
      <c r="Q127" t="str">
        <f t="shared" si="19"/>
        <v/>
      </c>
      <c r="R127" t="str">
        <f t="shared" si="20"/>
        <v/>
      </c>
      <c r="S127" t="str">
        <f t="shared" si="21"/>
        <v/>
      </c>
      <c r="T127" t="str">
        <f t="shared" si="22"/>
        <v/>
      </c>
    </row>
    <row r="128" spans="1:20" x14ac:dyDescent="0.15">
      <c r="A128">
        <f t="shared" si="23"/>
        <v>4</v>
      </c>
      <c r="B128">
        <v>16</v>
      </c>
      <c r="C128" t="s">
        <v>111</v>
      </c>
      <c r="D128" t="s">
        <v>183</v>
      </c>
      <c r="E128" t="s">
        <v>50</v>
      </c>
      <c r="F128">
        <f t="shared" si="13"/>
        <v>5</v>
      </c>
      <c r="G128">
        <f t="shared" si="24"/>
        <v>4</v>
      </c>
      <c r="I128" t="str">
        <f t="shared" si="14"/>
        <v>tiekuangshi:200;tongkuangshi:150</v>
      </c>
      <c r="J128" t="str">
        <f t="shared" si="15"/>
        <v>womatuzhi04:1</v>
      </c>
      <c r="K128" t="str">
        <f t="shared" si="25"/>
        <v>womatuzhi04</v>
      </c>
      <c r="L128" s="15">
        <f t="shared" si="16"/>
        <v>1</v>
      </c>
      <c r="M128" t="s">
        <v>92</v>
      </c>
      <c r="N128">
        <f t="shared" si="17"/>
        <v>200</v>
      </c>
      <c r="O128" t="s">
        <v>93</v>
      </c>
      <c r="P128">
        <f t="shared" si="18"/>
        <v>150</v>
      </c>
      <c r="Q128" t="str">
        <f t="shared" si="19"/>
        <v/>
      </c>
      <c r="R128" t="str">
        <f t="shared" si="20"/>
        <v/>
      </c>
      <c r="S128" t="str">
        <f t="shared" si="21"/>
        <v/>
      </c>
      <c r="T128" t="str">
        <f t="shared" si="22"/>
        <v/>
      </c>
    </row>
    <row r="129" spans="1:20" x14ac:dyDescent="0.15">
      <c r="A129">
        <f t="shared" si="23"/>
        <v>5</v>
      </c>
      <c r="B129">
        <v>16</v>
      </c>
      <c r="C129" t="s">
        <v>111</v>
      </c>
      <c r="D129" t="s">
        <v>183</v>
      </c>
      <c r="E129" t="s">
        <v>50</v>
      </c>
      <c r="F129">
        <f t="shared" si="13"/>
        <v>5</v>
      </c>
      <c r="G129">
        <f t="shared" si="24"/>
        <v>5</v>
      </c>
      <c r="I129" t="str">
        <f t="shared" si="14"/>
        <v>tiekuangshi:200;tongkuangshi:150</v>
      </c>
      <c r="J129" t="str">
        <f t="shared" si="15"/>
        <v>womatuzhi05:1</v>
      </c>
      <c r="K129" t="str">
        <f t="shared" si="25"/>
        <v>womatuzhi05</v>
      </c>
      <c r="L129" s="15">
        <f t="shared" si="16"/>
        <v>1</v>
      </c>
      <c r="M129" t="s">
        <v>92</v>
      </c>
      <c r="N129">
        <f t="shared" si="17"/>
        <v>200</v>
      </c>
      <c r="O129" t="s">
        <v>93</v>
      </c>
      <c r="P129">
        <f t="shared" si="18"/>
        <v>150</v>
      </c>
      <c r="Q129" t="str">
        <f t="shared" si="19"/>
        <v/>
      </c>
      <c r="R129" t="str">
        <f t="shared" si="20"/>
        <v/>
      </c>
      <c r="S129" t="str">
        <f t="shared" si="21"/>
        <v/>
      </c>
      <c r="T129" t="str">
        <f t="shared" si="22"/>
        <v/>
      </c>
    </row>
    <row r="130" spans="1:20" x14ac:dyDescent="0.15">
      <c r="A130">
        <f t="shared" si="23"/>
        <v>6</v>
      </c>
      <c r="B130">
        <v>16</v>
      </c>
      <c r="C130" t="s">
        <v>111</v>
      </c>
      <c r="D130" t="s">
        <v>183</v>
      </c>
      <c r="E130" t="s">
        <v>50</v>
      </c>
      <c r="F130">
        <f t="shared" si="13"/>
        <v>5</v>
      </c>
      <c r="G130">
        <f t="shared" si="24"/>
        <v>6</v>
      </c>
      <c r="I130" t="str">
        <f t="shared" si="14"/>
        <v>tiekuangshi:200;tongkuangshi:150</v>
      </c>
      <c r="J130" t="str">
        <f t="shared" si="15"/>
        <v>womatuzhi06:1</v>
      </c>
      <c r="K130" t="str">
        <f t="shared" si="25"/>
        <v>womatuzhi06</v>
      </c>
      <c r="L130" s="15">
        <f t="shared" si="16"/>
        <v>1</v>
      </c>
      <c r="M130" t="s">
        <v>92</v>
      </c>
      <c r="N130">
        <f t="shared" si="17"/>
        <v>200</v>
      </c>
      <c r="O130" t="s">
        <v>93</v>
      </c>
      <c r="P130">
        <f t="shared" si="18"/>
        <v>150</v>
      </c>
      <c r="Q130" t="str">
        <f t="shared" si="19"/>
        <v/>
      </c>
      <c r="R130" t="str">
        <f t="shared" si="20"/>
        <v/>
      </c>
      <c r="S130" t="str">
        <f t="shared" si="21"/>
        <v/>
      </c>
      <c r="T130" t="str">
        <f t="shared" si="22"/>
        <v/>
      </c>
    </row>
    <row r="131" spans="1:20" x14ac:dyDescent="0.15">
      <c r="A131">
        <f t="shared" si="23"/>
        <v>7</v>
      </c>
      <c r="B131">
        <v>16</v>
      </c>
      <c r="C131" t="s">
        <v>111</v>
      </c>
      <c r="D131" t="s">
        <v>183</v>
      </c>
      <c r="E131" t="s">
        <v>50</v>
      </c>
      <c r="F131">
        <f t="shared" si="13"/>
        <v>5</v>
      </c>
      <c r="G131">
        <f t="shared" si="24"/>
        <v>7</v>
      </c>
      <c r="I131" t="str">
        <f t="shared" si="14"/>
        <v>tiekuangshi:200;tongkuangshi:150</v>
      </c>
      <c r="J131" t="str">
        <f t="shared" si="15"/>
        <v>womatuzhi07:1</v>
      </c>
      <c r="K131" t="str">
        <f t="shared" si="25"/>
        <v>womatuzhi07</v>
      </c>
      <c r="L131" s="15">
        <f t="shared" si="16"/>
        <v>1</v>
      </c>
      <c r="M131" t="s">
        <v>92</v>
      </c>
      <c r="N131">
        <f t="shared" si="17"/>
        <v>200</v>
      </c>
      <c r="O131" t="s">
        <v>93</v>
      </c>
      <c r="P131">
        <f t="shared" si="18"/>
        <v>150</v>
      </c>
      <c r="Q131" t="str">
        <f t="shared" si="19"/>
        <v/>
      </c>
      <c r="R131" t="str">
        <f t="shared" si="20"/>
        <v/>
      </c>
      <c r="S131" t="str">
        <f t="shared" si="21"/>
        <v/>
      </c>
      <c r="T131" t="str">
        <f t="shared" si="22"/>
        <v/>
      </c>
    </row>
    <row r="132" spans="1:20" x14ac:dyDescent="0.15">
      <c r="A132">
        <f t="shared" si="23"/>
        <v>8</v>
      </c>
      <c r="B132">
        <v>16</v>
      </c>
      <c r="C132" t="s">
        <v>111</v>
      </c>
      <c r="D132" t="s">
        <v>183</v>
      </c>
      <c r="E132" t="s">
        <v>50</v>
      </c>
      <c r="F132">
        <f t="shared" si="13"/>
        <v>5</v>
      </c>
      <c r="G132">
        <f t="shared" si="24"/>
        <v>8</v>
      </c>
      <c r="I132" t="str">
        <f t="shared" si="14"/>
        <v>tiekuangshi:200;tongkuangshi:150</v>
      </c>
      <c r="J132" t="str">
        <f t="shared" si="15"/>
        <v>womatuzhi08:1</v>
      </c>
      <c r="K132" t="str">
        <f t="shared" si="25"/>
        <v>womatuzhi08</v>
      </c>
      <c r="L132" s="15">
        <f t="shared" si="16"/>
        <v>1</v>
      </c>
      <c r="M132" t="s">
        <v>92</v>
      </c>
      <c r="N132">
        <f t="shared" si="17"/>
        <v>200</v>
      </c>
      <c r="O132" t="s">
        <v>93</v>
      </c>
      <c r="P132">
        <f t="shared" si="18"/>
        <v>150</v>
      </c>
      <c r="Q132" t="str">
        <f t="shared" si="19"/>
        <v/>
      </c>
      <c r="R132" t="str">
        <f t="shared" si="20"/>
        <v/>
      </c>
      <c r="S132" t="str">
        <f t="shared" si="21"/>
        <v/>
      </c>
      <c r="T132" t="str">
        <f t="shared" si="22"/>
        <v/>
      </c>
    </row>
    <row r="133" spans="1:20" x14ac:dyDescent="0.15">
      <c r="A133">
        <f t="shared" si="23"/>
        <v>1</v>
      </c>
      <c r="B133">
        <v>16</v>
      </c>
      <c r="C133" t="s">
        <v>112</v>
      </c>
      <c r="D133" t="s">
        <v>184</v>
      </c>
      <c r="E133" t="s">
        <v>50</v>
      </c>
      <c r="F133">
        <f t="shared" si="13"/>
        <v>6</v>
      </c>
      <c r="G133">
        <f t="shared" si="24"/>
        <v>1</v>
      </c>
      <c r="I133" t="str">
        <f t="shared" si="14"/>
        <v>tiekuangshi:200;tongkuangshi:150</v>
      </c>
      <c r="J133" t="str">
        <f t="shared" si="15"/>
        <v>womatuzhi01:1</v>
      </c>
      <c r="K133" t="str">
        <f t="shared" si="25"/>
        <v>womatuzhi01</v>
      </c>
      <c r="L133" s="15">
        <f t="shared" si="16"/>
        <v>1</v>
      </c>
      <c r="M133" t="s">
        <v>92</v>
      </c>
      <c r="N133">
        <f t="shared" si="17"/>
        <v>200</v>
      </c>
      <c r="O133" t="s">
        <v>93</v>
      </c>
      <c r="P133">
        <f t="shared" si="18"/>
        <v>150</v>
      </c>
      <c r="Q133" t="str">
        <f t="shared" si="19"/>
        <v/>
      </c>
      <c r="R133" t="str">
        <f t="shared" si="20"/>
        <v/>
      </c>
      <c r="S133" t="str">
        <f t="shared" si="21"/>
        <v/>
      </c>
      <c r="T133" t="str">
        <f t="shared" si="22"/>
        <v/>
      </c>
    </row>
    <row r="134" spans="1:20" x14ac:dyDescent="0.15">
      <c r="A134">
        <f t="shared" si="23"/>
        <v>2</v>
      </c>
      <c r="B134">
        <v>16</v>
      </c>
      <c r="C134" t="s">
        <v>112</v>
      </c>
      <c r="D134" t="s">
        <v>184</v>
      </c>
      <c r="E134" t="s">
        <v>50</v>
      </c>
      <c r="F134">
        <f t="shared" si="13"/>
        <v>6</v>
      </c>
      <c r="G134">
        <f t="shared" si="24"/>
        <v>2</v>
      </c>
      <c r="I134" t="str">
        <f t="shared" si="14"/>
        <v>tiekuangshi:200;tongkuangshi:150</v>
      </c>
      <c r="J134" t="str">
        <f t="shared" si="15"/>
        <v>womatuzhi02:1</v>
      </c>
      <c r="K134" t="str">
        <f t="shared" si="25"/>
        <v>womatuzhi02</v>
      </c>
      <c r="L134" s="15">
        <f t="shared" si="16"/>
        <v>1</v>
      </c>
      <c r="M134" t="s">
        <v>92</v>
      </c>
      <c r="N134">
        <f t="shared" si="17"/>
        <v>200</v>
      </c>
      <c r="O134" t="s">
        <v>93</v>
      </c>
      <c r="P134">
        <f t="shared" si="18"/>
        <v>150</v>
      </c>
      <c r="Q134" t="str">
        <f t="shared" si="19"/>
        <v/>
      </c>
      <c r="R134" t="str">
        <f t="shared" si="20"/>
        <v/>
      </c>
      <c r="S134" t="str">
        <f t="shared" si="21"/>
        <v/>
      </c>
      <c r="T134" t="str">
        <f t="shared" si="22"/>
        <v/>
      </c>
    </row>
    <row r="135" spans="1:20" x14ac:dyDescent="0.15">
      <c r="A135">
        <f t="shared" si="23"/>
        <v>3</v>
      </c>
      <c r="B135">
        <v>16</v>
      </c>
      <c r="C135" t="s">
        <v>112</v>
      </c>
      <c r="D135" t="s">
        <v>184</v>
      </c>
      <c r="E135" t="s">
        <v>50</v>
      </c>
      <c r="F135">
        <f t="shared" si="13"/>
        <v>6</v>
      </c>
      <c r="G135">
        <f t="shared" si="24"/>
        <v>3</v>
      </c>
      <c r="I135" t="str">
        <f t="shared" si="14"/>
        <v>tiekuangshi:200;tongkuangshi:150</v>
      </c>
      <c r="J135" t="str">
        <f t="shared" si="15"/>
        <v>womatuzhi03:1</v>
      </c>
      <c r="K135" t="str">
        <f t="shared" si="25"/>
        <v>womatuzhi03</v>
      </c>
      <c r="L135" s="15">
        <f t="shared" si="16"/>
        <v>1</v>
      </c>
      <c r="M135" t="s">
        <v>92</v>
      </c>
      <c r="N135">
        <f t="shared" si="17"/>
        <v>200</v>
      </c>
      <c r="O135" t="s">
        <v>93</v>
      </c>
      <c r="P135">
        <f t="shared" si="18"/>
        <v>150</v>
      </c>
      <c r="Q135" t="str">
        <f t="shared" si="19"/>
        <v/>
      </c>
      <c r="R135" t="str">
        <f t="shared" si="20"/>
        <v/>
      </c>
      <c r="S135" t="str">
        <f t="shared" si="21"/>
        <v/>
      </c>
      <c r="T135" t="str">
        <f t="shared" si="22"/>
        <v/>
      </c>
    </row>
    <row r="136" spans="1:20" x14ac:dyDescent="0.15">
      <c r="A136">
        <f t="shared" si="23"/>
        <v>4</v>
      </c>
      <c r="B136">
        <v>16</v>
      </c>
      <c r="C136" t="s">
        <v>112</v>
      </c>
      <c r="D136" t="s">
        <v>184</v>
      </c>
      <c r="E136" t="s">
        <v>50</v>
      </c>
      <c r="F136">
        <f t="shared" si="13"/>
        <v>6</v>
      </c>
      <c r="G136">
        <f t="shared" si="24"/>
        <v>4</v>
      </c>
      <c r="I136" t="str">
        <f t="shared" si="14"/>
        <v>tiekuangshi:200;tongkuangshi:150</v>
      </c>
      <c r="J136" t="str">
        <f t="shared" si="15"/>
        <v>womatuzhi04:1</v>
      </c>
      <c r="K136" t="str">
        <f t="shared" si="25"/>
        <v>womatuzhi04</v>
      </c>
      <c r="L136" s="15">
        <f t="shared" si="16"/>
        <v>1</v>
      </c>
      <c r="M136" t="s">
        <v>92</v>
      </c>
      <c r="N136">
        <f t="shared" si="17"/>
        <v>200</v>
      </c>
      <c r="O136" t="s">
        <v>93</v>
      </c>
      <c r="P136">
        <f t="shared" si="18"/>
        <v>150</v>
      </c>
      <c r="Q136" t="str">
        <f t="shared" si="19"/>
        <v/>
      </c>
      <c r="R136" t="str">
        <f t="shared" si="20"/>
        <v/>
      </c>
      <c r="S136" t="str">
        <f t="shared" si="21"/>
        <v/>
      </c>
      <c r="T136" t="str">
        <f t="shared" si="22"/>
        <v/>
      </c>
    </row>
    <row r="137" spans="1:20" x14ac:dyDescent="0.15">
      <c r="A137">
        <f t="shared" si="23"/>
        <v>5</v>
      </c>
      <c r="B137">
        <v>16</v>
      </c>
      <c r="C137" t="s">
        <v>112</v>
      </c>
      <c r="D137" t="s">
        <v>184</v>
      </c>
      <c r="E137" t="s">
        <v>50</v>
      </c>
      <c r="F137">
        <f t="shared" si="13"/>
        <v>6</v>
      </c>
      <c r="G137">
        <f t="shared" si="24"/>
        <v>5</v>
      </c>
      <c r="I137" t="str">
        <f t="shared" si="14"/>
        <v>tiekuangshi:200;tongkuangshi:150</v>
      </c>
      <c r="J137" t="str">
        <f t="shared" si="15"/>
        <v>womatuzhi05:1</v>
      </c>
      <c r="K137" t="str">
        <f t="shared" si="25"/>
        <v>womatuzhi05</v>
      </c>
      <c r="L137" s="15">
        <f t="shared" si="16"/>
        <v>1</v>
      </c>
      <c r="M137" t="s">
        <v>92</v>
      </c>
      <c r="N137">
        <f t="shared" si="17"/>
        <v>200</v>
      </c>
      <c r="O137" t="s">
        <v>93</v>
      </c>
      <c r="P137">
        <f t="shared" si="18"/>
        <v>150</v>
      </c>
      <c r="Q137" t="str">
        <f t="shared" si="19"/>
        <v/>
      </c>
      <c r="R137" t="str">
        <f t="shared" si="20"/>
        <v/>
      </c>
      <c r="S137" t="str">
        <f t="shared" si="21"/>
        <v/>
      </c>
      <c r="T137" t="str">
        <f t="shared" si="22"/>
        <v/>
      </c>
    </row>
    <row r="138" spans="1:20" x14ac:dyDescent="0.15">
      <c r="A138">
        <f t="shared" si="23"/>
        <v>6</v>
      </c>
      <c r="B138">
        <v>16</v>
      </c>
      <c r="C138" t="s">
        <v>112</v>
      </c>
      <c r="D138" t="s">
        <v>184</v>
      </c>
      <c r="E138" t="s">
        <v>50</v>
      </c>
      <c r="F138">
        <f t="shared" si="13"/>
        <v>6</v>
      </c>
      <c r="G138">
        <f t="shared" si="24"/>
        <v>6</v>
      </c>
      <c r="I138" t="str">
        <f t="shared" si="14"/>
        <v>tiekuangshi:200;tongkuangshi:150</v>
      </c>
      <c r="J138" t="str">
        <f t="shared" si="15"/>
        <v>womatuzhi06:1</v>
      </c>
      <c r="K138" t="str">
        <f t="shared" si="25"/>
        <v>womatuzhi06</v>
      </c>
      <c r="L138" s="15">
        <f t="shared" si="16"/>
        <v>1</v>
      </c>
      <c r="M138" t="s">
        <v>92</v>
      </c>
      <c r="N138">
        <f t="shared" si="17"/>
        <v>200</v>
      </c>
      <c r="O138" t="s">
        <v>93</v>
      </c>
      <c r="P138">
        <f t="shared" si="18"/>
        <v>150</v>
      </c>
      <c r="Q138" t="str">
        <f t="shared" si="19"/>
        <v/>
      </c>
      <c r="R138" t="str">
        <f t="shared" si="20"/>
        <v/>
      </c>
      <c r="S138" t="str">
        <f t="shared" si="21"/>
        <v/>
      </c>
      <c r="T138" t="str">
        <f t="shared" si="22"/>
        <v/>
      </c>
    </row>
    <row r="139" spans="1:20" x14ac:dyDescent="0.15">
      <c r="A139">
        <f t="shared" si="23"/>
        <v>7</v>
      </c>
      <c r="B139">
        <v>16</v>
      </c>
      <c r="C139" t="s">
        <v>112</v>
      </c>
      <c r="D139" t="s">
        <v>184</v>
      </c>
      <c r="E139" t="s">
        <v>50</v>
      </c>
      <c r="F139">
        <f t="shared" si="13"/>
        <v>6</v>
      </c>
      <c r="G139">
        <f t="shared" si="24"/>
        <v>7</v>
      </c>
      <c r="I139" t="str">
        <f t="shared" si="14"/>
        <v>tiekuangshi:200;tongkuangshi:150</v>
      </c>
      <c r="J139" t="str">
        <f t="shared" si="15"/>
        <v>womatuzhi07:1</v>
      </c>
      <c r="K139" t="str">
        <f t="shared" si="25"/>
        <v>womatuzhi07</v>
      </c>
      <c r="L139" s="15">
        <f t="shared" si="16"/>
        <v>1</v>
      </c>
      <c r="M139" t="s">
        <v>92</v>
      </c>
      <c r="N139">
        <f t="shared" si="17"/>
        <v>200</v>
      </c>
      <c r="O139" t="s">
        <v>93</v>
      </c>
      <c r="P139">
        <f t="shared" si="18"/>
        <v>150</v>
      </c>
      <c r="Q139" t="str">
        <f t="shared" si="19"/>
        <v/>
      </c>
      <c r="R139" t="str">
        <f t="shared" si="20"/>
        <v/>
      </c>
      <c r="S139" t="str">
        <f t="shared" si="21"/>
        <v/>
      </c>
      <c r="T139" t="str">
        <f t="shared" si="22"/>
        <v/>
      </c>
    </row>
    <row r="140" spans="1:20" x14ac:dyDescent="0.15">
      <c r="A140">
        <f t="shared" si="23"/>
        <v>8</v>
      </c>
      <c r="B140">
        <v>16</v>
      </c>
      <c r="C140" t="s">
        <v>112</v>
      </c>
      <c r="D140" t="s">
        <v>184</v>
      </c>
      <c r="E140" t="s">
        <v>50</v>
      </c>
      <c r="F140">
        <f t="shared" si="13"/>
        <v>6</v>
      </c>
      <c r="G140">
        <f t="shared" si="24"/>
        <v>8</v>
      </c>
      <c r="I140" t="str">
        <f t="shared" si="14"/>
        <v>tiekuangshi:200;tongkuangshi:150</v>
      </c>
      <c r="J140" t="str">
        <f t="shared" si="15"/>
        <v>womatuzhi08:1</v>
      </c>
      <c r="K140" t="str">
        <f t="shared" si="25"/>
        <v>womatuzhi08</v>
      </c>
      <c r="L140" s="15">
        <f t="shared" si="16"/>
        <v>1</v>
      </c>
      <c r="M140" t="s">
        <v>92</v>
      </c>
      <c r="N140">
        <f t="shared" si="17"/>
        <v>200</v>
      </c>
      <c r="O140" t="s">
        <v>93</v>
      </c>
      <c r="P140">
        <f t="shared" si="18"/>
        <v>150</v>
      </c>
      <c r="Q140" t="str">
        <f t="shared" si="19"/>
        <v/>
      </c>
      <c r="R140" t="str">
        <f t="shared" si="20"/>
        <v/>
      </c>
      <c r="S140" t="str">
        <f t="shared" si="21"/>
        <v/>
      </c>
      <c r="T140" t="str">
        <f t="shared" si="22"/>
        <v/>
      </c>
    </row>
    <row r="141" spans="1:20" x14ac:dyDescent="0.15">
      <c r="A141">
        <f t="shared" si="23"/>
        <v>1</v>
      </c>
      <c r="B141">
        <v>16</v>
      </c>
      <c r="C141" t="s">
        <v>113</v>
      </c>
      <c r="D141" t="s">
        <v>185</v>
      </c>
      <c r="E141" t="s">
        <v>50</v>
      </c>
      <c r="F141">
        <f t="shared" si="13"/>
        <v>4</v>
      </c>
      <c r="G141">
        <f t="shared" si="24"/>
        <v>1</v>
      </c>
      <c r="I141" t="str">
        <f t="shared" si="14"/>
        <v>tiekuangshi:200;tongkuangshi:150</v>
      </c>
      <c r="J141" t="str">
        <f t="shared" si="15"/>
        <v>womatuzhi01:1</v>
      </c>
      <c r="K141" t="str">
        <f t="shared" si="25"/>
        <v>womatuzhi01</v>
      </c>
      <c r="L141" s="15">
        <f t="shared" si="16"/>
        <v>1</v>
      </c>
      <c r="M141" t="s">
        <v>92</v>
      </c>
      <c r="N141">
        <f t="shared" si="17"/>
        <v>200</v>
      </c>
      <c r="O141" t="s">
        <v>93</v>
      </c>
      <c r="P141">
        <f t="shared" si="18"/>
        <v>150</v>
      </c>
      <c r="Q141" t="str">
        <f t="shared" si="19"/>
        <v/>
      </c>
      <c r="R141" t="str">
        <f t="shared" si="20"/>
        <v/>
      </c>
      <c r="S141" t="str">
        <f t="shared" si="21"/>
        <v/>
      </c>
      <c r="T141" t="str">
        <f t="shared" si="22"/>
        <v/>
      </c>
    </row>
    <row r="142" spans="1:20" x14ac:dyDescent="0.15">
      <c r="A142">
        <f t="shared" si="23"/>
        <v>2</v>
      </c>
      <c r="B142">
        <v>16</v>
      </c>
      <c r="C142" t="s">
        <v>113</v>
      </c>
      <c r="D142" t="s">
        <v>185</v>
      </c>
      <c r="E142" t="s">
        <v>50</v>
      </c>
      <c r="F142">
        <f t="shared" si="13"/>
        <v>4</v>
      </c>
      <c r="G142">
        <f t="shared" si="24"/>
        <v>2</v>
      </c>
      <c r="I142" t="str">
        <f t="shared" si="14"/>
        <v>tiekuangshi:200;tongkuangshi:150</v>
      </c>
      <c r="J142" t="str">
        <f t="shared" si="15"/>
        <v>womatuzhi02:1</v>
      </c>
      <c r="K142" t="str">
        <f t="shared" si="25"/>
        <v>womatuzhi02</v>
      </c>
      <c r="L142" s="15">
        <f t="shared" si="16"/>
        <v>1</v>
      </c>
      <c r="M142" t="s">
        <v>92</v>
      </c>
      <c r="N142">
        <f t="shared" si="17"/>
        <v>200</v>
      </c>
      <c r="O142" t="s">
        <v>93</v>
      </c>
      <c r="P142">
        <f t="shared" si="18"/>
        <v>150</v>
      </c>
      <c r="Q142" t="str">
        <f t="shared" si="19"/>
        <v/>
      </c>
      <c r="R142" t="str">
        <f t="shared" si="20"/>
        <v/>
      </c>
      <c r="S142" t="str">
        <f t="shared" si="21"/>
        <v/>
      </c>
      <c r="T142" t="str">
        <f t="shared" si="22"/>
        <v/>
      </c>
    </row>
    <row r="143" spans="1:20" x14ac:dyDescent="0.15">
      <c r="A143">
        <f t="shared" si="23"/>
        <v>3</v>
      </c>
      <c r="B143">
        <v>16</v>
      </c>
      <c r="C143" t="s">
        <v>113</v>
      </c>
      <c r="D143" t="s">
        <v>185</v>
      </c>
      <c r="E143" t="s">
        <v>50</v>
      </c>
      <c r="F143">
        <f t="shared" si="13"/>
        <v>4</v>
      </c>
      <c r="G143">
        <f t="shared" si="24"/>
        <v>3</v>
      </c>
      <c r="I143" t="str">
        <f t="shared" si="14"/>
        <v>tiekuangshi:200;tongkuangshi:150</v>
      </c>
      <c r="J143" t="str">
        <f t="shared" si="15"/>
        <v>womatuzhi03:1</v>
      </c>
      <c r="K143" t="str">
        <f t="shared" si="25"/>
        <v>womatuzhi03</v>
      </c>
      <c r="L143" s="15">
        <f t="shared" si="16"/>
        <v>1</v>
      </c>
      <c r="M143" t="s">
        <v>92</v>
      </c>
      <c r="N143">
        <f t="shared" si="17"/>
        <v>200</v>
      </c>
      <c r="O143" t="s">
        <v>93</v>
      </c>
      <c r="P143">
        <f t="shared" si="18"/>
        <v>150</v>
      </c>
      <c r="Q143" t="str">
        <f t="shared" si="19"/>
        <v/>
      </c>
      <c r="R143" t="str">
        <f t="shared" si="20"/>
        <v/>
      </c>
      <c r="S143" t="str">
        <f t="shared" si="21"/>
        <v/>
      </c>
      <c r="T143" t="str">
        <f t="shared" si="22"/>
        <v/>
      </c>
    </row>
    <row r="144" spans="1:20" x14ac:dyDescent="0.15">
      <c r="A144">
        <f t="shared" si="23"/>
        <v>4</v>
      </c>
      <c r="B144">
        <v>16</v>
      </c>
      <c r="C144" t="s">
        <v>113</v>
      </c>
      <c r="D144" t="s">
        <v>185</v>
      </c>
      <c r="E144" t="s">
        <v>50</v>
      </c>
      <c r="F144">
        <f t="shared" si="13"/>
        <v>4</v>
      </c>
      <c r="G144">
        <f t="shared" si="24"/>
        <v>4</v>
      </c>
      <c r="I144" t="str">
        <f t="shared" si="14"/>
        <v>tiekuangshi:200;tongkuangshi:150</v>
      </c>
      <c r="J144" t="str">
        <f t="shared" si="15"/>
        <v>womatuzhi04:1</v>
      </c>
      <c r="K144" t="str">
        <f t="shared" si="25"/>
        <v>womatuzhi04</v>
      </c>
      <c r="L144" s="15">
        <f t="shared" si="16"/>
        <v>1</v>
      </c>
      <c r="M144" t="s">
        <v>92</v>
      </c>
      <c r="N144">
        <f t="shared" si="17"/>
        <v>200</v>
      </c>
      <c r="O144" t="s">
        <v>93</v>
      </c>
      <c r="P144">
        <f t="shared" si="18"/>
        <v>150</v>
      </c>
      <c r="Q144" t="str">
        <f t="shared" si="19"/>
        <v/>
      </c>
      <c r="R144" t="str">
        <f t="shared" si="20"/>
        <v/>
      </c>
      <c r="S144" t="str">
        <f t="shared" si="21"/>
        <v/>
      </c>
      <c r="T144" t="str">
        <f t="shared" si="22"/>
        <v/>
      </c>
    </row>
    <row r="145" spans="1:20" x14ac:dyDescent="0.15">
      <c r="A145">
        <f t="shared" si="23"/>
        <v>5</v>
      </c>
      <c r="B145">
        <v>16</v>
      </c>
      <c r="C145" t="s">
        <v>113</v>
      </c>
      <c r="D145" t="s">
        <v>185</v>
      </c>
      <c r="E145" t="s">
        <v>50</v>
      </c>
      <c r="F145">
        <f t="shared" si="13"/>
        <v>4</v>
      </c>
      <c r="G145">
        <f t="shared" si="24"/>
        <v>5</v>
      </c>
      <c r="I145" t="str">
        <f t="shared" si="14"/>
        <v>tiekuangshi:200;tongkuangshi:150</v>
      </c>
      <c r="J145" t="str">
        <f t="shared" si="15"/>
        <v>womatuzhi05:1</v>
      </c>
      <c r="K145" t="str">
        <f t="shared" si="25"/>
        <v>womatuzhi05</v>
      </c>
      <c r="L145" s="15">
        <f t="shared" si="16"/>
        <v>1</v>
      </c>
      <c r="M145" t="s">
        <v>92</v>
      </c>
      <c r="N145">
        <f t="shared" si="17"/>
        <v>200</v>
      </c>
      <c r="O145" t="s">
        <v>93</v>
      </c>
      <c r="P145">
        <f t="shared" si="18"/>
        <v>150</v>
      </c>
      <c r="Q145" t="str">
        <f t="shared" si="19"/>
        <v/>
      </c>
      <c r="R145" t="str">
        <f t="shared" si="20"/>
        <v/>
      </c>
      <c r="S145" t="str">
        <f t="shared" si="21"/>
        <v/>
      </c>
      <c r="T145" t="str">
        <f t="shared" si="22"/>
        <v/>
      </c>
    </row>
    <row r="146" spans="1:20" x14ac:dyDescent="0.15">
      <c r="A146">
        <f t="shared" si="23"/>
        <v>6</v>
      </c>
      <c r="B146">
        <v>16</v>
      </c>
      <c r="C146" t="s">
        <v>113</v>
      </c>
      <c r="D146" t="s">
        <v>185</v>
      </c>
      <c r="E146" t="s">
        <v>50</v>
      </c>
      <c r="F146">
        <f t="shared" si="13"/>
        <v>4</v>
      </c>
      <c r="G146">
        <f t="shared" si="24"/>
        <v>6</v>
      </c>
      <c r="I146" t="str">
        <f t="shared" si="14"/>
        <v>tiekuangshi:200;tongkuangshi:150</v>
      </c>
      <c r="J146" t="str">
        <f t="shared" si="15"/>
        <v>womatuzhi06:1</v>
      </c>
      <c r="K146" t="str">
        <f t="shared" si="25"/>
        <v>womatuzhi06</v>
      </c>
      <c r="L146" s="15">
        <f t="shared" si="16"/>
        <v>1</v>
      </c>
      <c r="M146" t="s">
        <v>92</v>
      </c>
      <c r="N146">
        <f t="shared" si="17"/>
        <v>200</v>
      </c>
      <c r="O146" t="s">
        <v>93</v>
      </c>
      <c r="P146">
        <f t="shared" si="18"/>
        <v>150</v>
      </c>
      <c r="Q146" t="str">
        <f t="shared" si="19"/>
        <v/>
      </c>
      <c r="R146" t="str">
        <f t="shared" si="20"/>
        <v/>
      </c>
      <c r="S146" t="str">
        <f t="shared" si="21"/>
        <v/>
      </c>
      <c r="T146" t="str">
        <f t="shared" si="22"/>
        <v/>
      </c>
    </row>
    <row r="147" spans="1:20" x14ac:dyDescent="0.15">
      <c r="A147">
        <f t="shared" si="23"/>
        <v>7</v>
      </c>
      <c r="B147">
        <v>16</v>
      </c>
      <c r="C147" t="s">
        <v>113</v>
      </c>
      <c r="D147" t="s">
        <v>185</v>
      </c>
      <c r="E147" t="s">
        <v>50</v>
      </c>
      <c r="F147">
        <f t="shared" si="13"/>
        <v>4</v>
      </c>
      <c r="G147">
        <f t="shared" si="24"/>
        <v>7</v>
      </c>
      <c r="I147" t="str">
        <f t="shared" si="14"/>
        <v>tiekuangshi:200;tongkuangshi:150</v>
      </c>
      <c r="J147" t="str">
        <f t="shared" si="15"/>
        <v>womatuzhi07:1</v>
      </c>
      <c r="K147" t="str">
        <f t="shared" si="25"/>
        <v>womatuzhi07</v>
      </c>
      <c r="L147" s="15">
        <f t="shared" si="16"/>
        <v>1</v>
      </c>
      <c r="M147" t="s">
        <v>92</v>
      </c>
      <c r="N147">
        <f t="shared" si="17"/>
        <v>200</v>
      </c>
      <c r="O147" t="s">
        <v>93</v>
      </c>
      <c r="P147">
        <f t="shared" si="18"/>
        <v>150</v>
      </c>
      <c r="Q147" t="str">
        <f t="shared" si="19"/>
        <v/>
      </c>
      <c r="R147" t="str">
        <f t="shared" si="20"/>
        <v/>
      </c>
      <c r="S147" t="str">
        <f t="shared" si="21"/>
        <v/>
      </c>
      <c r="T147" t="str">
        <f t="shared" si="22"/>
        <v/>
      </c>
    </row>
    <row r="148" spans="1:20" x14ac:dyDescent="0.15">
      <c r="A148">
        <f t="shared" si="23"/>
        <v>8</v>
      </c>
      <c r="B148">
        <v>16</v>
      </c>
      <c r="C148" t="s">
        <v>113</v>
      </c>
      <c r="D148" t="s">
        <v>185</v>
      </c>
      <c r="E148" t="s">
        <v>50</v>
      </c>
      <c r="F148">
        <f t="shared" si="13"/>
        <v>4</v>
      </c>
      <c r="G148">
        <f t="shared" si="24"/>
        <v>8</v>
      </c>
      <c r="I148" t="str">
        <f t="shared" si="14"/>
        <v>tiekuangshi:200;tongkuangshi:150</v>
      </c>
      <c r="J148" t="str">
        <f t="shared" si="15"/>
        <v>womatuzhi08:1</v>
      </c>
      <c r="K148" t="str">
        <f t="shared" si="25"/>
        <v>womatuzhi08</v>
      </c>
      <c r="L148" s="15">
        <f t="shared" si="16"/>
        <v>1</v>
      </c>
      <c r="M148" t="s">
        <v>92</v>
      </c>
      <c r="N148">
        <f t="shared" si="17"/>
        <v>200</v>
      </c>
      <c r="O148" t="s">
        <v>93</v>
      </c>
      <c r="P148">
        <f t="shared" si="18"/>
        <v>150</v>
      </c>
      <c r="Q148" t="str">
        <f t="shared" si="19"/>
        <v/>
      </c>
      <c r="R148" t="str">
        <f t="shared" si="20"/>
        <v/>
      </c>
      <c r="S148" t="str">
        <f t="shared" si="21"/>
        <v/>
      </c>
      <c r="T148" t="str">
        <f t="shared" si="22"/>
        <v/>
      </c>
    </row>
    <row r="149" spans="1:20" x14ac:dyDescent="0.15">
      <c r="A149">
        <f t="shared" si="23"/>
        <v>1</v>
      </c>
      <c r="B149">
        <v>16</v>
      </c>
      <c r="C149" t="s">
        <v>114</v>
      </c>
      <c r="D149" t="s">
        <v>186</v>
      </c>
      <c r="E149" t="s">
        <v>50</v>
      </c>
      <c r="F149">
        <f t="shared" si="13"/>
        <v>8</v>
      </c>
      <c r="G149">
        <f t="shared" si="24"/>
        <v>1</v>
      </c>
      <c r="I149" t="str">
        <f t="shared" si="14"/>
        <v>tiekuangshi:200;tongkuangshi:150</v>
      </c>
      <c r="J149" t="str">
        <f t="shared" si="15"/>
        <v>womatuzhi01:1</v>
      </c>
      <c r="K149" t="str">
        <f t="shared" si="25"/>
        <v>womatuzhi01</v>
      </c>
      <c r="L149" s="15">
        <f t="shared" si="16"/>
        <v>1</v>
      </c>
      <c r="M149" t="s">
        <v>92</v>
      </c>
      <c r="N149">
        <f t="shared" si="17"/>
        <v>200</v>
      </c>
      <c r="O149" t="s">
        <v>93</v>
      </c>
      <c r="P149">
        <f t="shared" si="18"/>
        <v>150</v>
      </c>
      <c r="Q149" t="str">
        <f t="shared" si="19"/>
        <v/>
      </c>
      <c r="R149" t="str">
        <f t="shared" si="20"/>
        <v/>
      </c>
      <c r="S149" t="str">
        <f t="shared" si="21"/>
        <v/>
      </c>
      <c r="T149" t="str">
        <f t="shared" si="22"/>
        <v/>
      </c>
    </row>
    <row r="150" spans="1:20" x14ac:dyDescent="0.15">
      <c r="A150">
        <f t="shared" si="23"/>
        <v>2</v>
      </c>
      <c r="B150">
        <v>16</v>
      </c>
      <c r="C150" t="s">
        <v>114</v>
      </c>
      <c r="D150" t="s">
        <v>186</v>
      </c>
      <c r="E150" t="s">
        <v>50</v>
      </c>
      <c r="F150">
        <f t="shared" si="13"/>
        <v>8</v>
      </c>
      <c r="G150">
        <f t="shared" si="24"/>
        <v>2</v>
      </c>
      <c r="I150" t="str">
        <f t="shared" si="14"/>
        <v>tiekuangshi:200;tongkuangshi:150</v>
      </c>
      <c r="J150" t="str">
        <f t="shared" si="15"/>
        <v>womatuzhi02:1</v>
      </c>
      <c r="K150" t="str">
        <f t="shared" si="25"/>
        <v>womatuzhi02</v>
      </c>
      <c r="L150" s="15">
        <f t="shared" si="16"/>
        <v>1</v>
      </c>
      <c r="M150" t="s">
        <v>92</v>
      </c>
      <c r="N150">
        <f t="shared" si="17"/>
        <v>200</v>
      </c>
      <c r="O150" t="s">
        <v>93</v>
      </c>
      <c r="P150">
        <f t="shared" si="18"/>
        <v>150</v>
      </c>
      <c r="Q150" t="str">
        <f t="shared" si="19"/>
        <v/>
      </c>
      <c r="R150" t="str">
        <f t="shared" si="20"/>
        <v/>
      </c>
      <c r="S150" t="str">
        <f t="shared" si="21"/>
        <v/>
      </c>
      <c r="T150" t="str">
        <f t="shared" si="22"/>
        <v/>
      </c>
    </row>
    <row r="151" spans="1:20" x14ac:dyDescent="0.15">
      <c r="A151">
        <f t="shared" si="23"/>
        <v>3</v>
      </c>
      <c r="B151">
        <v>16</v>
      </c>
      <c r="C151" t="s">
        <v>114</v>
      </c>
      <c r="D151" t="s">
        <v>186</v>
      </c>
      <c r="E151" t="s">
        <v>50</v>
      </c>
      <c r="F151">
        <f t="shared" si="13"/>
        <v>8</v>
      </c>
      <c r="G151">
        <f t="shared" si="24"/>
        <v>3</v>
      </c>
      <c r="I151" t="str">
        <f t="shared" si="14"/>
        <v>tiekuangshi:200;tongkuangshi:150</v>
      </c>
      <c r="J151" t="str">
        <f t="shared" si="15"/>
        <v>womatuzhi03:1</v>
      </c>
      <c r="K151" t="str">
        <f t="shared" si="25"/>
        <v>womatuzhi03</v>
      </c>
      <c r="L151" s="15">
        <f t="shared" si="16"/>
        <v>1</v>
      </c>
      <c r="M151" t="s">
        <v>92</v>
      </c>
      <c r="N151">
        <f t="shared" si="17"/>
        <v>200</v>
      </c>
      <c r="O151" t="s">
        <v>93</v>
      </c>
      <c r="P151">
        <f t="shared" si="18"/>
        <v>150</v>
      </c>
      <c r="Q151" t="str">
        <f t="shared" si="19"/>
        <v/>
      </c>
      <c r="R151" t="str">
        <f t="shared" si="20"/>
        <v/>
      </c>
      <c r="S151" t="str">
        <f t="shared" si="21"/>
        <v/>
      </c>
      <c r="T151" t="str">
        <f t="shared" si="22"/>
        <v/>
      </c>
    </row>
    <row r="152" spans="1:20" x14ac:dyDescent="0.15">
      <c r="A152">
        <f t="shared" si="23"/>
        <v>4</v>
      </c>
      <c r="B152">
        <v>16</v>
      </c>
      <c r="C152" t="s">
        <v>114</v>
      </c>
      <c r="D152" t="s">
        <v>186</v>
      </c>
      <c r="E152" t="s">
        <v>50</v>
      </c>
      <c r="F152">
        <f t="shared" si="13"/>
        <v>8</v>
      </c>
      <c r="G152">
        <f t="shared" si="24"/>
        <v>4</v>
      </c>
      <c r="I152" t="str">
        <f t="shared" si="14"/>
        <v>tiekuangshi:200;tongkuangshi:150</v>
      </c>
      <c r="J152" t="str">
        <f t="shared" si="15"/>
        <v>womatuzhi04:1</v>
      </c>
      <c r="K152" t="str">
        <f t="shared" si="25"/>
        <v>womatuzhi04</v>
      </c>
      <c r="L152" s="15">
        <f t="shared" si="16"/>
        <v>1</v>
      </c>
      <c r="M152" t="s">
        <v>92</v>
      </c>
      <c r="N152">
        <f t="shared" si="17"/>
        <v>200</v>
      </c>
      <c r="O152" t="s">
        <v>93</v>
      </c>
      <c r="P152">
        <f t="shared" si="18"/>
        <v>150</v>
      </c>
      <c r="Q152" t="str">
        <f t="shared" si="19"/>
        <v/>
      </c>
      <c r="R152" t="str">
        <f t="shared" si="20"/>
        <v/>
      </c>
      <c r="S152" t="str">
        <f t="shared" si="21"/>
        <v/>
      </c>
      <c r="T152" t="str">
        <f t="shared" si="22"/>
        <v/>
      </c>
    </row>
    <row r="153" spans="1:20" x14ac:dyDescent="0.15">
      <c r="A153">
        <f t="shared" si="23"/>
        <v>5</v>
      </c>
      <c r="B153">
        <v>16</v>
      </c>
      <c r="C153" t="s">
        <v>114</v>
      </c>
      <c r="D153" t="s">
        <v>186</v>
      </c>
      <c r="E153" t="s">
        <v>50</v>
      </c>
      <c r="F153">
        <f t="shared" si="13"/>
        <v>8</v>
      </c>
      <c r="G153">
        <f t="shared" si="24"/>
        <v>5</v>
      </c>
      <c r="I153" t="str">
        <f t="shared" si="14"/>
        <v>tiekuangshi:200;tongkuangshi:150</v>
      </c>
      <c r="J153" t="str">
        <f t="shared" si="15"/>
        <v>womatuzhi05:1</v>
      </c>
      <c r="K153" t="str">
        <f t="shared" si="25"/>
        <v>womatuzhi05</v>
      </c>
      <c r="L153" s="15">
        <f t="shared" si="16"/>
        <v>1</v>
      </c>
      <c r="M153" t="s">
        <v>92</v>
      </c>
      <c r="N153">
        <f t="shared" si="17"/>
        <v>200</v>
      </c>
      <c r="O153" t="s">
        <v>93</v>
      </c>
      <c r="P153">
        <f t="shared" si="18"/>
        <v>150</v>
      </c>
      <c r="Q153" t="str">
        <f t="shared" si="19"/>
        <v/>
      </c>
      <c r="R153" t="str">
        <f t="shared" si="20"/>
        <v/>
      </c>
      <c r="S153" t="str">
        <f t="shared" si="21"/>
        <v/>
      </c>
      <c r="T153" t="str">
        <f t="shared" si="22"/>
        <v/>
      </c>
    </row>
    <row r="154" spans="1:20" x14ac:dyDescent="0.15">
      <c r="A154">
        <f t="shared" si="23"/>
        <v>6</v>
      </c>
      <c r="B154">
        <v>16</v>
      </c>
      <c r="C154" t="s">
        <v>114</v>
      </c>
      <c r="D154" t="s">
        <v>186</v>
      </c>
      <c r="E154" t="s">
        <v>50</v>
      </c>
      <c r="F154">
        <f t="shared" si="13"/>
        <v>8</v>
      </c>
      <c r="G154">
        <f t="shared" si="24"/>
        <v>6</v>
      </c>
      <c r="I154" t="str">
        <f t="shared" si="14"/>
        <v>tiekuangshi:200;tongkuangshi:150</v>
      </c>
      <c r="J154" t="str">
        <f t="shared" si="15"/>
        <v>womatuzhi06:1</v>
      </c>
      <c r="K154" t="str">
        <f t="shared" si="25"/>
        <v>womatuzhi06</v>
      </c>
      <c r="L154" s="15">
        <f t="shared" si="16"/>
        <v>1</v>
      </c>
      <c r="M154" t="s">
        <v>92</v>
      </c>
      <c r="N154">
        <f t="shared" si="17"/>
        <v>200</v>
      </c>
      <c r="O154" t="s">
        <v>93</v>
      </c>
      <c r="P154">
        <f t="shared" si="18"/>
        <v>150</v>
      </c>
      <c r="Q154" t="str">
        <f t="shared" si="19"/>
        <v/>
      </c>
      <c r="R154" t="str">
        <f t="shared" si="20"/>
        <v/>
      </c>
      <c r="S154" t="str">
        <f t="shared" si="21"/>
        <v/>
      </c>
      <c r="T154" t="str">
        <f t="shared" si="22"/>
        <v/>
      </c>
    </row>
    <row r="155" spans="1:20" x14ac:dyDescent="0.15">
      <c r="A155">
        <f t="shared" si="23"/>
        <v>7</v>
      </c>
      <c r="B155">
        <v>16</v>
      </c>
      <c r="C155" t="s">
        <v>114</v>
      </c>
      <c r="D155" t="s">
        <v>186</v>
      </c>
      <c r="E155" t="s">
        <v>50</v>
      </c>
      <c r="F155">
        <f t="shared" si="13"/>
        <v>8</v>
      </c>
      <c r="G155">
        <f t="shared" si="24"/>
        <v>7</v>
      </c>
      <c r="I155" t="str">
        <f t="shared" si="14"/>
        <v>tiekuangshi:200;tongkuangshi:150</v>
      </c>
      <c r="J155" t="str">
        <f t="shared" si="15"/>
        <v>womatuzhi07:1</v>
      </c>
      <c r="K155" t="str">
        <f t="shared" si="25"/>
        <v>womatuzhi07</v>
      </c>
      <c r="L155" s="15">
        <f t="shared" si="16"/>
        <v>1</v>
      </c>
      <c r="M155" t="s">
        <v>92</v>
      </c>
      <c r="N155">
        <f t="shared" si="17"/>
        <v>200</v>
      </c>
      <c r="O155" t="s">
        <v>93</v>
      </c>
      <c r="P155">
        <f t="shared" si="18"/>
        <v>150</v>
      </c>
      <c r="Q155" t="str">
        <f t="shared" si="19"/>
        <v/>
      </c>
      <c r="R155" t="str">
        <f t="shared" si="20"/>
        <v/>
      </c>
      <c r="S155" t="str">
        <f t="shared" si="21"/>
        <v/>
      </c>
      <c r="T155" t="str">
        <f t="shared" si="22"/>
        <v/>
      </c>
    </row>
    <row r="156" spans="1:20" x14ac:dyDescent="0.15">
      <c r="A156">
        <f t="shared" si="23"/>
        <v>8</v>
      </c>
      <c r="B156">
        <v>16</v>
      </c>
      <c r="C156" t="s">
        <v>114</v>
      </c>
      <c r="D156" t="s">
        <v>186</v>
      </c>
      <c r="E156" t="s">
        <v>50</v>
      </c>
      <c r="F156">
        <f t="shared" si="13"/>
        <v>8</v>
      </c>
      <c r="G156">
        <f t="shared" si="24"/>
        <v>8</v>
      </c>
      <c r="I156" t="str">
        <f t="shared" si="14"/>
        <v>tiekuangshi:200;tongkuangshi:150</v>
      </c>
      <c r="J156" t="str">
        <f t="shared" si="15"/>
        <v>womatuzhi08:1</v>
      </c>
      <c r="K156" t="str">
        <f t="shared" si="25"/>
        <v>womatuzhi08</v>
      </c>
      <c r="L156" s="15">
        <f t="shared" si="16"/>
        <v>1</v>
      </c>
      <c r="M156" t="s">
        <v>92</v>
      </c>
      <c r="N156">
        <f t="shared" si="17"/>
        <v>200</v>
      </c>
      <c r="O156" t="s">
        <v>93</v>
      </c>
      <c r="P156">
        <f t="shared" si="18"/>
        <v>150</v>
      </c>
      <c r="Q156" t="str">
        <f t="shared" si="19"/>
        <v/>
      </c>
      <c r="R156" t="str">
        <f t="shared" si="20"/>
        <v/>
      </c>
      <c r="S156" t="str">
        <f t="shared" si="21"/>
        <v/>
      </c>
      <c r="T156" t="str">
        <f t="shared" si="22"/>
        <v/>
      </c>
    </row>
    <row r="157" spans="1:20" x14ac:dyDescent="0.15">
      <c r="A157">
        <f t="shared" si="23"/>
        <v>1</v>
      </c>
      <c r="B157">
        <v>16</v>
      </c>
      <c r="C157" t="s">
        <v>115</v>
      </c>
      <c r="D157" t="s">
        <v>187</v>
      </c>
      <c r="E157" t="s">
        <v>51</v>
      </c>
      <c r="F157">
        <f t="shared" si="13"/>
        <v>1</v>
      </c>
      <c r="G157">
        <f t="shared" si="24"/>
        <v>1</v>
      </c>
      <c r="I157" t="str">
        <f t="shared" si="14"/>
        <v>tiekuangshi:200;tongkuangshi:150</v>
      </c>
      <c r="J157" t="str">
        <f t="shared" si="15"/>
        <v>womatuzhi01:1</v>
      </c>
      <c r="K157" t="str">
        <f t="shared" si="25"/>
        <v>womatuzhi01</v>
      </c>
      <c r="L157" s="15">
        <f t="shared" si="16"/>
        <v>1</v>
      </c>
      <c r="M157" t="s">
        <v>92</v>
      </c>
      <c r="N157">
        <f t="shared" si="17"/>
        <v>200</v>
      </c>
      <c r="O157" t="s">
        <v>93</v>
      </c>
      <c r="P157">
        <f t="shared" si="18"/>
        <v>150</v>
      </c>
      <c r="Q157" t="str">
        <f t="shared" si="19"/>
        <v/>
      </c>
      <c r="R157" t="str">
        <f t="shared" si="20"/>
        <v/>
      </c>
      <c r="S157" t="str">
        <f t="shared" si="21"/>
        <v/>
      </c>
      <c r="T157" t="str">
        <f t="shared" si="22"/>
        <v/>
      </c>
    </row>
    <row r="158" spans="1:20" x14ac:dyDescent="0.15">
      <c r="A158">
        <f t="shared" si="23"/>
        <v>2</v>
      </c>
      <c r="B158">
        <v>16</v>
      </c>
      <c r="C158" t="s">
        <v>115</v>
      </c>
      <c r="D158" t="s">
        <v>187</v>
      </c>
      <c r="E158" t="s">
        <v>51</v>
      </c>
      <c r="F158">
        <f t="shared" ref="F158:F221" si="26">F94</f>
        <v>1</v>
      </c>
      <c r="G158">
        <f t="shared" si="24"/>
        <v>2</v>
      </c>
      <c r="I158" t="str">
        <f t="shared" ref="I158:I221" si="27">IF(S158&lt;&gt;"",M158&amp;":"&amp;N158&amp;";"&amp;O158&amp;":"&amp;P158&amp;";"&amp;Q158&amp;":"&amp;R158&amp;";"&amp;S158&amp;":"&amp;T158,
IF(Q158&lt;&gt;"",M158&amp;":"&amp;N158&amp;";"&amp;O158&amp;":"&amp;P158&amp;";"&amp;Q158&amp;":"&amp;R158,
IF(O158&lt;&gt;"",M158&amp;":"&amp;N158&amp;";"&amp;O158&amp;":"&amp;P158,
M158&amp;":"&amp;N158)))</f>
        <v>tiekuangshi:200;tongkuangshi:150</v>
      </c>
      <c r="J158" t="str">
        <f t="shared" ref="J158:J221" si="28">K158&amp;":"&amp;L158</f>
        <v>womatuzhi02:1</v>
      </c>
      <c r="K158" t="str">
        <f t="shared" si="25"/>
        <v>womatuzhi02</v>
      </c>
      <c r="L158" s="15">
        <f t="shared" ref="L158:L221" si="29">VLOOKUP(A158,$F$3:$M$26,8,FALSE)</f>
        <v>1</v>
      </c>
      <c r="M158" t="s">
        <v>92</v>
      </c>
      <c r="N158">
        <f t="shared" ref="N158:N221" si="30">VLOOKUP(A158,$F$3:$M$26,4,FALSE)</f>
        <v>200</v>
      </c>
      <c r="O158" t="s">
        <v>93</v>
      </c>
      <c r="P158">
        <f t="shared" ref="P158:P221" si="31">VLOOKUP(A158,$F$3:$M$26,5,FALSE)</f>
        <v>150</v>
      </c>
      <c r="Q158" t="str">
        <f t="shared" ref="Q158:Q221" si="32">IF(B158&gt;16,"yinkuangshi","")</f>
        <v/>
      </c>
      <c r="R158" t="str">
        <f t="shared" ref="R158:R221" si="33">IF(Q158="","",VLOOKUP(A158,$F$3:$M$26,6,FALSE))</f>
        <v/>
      </c>
      <c r="S158" t="str">
        <f t="shared" ref="S158:S221" si="34">IF(B158&gt;18,"jinkuangshi","")</f>
        <v/>
      </c>
      <c r="T158" t="str">
        <f t="shared" ref="T158:T221" si="35">IF(S158="","",VLOOKUP(A158,$F$3:$M$26,7,FALSE))</f>
        <v/>
      </c>
    </row>
    <row r="159" spans="1:20" x14ac:dyDescent="0.15">
      <c r="A159">
        <f t="shared" si="23"/>
        <v>3</v>
      </c>
      <c r="B159">
        <v>16</v>
      </c>
      <c r="C159" t="s">
        <v>115</v>
      </c>
      <c r="D159" t="s">
        <v>187</v>
      </c>
      <c r="E159" t="s">
        <v>51</v>
      </c>
      <c r="F159">
        <f t="shared" si="26"/>
        <v>1</v>
      </c>
      <c r="G159">
        <f t="shared" si="24"/>
        <v>3</v>
      </c>
      <c r="I159" t="str">
        <f t="shared" si="27"/>
        <v>tiekuangshi:200;tongkuangshi:150</v>
      </c>
      <c r="J159" t="str">
        <f t="shared" si="28"/>
        <v>womatuzhi03:1</v>
      </c>
      <c r="K159" t="str">
        <f t="shared" si="25"/>
        <v>womatuzhi03</v>
      </c>
      <c r="L159" s="15">
        <f t="shared" si="29"/>
        <v>1</v>
      </c>
      <c r="M159" t="s">
        <v>92</v>
      </c>
      <c r="N159">
        <f t="shared" si="30"/>
        <v>200</v>
      </c>
      <c r="O159" t="s">
        <v>93</v>
      </c>
      <c r="P159">
        <f t="shared" si="31"/>
        <v>150</v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</row>
    <row r="160" spans="1:20" x14ac:dyDescent="0.15">
      <c r="A160">
        <f t="shared" si="23"/>
        <v>4</v>
      </c>
      <c r="B160">
        <v>16</v>
      </c>
      <c r="C160" t="s">
        <v>115</v>
      </c>
      <c r="D160" t="s">
        <v>187</v>
      </c>
      <c r="E160" t="s">
        <v>51</v>
      </c>
      <c r="F160">
        <f t="shared" si="26"/>
        <v>1</v>
      </c>
      <c r="G160">
        <f t="shared" si="24"/>
        <v>4</v>
      </c>
      <c r="I160" t="str">
        <f t="shared" si="27"/>
        <v>tiekuangshi:200;tongkuangshi:150</v>
      </c>
      <c r="J160" t="str">
        <f t="shared" si="28"/>
        <v>womatuzhi04:1</v>
      </c>
      <c r="K160" t="str">
        <f t="shared" si="25"/>
        <v>womatuzhi04</v>
      </c>
      <c r="L160" s="15">
        <f t="shared" si="29"/>
        <v>1</v>
      </c>
      <c r="M160" t="s">
        <v>92</v>
      </c>
      <c r="N160">
        <f t="shared" si="30"/>
        <v>200</v>
      </c>
      <c r="O160" t="s">
        <v>93</v>
      </c>
      <c r="P160">
        <f t="shared" si="31"/>
        <v>150</v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</row>
    <row r="161" spans="1:20" x14ac:dyDescent="0.15">
      <c r="A161">
        <f t="shared" si="23"/>
        <v>5</v>
      </c>
      <c r="B161">
        <v>16</v>
      </c>
      <c r="C161" t="s">
        <v>115</v>
      </c>
      <c r="D161" t="s">
        <v>187</v>
      </c>
      <c r="E161" t="s">
        <v>51</v>
      </c>
      <c r="F161">
        <f t="shared" si="26"/>
        <v>1</v>
      </c>
      <c r="G161">
        <f t="shared" si="24"/>
        <v>5</v>
      </c>
      <c r="I161" t="str">
        <f t="shared" si="27"/>
        <v>tiekuangshi:200;tongkuangshi:150</v>
      </c>
      <c r="J161" t="str">
        <f t="shared" si="28"/>
        <v>womatuzhi05:1</v>
      </c>
      <c r="K161" t="str">
        <f t="shared" si="25"/>
        <v>womatuzhi05</v>
      </c>
      <c r="L161" s="15">
        <f t="shared" si="29"/>
        <v>1</v>
      </c>
      <c r="M161" t="s">
        <v>92</v>
      </c>
      <c r="N161">
        <f t="shared" si="30"/>
        <v>200</v>
      </c>
      <c r="O161" t="s">
        <v>93</v>
      </c>
      <c r="P161">
        <f t="shared" si="31"/>
        <v>150</v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</row>
    <row r="162" spans="1:20" x14ac:dyDescent="0.15">
      <c r="A162">
        <f t="shared" si="23"/>
        <v>6</v>
      </c>
      <c r="B162">
        <v>16</v>
      </c>
      <c r="C162" t="s">
        <v>115</v>
      </c>
      <c r="D162" t="s">
        <v>187</v>
      </c>
      <c r="E162" t="s">
        <v>51</v>
      </c>
      <c r="F162">
        <f t="shared" si="26"/>
        <v>1</v>
      </c>
      <c r="G162">
        <f t="shared" si="24"/>
        <v>6</v>
      </c>
      <c r="I162" t="str">
        <f t="shared" si="27"/>
        <v>tiekuangshi:200;tongkuangshi:150</v>
      </c>
      <c r="J162" t="str">
        <f t="shared" si="28"/>
        <v>womatuzhi06:1</v>
      </c>
      <c r="K162" t="str">
        <f t="shared" si="25"/>
        <v>womatuzhi06</v>
      </c>
      <c r="L162" s="15">
        <f t="shared" si="29"/>
        <v>1</v>
      </c>
      <c r="M162" t="s">
        <v>92</v>
      </c>
      <c r="N162">
        <f t="shared" si="30"/>
        <v>200</v>
      </c>
      <c r="O162" t="s">
        <v>93</v>
      </c>
      <c r="P162">
        <f t="shared" si="31"/>
        <v>150</v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</row>
    <row r="163" spans="1:20" x14ac:dyDescent="0.15">
      <c r="A163">
        <f t="shared" si="23"/>
        <v>7</v>
      </c>
      <c r="B163">
        <v>16</v>
      </c>
      <c r="C163" t="s">
        <v>115</v>
      </c>
      <c r="D163" t="s">
        <v>187</v>
      </c>
      <c r="E163" t="s">
        <v>51</v>
      </c>
      <c r="F163">
        <f t="shared" si="26"/>
        <v>1</v>
      </c>
      <c r="G163">
        <f t="shared" si="24"/>
        <v>7</v>
      </c>
      <c r="I163" t="str">
        <f t="shared" si="27"/>
        <v>tiekuangshi:200;tongkuangshi:150</v>
      </c>
      <c r="J163" t="str">
        <f t="shared" si="28"/>
        <v>womatuzhi07:1</v>
      </c>
      <c r="K163" t="str">
        <f t="shared" si="25"/>
        <v>womatuzhi07</v>
      </c>
      <c r="L163" s="15">
        <f t="shared" si="29"/>
        <v>1</v>
      </c>
      <c r="M163" t="s">
        <v>92</v>
      </c>
      <c r="N163">
        <f t="shared" si="30"/>
        <v>200</v>
      </c>
      <c r="O163" t="s">
        <v>93</v>
      </c>
      <c r="P163">
        <f t="shared" si="31"/>
        <v>150</v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</row>
    <row r="164" spans="1:20" x14ac:dyDescent="0.15">
      <c r="A164">
        <f t="shared" si="23"/>
        <v>8</v>
      </c>
      <c r="B164">
        <v>16</v>
      </c>
      <c r="C164" t="s">
        <v>115</v>
      </c>
      <c r="D164" t="s">
        <v>187</v>
      </c>
      <c r="E164" t="s">
        <v>51</v>
      </c>
      <c r="F164">
        <f t="shared" si="26"/>
        <v>1</v>
      </c>
      <c r="G164">
        <f t="shared" si="24"/>
        <v>8</v>
      </c>
      <c r="I164" t="str">
        <f t="shared" si="27"/>
        <v>tiekuangshi:200;tongkuangshi:150</v>
      </c>
      <c r="J164" t="str">
        <f t="shared" si="28"/>
        <v>womatuzhi08:1</v>
      </c>
      <c r="K164" t="str">
        <f t="shared" si="25"/>
        <v>womatuzhi08</v>
      </c>
      <c r="L164" s="15">
        <f t="shared" si="29"/>
        <v>1</v>
      </c>
      <c r="M164" t="s">
        <v>92</v>
      </c>
      <c r="N164">
        <f t="shared" si="30"/>
        <v>200</v>
      </c>
      <c r="O164" t="s">
        <v>93</v>
      </c>
      <c r="P164">
        <f t="shared" si="31"/>
        <v>150</v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</row>
    <row r="165" spans="1:20" x14ac:dyDescent="0.15">
      <c r="A165">
        <f t="shared" si="23"/>
        <v>1</v>
      </c>
      <c r="B165">
        <v>16</v>
      </c>
      <c r="C165" t="s">
        <v>116</v>
      </c>
      <c r="D165" t="s">
        <v>188</v>
      </c>
      <c r="E165" t="s">
        <v>51</v>
      </c>
      <c r="F165">
        <f t="shared" si="26"/>
        <v>2</v>
      </c>
      <c r="G165">
        <f t="shared" si="24"/>
        <v>1</v>
      </c>
      <c r="I165" t="str">
        <f t="shared" si="27"/>
        <v>tiekuangshi:200;tongkuangshi:150</v>
      </c>
      <c r="J165" t="str">
        <f t="shared" si="28"/>
        <v>womatuzhi01:1</v>
      </c>
      <c r="K165" t="str">
        <f t="shared" si="25"/>
        <v>womatuzhi01</v>
      </c>
      <c r="L165" s="15">
        <f t="shared" si="29"/>
        <v>1</v>
      </c>
      <c r="M165" t="s">
        <v>92</v>
      </c>
      <c r="N165">
        <f t="shared" si="30"/>
        <v>200</v>
      </c>
      <c r="O165" t="s">
        <v>93</v>
      </c>
      <c r="P165">
        <f t="shared" si="31"/>
        <v>150</v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</row>
    <row r="166" spans="1:20" x14ac:dyDescent="0.15">
      <c r="A166">
        <f t="shared" ref="A166:A220" si="36">A158</f>
        <v>2</v>
      </c>
      <c r="B166">
        <v>16</v>
      </c>
      <c r="C166" t="s">
        <v>116</v>
      </c>
      <c r="D166" t="s">
        <v>188</v>
      </c>
      <c r="E166" t="s">
        <v>51</v>
      </c>
      <c r="F166">
        <f t="shared" si="26"/>
        <v>2</v>
      </c>
      <c r="G166">
        <f t="shared" ref="G166:G229" si="37">G158</f>
        <v>2</v>
      </c>
      <c r="I166" t="str">
        <f t="shared" si="27"/>
        <v>tiekuangshi:200;tongkuangshi:150</v>
      </c>
      <c r="J166" t="str">
        <f t="shared" si="28"/>
        <v>womatuzhi02:1</v>
      </c>
      <c r="K166" t="str">
        <f t="shared" ref="K166:K220" si="38">K158</f>
        <v>womatuzhi02</v>
      </c>
      <c r="L166" s="15">
        <f t="shared" si="29"/>
        <v>1</v>
      </c>
      <c r="M166" t="s">
        <v>92</v>
      </c>
      <c r="N166">
        <f t="shared" si="30"/>
        <v>200</v>
      </c>
      <c r="O166" t="s">
        <v>93</v>
      </c>
      <c r="P166">
        <f t="shared" si="31"/>
        <v>150</v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</row>
    <row r="167" spans="1:20" x14ac:dyDescent="0.15">
      <c r="A167">
        <f t="shared" si="36"/>
        <v>3</v>
      </c>
      <c r="B167">
        <v>16</v>
      </c>
      <c r="C167" t="s">
        <v>116</v>
      </c>
      <c r="D167" t="s">
        <v>188</v>
      </c>
      <c r="E167" t="s">
        <v>51</v>
      </c>
      <c r="F167">
        <f t="shared" si="26"/>
        <v>2</v>
      </c>
      <c r="G167">
        <f t="shared" si="37"/>
        <v>3</v>
      </c>
      <c r="I167" t="str">
        <f t="shared" si="27"/>
        <v>tiekuangshi:200;tongkuangshi:150</v>
      </c>
      <c r="J167" t="str">
        <f t="shared" si="28"/>
        <v>womatuzhi03:1</v>
      </c>
      <c r="K167" t="str">
        <f t="shared" si="38"/>
        <v>womatuzhi03</v>
      </c>
      <c r="L167" s="15">
        <f t="shared" si="29"/>
        <v>1</v>
      </c>
      <c r="M167" t="s">
        <v>92</v>
      </c>
      <c r="N167">
        <f t="shared" si="30"/>
        <v>200</v>
      </c>
      <c r="O167" t="s">
        <v>93</v>
      </c>
      <c r="P167">
        <f t="shared" si="31"/>
        <v>150</v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</row>
    <row r="168" spans="1:20" x14ac:dyDescent="0.15">
      <c r="A168">
        <f t="shared" si="36"/>
        <v>4</v>
      </c>
      <c r="B168">
        <v>16</v>
      </c>
      <c r="C168" t="s">
        <v>116</v>
      </c>
      <c r="D168" t="s">
        <v>188</v>
      </c>
      <c r="E168" t="s">
        <v>51</v>
      </c>
      <c r="F168">
        <f t="shared" si="26"/>
        <v>2</v>
      </c>
      <c r="G168">
        <f t="shared" si="37"/>
        <v>4</v>
      </c>
      <c r="I168" t="str">
        <f t="shared" si="27"/>
        <v>tiekuangshi:200;tongkuangshi:150</v>
      </c>
      <c r="J168" t="str">
        <f t="shared" si="28"/>
        <v>womatuzhi04:1</v>
      </c>
      <c r="K168" t="str">
        <f t="shared" si="38"/>
        <v>womatuzhi04</v>
      </c>
      <c r="L168" s="15">
        <f t="shared" si="29"/>
        <v>1</v>
      </c>
      <c r="M168" t="s">
        <v>92</v>
      </c>
      <c r="N168">
        <f t="shared" si="30"/>
        <v>200</v>
      </c>
      <c r="O168" t="s">
        <v>93</v>
      </c>
      <c r="P168">
        <f t="shared" si="31"/>
        <v>150</v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</row>
    <row r="169" spans="1:20" x14ac:dyDescent="0.15">
      <c r="A169">
        <f t="shared" si="36"/>
        <v>5</v>
      </c>
      <c r="B169">
        <v>16</v>
      </c>
      <c r="C169" t="s">
        <v>116</v>
      </c>
      <c r="D169" t="s">
        <v>188</v>
      </c>
      <c r="E169" t="s">
        <v>51</v>
      </c>
      <c r="F169">
        <f t="shared" si="26"/>
        <v>2</v>
      </c>
      <c r="G169">
        <f t="shared" si="37"/>
        <v>5</v>
      </c>
      <c r="I169" t="str">
        <f t="shared" si="27"/>
        <v>tiekuangshi:200;tongkuangshi:150</v>
      </c>
      <c r="J169" t="str">
        <f t="shared" si="28"/>
        <v>womatuzhi05:1</v>
      </c>
      <c r="K169" t="str">
        <f t="shared" si="38"/>
        <v>womatuzhi05</v>
      </c>
      <c r="L169" s="15">
        <f t="shared" si="29"/>
        <v>1</v>
      </c>
      <c r="M169" t="s">
        <v>92</v>
      </c>
      <c r="N169">
        <f t="shared" si="30"/>
        <v>200</v>
      </c>
      <c r="O169" t="s">
        <v>93</v>
      </c>
      <c r="P169">
        <f t="shared" si="31"/>
        <v>150</v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</row>
    <row r="170" spans="1:20" x14ac:dyDescent="0.15">
      <c r="A170">
        <f t="shared" si="36"/>
        <v>6</v>
      </c>
      <c r="B170">
        <v>16</v>
      </c>
      <c r="C170" t="s">
        <v>116</v>
      </c>
      <c r="D170" t="s">
        <v>188</v>
      </c>
      <c r="E170" t="s">
        <v>51</v>
      </c>
      <c r="F170">
        <f t="shared" si="26"/>
        <v>2</v>
      </c>
      <c r="G170">
        <f t="shared" si="37"/>
        <v>6</v>
      </c>
      <c r="I170" t="str">
        <f t="shared" si="27"/>
        <v>tiekuangshi:200;tongkuangshi:150</v>
      </c>
      <c r="J170" t="str">
        <f t="shared" si="28"/>
        <v>womatuzhi06:1</v>
      </c>
      <c r="K170" t="str">
        <f t="shared" si="38"/>
        <v>womatuzhi06</v>
      </c>
      <c r="L170" s="15">
        <f t="shared" si="29"/>
        <v>1</v>
      </c>
      <c r="M170" t="s">
        <v>92</v>
      </c>
      <c r="N170">
        <f t="shared" si="30"/>
        <v>200</v>
      </c>
      <c r="O170" t="s">
        <v>93</v>
      </c>
      <c r="P170">
        <f t="shared" si="31"/>
        <v>150</v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</row>
    <row r="171" spans="1:20" x14ac:dyDescent="0.15">
      <c r="A171">
        <f t="shared" si="36"/>
        <v>7</v>
      </c>
      <c r="B171">
        <v>16</v>
      </c>
      <c r="C171" t="s">
        <v>116</v>
      </c>
      <c r="D171" t="s">
        <v>188</v>
      </c>
      <c r="E171" t="s">
        <v>51</v>
      </c>
      <c r="F171">
        <f t="shared" si="26"/>
        <v>2</v>
      </c>
      <c r="G171">
        <f t="shared" si="37"/>
        <v>7</v>
      </c>
      <c r="I171" t="str">
        <f t="shared" si="27"/>
        <v>tiekuangshi:200;tongkuangshi:150</v>
      </c>
      <c r="J171" t="str">
        <f t="shared" si="28"/>
        <v>womatuzhi07:1</v>
      </c>
      <c r="K171" t="str">
        <f t="shared" si="38"/>
        <v>womatuzhi07</v>
      </c>
      <c r="L171" s="15">
        <f t="shared" si="29"/>
        <v>1</v>
      </c>
      <c r="M171" t="s">
        <v>92</v>
      </c>
      <c r="N171">
        <f t="shared" si="30"/>
        <v>200</v>
      </c>
      <c r="O171" t="s">
        <v>93</v>
      </c>
      <c r="P171">
        <f t="shared" si="31"/>
        <v>150</v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</row>
    <row r="172" spans="1:20" x14ac:dyDescent="0.15">
      <c r="A172">
        <f t="shared" si="36"/>
        <v>8</v>
      </c>
      <c r="B172">
        <v>16</v>
      </c>
      <c r="C172" t="s">
        <v>116</v>
      </c>
      <c r="D172" t="s">
        <v>188</v>
      </c>
      <c r="E172" t="s">
        <v>51</v>
      </c>
      <c r="F172">
        <f t="shared" si="26"/>
        <v>2</v>
      </c>
      <c r="G172">
        <f t="shared" si="37"/>
        <v>8</v>
      </c>
      <c r="I172" t="str">
        <f t="shared" si="27"/>
        <v>tiekuangshi:200;tongkuangshi:150</v>
      </c>
      <c r="J172" t="str">
        <f t="shared" si="28"/>
        <v>womatuzhi08:1</v>
      </c>
      <c r="K172" t="str">
        <f t="shared" si="38"/>
        <v>womatuzhi08</v>
      </c>
      <c r="L172" s="15">
        <f t="shared" si="29"/>
        <v>1</v>
      </c>
      <c r="M172" t="s">
        <v>92</v>
      </c>
      <c r="N172">
        <f t="shared" si="30"/>
        <v>200</v>
      </c>
      <c r="O172" t="s">
        <v>93</v>
      </c>
      <c r="P172">
        <f t="shared" si="31"/>
        <v>150</v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</row>
    <row r="173" spans="1:20" x14ac:dyDescent="0.15">
      <c r="A173">
        <f t="shared" si="36"/>
        <v>1</v>
      </c>
      <c r="B173">
        <v>16</v>
      </c>
      <c r="C173" t="s">
        <v>117</v>
      </c>
      <c r="D173" t="s">
        <v>189</v>
      </c>
      <c r="E173" t="s">
        <v>51</v>
      </c>
      <c r="F173">
        <f t="shared" si="26"/>
        <v>3</v>
      </c>
      <c r="G173">
        <f t="shared" si="37"/>
        <v>1</v>
      </c>
      <c r="I173" t="str">
        <f t="shared" si="27"/>
        <v>tiekuangshi:200;tongkuangshi:150</v>
      </c>
      <c r="J173" t="str">
        <f t="shared" si="28"/>
        <v>womatuzhi01:1</v>
      </c>
      <c r="K173" t="str">
        <f t="shared" si="38"/>
        <v>womatuzhi01</v>
      </c>
      <c r="L173" s="15">
        <f t="shared" si="29"/>
        <v>1</v>
      </c>
      <c r="M173" t="s">
        <v>92</v>
      </c>
      <c r="N173">
        <f t="shared" si="30"/>
        <v>200</v>
      </c>
      <c r="O173" t="s">
        <v>93</v>
      </c>
      <c r="P173">
        <f t="shared" si="31"/>
        <v>150</v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</row>
    <row r="174" spans="1:20" x14ac:dyDescent="0.15">
      <c r="A174">
        <f t="shared" si="36"/>
        <v>2</v>
      </c>
      <c r="B174">
        <v>16</v>
      </c>
      <c r="C174" t="s">
        <v>117</v>
      </c>
      <c r="D174" t="s">
        <v>189</v>
      </c>
      <c r="E174" t="s">
        <v>51</v>
      </c>
      <c r="F174">
        <f t="shared" si="26"/>
        <v>3</v>
      </c>
      <c r="G174">
        <f t="shared" si="37"/>
        <v>2</v>
      </c>
      <c r="I174" t="str">
        <f t="shared" si="27"/>
        <v>tiekuangshi:200;tongkuangshi:150</v>
      </c>
      <c r="J174" t="str">
        <f t="shared" si="28"/>
        <v>womatuzhi02:1</v>
      </c>
      <c r="K174" t="str">
        <f t="shared" si="38"/>
        <v>womatuzhi02</v>
      </c>
      <c r="L174" s="15">
        <f t="shared" si="29"/>
        <v>1</v>
      </c>
      <c r="M174" t="s">
        <v>92</v>
      </c>
      <c r="N174">
        <f t="shared" si="30"/>
        <v>200</v>
      </c>
      <c r="O174" t="s">
        <v>93</v>
      </c>
      <c r="P174">
        <f t="shared" si="31"/>
        <v>150</v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</row>
    <row r="175" spans="1:20" x14ac:dyDescent="0.15">
      <c r="A175">
        <f t="shared" si="36"/>
        <v>3</v>
      </c>
      <c r="B175">
        <v>16</v>
      </c>
      <c r="C175" t="s">
        <v>117</v>
      </c>
      <c r="D175" t="s">
        <v>189</v>
      </c>
      <c r="E175" t="s">
        <v>51</v>
      </c>
      <c r="F175">
        <f t="shared" si="26"/>
        <v>3</v>
      </c>
      <c r="G175">
        <f t="shared" si="37"/>
        <v>3</v>
      </c>
      <c r="I175" t="str">
        <f t="shared" si="27"/>
        <v>tiekuangshi:200;tongkuangshi:150</v>
      </c>
      <c r="J175" t="str">
        <f t="shared" si="28"/>
        <v>womatuzhi03:1</v>
      </c>
      <c r="K175" t="str">
        <f t="shared" si="38"/>
        <v>womatuzhi03</v>
      </c>
      <c r="L175" s="15">
        <f t="shared" si="29"/>
        <v>1</v>
      </c>
      <c r="M175" t="s">
        <v>92</v>
      </c>
      <c r="N175">
        <f t="shared" si="30"/>
        <v>200</v>
      </c>
      <c r="O175" t="s">
        <v>93</v>
      </c>
      <c r="P175">
        <f t="shared" si="31"/>
        <v>150</v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</row>
    <row r="176" spans="1:20" x14ac:dyDescent="0.15">
      <c r="A176">
        <f t="shared" si="36"/>
        <v>4</v>
      </c>
      <c r="B176">
        <v>16</v>
      </c>
      <c r="C176" t="s">
        <v>117</v>
      </c>
      <c r="D176" t="s">
        <v>189</v>
      </c>
      <c r="E176" t="s">
        <v>51</v>
      </c>
      <c r="F176">
        <f t="shared" si="26"/>
        <v>3</v>
      </c>
      <c r="G176">
        <f t="shared" si="37"/>
        <v>4</v>
      </c>
      <c r="I176" t="str">
        <f t="shared" si="27"/>
        <v>tiekuangshi:200;tongkuangshi:150</v>
      </c>
      <c r="J176" t="str">
        <f t="shared" si="28"/>
        <v>womatuzhi04:1</v>
      </c>
      <c r="K176" t="str">
        <f t="shared" si="38"/>
        <v>womatuzhi04</v>
      </c>
      <c r="L176" s="15">
        <f t="shared" si="29"/>
        <v>1</v>
      </c>
      <c r="M176" t="s">
        <v>92</v>
      </c>
      <c r="N176">
        <f t="shared" si="30"/>
        <v>200</v>
      </c>
      <c r="O176" t="s">
        <v>93</v>
      </c>
      <c r="P176">
        <f t="shared" si="31"/>
        <v>150</v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</row>
    <row r="177" spans="1:20" x14ac:dyDescent="0.15">
      <c r="A177">
        <f t="shared" si="36"/>
        <v>5</v>
      </c>
      <c r="B177">
        <v>16</v>
      </c>
      <c r="C177" t="s">
        <v>117</v>
      </c>
      <c r="D177" t="s">
        <v>189</v>
      </c>
      <c r="E177" t="s">
        <v>51</v>
      </c>
      <c r="F177">
        <f t="shared" si="26"/>
        <v>3</v>
      </c>
      <c r="G177">
        <f t="shared" si="37"/>
        <v>5</v>
      </c>
      <c r="I177" t="str">
        <f t="shared" si="27"/>
        <v>tiekuangshi:200;tongkuangshi:150</v>
      </c>
      <c r="J177" t="str">
        <f t="shared" si="28"/>
        <v>womatuzhi05:1</v>
      </c>
      <c r="K177" t="str">
        <f t="shared" si="38"/>
        <v>womatuzhi05</v>
      </c>
      <c r="L177" s="15">
        <f t="shared" si="29"/>
        <v>1</v>
      </c>
      <c r="M177" t="s">
        <v>92</v>
      </c>
      <c r="N177">
        <f t="shared" si="30"/>
        <v>200</v>
      </c>
      <c r="O177" t="s">
        <v>93</v>
      </c>
      <c r="P177">
        <f t="shared" si="31"/>
        <v>150</v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</row>
    <row r="178" spans="1:20" x14ac:dyDescent="0.15">
      <c r="A178">
        <f t="shared" si="36"/>
        <v>6</v>
      </c>
      <c r="B178">
        <v>16</v>
      </c>
      <c r="C178" t="s">
        <v>117</v>
      </c>
      <c r="D178" t="s">
        <v>189</v>
      </c>
      <c r="E178" t="s">
        <v>51</v>
      </c>
      <c r="F178">
        <f t="shared" si="26"/>
        <v>3</v>
      </c>
      <c r="G178">
        <f t="shared" si="37"/>
        <v>6</v>
      </c>
      <c r="I178" t="str">
        <f t="shared" si="27"/>
        <v>tiekuangshi:200;tongkuangshi:150</v>
      </c>
      <c r="J178" t="str">
        <f t="shared" si="28"/>
        <v>womatuzhi06:1</v>
      </c>
      <c r="K178" t="str">
        <f t="shared" si="38"/>
        <v>womatuzhi06</v>
      </c>
      <c r="L178" s="15">
        <f t="shared" si="29"/>
        <v>1</v>
      </c>
      <c r="M178" t="s">
        <v>92</v>
      </c>
      <c r="N178">
        <f t="shared" si="30"/>
        <v>200</v>
      </c>
      <c r="O178" t="s">
        <v>93</v>
      </c>
      <c r="P178">
        <f t="shared" si="31"/>
        <v>150</v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</row>
    <row r="179" spans="1:20" x14ac:dyDescent="0.15">
      <c r="A179">
        <f t="shared" si="36"/>
        <v>7</v>
      </c>
      <c r="B179">
        <v>16</v>
      </c>
      <c r="C179" t="s">
        <v>117</v>
      </c>
      <c r="D179" t="s">
        <v>189</v>
      </c>
      <c r="E179" t="s">
        <v>51</v>
      </c>
      <c r="F179">
        <f t="shared" si="26"/>
        <v>3</v>
      </c>
      <c r="G179">
        <f t="shared" si="37"/>
        <v>7</v>
      </c>
      <c r="I179" t="str">
        <f t="shared" si="27"/>
        <v>tiekuangshi:200;tongkuangshi:150</v>
      </c>
      <c r="J179" t="str">
        <f t="shared" si="28"/>
        <v>womatuzhi07:1</v>
      </c>
      <c r="K179" t="str">
        <f t="shared" si="38"/>
        <v>womatuzhi07</v>
      </c>
      <c r="L179" s="15">
        <f t="shared" si="29"/>
        <v>1</v>
      </c>
      <c r="M179" t="s">
        <v>92</v>
      </c>
      <c r="N179">
        <f t="shared" si="30"/>
        <v>200</v>
      </c>
      <c r="O179" t="s">
        <v>93</v>
      </c>
      <c r="P179">
        <f t="shared" si="31"/>
        <v>150</v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</row>
    <row r="180" spans="1:20" x14ac:dyDescent="0.15">
      <c r="A180">
        <f t="shared" si="36"/>
        <v>8</v>
      </c>
      <c r="B180">
        <v>16</v>
      </c>
      <c r="C180" t="s">
        <v>117</v>
      </c>
      <c r="D180" t="s">
        <v>189</v>
      </c>
      <c r="E180" t="s">
        <v>51</v>
      </c>
      <c r="F180">
        <f t="shared" si="26"/>
        <v>3</v>
      </c>
      <c r="G180">
        <f t="shared" si="37"/>
        <v>8</v>
      </c>
      <c r="I180" t="str">
        <f t="shared" si="27"/>
        <v>tiekuangshi:200;tongkuangshi:150</v>
      </c>
      <c r="J180" t="str">
        <f t="shared" si="28"/>
        <v>womatuzhi08:1</v>
      </c>
      <c r="K180" t="str">
        <f t="shared" si="38"/>
        <v>womatuzhi08</v>
      </c>
      <c r="L180" s="15">
        <f t="shared" si="29"/>
        <v>1</v>
      </c>
      <c r="M180" t="s">
        <v>92</v>
      </c>
      <c r="N180">
        <f t="shared" si="30"/>
        <v>200</v>
      </c>
      <c r="O180" t="s">
        <v>93</v>
      </c>
      <c r="P180">
        <f t="shared" si="31"/>
        <v>150</v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</row>
    <row r="181" spans="1:20" x14ac:dyDescent="0.15">
      <c r="A181">
        <f t="shared" si="36"/>
        <v>1</v>
      </c>
      <c r="B181">
        <v>16</v>
      </c>
      <c r="C181" t="s">
        <v>118</v>
      </c>
      <c r="D181" t="s">
        <v>190</v>
      </c>
      <c r="E181" t="s">
        <v>51</v>
      </c>
      <c r="F181">
        <f t="shared" si="26"/>
        <v>7</v>
      </c>
      <c r="G181">
        <f t="shared" si="37"/>
        <v>1</v>
      </c>
      <c r="I181" t="str">
        <f t="shared" si="27"/>
        <v>tiekuangshi:200;tongkuangshi:150</v>
      </c>
      <c r="J181" t="str">
        <f t="shared" si="28"/>
        <v>womatuzhi01:1</v>
      </c>
      <c r="K181" t="str">
        <f t="shared" si="38"/>
        <v>womatuzhi01</v>
      </c>
      <c r="L181" s="15">
        <f t="shared" si="29"/>
        <v>1</v>
      </c>
      <c r="M181" t="s">
        <v>92</v>
      </c>
      <c r="N181">
        <f t="shared" si="30"/>
        <v>200</v>
      </c>
      <c r="O181" t="s">
        <v>93</v>
      </c>
      <c r="P181">
        <f t="shared" si="31"/>
        <v>150</v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</row>
    <row r="182" spans="1:20" x14ac:dyDescent="0.15">
      <c r="A182">
        <f t="shared" si="36"/>
        <v>2</v>
      </c>
      <c r="B182">
        <v>16</v>
      </c>
      <c r="C182" t="s">
        <v>118</v>
      </c>
      <c r="D182" t="s">
        <v>190</v>
      </c>
      <c r="E182" t="s">
        <v>51</v>
      </c>
      <c r="F182">
        <f t="shared" si="26"/>
        <v>7</v>
      </c>
      <c r="G182">
        <f t="shared" si="37"/>
        <v>2</v>
      </c>
      <c r="I182" t="str">
        <f t="shared" si="27"/>
        <v>tiekuangshi:200;tongkuangshi:150</v>
      </c>
      <c r="J182" t="str">
        <f t="shared" si="28"/>
        <v>womatuzhi02:1</v>
      </c>
      <c r="K182" t="str">
        <f t="shared" si="38"/>
        <v>womatuzhi02</v>
      </c>
      <c r="L182" s="15">
        <f t="shared" si="29"/>
        <v>1</v>
      </c>
      <c r="M182" t="s">
        <v>92</v>
      </c>
      <c r="N182">
        <f t="shared" si="30"/>
        <v>200</v>
      </c>
      <c r="O182" t="s">
        <v>93</v>
      </c>
      <c r="P182">
        <f t="shared" si="31"/>
        <v>150</v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</row>
    <row r="183" spans="1:20" x14ac:dyDescent="0.15">
      <c r="A183">
        <f t="shared" si="36"/>
        <v>3</v>
      </c>
      <c r="B183">
        <v>16</v>
      </c>
      <c r="C183" t="s">
        <v>118</v>
      </c>
      <c r="D183" t="s">
        <v>190</v>
      </c>
      <c r="E183" t="s">
        <v>51</v>
      </c>
      <c r="F183">
        <f t="shared" si="26"/>
        <v>7</v>
      </c>
      <c r="G183">
        <f t="shared" si="37"/>
        <v>3</v>
      </c>
      <c r="I183" t="str">
        <f t="shared" si="27"/>
        <v>tiekuangshi:200;tongkuangshi:150</v>
      </c>
      <c r="J183" t="str">
        <f t="shared" si="28"/>
        <v>womatuzhi03:1</v>
      </c>
      <c r="K183" t="str">
        <f t="shared" si="38"/>
        <v>womatuzhi03</v>
      </c>
      <c r="L183" s="15">
        <f t="shared" si="29"/>
        <v>1</v>
      </c>
      <c r="M183" t="s">
        <v>92</v>
      </c>
      <c r="N183">
        <f t="shared" si="30"/>
        <v>200</v>
      </c>
      <c r="O183" t="s">
        <v>93</v>
      </c>
      <c r="P183">
        <f t="shared" si="31"/>
        <v>150</v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</row>
    <row r="184" spans="1:20" x14ac:dyDescent="0.15">
      <c r="A184">
        <f t="shared" si="36"/>
        <v>4</v>
      </c>
      <c r="B184">
        <v>16</v>
      </c>
      <c r="C184" t="s">
        <v>118</v>
      </c>
      <c r="D184" t="s">
        <v>190</v>
      </c>
      <c r="E184" t="s">
        <v>51</v>
      </c>
      <c r="F184">
        <f t="shared" si="26"/>
        <v>7</v>
      </c>
      <c r="G184">
        <f t="shared" si="37"/>
        <v>4</v>
      </c>
      <c r="I184" t="str">
        <f t="shared" si="27"/>
        <v>tiekuangshi:200;tongkuangshi:150</v>
      </c>
      <c r="J184" t="str">
        <f t="shared" si="28"/>
        <v>womatuzhi04:1</v>
      </c>
      <c r="K184" t="str">
        <f t="shared" si="38"/>
        <v>womatuzhi04</v>
      </c>
      <c r="L184" s="15">
        <f t="shared" si="29"/>
        <v>1</v>
      </c>
      <c r="M184" t="s">
        <v>92</v>
      </c>
      <c r="N184">
        <f t="shared" si="30"/>
        <v>200</v>
      </c>
      <c r="O184" t="s">
        <v>93</v>
      </c>
      <c r="P184">
        <f t="shared" si="31"/>
        <v>150</v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</row>
    <row r="185" spans="1:20" x14ac:dyDescent="0.15">
      <c r="A185">
        <f t="shared" si="36"/>
        <v>5</v>
      </c>
      <c r="B185">
        <v>16</v>
      </c>
      <c r="C185" t="s">
        <v>118</v>
      </c>
      <c r="D185" t="s">
        <v>190</v>
      </c>
      <c r="E185" t="s">
        <v>51</v>
      </c>
      <c r="F185">
        <f t="shared" si="26"/>
        <v>7</v>
      </c>
      <c r="G185">
        <f t="shared" si="37"/>
        <v>5</v>
      </c>
      <c r="I185" t="str">
        <f t="shared" si="27"/>
        <v>tiekuangshi:200;tongkuangshi:150</v>
      </c>
      <c r="J185" t="str">
        <f t="shared" si="28"/>
        <v>womatuzhi05:1</v>
      </c>
      <c r="K185" t="str">
        <f t="shared" si="38"/>
        <v>womatuzhi05</v>
      </c>
      <c r="L185" s="15">
        <f t="shared" si="29"/>
        <v>1</v>
      </c>
      <c r="M185" t="s">
        <v>92</v>
      </c>
      <c r="N185">
        <f t="shared" si="30"/>
        <v>200</v>
      </c>
      <c r="O185" t="s">
        <v>93</v>
      </c>
      <c r="P185">
        <f t="shared" si="31"/>
        <v>150</v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</row>
    <row r="186" spans="1:20" x14ac:dyDescent="0.15">
      <c r="A186">
        <f t="shared" si="36"/>
        <v>6</v>
      </c>
      <c r="B186">
        <v>16</v>
      </c>
      <c r="C186" t="s">
        <v>118</v>
      </c>
      <c r="D186" t="s">
        <v>190</v>
      </c>
      <c r="E186" t="s">
        <v>51</v>
      </c>
      <c r="F186">
        <f t="shared" si="26"/>
        <v>7</v>
      </c>
      <c r="G186">
        <f t="shared" si="37"/>
        <v>6</v>
      </c>
      <c r="I186" t="str">
        <f t="shared" si="27"/>
        <v>tiekuangshi:200;tongkuangshi:150</v>
      </c>
      <c r="J186" t="str">
        <f t="shared" si="28"/>
        <v>womatuzhi06:1</v>
      </c>
      <c r="K186" t="str">
        <f t="shared" si="38"/>
        <v>womatuzhi06</v>
      </c>
      <c r="L186" s="15">
        <f t="shared" si="29"/>
        <v>1</v>
      </c>
      <c r="M186" t="s">
        <v>92</v>
      </c>
      <c r="N186">
        <f t="shared" si="30"/>
        <v>200</v>
      </c>
      <c r="O186" t="s">
        <v>93</v>
      </c>
      <c r="P186">
        <f t="shared" si="31"/>
        <v>150</v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</row>
    <row r="187" spans="1:20" x14ac:dyDescent="0.15">
      <c r="A187">
        <f t="shared" si="36"/>
        <v>7</v>
      </c>
      <c r="B187">
        <v>16</v>
      </c>
      <c r="C187" t="s">
        <v>118</v>
      </c>
      <c r="D187" t="s">
        <v>190</v>
      </c>
      <c r="E187" t="s">
        <v>51</v>
      </c>
      <c r="F187">
        <f t="shared" si="26"/>
        <v>7</v>
      </c>
      <c r="G187">
        <f t="shared" si="37"/>
        <v>7</v>
      </c>
      <c r="I187" t="str">
        <f t="shared" si="27"/>
        <v>tiekuangshi:200;tongkuangshi:150</v>
      </c>
      <c r="J187" t="str">
        <f t="shared" si="28"/>
        <v>womatuzhi07:1</v>
      </c>
      <c r="K187" t="str">
        <f t="shared" si="38"/>
        <v>womatuzhi07</v>
      </c>
      <c r="L187" s="15">
        <f t="shared" si="29"/>
        <v>1</v>
      </c>
      <c r="M187" t="s">
        <v>92</v>
      </c>
      <c r="N187">
        <f t="shared" si="30"/>
        <v>200</v>
      </c>
      <c r="O187" t="s">
        <v>93</v>
      </c>
      <c r="P187">
        <f t="shared" si="31"/>
        <v>150</v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</row>
    <row r="188" spans="1:20" x14ac:dyDescent="0.15">
      <c r="A188">
        <f t="shared" si="36"/>
        <v>8</v>
      </c>
      <c r="B188">
        <v>16</v>
      </c>
      <c r="C188" t="s">
        <v>118</v>
      </c>
      <c r="D188" t="s">
        <v>190</v>
      </c>
      <c r="E188" t="s">
        <v>51</v>
      </c>
      <c r="F188">
        <f t="shared" si="26"/>
        <v>7</v>
      </c>
      <c r="G188">
        <f t="shared" si="37"/>
        <v>8</v>
      </c>
      <c r="I188" t="str">
        <f t="shared" si="27"/>
        <v>tiekuangshi:200;tongkuangshi:150</v>
      </c>
      <c r="J188" t="str">
        <f t="shared" si="28"/>
        <v>womatuzhi08:1</v>
      </c>
      <c r="K188" t="str">
        <f t="shared" si="38"/>
        <v>womatuzhi08</v>
      </c>
      <c r="L188" s="15">
        <f t="shared" si="29"/>
        <v>1</v>
      </c>
      <c r="M188" t="s">
        <v>92</v>
      </c>
      <c r="N188">
        <f t="shared" si="30"/>
        <v>200</v>
      </c>
      <c r="O188" t="s">
        <v>93</v>
      </c>
      <c r="P188">
        <f t="shared" si="31"/>
        <v>150</v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</row>
    <row r="189" spans="1:20" x14ac:dyDescent="0.15">
      <c r="A189">
        <f t="shared" si="36"/>
        <v>1</v>
      </c>
      <c r="B189">
        <v>16</v>
      </c>
      <c r="C189" t="s">
        <v>119</v>
      </c>
      <c r="D189" t="s">
        <v>191</v>
      </c>
      <c r="E189" t="s">
        <v>51</v>
      </c>
      <c r="F189">
        <f t="shared" si="26"/>
        <v>5</v>
      </c>
      <c r="G189">
        <f t="shared" si="37"/>
        <v>1</v>
      </c>
      <c r="I189" t="str">
        <f t="shared" si="27"/>
        <v>tiekuangshi:200;tongkuangshi:150</v>
      </c>
      <c r="J189" t="str">
        <f t="shared" si="28"/>
        <v>womatuzhi01:1</v>
      </c>
      <c r="K189" t="str">
        <f t="shared" si="38"/>
        <v>womatuzhi01</v>
      </c>
      <c r="L189" s="15">
        <f t="shared" si="29"/>
        <v>1</v>
      </c>
      <c r="M189" t="s">
        <v>92</v>
      </c>
      <c r="N189">
        <f t="shared" si="30"/>
        <v>200</v>
      </c>
      <c r="O189" t="s">
        <v>93</v>
      </c>
      <c r="P189">
        <f t="shared" si="31"/>
        <v>150</v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</row>
    <row r="190" spans="1:20" x14ac:dyDescent="0.15">
      <c r="A190">
        <f t="shared" si="36"/>
        <v>2</v>
      </c>
      <c r="B190">
        <v>16</v>
      </c>
      <c r="C190" t="s">
        <v>119</v>
      </c>
      <c r="D190" t="s">
        <v>191</v>
      </c>
      <c r="E190" t="s">
        <v>51</v>
      </c>
      <c r="F190">
        <f t="shared" si="26"/>
        <v>5</v>
      </c>
      <c r="G190">
        <f t="shared" si="37"/>
        <v>2</v>
      </c>
      <c r="I190" t="str">
        <f t="shared" si="27"/>
        <v>tiekuangshi:200;tongkuangshi:150</v>
      </c>
      <c r="J190" t="str">
        <f t="shared" si="28"/>
        <v>womatuzhi02:1</v>
      </c>
      <c r="K190" t="str">
        <f t="shared" si="38"/>
        <v>womatuzhi02</v>
      </c>
      <c r="L190" s="15">
        <f t="shared" si="29"/>
        <v>1</v>
      </c>
      <c r="M190" t="s">
        <v>92</v>
      </c>
      <c r="N190">
        <f t="shared" si="30"/>
        <v>200</v>
      </c>
      <c r="O190" t="s">
        <v>93</v>
      </c>
      <c r="P190">
        <f t="shared" si="31"/>
        <v>150</v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</row>
    <row r="191" spans="1:20" x14ac:dyDescent="0.15">
      <c r="A191">
        <f t="shared" si="36"/>
        <v>3</v>
      </c>
      <c r="B191">
        <v>16</v>
      </c>
      <c r="C191" t="s">
        <v>119</v>
      </c>
      <c r="D191" t="s">
        <v>191</v>
      </c>
      <c r="E191" t="s">
        <v>51</v>
      </c>
      <c r="F191">
        <f t="shared" si="26"/>
        <v>5</v>
      </c>
      <c r="G191">
        <f t="shared" si="37"/>
        <v>3</v>
      </c>
      <c r="I191" t="str">
        <f t="shared" si="27"/>
        <v>tiekuangshi:200;tongkuangshi:150</v>
      </c>
      <c r="J191" t="str">
        <f t="shared" si="28"/>
        <v>womatuzhi03:1</v>
      </c>
      <c r="K191" t="str">
        <f t="shared" si="38"/>
        <v>womatuzhi03</v>
      </c>
      <c r="L191" s="15">
        <f t="shared" si="29"/>
        <v>1</v>
      </c>
      <c r="M191" t="s">
        <v>92</v>
      </c>
      <c r="N191">
        <f t="shared" si="30"/>
        <v>200</v>
      </c>
      <c r="O191" t="s">
        <v>93</v>
      </c>
      <c r="P191">
        <f t="shared" si="31"/>
        <v>150</v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</row>
    <row r="192" spans="1:20" x14ac:dyDescent="0.15">
      <c r="A192">
        <f t="shared" si="36"/>
        <v>4</v>
      </c>
      <c r="B192">
        <v>16</v>
      </c>
      <c r="C192" t="s">
        <v>119</v>
      </c>
      <c r="D192" t="s">
        <v>191</v>
      </c>
      <c r="E192" t="s">
        <v>51</v>
      </c>
      <c r="F192">
        <f t="shared" si="26"/>
        <v>5</v>
      </c>
      <c r="G192">
        <f t="shared" si="37"/>
        <v>4</v>
      </c>
      <c r="I192" t="str">
        <f t="shared" si="27"/>
        <v>tiekuangshi:200;tongkuangshi:150</v>
      </c>
      <c r="J192" t="str">
        <f t="shared" si="28"/>
        <v>womatuzhi04:1</v>
      </c>
      <c r="K192" t="str">
        <f t="shared" si="38"/>
        <v>womatuzhi04</v>
      </c>
      <c r="L192" s="15">
        <f t="shared" si="29"/>
        <v>1</v>
      </c>
      <c r="M192" t="s">
        <v>92</v>
      </c>
      <c r="N192">
        <f t="shared" si="30"/>
        <v>200</v>
      </c>
      <c r="O192" t="s">
        <v>93</v>
      </c>
      <c r="P192">
        <f t="shared" si="31"/>
        <v>150</v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</row>
    <row r="193" spans="1:20" x14ac:dyDescent="0.15">
      <c r="A193">
        <f t="shared" si="36"/>
        <v>5</v>
      </c>
      <c r="B193">
        <v>16</v>
      </c>
      <c r="C193" t="s">
        <v>119</v>
      </c>
      <c r="D193" t="s">
        <v>191</v>
      </c>
      <c r="E193" t="s">
        <v>51</v>
      </c>
      <c r="F193">
        <f t="shared" si="26"/>
        <v>5</v>
      </c>
      <c r="G193">
        <f t="shared" si="37"/>
        <v>5</v>
      </c>
      <c r="I193" t="str">
        <f t="shared" si="27"/>
        <v>tiekuangshi:200;tongkuangshi:150</v>
      </c>
      <c r="J193" t="str">
        <f t="shared" si="28"/>
        <v>womatuzhi05:1</v>
      </c>
      <c r="K193" t="str">
        <f t="shared" si="38"/>
        <v>womatuzhi05</v>
      </c>
      <c r="L193" s="15">
        <f t="shared" si="29"/>
        <v>1</v>
      </c>
      <c r="M193" t="s">
        <v>92</v>
      </c>
      <c r="N193">
        <f t="shared" si="30"/>
        <v>200</v>
      </c>
      <c r="O193" t="s">
        <v>93</v>
      </c>
      <c r="P193">
        <f t="shared" si="31"/>
        <v>150</v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</row>
    <row r="194" spans="1:20" x14ac:dyDescent="0.15">
      <c r="A194">
        <f t="shared" si="36"/>
        <v>6</v>
      </c>
      <c r="B194">
        <v>16</v>
      </c>
      <c r="C194" t="s">
        <v>119</v>
      </c>
      <c r="D194" t="s">
        <v>191</v>
      </c>
      <c r="E194" t="s">
        <v>51</v>
      </c>
      <c r="F194">
        <f t="shared" si="26"/>
        <v>5</v>
      </c>
      <c r="G194">
        <f t="shared" si="37"/>
        <v>6</v>
      </c>
      <c r="I194" t="str">
        <f t="shared" si="27"/>
        <v>tiekuangshi:200;tongkuangshi:150</v>
      </c>
      <c r="J194" t="str">
        <f t="shared" si="28"/>
        <v>womatuzhi06:1</v>
      </c>
      <c r="K194" t="str">
        <f t="shared" si="38"/>
        <v>womatuzhi06</v>
      </c>
      <c r="L194" s="15">
        <f t="shared" si="29"/>
        <v>1</v>
      </c>
      <c r="M194" t="s">
        <v>92</v>
      </c>
      <c r="N194">
        <f t="shared" si="30"/>
        <v>200</v>
      </c>
      <c r="O194" t="s">
        <v>93</v>
      </c>
      <c r="P194">
        <f t="shared" si="31"/>
        <v>150</v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</row>
    <row r="195" spans="1:20" x14ac:dyDescent="0.15">
      <c r="A195">
        <f t="shared" si="36"/>
        <v>7</v>
      </c>
      <c r="B195">
        <v>16</v>
      </c>
      <c r="C195" t="s">
        <v>119</v>
      </c>
      <c r="D195" t="s">
        <v>191</v>
      </c>
      <c r="E195" t="s">
        <v>51</v>
      </c>
      <c r="F195">
        <f t="shared" si="26"/>
        <v>5</v>
      </c>
      <c r="G195">
        <f t="shared" si="37"/>
        <v>7</v>
      </c>
      <c r="I195" t="str">
        <f t="shared" si="27"/>
        <v>tiekuangshi:200;tongkuangshi:150</v>
      </c>
      <c r="J195" t="str">
        <f t="shared" si="28"/>
        <v>womatuzhi07:1</v>
      </c>
      <c r="K195" t="str">
        <f t="shared" si="38"/>
        <v>womatuzhi07</v>
      </c>
      <c r="L195" s="15">
        <f t="shared" si="29"/>
        <v>1</v>
      </c>
      <c r="M195" t="s">
        <v>92</v>
      </c>
      <c r="N195">
        <f t="shared" si="30"/>
        <v>200</v>
      </c>
      <c r="O195" t="s">
        <v>93</v>
      </c>
      <c r="P195">
        <f t="shared" si="31"/>
        <v>150</v>
      </c>
      <c r="Q195" t="str">
        <f t="shared" si="32"/>
        <v/>
      </c>
      <c r="R195" t="str">
        <f t="shared" si="33"/>
        <v/>
      </c>
      <c r="S195" t="str">
        <f t="shared" si="34"/>
        <v/>
      </c>
      <c r="T195" t="str">
        <f t="shared" si="35"/>
        <v/>
      </c>
    </row>
    <row r="196" spans="1:20" x14ac:dyDescent="0.15">
      <c r="A196">
        <f t="shared" si="36"/>
        <v>8</v>
      </c>
      <c r="B196">
        <v>16</v>
      </c>
      <c r="C196" t="s">
        <v>119</v>
      </c>
      <c r="D196" t="s">
        <v>191</v>
      </c>
      <c r="E196" t="s">
        <v>51</v>
      </c>
      <c r="F196">
        <f t="shared" si="26"/>
        <v>5</v>
      </c>
      <c r="G196">
        <f t="shared" si="37"/>
        <v>8</v>
      </c>
      <c r="I196" t="str">
        <f t="shared" si="27"/>
        <v>tiekuangshi:200;tongkuangshi:150</v>
      </c>
      <c r="J196" t="str">
        <f t="shared" si="28"/>
        <v>womatuzhi08:1</v>
      </c>
      <c r="K196" t="str">
        <f t="shared" si="38"/>
        <v>womatuzhi08</v>
      </c>
      <c r="L196" s="15">
        <f t="shared" si="29"/>
        <v>1</v>
      </c>
      <c r="M196" t="s">
        <v>92</v>
      </c>
      <c r="N196">
        <f t="shared" si="30"/>
        <v>200</v>
      </c>
      <c r="O196" t="s">
        <v>93</v>
      </c>
      <c r="P196">
        <f t="shared" si="31"/>
        <v>150</v>
      </c>
      <c r="Q196" t="str">
        <f t="shared" si="32"/>
        <v/>
      </c>
      <c r="R196" t="str">
        <f t="shared" si="33"/>
        <v/>
      </c>
      <c r="S196" t="str">
        <f t="shared" si="34"/>
        <v/>
      </c>
      <c r="T196" t="str">
        <f t="shared" si="35"/>
        <v/>
      </c>
    </row>
    <row r="197" spans="1:20" x14ac:dyDescent="0.15">
      <c r="A197">
        <f t="shared" si="36"/>
        <v>1</v>
      </c>
      <c r="B197">
        <v>16</v>
      </c>
      <c r="C197" t="s">
        <v>120</v>
      </c>
      <c r="D197" t="s">
        <v>192</v>
      </c>
      <c r="E197" t="s">
        <v>51</v>
      </c>
      <c r="F197">
        <f t="shared" si="26"/>
        <v>6</v>
      </c>
      <c r="G197">
        <f t="shared" si="37"/>
        <v>1</v>
      </c>
      <c r="I197" t="str">
        <f t="shared" si="27"/>
        <v>tiekuangshi:200;tongkuangshi:150</v>
      </c>
      <c r="J197" t="str">
        <f t="shared" si="28"/>
        <v>womatuzhi01:1</v>
      </c>
      <c r="K197" t="str">
        <f t="shared" si="38"/>
        <v>womatuzhi01</v>
      </c>
      <c r="L197" s="15">
        <f t="shared" si="29"/>
        <v>1</v>
      </c>
      <c r="M197" t="s">
        <v>92</v>
      </c>
      <c r="N197">
        <f t="shared" si="30"/>
        <v>200</v>
      </c>
      <c r="O197" t="s">
        <v>93</v>
      </c>
      <c r="P197">
        <f t="shared" si="31"/>
        <v>150</v>
      </c>
      <c r="Q197" t="str">
        <f t="shared" si="32"/>
        <v/>
      </c>
      <c r="R197" t="str">
        <f t="shared" si="33"/>
        <v/>
      </c>
      <c r="S197" t="str">
        <f t="shared" si="34"/>
        <v/>
      </c>
      <c r="T197" t="str">
        <f t="shared" si="35"/>
        <v/>
      </c>
    </row>
    <row r="198" spans="1:20" x14ac:dyDescent="0.15">
      <c r="A198">
        <f t="shared" si="36"/>
        <v>2</v>
      </c>
      <c r="B198">
        <v>16</v>
      </c>
      <c r="C198" t="s">
        <v>120</v>
      </c>
      <c r="D198" t="s">
        <v>192</v>
      </c>
      <c r="E198" t="s">
        <v>51</v>
      </c>
      <c r="F198">
        <f t="shared" si="26"/>
        <v>6</v>
      </c>
      <c r="G198">
        <f t="shared" si="37"/>
        <v>2</v>
      </c>
      <c r="I198" t="str">
        <f t="shared" si="27"/>
        <v>tiekuangshi:200;tongkuangshi:150</v>
      </c>
      <c r="J198" t="str">
        <f t="shared" si="28"/>
        <v>womatuzhi02:1</v>
      </c>
      <c r="K198" t="str">
        <f t="shared" si="38"/>
        <v>womatuzhi02</v>
      </c>
      <c r="L198" s="15">
        <f t="shared" si="29"/>
        <v>1</v>
      </c>
      <c r="M198" t="s">
        <v>92</v>
      </c>
      <c r="N198">
        <f t="shared" si="30"/>
        <v>200</v>
      </c>
      <c r="O198" t="s">
        <v>93</v>
      </c>
      <c r="P198">
        <f t="shared" si="31"/>
        <v>150</v>
      </c>
      <c r="Q198" t="str">
        <f t="shared" si="32"/>
        <v/>
      </c>
      <c r="R198" t="str">
        <f t="shared" si="33"/>
        <v/>
      </c>
      <c r="S198" t="str">
        <f t="shared" si="34"/>
        <v/>
      </c>
      <c r="T198" t="str">
        <f t="shared" si="35"/>
        <v/>
      </c>
    </row>
    <row r="199" spans="1:20" x14ac:dyDescent="0.15">
      <c r="A199">
        <f t="shared" si="36"/>
        <v>3</v>
      </c>
      <c r="B199">
        <v>16</v>
      </c>
      <c r="C199" t="s">
        <v>120</v>
      </c>
      <c r="D199" t="s">
        <v>192</v>
      </c>
      <c r="E199" t="s">
        <v>51</v>
      </c>
      <c r="F199">
        <f t="shared" si="26"/>
        <v>6</v>
      </c>
      <c r="G199">
        <f t="shared" si="37"/>
        <v>3</v>
      </c>
      <c r="I199" t="str">
        <f t="shared" si="27"/>
        <v>tiekuangshi:200;tongkuangshi:150</v>
      </c>
      <c r="J199" t="str">
        <f t="shared" si="28"/>
        <v>womatuzhi03:1</v>
      </c>
      <c r="K199" t="str">
        <f t="shared" si="38"/>
        <v>womatuzhi03</v>
      </c>
      <c r="L199" s="15">
        <f t="shared" si="29"/>
        <v>1</v>
      </c>
      <c r="M199" t="s">
        <v>92</v>
      </c>
      <c r="N199">
        <f t="shared" si="30"/>
        <v>200</v>
      </c>
      <c r="O199" t="s">
        <v>93</v>
      </c>
      <c r="P199">
        <f t="shared" si="31"/>
        <v>150</v>
      </c>
      <c r="Q199" t="str">
        <f t="shared" si="32"/>
        <v/>
      </c>
      <c r="R199" t="str">
        <f t="shared" si="33"/>
        <v/>
      </c>
      <c r="S199" t="str">
        <f t="shared" si="34"/>
        <v/>
      </c>
      <c r="T199" t="str">
        <f t="shared" si="35"/>
        <v/>
      </c>
    </row>
    <row r="200" spans="1:20" x14ac:dyDescent="0.15">
      <c r="A200">
        <f t="shared" si="36"/>
        <v>4</v>
      </c>
      <c r="B200">
        <v>16</v>
      </c>
      <c r="C200" t="s">
        <v>120</v>
      </c>
      <c r="D200" t="s">
        <v>192</v>
      </c>
      <c r="E200" t="s">
        <v>51</v>
      </c>
      <c r="F200">
        <f t="shared" si="26"/>
        <v>6</v>
      </c>
      <c r="G200">
        <f t="shared" si="37"/>
        <v>4</v>
      </c>
      <c r="I200" t="str">
        <f t="shared" si="27"/>
        <v>tiekuangshi:200;tongkuangshi:150</v>
      </c>
      <c r="J200" t="str">
        <f t="shared" si="28"/>
        <v>womatuzhi04:1</v>
      </c>
      <c r="K200" t="str">
        <f t="shared" si="38"/>
        <v>womatuzhi04</v>
      </c>
      <c r="L200" s="15">
        <f t="shared" si="29"/>
        <v>1</v>
      </c>
      <c r="M200" t="s">
        <v>92</v>
      </c>
      <c r="N200">
        <f t="shared" si="30"/>
        <v>200</v>
      </c>
      <c r="O200" t="s">
        <v>93</v>
      </c>
      <c r="P200">
        <f t="shared" si="31"/>
        <v>150</v>
      </c>
      <c r="Q200" t="str">
        <f t="shared" si="32"/>
        <v/>
      </c>
      <c r="R200" t="str">
        <f t="shared" si="33"/>
        <v/>
      </c>
      <c r="S200" t="str">
        <f t="shared" si="34"/>
        <v/>
      </c>
      <c r="T200" t="str">
        <f t="shared" si="35"/>
        <v/>
      </c>
    </row>
    <row r="201" spans="1:20" x14ac:dyDescent="0.15">
      <c r="A201">
        <f t="shared" si="36"/>
        <v>5</v>
      </c>
      <c r="B201">
        <v>16</v>
      </c>
      <c r="C201" t="s">
        <v>120</v>
      </c>
      <c r="D201" t="s">
        <v>192</v>
      </c>
      <c r="E201" t="s">
        <v>51</v>
      </c>
      <c r="F201">
        <f t="shared" si="26"/>
        <v>6</v>
      </c>
      <c r="G201">
        <f t="shared" si="37"/>
        <v>5</v>
      </c>
      <c r="I201" t="str">
        <f t="shared" si="27"/>
        <v>tiekuangshi:200;tongkuangshi:150</v>
      </c>
      <c r="J201" t="str">
        <f t="shared" si="28"/>
        <v>womatuzhi05:1</v>
      </c>
      <c r="K201" t="str">
        <f t="shared" si="38"/>
        <v>womatuzhi05</v>
      </c>
      <c r="L201" s="15">
        <f t="shared" si="29"/>
        <v>1</v>
      </c>
      <c r="M201" t="s">
        <v>92</v>
      </c>
      <c r="N201">
        <f t="shared" si="30"/>
        <v>200</v>
      </c>
      <c r="O201" t="s">
        <v>93</v>
      </c>
      <c r="P201">
        <f t="shared" si="31"/>
        <v>150</v>
      </c>
      <c r="Q201" t="str">
        <f t="shared" si="32"/>
        <v/>
      </c>
      <c r="R201" t="str">
        <f t="shared" si="33"/>
        <v/>
      </c>
      <c r="S201" t="str">
        <f t="shared" si="34"/>
        <v/>
      </c>
      <c r="T201" t="str">
        <f t="shared" si="35"/>
        <v/>
      </c>
    </row>
    <row r="202" spans="1:20" x14ac:dyDescent="0.15">
      <c r="A202">
        <f t="shared" si="36"/>
        <v>6</v>
      </c>
      <c r="B202">
        <v>16</v>
      </c>
      <c r="C202" t="s">
        <v>120</v>
      </c>
      <c r="D202" t="s">
        <v>192</v>
      </c>
      <c r="E202" t="s">
        <v>51</v>
      </c>
      <c r="F202">
        <f t="shared" si="26"/>
        <v>6</v>
      </c>
      <c r="G202">
        <f t="shared" si="37"/>
        <v>6</v>
      </c>
      <c r="I202" t="str">
        <f t="shared" si="27"/>
        <v>tiekuangshi:200;tongkuangshi:150</v>
      </c>
      <c r="J202" t="str">
        <f t="shared" si="28"/>
        <v>womatuzhi06:1</v>
      </c>
      <c r="K202" t="str">
        <f t="shared" si="38"/>
        <v>womatuzhi06</v>
      </c>
      <c r="L202" s="15">
        <f t="shared" si="29"/>
        <v>1</v>
      </c>
      <c r="M202" t="s">
        <v>92</v>
      </c>
      <c r="N202">
        <f t="shared" si="30"/>
        <v>200</v>
      </c>
      <c r="O202" t="s">
        <v>93</v>
      </c>
      <c r="P202">
        <f t="shared" si="31"/>
        <v>150</v>
      </c>
      <c r="Q202" t="str">
        <f t="shared" si="32"/>
        <v/>
      </c>
      <c r="R202" t="str">
        <f t="shared" si="33"/>
        <v/>
      </c>
      <c r="S202" t="str">
        <f t="shared" si="34"/>
        <v/>
      </c>
      <c r="T202" t="str">
        <f t="shared" si="35"/>
        <v/>
      </c>
    </row>
    <row r="203" spans="1:20" x14ac:dyDescent="0.15">
      <c r="A203">
        <f t="shared" si="36"/>
        <v>7</v>
      </c>
      <c r="B203">
        <v>16</v>
      </c>
      <c r="C203" t="s">
        <v>120</v>
      </c>
      <c r="D203" t="s">
        <v>192</v>
      </c>
      <c r="E203" t="s">
        <v>51</v>
      </c>
      <c r="F203">
        <f t="shared" si="26"/>
        <v>6</v>
      </c>
      <c r="G203">
        <f t="shared" si="37"/>
        <v>7</v>
      </c>
      <c r="I203" t="str">
        <f t="shared" si="27"/>
        <v>tiekuangshi:200;tongkuangshi:150</v>
      </c>
      <c r="J203" t="str">
        <f t="shared" si="28"/>
        <v>womatuzhi07:1</v>
      </c>
      <c r="K203" t="str">
        <f t="shared" si="38"/>
        <v>womatuzhi07</v>
      </c>
      <c r="L203" s="15">
        <f t="shared" si="29"/>
        <v>1</v>
      </c>
      <c r="M203" t="s">
        <v>92</v>
      </c>
      <c r="N203">
        <f t="shared" si="30"/>
        <v>200</v>
      </c>
      <c r="O203" t="s">
        <v>93</v>
      </c>
      <c r="P203">
        <f t="shared" si="31"/>
        <v>150</v>
      </c>
      <c r="Q203" t="str">
        <f t="shared" si="32"/>
        <v/>
      </c>
      <c r="R203" t="str">
        <f t="shared" si="33"/>
        <v/>
      </c>
      <c r="S203" t="str">
        <f t="shared" si="34"/>
        <v/>
      </c>
      <c r="T203" t="str">
        <f t="shared" si="35"/>
        <v/>
      </c>
    </row>
    <row r="204" spans="1:20" x14ac:dyDescent="0.15">
      <c r="A204">
        <f t="shared" si="36"/>
        <v>8</v>
      </c>
      <c r="B204">
        <v>16</v>
      </c>
      <c r="C204" t="s">
        <v>120</v>
      </c>
      <c r="D204" t="s">
        <v>192</v>
      </c>
      <c r="E204" t="s">
        <v>51</v>
      </c>
      <c r="F204">
        <f t="shared" si="26"/>
        <v>6</v>
      </c>
      <c r="G204">
        <f t="shared" si="37"/>
        <v>8</v>
      </c>
      <c r="I204" t="str">
        <f t="shared" si="27"/>
        <v>tiekuangshi:200;tongkuangshi:150</v>
      </c>
      <c r="J204" t="str">
        <f t="shared" si="28"/>
        <v>womatuzhi08:1</v>
      </c>
      <c r="K204" t="str">
        <f t="shared" si="38"/>
        <v>womatuzhi08</v>
      </c>
      <c r="L204" s="15">
        <f t="shared" si="29"/>
        <v>1</v>
      </c>
      <c r="M204" t="s">
        <v>92</v>
      </c>
      <c r="N204">
        <f t="shared" si="30"/>
        <v>200</v>
      </c>
      <c r="O204" t="s">
        <v>93</v>
      </c>
      <c r="P204">
        <f t="shared" si="31"/>
        <v>150</v>
      </c>
      <c r="Q204" t="str">
        <f t="shared" si="32"/>
        <v/>
      </c>
      <c r="R204" t="str">
        <f t="shared" si="33"/>
        <v/>
      </c>
      <c r="S204" t="str">
        <f t="shared" si="34"/>
        <v/>
      </c>
      <c r="T204" t="str">
        <f t="shared" si="35"/>
        <v/>
      </c>
    </row>
    <row r="205" spans="1:20" x14ac:dyDescent="0.15">
      <c r="A205">
        <f t="shared" si="36"/>
        <v>1</v>
      </c>
      <c r="B205">
        <v>16</v>
      </c>
      <c r="C205" t="s">
        <v>121</v>
      </c>
      <c r="D205" t="s">
        <v>193</v>
      </c>
      <c r="E205" t="s">
        <v>51</v>
      </c>
      <c r="F205">
        <f t="shared" si="26"/>
        <v>4</v>
      </c>
      <c r="G205">
        <f t="shared" si="37"/>
        <v>1</v>
      </c>
      <c r="I205" t="str">
        <f t="shared" si="27"/>
        <v>tiekuangshi:200;tongkuangshi:150</v>
      </c>
      <c r="J205" t="str">
        <f t="shared" si="28"/>
        <v>womatuzhi01:1</v>
      </c>
      <c r="K205" t="str">
        <f t="shared" si="38"/>
        <v>womatuzhi01</v>
      </c>
      <c r="L205" s="15">
        <f t="shared" si="29"/>
        <v>1</v>
      </c>
      <c r="M205" t="s">
        <v>92</v>
      </c>
      <c r="N205">
        <f t="shared" si="30"/>
        <v>200</v>
      </c>
      <c r="O205" t="s">
        <v>93</v>
      </c>
      <c r="P205">
        <f t="shared" si="31"/>
        <v>150</v>
      </c>
      <c r="Q205" t="str">
        <f t="shared" si="32"/>
        <v/>
      </c>
      <c r="R205" t="str">
        <f t="shared" si="33"/>
        <v/>
      </c>
      <c r="S205" t="str">
        <f t="shared" si="34"/>
        <v/>
      </c>
      <c r="T205" t="str">
        <f t="shared" si="35"/>
        <v/>
      </c>
    </row>
    <row r="206" spans="1:20" x14ac:dyDescent="0.15">
      <c r="A206">
        <f t="shared" si="36"/>
        <v>2</v>
      </c>
      <c r="B206">
        <v>16</v>
      </c>
      <c r="C206" t="s">
        <v>121</v>
      </c>
      <c r="D206" t="s">
        <v>193</v>
      </c>
      <c r="E206" t="s">
        <v>51</v>
      </c>
      <c r="F206">
        <f t="shared" si="26"/>
        <v>4</v>
      </c>
      <c r="G206">
        <f t="shared" si="37"/>
        <v>2</v>
      </c>
      <c r="I206" t="str">
        <f t="shared" si="27"/>
        <v>tiekuangshi:200;tongkuangshi:150</v>
      </c>
      <c r="J206" t="str">
        <f t="shared" si="28"/>
        <v>womatuzhi02:1</v>
      </c>
      <c r="K206" t="str">
        <f t="shared" si="38"/>
        <v>womatuzhi02</v>
      </c>
      <c r="L206" s="15">
        <f t="shared" si="29"/>
        <v>1</v>
      </c>
      <c r="M206" t="s">
        <v>92</v>
      </c>
      <c r="N206">
        <f t="shared" si="30"/>
        <v>200</v>
      </c>
      <c r="O206" t="s">
        <v>93</v>
      </c>
      <c r="P206">
        <f t="shared" si="31"/>
        <v>150</v>
      </c>
      <c r="Q206" t="str">
        <f t="shared" si="32"/>
        <v/>
      </c>
      <c r="R206" t="str">
        <f t="shared" si="33"/>
        <v/>
      </c>
      <c r="S206" t="str">
        <f t="shared" si="34"/>
        <v/>
      </c>
      <c r="T206" t="str">
        <f t="shared" si="35"/>
        <v/>
      </c>
    </row>
    <row r="207" spans="1:20" x14ac:dyDescent="0.15">
      <c r="A207">
        <f t="shared" si="36"/>
        <v>3</v>
      </c>
      <c r="B207">
        <v>16</v>
      </c>
      <c r="C207" t="s">
        <v>121</v>
      </c>
      <c r="D207" t="s">
        <v>193</v>
      </c>
      <c r="E207" t="s">
        <v>51</v>
      </c>
      <c r="F207">
        <f t="shared" si="26"/>
        <v>4</v>
      </c>
      <c r="G207">
        <f t="shared" si="37"/>
        <v>3</v>
      </c>
      <c r="I207" t="str">
        <f t="shared" si="27"/>
        <v>tiekuangshi:200;tongkuangshi:150</v>
      </c>
      <c r="J207" t="str">
        <f t="shared" si="28"/>
        <v>womatuzhi03:1</v>
      </c>
      <c r="K207" t="str">
        <f t="shared" si="38"/>
        <v>womatuzhi03</v>
      </c>
      <c r="L207" s="15">
        <f t="shared" si="29"/>
        <v>1</v>
      </c>
      <c r="M207" t="s">
        <v>92</v>
      </c>
      <c r="N207">
        <f t="shared" si="30"/>
        <v>200</v>
      </c>
      <c r="O207" t="s">
        <v>93</v>
      </c>
      <c r="P207">
        <f t="shared" si="31"/>
        <v>150</v>
      </c>
      <c r="Q207" t="str">
        <f t="shared" si="32"/>
        <v/>
      </c>
      <c r="R207" t="str">
        <f t="shared" si="33"/>
        <v/>
      </c>
      <c r="S207" t="str">
        <f t="shared" si="34"/>
        <v/>
      </c>
      <c r="T207" t="str">
        <f t="shared" si="35"/>
        <v/>
      </c>
    </row>
    <row r="208" spans="1:20" x14ac:dyDescent="0.15">
      <c r="A208">
        <f t="shared" si="36"/>
        <v>4</v>
      </c>
      <c r="B208">
        <v>16</v>
      </c>
      <c r="C208" t="s">
        <v>121</v>
      </c>
      <c r="D208" t="s">
        <v>193</v>
      </c>
      <c r="E208" t="s">
        <v>51</v>
      </c>
      <c r="F208">
        <f t="shared" si="26"/>
        <v>4</v>
      </c>
      <c r="G208">
        <f t="shared" si="37"/>
        <v>4</v>
      </c>
      <c r="I208" t="str">
        <f t="shared" si="27"/>
        <v>tiekuangshi:200;tongkuangshi:150</v>
      </c>
      <c r="J208" t="str">
        <f t="shared" si="28"/>
        <v>womatuzhi04:1</v>
      </c>
      <c r="K208" t="str">
        <f t="shared" si="38"/>
        <v>womatuzhi04</v>
      </c>
      <c r="L208" s="15">
        <f t="shared" si="29"/>
        <v>1</v>
      </c>
      <c r="M208" t="s">
        <v>92</v>
      </c>
      <c r="N208">
        <f t="shared" si="30"/>
        <v>200</v>
      </c>
      <c r="O208" t="s">
        <v>93</v>
      </c>
      <c r="P208">
        <f t="shared" si="31"/>
        <v>150</v>
      </c>
      <c r="Q208" t="str">
        <f t="shared" si="32"/>
        <v/>
      </c>
      <c r="R208" t="str">
        <f t="shared" si="33"/>
        <v/>
      </c>
      <c r="S208" t="str">
        <f t="shared" si="34"/>
        <v/>
      </c>
      <c r="T208" t="str">
        <f t="shared" si="35"/>
        <v/>
      </c>
    </row>
    <row r="209" spans="1:20" x14ac:dyDescent="0.15">
      <c r="A209">
        <f t="shared" si="36"/>
        <v>5</v>
      </c>
      <c r="B209">
        <v>16</v>
      </c>
      <c r="C209" t="s">
        <v>121</v>
      </c>
      <c r="D209" t="s">
        <v>193</v>
      </c>
      <c r="E209" t="s">
        <v>51</v>
      </c>
      <c r="F209">
        <f t="shared" si="26"/>
        <v>4</v>
      </c>
      <c r="G209">
        <f t="shared" si="37"/>
        <v>5</v>
      </c>
      <c r="I209" t="str">
        <f t="shared" si="27"/>
        <v>tiekuangshi:200;tongkuangshi:150</v>
      </c>
      <c r="J209" t="str">
        <f t="shared" si="28"/>
        <v>womatuzhi05:1</v>
      </c>
      <c r="K209" t="str">
        <f t="shared" si="38"/>
        <v>womatuzhi05</v>
      </c>
      <c r="L209" s="15">
        <f t="shared" si="29"/>
        <v>1</v>
      </c>
      <c r="M209" t="s">
        <v>92</v>
      </c>
      <c r="N209">
        <f t="shared" si="30"/>
        <v>200</v>
      </c>
      <c r="O209" t="s">
        <v>93</v>
      </c>
      <c r="P209">
        <f t="shared" si="31"/>
        <v>150</v>
      </c>
      <c r="Q209" t="str">
        <f t="shared" si="32"/>
        <v/>
      </c>
      <c r="R209" t="str">
        <f t="shared" si="33"/>
        <v/>
      </c>
      <c r="S209" t="str">
        <f t="shared" si="34"/>
        <v/>
      </c>
      <c r="T209" t="str">
        <f t="shared" si="35"/>
        <v/>
      </c>
    </row>
    <row r="210" spans="1:20" x14ac:dyDescent="0.15">
      <c r="A210">
        <f t="shared" si="36"/>
        <v>6</v>
      </c>
      <c r="B210">
        <v>16</v>
      </c>
      <c r="C210" t="s">
        <v>121</v>
      </c>
      <c r="D210" t="s">
        <v>193</v>
      </c>
      <c r="E210" t="s">
        <v>51</v>
      </c>
      <c r="F210">
        <f t="shared" si="26"/>
        <v>4</v>
      </c>
      <c r="G210">
        <f t="shared" si="37"/>
        <v>6</v>
      </c>
      <c r="I210" t="str">
        <f t="shared" si="27"/>
        <v>tiekuangshi:200;tongkuangshi:150</v>
      </c>
      <c r="J210" t="str">
        <f t="shared" si="28"/>
        <v>womatuzhi06:1</v>
      </c>
      <c r="K210" t="str">
        <f t="shared" si="38"/>
        <v>womatuzhi06</v>
      </c>
      <c r="L210" s="15">
        <f t="shared" si="29"/>
        <v>1</v>
      </c>
      <c r="M210" t="s">
        <v>92</v>
      </c>
      <c r="N210">
        <f t="shared" si="30"/>
        <v>200</v>
      </c>
      <c r="O210" t="s">
        <v>93</v>
      </c>
      <c r="P210">
        <f t="shared" si="31"/>
        <v>150</v>
      </c>
      <c r="Q210" t="str">
        <f t="shared" si="32"/>
        <v/>
      </c>
      <c r="R210" t="str">
        <f t="shared" si="33"/>
        <v/>
      </c>
      <c r="S210" t="str">
        <f t="shared" si="34"/>
        <v/>
      </c>
      <c r="T210" t="str">
        <f t="shared" si="35"/>
        <v/>
      </c>
    </row>
    <row r="211" spans="1:20" x14ac:dyDescent="0.15">
      <c r="A211">
        <f t="shared" si="36"/>
        <v>7</v>
      </c>
      <c r="B211">
        <v>16</v>
      </c>
      <c r="C211" t="s">
        <v>121</v>
      </c>
      <c r="D211" t="s">
        <v>193</v>
      </c>
      <c r="E211" t="s">
        <v>51</v>
      </c>
      <c r="F211">
        <f t="shared" si="26"/>
        <v>4</v>
      </c>
      <c r="G211">
        <f t="shared" si="37"/>
        <v>7</v>
      </c>
      <c r="I211" t="str">
        <f t="shared" si="27"/>
        <v>tiekuangshi:200;tongkuangshi:150</v>
      </c>
      <c r="J211" t="str">
        <f t="shared" si="28"/>
        <v>womatuzhi07:1</v>
      </c>
      <c r="K211" t="str">
        <f t="shared" si="38"/>
        <v>womatuzhi07</v>
      </c>
      <c r="L211" s="15">
        <f t="shared" si="29"/>
        <v>1</v>
      </c>
      <c r="M211" t="s">
        <v>92</v>
      </c>
      <c r="N211">
        <f t="shared" si="30"/>
        <v>200</v>
      </c>
      <c r="O211" t="s">
        <v>93</v>
      </c>
      <c r="P211">
        <f t="shared" si="31"/>
        <v>150</v>
      </c>
      <c r="Q211" t="str">
        <f t="shared" si="32"/>
        <v/>
      </c>
      <c r="R211" t="str">
        <f t="shared" si="33"/>
        <v/>
      </c>
      <c r="S211" t="str">
        <f t="shared" si="34"/>
        <v/>
      </c>
      <c r="T211" t="str">
        <f t="shared" si="35"/>
        <v/>
      </c>
    </row>
    <row r="212" spans="1:20" x14ac:dyDescent="0.15">
      <c r="A212">
        <f t="shared" si="36"/>
        <v>8</v>
      </c>
      <c r="B212">
        <v>16</v>
      </c>
      <c r="C212" t="s">
        <v>121</v>
      </c>
      <c r="D212" t="s">
        <v>193</v>
      </c>
      <c r="E212" t="s">
        <v>51</v>
      </c>
      <c r="F212">
        <f t="shared" si="26"/>
        <v>4</v>
      </c>
      <c r="G212">
        <f t="shared" si="37"/>
        <v>8</v>
      </c>
      <c r="I212" t="str">
        <f t="shared" si="27"/>
        <v>tiekuangshi:200;tongkuangshi:150</v>
      </c>
      <c r="J212" t="str">
        <f t="shared" si="28"/>
        <v>womatuzhi08:1</v>
      </c>
      <c r="K212" t="str">
        <f t="shared" si="38"/>
        <v>womatuzhi08</v>
      </c>
      <c r="L212" s="15">
        <f t="shared" si="29"/>
        <v>1</v>
      </c>
      <c r="M212" t="s">
        <v>92</v>
      </c>
      <c r="N212">
        <f t="shared" si="30"/>
        <v>200</v>
      </c>
      <c r="O212" t="s">
        <v>93</v>
      </c>
      <c r="P212">
        <f t="shared" si="31"/>
        <v>150</v>
      </c>
      <c r="Q212" t="str">
        <f t="shared" si="32"/>
        <v/>
      </c>
      <c r="R212" t="str">
        <f t="shared" si="33"/>
        <v/>
      </c>
      <c r="S212" t="str">
        <f t="shared" si="34"/>
        <v/>
      </c>
      <c r="T212" t="str">
        <f t="shared" si="35"/>
        <v/>
      </c>
    </row>
    <row r="213" spans="1:20" x14ac:dyDescent="0.15">
      <c r="A213">
        <f t="shared" si="36"/>
        <v>1</v>
      </c>
      <c r="B213">
        <v>16</v>
      </c>
      <c r="C213" t="s">
        <v>122</v>
      </c>
      <c r="D213" t="s">
        <v>194</v>
      </c>
      <c r="E213" t="s">
        <v>51</v>
      </c>
      <c r="F213">
        <f t="shared" si="26"/>
        <v>8</v>
      </c>
      <c r="G213">
        <f t="shared" si="37"/>
        <v>1</v>
      </c>
      <c r="I213" t="str">
        <f t="shared" si="27"/>
        <v>tiekuangshi:200;tongkuangshi:150</v>
      </c>
      <c r="J213" t="str">
        <f t="shared" si="28"/>
        <v>womatuzhi01:1</v>
      </c>
      <c r="K213" t="str">
        <f t="shared" si="38"/>
        <v>womatuzhi01</v>
      </c>
      <c r="L213" s="15">
        <f t="shared" si="29"/>
        <v>1</v>
      </c>
      <c r="M213" t="s">
        <v>92</v>
      </c>
      <c r="N213">
        <f t="shared" si="30"/>
        <v>200</v>
      </c>
      <c r="O213" t="s">
        <v>93</v>
      </c>
      <c r="P213">
        <f t="shared" si="31"/>
        <v>150</v>
      </c>
      <c r="Q213" t="str">
        <f t="shared" si="32"/>
        <v/>
      </c>
      <c r="R213" t="str">
        <f t="shared" si="33"/>
        <v/>
      </c>
      <c r="S213" t="str">
        <f t="shared" si="34"/>
        <v/>
      </c>
      <c r="T213" t="str">
        <f t="shared" si="35"/>
        <v/>
      </c>
    </row>
    <row r="214" spans="1:20" x14ac:dyDescent="0.15">
      <c r="A214">
        <f t="shared" si="36"/>
        <v>2</v>
      </c>
      <c r="B214">
        <v>16</v>
      </c>
      <c r="C214" t="s">
        <v>122</v>
      </c>
      <c r="D214" t="s">
        <v>194</v>
      </c>
      <c r="E214" t="s">
        <v>51</v>
      </c>
      <c r="F214">
        <f t="shared" si="26"/>
        <v>8</v>
      </c>
      <c r="G214">
        <f t="shared" si="37"/>
        <v>2</v>
      </c>
      <c r="I214" t="str">
        <f t="shared" si="27"/>
        <v>tiekuangshi:200;tongkuangshi:150</v>
      </c>
      <c r="J214" t="str">
        <f t="shared" si="28"/>
        <v>womatuzhi02:1</v>
      </c>
      <c r="K214" t="str">
        <f t="shared" si="38"/>
        <v>womatuzhi02</v>
      </c>
      <c r="L214" s="15">
        <f t="shared" si="29"/>
        <v>1</v>
      </c>
      <c r="M214" t="s">
        <v>92</v>
      </c>
      <c r="N214">
        <f t="shared" si="30"/>
        <v>200</v>
      </c>
      <c r="O214" t="s">
        <v>93</v>
      </c>
      <c r="P214">
        <f t="shared" si="31"/>
        <v>150</v>
      </c>
      <c r="Q214" t="str">
        <f t="shared" si="32"/>
        <v/>
      </c>
      <c r="R214" t="str">
        <f t="shared" si="33"/>
        <v/>
      </c>
      <c r="S214" t="str">
        <f t="shared" si="34"/>
        <v/>
      </c>
      <c r="T214" t="str">
        <f t="shared" si="35"/>
        <v/>
      </c>
    </row>
    <row r="215" spans="1:20" x14ac:dyDescent="0.15">
      <c r="A215">
        <f t="shared" si="36"/>
        <v>3</v>
      </c>
      <c r="B215">
        <v>16</v>
      </c>
      <c r="C215" t="s">
        <v>122</v>
      </c>
      <c r="D215" t="s">
        <v>194</v>
      </c>
      <c r="E215" t="s">
        <v>51</v>
      </c>
      <c r="F215">
        <f t="shared" si="26"/>
        <v>8</v>
      </c>
      <c r="G215">
        <f t="shared" si="37"/>
        <v>3</v>
      </c>
      <c r="I215" t="str">
        <f t="shared" si="27"/>
        <v>tiekuangshi:200;tongkuangshi:150</v>
      </c>
      <c r="J215" t="str">
        <f t="shared" si="28"/>
        <v>womatuzhi03:1</v>
      </c>
      <c r="K215" t="str">
        <f t="shared" si="38"/>
        <v>womatuzhi03</v>
      </c>
      <c r="L215" s="15">
        <f t="shared" si="29"/>
        <v>1</v>
      </c>
      <c r="M215" t="s">
        <v>92</v>
      </c>
      <c r="N215">
        <f t="shared" si="30"/>
        <v>200</v>
      </c>
      <c r="O215" t="s">
        <v>93</v>
      </c>
      <c r="P215">
        <f t="shared" si="31"/>
        <v>150</v>
      </c>
      <c r="Q215" t="str">
        <f t="shared" si="32"/>
        <v/>
      </c>
      <c r="R215" t="str">
        <f t="shared" si="33"/>
        <v/>
      </c>
      <c r="S215" t="str">
        <f t="shared" si="34"/>
        <v/>
      </c>
      <c r="T215" t="str">
        <f t="shared" si="35"/>
        <v/>
      </c>
    </row>
    <row r="216" spans="1:20" x14ac:dyDescent="0.15">
      <c r="A216">
        <f t="shared" si="36"/>
        <v>4</v>
      </c>
      <c r="B216">
        <v>16</v>
      </c>
      <c r="C216" t="s">
        <v>122</v>
      </c>
      <c r="D216" t="s">
        <v>194</v>
      </c>
      <c r="E216" t="s">
        <v>51</v>
      </c>
      <c r="F216">
        <f t="shared" si="26"/>
        <v>8</v>
      </c>
      <c r="G216">
        <f t="shared" si="37"/>
        <v>4</v>
      </c>
      <c r="I216" t="str">
        <f t="shared" si="27"/>
        <v>tiekuangshi:200;tongkuangshi:150</v>
      </c>
      <c r="J216" t="str">
        <f t="shared" si="28"/>
        <v>womatuzhi04:1</v>
      </c>
      <c r="K216" t="str">
        <f t="shared" si="38"/>
        <v>womatuzhi04</v>
      </c>
      <c r="L216" s="15">
        <f t="shared" si="29"/>
        <v>1</v>
      </c>
      <c r="M216" t="s">
        <v>92</v>
      </c>
      <c r="N216">
        <f t="shared" si="30"/>
        <v>200</v>
      </c>
      <c r="O216" t="s">
        <v>93</v>
      </c>
      <c r="P216">
        <f t="shared" si="31"/>
        <v>150</v>
      </c>
      <c r="Q216" t="str">
        <f t="shared" si="32"/>
        <v/>
      </c>
      <c r="R216" t="str">
        <f t="shared" si="33"/>
        <v/>
      </c>
      <c r="S216" t="str">
        <f t="shared" si="34"/>
        <v/>
      </c>
      <c r="T216" t="str">
        <f t="shared" si="35"/>
        <v/>
      </c>
    </row>
    <row r="217" spans="1:20" x14ac:dyDescent="0.15">
      <c r="A217">
        <f t="shared" si="36"/>
        <v>5</v>
      </c>
      <c r="B217">
        <v>16</v>
      </c>
      <c r="C217" t="s">
        <v>122</v>
      </c>
      <c r="D217" t="s">
        <v>194</v>
      </c>
      <c r="E217" t="s">
        <v>51</v>
      </c>
      <c r="F217">
        <f t="shared" si="26"/>
        <v>8</v>
      </c>
      <c r="G217">
        <f t="shared" si="37"/>
        <v>5</v>
      </c>
      <c r="I217" t="str">
        <f t="shared" si="27"/>
        <v>tiekuangshi:200;tongkuangshi:150</v>
      </c>
      <c r="J217" t="str">
        <f t="shared" si="28"/>
        <v>womatuzhi05:1</v>
      </c>
      <c r="K217" t="str">
        <f t="shared" si="38"/>
        <v>womatuzhi05</v>
      </c>
      <c r="L217" s="15">
        <f t="shared" si="29"/>
        <v>1</v>
      </c>
      <c r="M217" t="s">
        <v>92</v>
      </c>
      <c r="N217">
        <f t="shared" si="30"/>
        <v>200</v>
      </c>
      <c r="O217" t="s">
        <v>93</v>
      </c>
      <c r="P217">
        <f t="shared" si="31"/>
        <v>150</v>
      </c>
      <c r="Q217" t="str">
        <f t="shared" si="32"/>
        <v/>
      </c>
      <c r="R217" t="str">
        <f t="shared" si="33"/>
        <v/>
      </c>
      <c r="S217" t="str">
        <f t="shared" si="34"/>
        <v/>
      </c>
      <c r="T217" t="str">
        <f t="shared" si="35"/>
        <v/>
      </c>
    </row>
    <row r="218" spans="1:20" x14ac:dyDescent="0.15">
      <c r="A218">
        <f t="shared" si="36"/>
        <v>6</v>
      </c>
      <c r="B218">
        <v>16</v>
      </c>
      <c r="C218" t="s">
        <v>122</v>
      </c>
      <c r="D218" t="s">
        <v>194</v>
      </c>
      <c r="E218" t="s">
        <v>51</v>
      </c>
      <c r="F218">
        <f t="shared" si="26"/>
        <v>8</v>
      </c>
      <c r="G218">
        <f t="shared" si="37"/>
        <v>6</v>
      </c>
      <c r="I218" t="str">
        <f t="shared" si="27"/>
        <v>tiekuangshi:200;tongkuangshi:150</v>
      </c>
      <c r="J218" t="str">
        <f t="shared" si="28"/>
        <v>womatuzhi06:1</v>
      </c>
      <c r="K218" t="str">
        <f t="shared" si="38"/>
        <v>womatuzhi06</v>
      </c>
      <c r="L218" s="15">
        <f t="shared" si="29"/>
        <v>1</v>
      </c>
      <c r="M218" t="s">
        <v>92</v>
      </c>
      <c r="N218">
        <f t="shared" si="30"/>
        <v>200</v>
      </c>
      <c r="O218" t="s">
        <v>93</v>
      </c>
      <c r="P218">
        <f t="shared" si="31"/>
        <v>150</v>
      </c>
      <c r="Q218" t="str">
        <f t="shared" si="32"/>
        <v/>
      </c>
      <c r="R218" t="str">
        <f t="shared" si="33"/>
        <v/>
      </c>
      <c r="S218" t="str">
        <f t="shared" si="34"/>
        <v/>
      </c>
      <c r="T218" t="str">
        <f t="shared" si="35"/>
        <v/>
      </c>
    </row>
    <row r="219" spans="1:20" x14ac:dyDescent="0.15">
      <c r="A219">
        <f t="shared" si="36"/>
        <v>7</v>
      </c>
      <c r="B219">
        <v>16</v>
      </c>
      <c r="C219" t="s">
        <v>122</v>
      </c>
      <c r="D219" t="s">
        <v>194</v>
      </c>
      <c r="E219" t="s">
        <v>51</v>
      </c>
      <c r="F219">
        <f t="shared" si="26"/>
        <v>8</v>
      </c>
      <c r="G219">
        <f t="shared" si="37"/>
        <v>7</v>
      </c>
      <c r="I219" t="str">
        <f t="shared" si="27"/>
        <v>tiekuangshi:200;tongkuangshi:150</v>
      </c>
      <c r="J219" t="str">
        <f t="shared" si="28"/>
        <v>womatuzhi07:1</v>
      </c>
      <c r="K219" t="str">
        <f t="shared" si="38"/>
        <v>womatuzhi07</v>
      </c>
      <c r="L219" s="15">
        <f t="shared" si="29"/>
        <v>1</v>
      </c>
      <c r="M219" t="s">
        <v>92</v>
      </c>
      <c r="N219">
        <f t="shared" si="30"/>
        <v>200</v>
      </c>
      <c r="O219" t="s">
        <v>93</v>
      </c>
      <c r="P219">
        <f t="shared" si="31"/>
        <v>150</v>
      </c>
      <c r="Q219" t="str">
        <f t="shared" si="32"/>
        <v/>
      </c>
      <c r="R219" t="str">
        <f t="shared" si="33"/>
        <v/>
      </c>
      <c r="S219" t="str">
        <f t="shared" si="34"/>
        <v/>
      </c>
      <c r="T219" t="str">
        <f t="shared" si="35"/>
        <v/>
      </c>
    </row>
    <row r="220" spans="1:20" x14ac:dyDescent="0.15">
      <c r="A220">
        <f t="shared" si="36"/>
        <v>8</v>
      </c>
      <c r="B220">
        <v>16</v>
      </c>
      <c r="C220" t="s">
        <v>122</v>
      </c>
      <c r="D220" t="s">
        <v>194</v>
      </c>
      <c r="E220" t="s">
        <v>51</v>
      </c>
      <c r="F220">
        <f t="shared" si="26"/>
        <v>8</v>
      </c>
      <c r="G220">
        <f t="shared" si="37"/>
        <v>8</v>
      </c>
      <c r="I220" t="str">
        <f t="shared" si="27"/>
        <v>tiekuangshi:200;tongkuangshi:150</v>
      </c>
      <c r="J220" t="str">
        <f t="shared" si="28"/>
        <v>womatuzhi08:1</v>
      </c>
      <c r="K220" t="str">
        <f t="shared" si="38"/>
        <v>womatuzhi08</v>
      </c>
      <c r="L220" s="15">
        <f t="shared" si="29"/>
        <v>1</v>
      </c>
      <c r="M220" t="s">
        <v>92</v>
      </c>
      <c r="N220">
        <f t="shared" si="30"/>
        <v>200</v>
      </c>
      <c r="O220" t="s">
        <v>93</v>
      </c>
      <c r="P220">
        <f t="shared" si="31"/>
        <v>150</v>
      </c>
      <c r="Q220" t="str">
        <f t="shared" si="32"/>
        <v/>
      </c>
      <c r="R220" t="str">
        <f t="shared" si="33"/>
        <v/>
      </c>
      <c r="S220" t="str">
        <f t="shared" si="34"/>
        <v/>
      </c>
      <c r="T220" t="str">
        <f t="shared" si="35"/>
        <v/>
      </c>
    </row>
    <row r="221" spans="1:20" x14ac:dyDescent="0.15">
      <c r="A221">
        <f>F11</f>
        <v>9</v>
      </c>
      <c r="B221">
        <v>18</v>
      </c>
      <c r="C221" t="s">
        <v>123</v>
      </c>
      <c r="D221" t="s">
        <v>195</v>
      </c>
      <c r="E221" t="s">
        <v>42</v>
      </c>
      <c r="F221">
        <f t="shared" si="26"/>
        <v>1</v>
      </c>
      <c r="G221">
        <f t="shared" si="37"/>
        <v>1</v>
      </c>
      <c r="I221" t="str">
        <f t="shared" si="27"/>
        <v>tiekuangshi:1000;tongkuangshi:800;yinkuangshi:400</v>
      </c>
      <c r="J221" t="str">
        <f t="shared" si="28"/>
        <v>zumatuzhi01:1</v>
      </c>
      <c r="K221" t="s">
        <v>76</v>
      </c>
      <c r="L221" s="15">
        <f t="shared" si="29"/>
        <v>1</v>
      </c>
      <c r="M221" t="s">
        <v>92</v>
      </c>
      <c r="N221">
        <f t="shared" si="30"/>
        <v>1000</v>
      </c>
      <c r="O221" t="s">
        <v>93</v>
      </c>
      <c r="P221">
        <f t="shared" si="31"/>
        <v>800</v>
      </c>
      <c r="Q221" t="str">
        <f t="shared" si="32"/>
        <v>yinkuangshi</v>
      </c>
      <c r="R221">
        <f t="shared" si="33"/>
        <v>400</v>
      </c>
      <c r="S221" t="str">
        <f t="shared" si="34"/>
        <v/>
      </c>
      <c r="T221" t="str">
        <f t="shared" si="35"/>
        <v/>
      </c>
    </row>
    <row r="222" spans="1:20" x14ac:dyDescent="0.15">
      <c r="A222">
        <f t="shared" ref="A222:A228" si="39">F12</f>
        <v>10</v>
      </c>
      <c r="B222">
        <v>18</v>
      </c>
      <c r="C222" t="s">
        <v>123</v>
      </c>
      <c r="D222" t="s">
        <v>195</v>
      </c>
      <c r="E222" t="s">
        <v>42</v>
      </c>
      <c r="F222">
        <f t="shared" ref="F222:F285" si="40">F158</f>
        <v>1</v>
      </c>
      <c r="G222">
        <f t="shared" si="37"/>
        <v>2</v>
      </c>
      <c r="I222" t="str">
        <f t="shared" ref="I222:I285" si="41">IF(S222&lt;&gt;"",M222&amp;":"&amp;N222&amp;";"&amp;O222&amp;":"&amp;P222&amp;";"&amp;Q222&amp;":"&amp;R222&amp;";"&amp;S222&amp;":"&amp;T222,
IF(Q222&lt;&gt;"",M222&amp;":"&amp;N222&amp;";"&amp;O222&amp;":"&amp;P222&amp;";"&amp;Q222&amp;":"&amp;R222,
IF(O222&lt;&gt;"",M222&amp;":"&amp;N222&amp;";"&amp;O222&amp;":"&amp;P222,
M222&amp;":"&amp;N222)))</f>
        <v>tiekuangshi:1000;tongkuangshi:800;yinkuangshi:400</v>
      </c>
      <c r="J222" t="str">
        <f t="shared" ref="J222:J285" si="42">K222&amp;":"&amp;L222</f>
        <v>zumatuzhi02:1</v>
      </c>
      <c r="K222" t="s">
        <v>77</v>
      </c>
      <c r="L222" s="15">
        <f t="shared" ref="L222:L285" si="43">VLOOKUP(A222,$F$3:$M$26,8,FALSE)</f>
        <v>1</v>
      </c>
      <c r="M222" t="s">
        <v>92</v>
      </c>
      <c r="N222">
        <f t="shared" ref="N222:N285" si="44">VLOOKUP(A222,$F$3:$M$26,4,FALSE)</f>
        <v>1000</v>
      </c>
      <c r="O222" t="s">
        <v>93</v>
      </c>
      <c r="P222">
        <f t="shared" ref="P222:P285" si="45">VLOOKUP(A222,$F$3:$M$26,5,FALSE)</f>
        <v>800</v>
      </c>
      <c r="Q222" t="str">
        <f t="shared" ref="Q222:Q285" si="46">IF(B222&gt;16,"yinkuangshi","")</f>
        <v>yinkuangshi</v>
      </c>
      <c r="R222">
        <f t="shared" ref="R222:R285" si="47">IF(Q222="","",VLOOKUP(A222,$F$3:$M$26,6,FALSE))</f>
        <v>400</v>
      </c>
      <c r="S222" t="str">
        <f t="shared" ref="S222:S285" si="48">IF(B222&gt;18,"jinkuangshi","")</f>
        <v/>
      </c>
      <c r="T222" t="str">
        <f t="shared" ref="T222:T285" si="49">IF(S222="","",VLOOKUP(A222,$F$3:$M$26,7,FALSE))</f>
        <v/>
      </c>
    </row>
    <row r="223" spans="1:20" x14ac:dyDescent="0.15">
      <c r="A223">
        <f t="shared" si="39"/>
        <v>11</v>
      </c>
      <c r="B223">
        <v>18</v>
      </c>
      <c r="C223" t="s">
        <v>123</v>
      </c>
      <c r="D223" t="s">
        <v>195</v>
      </c>
      <c r="E223" t="s">
        <v>42</v>
      </c>
      <c r="F223">
        <f t="shared" si="40"/>
        <v>1</v>
      </c>
      <c r="G223">
        <f t="shared" si="37"/>
        <v>3</v>
      </c>
      <c r="I223" t="str">
        <f t="shared" si="41"/>
        <v>tiekuangshi:1000;tongkuangshi:800;yinkuangshi:400</v>
      </c>
      <c r="J223" t="str">
        <f t="shared" si="42"/>
        <v>zumatuzhi03:1</v>
      </c>
      <c r="K223" t="s">
        <v>78</v>
      </c>
      <c r="L223" s="15">
        <f t="shared" si="43"/>
        <v>1</v>
      </c>
      <c r="M223" t="s">
        <v>92</v>
      </c>
      <c r="N223">
        <f t="shared" si="44"/>
        <v>1000</v>
      </c>
      <c r="O223" t="s">
        <v>93</v>
      </c>
      <c r="P223">
        <f t="shared" si="45"/>
        <v>800</v>
      </c>
      <c r="Q223" t="str">
        <f t="shared" si="46"/>
        <v>yinkuangshi</v>
      </c>
      <c r="R223">
        <f t="shared" si="47"/>
        <v>400</v>
      </c>
      <c r="S223" t="str">
        <f t="shared" si="48"/>
        <v/>
      </c>
      <c r="T223" t="str">
        <f t="shared" si="49"/>
        <v/>
      </c>
    </row>
    <row r="224" spans="1:20" x14ac:dyDescent="0.15">
      <c r="A224">
        <f t="shared" si="39"/>
        <v>12</v>
      </c>
      <c r="B224">
        <v>18</v>
      </c>
      <c r="C224" t="s">
        <v>123</v>
      </c>
      <c r="D224" t="s">
        <v>195</v>
      </c>
      <c r="E224" t="s">
        <v>42</v>
      </c>
      <c r="F224">
        <f t="shared" si="40"/>
        <v>1</v>
      </c>
      <c r="G224">
        <f t="shared" si="37"/>
        <v>4</v>
      </c>
      <c r="I224" t="str">
        <f t="shared" si="41"/>
        <v>tiekuangshi:1000;tongkuangshi:800;yinkuangshi:400</v>
      </c>
      <c r="J224" t="str">
        <f t="shared" si="42"/>
        <v>zumatuzhi04:1</v>
      </c>
      <c r="K224" t="s">
        <v>79</v>
      </c>
      <c r="L224" s="15">
        <f t="shared" si="43"/>
        <v>1</v>
      </c>
      <c r="M224" t="s">
        <v>92</v>
      </c>
      <c r="N224">
        <f t="shared" si="44"/>
        <v>1000</v>
      </c>
      <c r="O224" t="s">
        <v>93</v>
      </c>
      <c r="P224">
        <f t="shared" si="45"/>
        <v>800</v>
      </c>
      <c r="Q224" t="str">
        <f t="shared" si="46"/>
        <v>yinkuangshi</v>
      </c>
      <c r="R224">
        <f t="shared" si="47"/>
        <v>400</v>
      </c>
      <c r="S224" t="str">
        <f t="shared" si="48"/>
        <v/>
      </c>
      <c r="T224" t="str">
        <f t="shared" si="49"/>
        <v/>
      </c>
    </row>
    <row r="225" spans="1:20" x14ac:dyDescent="0.15">
      <c r="A225">
        <f t="shared" si="39"/>
        <v>13</v>
      </c>
      <c r="B225">
        <v>18</v>
      </c>
      <c r="C225" t="s">
        <v>123</v>
      </c>
      <c r="D225" t="s">
        <v>195</v>
      </c>
      <c r="E225" t="s">
        <v>42</v>
      </c>
      <c r="F225">
        <f t="shared" si="40"/>
        <v>1</v>
      </c>
      <c r="G225">
        <f t="shared" si="37"/>
        <v>5</v>
      </c>
      <c r="I225" t="str">
        <f t="shared" si="41"/>
        <v>tiekuangshi:1000;tongkuangshi:800;yinkuangshi:400</v>
      </c>
      <c r="J225" t="str">
        <f t="shared" si="42"/>
        <v>zumatuzhi05:1</v>
      </c>
      <c r="K225" t="s">
        <v>80</v>
      </c>
      <c r="L225" s="15">
        <f t="shared" si="43"/>
        <v>1</v>
      </c>
      <c r="M225" t="s">
        <v>92</v>
      </c>
      <c r="N225">
        <f t="shared" si="44"/>
        <v>1000</v>
      </c>
      <c r="O225" t="s">
        <v>93</v>
      </c>
      <c r="P225">
        <f t="shared" si="45"/>
        <v>800</v>
      </c>
      <c r="Q225" t="str">
        <f t="shared" si="46"/>
        <v>yinkuangshi</v>
      </c>
      <c r="R225">
        <f t="shared" si="47"/>
        <v>400</v>
      </c>
      <c r="S225" t="str">
        <f t="shared" si="48"/>
        <v/>
      </c>
      <c r="T225" t="str">
        <f t="shared" si="49"/>
        <v/>
      </c>
    </row>
    <row r="226" spans="1:20" x14ac:dyDescent="0.15">
      <c r="A226">
        <f t="shared" si="39"/>
        <v>14</v>
      </c>
      <c r="B226">
        <v>18</v>
      </c>
      <c r="C226" t="s">
        <v>123</v>
      </c>
      <c r="D226" t="s">
        <v>195</v>
      </c>
      <c r="E226" t="s">
        <v>42</v>
      </c>
      <c r="F226">
        <f t="shared" si="40"/>
        <v>1</v>
      </c>
      <c r="G226">
        <f t="shared" si="37"/>
        <v>6</v>
      </c>
      <c r="I226" t="str">
        <f t="shared" si="41"/>
        <v>tiekuangshi:1000;tongkuangshi:800;yinkuangshi:400</v>
      </c>
      <c r="J226" t="str">
        <f t="shared" si="42"/>
        <v>zumatuzhi06:1</v>
      </c>
      <c r="K226" t="s">
        <v>81</v>
      </c>
      <c r="L226" s="15">
        <f t="shared" si="43"/>
        <v>1</v>
      </c>
      <c r="M226" t="s">
        <v>92</v>
      </c>
      <c r="N226">
        <f t="shared" si="44"/>
        <v>1000</v>
      </c>
      <c r="O226" t="s">
        <v>93</v>
      </c>
      <c r="P226">
        <f t="shared" si="45"/>
        <v>800</v>
      </c>
      <c r="Q226" t="str">
        <f t="shared" si="46"/>
        <v>yinkuangshi</v>
      </c>
      <c r="R226">
        <f t="shared" si="47"/>
        <v>400</v>
      </c>
      <c r="S226" t="str">
        <f t="shared" si="48"/>
        <v/>
      </c>
      <c r="T226" t="str">
        <f t="shared" si="49"/>
        <v/>
      </c>
    </row>
    <row r="227" spans="1:20" x14ac:dyDescent="0.15">
      <c r="A227">
        <f t="shared" si="39"/>
        <v>15</v>
      </c>
      <c r="B227">
        <v>18</v>
      </c>
      <c r="C227" t="s">
        <v>123</v>
      </c>
      <c r="D227" t="s">
        <v>195</v>
      </c>
      <c r="E227" t="s">
        <v>42</v>
      </c>
      <c r="F227">
        <f t="shared" si="40"/>
        <v>1</v>
      </c>
      <c r="G227">
        <f t="shared" si="37"/>
        <v>7</v>
      </c>
      <c r="I227" t="str">
        <f t="shared" si="41"/>
        <v>tiekuangshi:1000;tongkuangshi:800;yinkuangshi:400</v>
      </c>
      <c r="J227" t="str">
        <f t="shared" si="42"/>
        <v>zumatuzhi07:1</v>
      </c>
      <c r="K227" t="s">
        <v>82</v>
      </c>
      <c r="L227" s="15">
        <f t="shared" si="43"/>
        <v>1</v>
      </c>
      <c r="M227" t="s">
        <v>92</v>
      </c>
      <c r="N227">
        <f t="shared" si="44"/>
        <v>1000</v>
      </c>
      <c r="O227" t="s">
        <v>93</v>
      </c>
      <c r="P227">
        <f t="shared" si="45"/>
        <v>800</v>
      </c>
      <c r="Q227" t="str">
        <f t="shared" si="46"/>
        <v>yinkuangshi</v>
      </c>
      <c r="R227">
        <f t="shared" si="47"/>
        <v>400</v>
      </c>
      <c r="S227" t="str">
        <f t="shared" si="48"/>
        <v/>
      </c>
      <c r="T227" t="str">
        <f t="shared" si="49"/>
        <v/>
      </c>
    </row>
    <row r="228" spans="1:20" x14ac:dyDescent="0.15">
      <c r="A228">
        <f t="shared" si="39"/>
        <v>16</v>
      </c>
      <c r="B228">
        <v>18</v>
      </c>
      <c r="C228" t="s">
        <v>123</v>
      </c>
      <c r="D228" t="s">
        <v>195</v>
      </c>
      <c r="E228" t="s">
        <v>42</v>
      </c>
      <c r="F228">
        <f t="shared" si="40"/>
        <v>1</v>
      </c>
      <c r="G228">
        <f t="shared" si="37"/>
        <v>8</v>
      </c>
      <c r="I228" t="str">
        <f t="shared" si="41"/>
        <v>tiekuangshi:1000;tongkuangshi:800;yinkuangshi:400</v>
      </c>
      <c r="J228" t="str">
        <f t="shared" si="42"/>
        <v>zumatuzhi08:1</v>
      </c>
      <c r="K228" t="s">
        <v>83</v>
      </c>
      <c r="L228" s="15">
        <f t="shared" si="43"/>
        <v>1</v>
      </c>
      <c r="M228" t="s">
        <v>92</v>
      </c>
      <c r="N228">
        <f t="shared" si="44"/>
        <v>1000</v>
      </c>
      <c r="O228" t="s">
        <v>93</v>
      </c>
      <c r="P228">
        <f t="shared" si="45"/>
        <v>800</v>
      </c>
      <c r="Q228" t="str">
        <f t="shared" si="46"/>
        <v>yinkuangshi</v>
      </c>
      <c r="R228">
        <f t="shared" si="47"/>
        <v>400</v>
      </c>
      <c r="S228" t="str">
        <f t="shared" si="48"/>
        <v/>
      </c>
      <c r="T228" t="str">
        <f t="shared" si="49"/>
        <v/>
      </c>
    </row>
    <row r="229" spans="1:20" x14ac:dyDescent="0.15">
      <c r="A229">
        <f>A221</f>
        <v>9</v>
      </c>
      <c r="B229">
        <v>18</v>
      </c>
      <c r="C229" t="s">
        <v>124</v>
      </c>
      <c r="D229" t="s">
        <v>196</v>
      </c>
      <c r="E229" t="s">
        <v>42</v>
      </c>
      <c r="F229">
        <f t="shared" si="40"/>
        <v>2</v>
      </c>
      <c r="G229">
        <f t="shared" si="37"/>
        <v>1</v>
      </c>
      <c r="I229" t="str">
        <f t="shared" si="41"/>
        <v>tiekuangshi:1000;tongkuangshi:800;yinkuangshi:400</v>
      </c>
      <c r="J229" t="str">
        <f t="shared" si="42"/>
        <v>zumatuzhi01:1</v>
      </c>
      <c r="K229" t="str">
        <f>K221</f>
        <v>zumatuzhi01</v>
      </c>
      <c r="L229" s="15">
        <f t="shared" si="43"/>
        <v>1</v>
      </c>
      <c r="M229" t="s">
        <v>92</v>
      </c>
      <c r="N229">
        <f t="shared" si="44"/>
        <v>1000</v>
      </c>
      <c r="O229" t="s">
        <v>93</v>
      </c>
      <c r="P229">
        <f t="shared" si="45"/>
        <v>800</v>
      </c>
      <c r="Q229" t="str">
        <f t="shared" si="46"/>
        <v>yinkuangshi</v>
      </c>
      <c r="R229">
        <f t="shared" si="47"/>
        <v>400</v>
      </c>
      <c r="S229" t="str">
        <f t="shared" si="48"/>
        <v/>
      </c>
      <c r="T229" t="str">
        <f t="shared" si="49"/>
        <v/>
      </c>
    </row>
    <row r="230" spans="1:20" x14ac:dyDescent="0.15">
      <c r="A230">
        <f t="shared" ref="A230:A293" si="50">A222</f>
        <v>10</v>
      </c>
      <c r="B230">
        <v>18</v>
      </c>
      <c r="C230" t="s">
        <v>124</v>
      </c>
      <c r="D230" t="s">
        <v>196</v>
      </c>
      <c r="E230" t="s">
        <v>42</v>
      </c>
      <c r="F230">
        <f t="shared" si="40"/>
        <v>2</v>
      </c>
      <c r="G230">
        <f t="shared" ref="G230:G293" si="51">G222</f>
        <v>2</v>
      </c>
      <c r="I230" t="str">
        <f t="shared" si="41"/>
        <v>tiekuangshi:1000;tongkuangshi:800;yinkuangshi:400</v>
      </c>
      <c r="J230" t="str">
        <f t="shared" si="42"/>
        <v>zumatuzhi02:1</v>
      </c>
      <c r="K230" t="str">
        <f t="shared" ref="K230:K293" si="52">K222</f>
        <v>zumatuzhi02</v>
      </c>
      <c r="L230" s="15">
        <f t="shared" si="43"/>
        <v>1</v>
      </c>
      <c r="M230" t="s">
        <v>92</v>
      </c>
      <c r="N230">
        <f t="shared" si="44"/>
        <v>1000</v>
      </c>
      <c r="O230" t="s">
        <v>93</v>
      </c>
      <c r="P230">
        <f t="shared" si="45"/>
        <v>800</v>
      </c>
      <c r="Q230" t="str">
        <f t="shared" si="46"/>
        <v>yinkuangshi</v>
      </c>
      <c r="R230">
        <f t="shared" si="47"/>
        <v>400</v>
      </c>
      <c r="S230" t="str">
        <f t="shared" si="48"/>
        <v/>
      </c>
      <c r="T230" t="str">
        <f t="shared" si="49"/>
        <v/>
      </c>
    </row>
    <row r="231" spans="1:20" x14ac:dyDescent="0.15">
      <c r="A231">
        <f t="shared" si="50"/>
        <v>11</v>
      </c>
      <c r="B231">
        <v>18</v>
      </c>
      <c r="C231" t="s">
        <v>124</v>
      </c>
      <c r="D231" t="s">
        <v>196</v>
      </c>
      <c r="E231" t="s">
        <v>42</v>
      </c>
      <c r="F231">
        <f t="shared" si="40"/>
        <v>2</v>
      </c>
      <c r="G231">
        <f t="shared" si="51"/>
        <v>3</v>
      </c>
      <c r="I231" t="str">
        <f t="shared" si="41"/>
        <v>tiekuangshi:1000;tongkuangshi:800;yinkuangshi:400</v>
      </c>
      <c r="J231" t="str">
        <f t="shared" si="42"/>
        <v>zumatuzhi03:1</v>
      </c>
      <c r="K231" t="str">
        <f t="shared" si="52"/>
        <v>zumatuzhi03</v>
      </c>
      <c r="L231" s="15">
        <f t="shared" si="43"/>
        <v>1</v>
      </c>
      <c r="M231" t="s">
        <v>92</v>
      </c>
      <c r="N231">
        <f t="shared" si="44"/>
        <v>1000</v>
      </c>
      <c r="O231" t="s">
        <v>93</v>
      </c>
      <c r="P231">
        <f t="shared" si="45"/>
        <v>800</v>
      </c>
      <c r="Q231" t="str">
        <f t="shared" si="46"/>
        <v>yinkuangshi</v>
      </c>
      <c r="R231">
        <f t="shared" si="47"/>
        <v>400</v>
      </c>
      <c r="S231" t="str">
        <f t="shared" si="48"/>
        <v/>
      </c>
      <c r="T231" t="str">
        <f t="shared" si="49"/>
        <v/>
      </c>
    </row>
    <row r="232" spans="1:20" x14ac:dyDescent="0.15">
      <c r="A232">
        <f t="shared" si="50"/>
        <v>12</v>
      </c>
      <c r="B232">
        <v>18</v>
      </c>
      <c r="C232" t="s">
        <v>124</v>
      </c>
      <c r="D232" t="s">
        <v>196</v>
      </c>
      <c r="E232" t="s">
        <v>42</v>
      </c>
      <c r="F232">
        <f t="shared" si="40"/>
        <v>2</v>
      </c>
      <c r="G232">
        <f t="shared" si="51"/>
        <v>4</v>
      </c>
      <c r="I232" t="str">
        <f t="shared" si="41"/>
        <v>tiekuangshi:1000;tongkuangshi:800;yinkuangshi:400</v>
      </c>
      <c r="J232" t="str">
        <f t="shared" si="42"/>
        <v>zumatuzhi04:1</v>
      </c>
      <c r="K232" t="str">
        <f t="shared" si="52"/>
        <v>zumatuzhi04</v>
      </c>
      <c r="L232" s="15">
        <f t="shared" si="43"/>
        <v>1</v>
      </c>
      <c r="M232" t="s">
        <v>92</v>
      </c>
      <c r="N232">
        <f t="shared" si="44"/>
        <v>1000</v>
      </c>
      <c r="O232" t="s">
        <v>93</v>
      </c>
      <c r="P232">
        <f t="shared" si="45"/>
        <v>800</v>
      </c>
      <c r="Q232" t="str">
        <f t="shared" si="46"/>
        <v>yinkuangshi</v>
      </c>
      <c r="R232">
        <f t="shared" si="47"/>
        <v>400</v>
      </c>
      <c r="S232" t="str">
        <f t="shared" si="48"/>
        <v/>
      </c>
      <c r="T232" t="str">
        <f t="shared" si="49"/>
        <v/>
      </c>
    </row>
    <row r="233" spans="1:20" x14ac:dyDescent="0.15">
      <c r="A233">
        <f t="shared" si="50"/>
        <v>13</v>
      </c>
      <c r="B233">
        <v>18</v>
      </c>
      <c r="C233" t="s">
        <v>124</v>
      </c>
      <c r="D233" t="s">
        <v>196</v>
      </c>
      <c r="E233" t="s">
        <v>42</v>
      </c>
      <c r="F233">
        <f t="shared" si="40"/>
        <v>2</v>
      </c>
      <c r="G233">
        <f t="shared" si="51"/>
        <v>5</v>
      </c>
      <c r="I233" t="str">
        <f t="shared" si="41"/>
        <v>tiekuangshi:1000;tongkuangshi:800;yinkuangshi:400</v>
      </c>
      <c r="J233" t="str">
        <f t="shared" si="42"/>
        <v>zumatuzhi05:1</v>
      </c>
      <c r="K233" t="str">
        <f t="shared" si="52"/>
        <v>zumatuzhi05</v>
      </c>
      <c r="L233" s="15">
        <f t="shared" si="43"/>
        <v>1</v>
      </c>
      <c r="M233" t="s">
        <v>92</v>
      </c>
      <c r="N233">
        <f t="shared" si="44"/>
        <v>1000</v>
      </c>
      <c r="O233" t="s">
        <v>93</v>
      </c>
      <c r="P233">
        <f t="shared" si="45"/>
        <v>800</v>
      </c>
      <c r="Q233" t="str">
        <f t="shared" si="46"/>
        <v>yinkuangshi</v>
      </c>
      <c r="R233">
        <f t="shared" si="47"/>
        <v>400</v>
      </c>
      <c r="S233" t="str">
        <f t="shared" si="48"/>
        <v/>
      </c>
      <c r="T233" t="str">
        <f t="shared" si="49"/>
        <v/>
      </c>
    </row>
    <row r="234" spans="1:20" x14ac:dyDescent="0.15">
      <c r="A234">
        <f t="shared" si="50"/>
        <v>14</v>
      </c>
      <c r="B234">
        <v>18</v>
      </c>
      <c r="C234" t="s">
        <v>124</v>
      </c>
      <c r="D234" t="s">
        <v>196</v>
      </c>
      <c r="E234" t="s">
        <v>42</v>
      </c>
      <c r="F234">
        <f t="shared" si="40"/>
        <v>2</v>
      </c>
      <c r="G234">
        <f t="shared" si="51"/>
        <v>6</v>
      </c>
      <c r="I234" t="str">
        <f t="shared" si="41"/>
        <v>tiekuangshi:1000;tongkuangshi:800;yinkuangshi:400</v>
      </c>
      <c r="J234" t="str">
        <f t="shared" si="42"/>
        <v>zumatuzhi06:1</v>
      </c>
      <c r="K234" t="str">
        <f t="shared" si="52"/>
        <v>zumatuzhi06</v>
      </c>
      <c r="L234" s="15">
        <f t="shared" si="43"/>
        <v>1</v>
      </c>
      <c r="M234" t="s">
        <v>92</v>
      </c>
      <c r="N234">
        <f t="shared" si="44"/>
        <v>1000</v>
      </c>
      <c r="O234" t="s">
        <v>93</v>
      </c>
      <c r="P234">
        <f t="shared" si="45"/>
        <v>800</v>
      </c>
      <c r="Q234" t="str">
        <f t="shared" si="46"/>
        <v>yinkuangshi</v>
      </c>
      <c r="R234">
        <f t="shared" si="47"/>
        <v>400</v>
      </c>
      <c r="S234" t="str">
        <f t="shared" si="48"/>
        <v/>
      </c>
      <c r="T234" t="str">
        <f t="shared" si="49"/>
        <v/>
      </c>
    </row>
    <row r="235" spans="1:20" x14ac:dyDescent="0.15">
      <c r="A235">
        <f t="shared" si="50"/>
        <v>15</v>
      </c>
      <c r="B235">
        <v>18</v>
      </c>
      <c r="C235" t="s">
        <v>124</v>
      </c>
      <c r="D235" t="s">
        <v>196</v>
      </c>
      <c r="E235" t="s">
        <v>42</v>
      </c>
      <c r="F235">
        <f t="shared" si="40"/>
        <v>2</v>
      </c>
      <c r="G235">
        <f t="shared" si="51"/>
        <v>7</v>
      </c>
      <c r="I235" t="str">
        <f t="shared" si="41"/>
        <v>tiekuangshi:1000;tongkuangshi:800;yinkuangshi:400</v>
      </c>
      <c r="J235" t="str">
        <f t="shared" si="42"/>
        <v>zumatuzhi07:1</v>
      </c>
      <c r="K235" t="str">
        <f t="shared" si="52"/>
        <v>zumatuzhi07</v>
      </c>
      <c r="L235" s="15">
        <f t="shared" si="43"/>
        <v>1</v>
      </c>
      <c r="M235" t="s">
        <v>92</v>
      </c>
      <c r="N235">
        <f t="shared" si="44"/>
        <v>1000</v>
      </c>
      <c r="O235" t="s">
        <v>93</v>
      </c>
      <c r="P235">
        <f t="shared" si="45"/>
        <v>800</v>
      </c>
      <c r="Q235" t="str">
        <f t="shared" si="46"/>
        <v>yinkuangshi</v>
      </c>
      <c r="R235">
        <f t="shared" si="47"/>
        <v>400</v>
      </c>
      <c r="S235" t="str">
        <f t="shared" si="48"/>
        <v/>
      </c>
      <c r="T235" t="str">
        <f t="shared" si="49"/>
        <v/>
      </c>
    </row>
    <row r="236" spans="1:20" x14ac:dyDescent="0.15">
      <c r="A236">
        <f t="shared" si="50"/>
        <v>16</v>
      </c>
      <c r="B236">
        <v>18</v>
      </c>
      <c r="C236" t="s">
        <v>124</v>
      </c>
      <c r="D236" t="s">
        <v>196</v>
      </c>
      <c r="E236" t="s">
        <v>42</v>
      </c>
      <c r="F236">
        <f t="shared" si="40"/>
        <v>2</v>
      </c>
      <c r="G236">
        <f t="shared" si="51"/>
        <v>8</v>
      </c>
      <c r="I236" t="str">
        <f t="shared" si="41"/>
        <v>tiekuangshi:1000;tongkuangshi:800;yinkuangshi:400</v>
      </c>
      <c r="J236" t="str">
        <f t="shared" si="42"/>
        <v>zumatuzhi08:1</v>
      </c>
      <c r="K236" t="str">
        <f t="shared" si="52"/>
        <v>zumatuzhi08</v>
      </c>
      <c r="L236" s="15">
        <f t="shared" si="43"/>
        <v>1</v>
      </c>
      <c r="M236" t="s">
        <v>92</v>
      </c>
      <c r="N236">
        <f t="shared" si="44"/>
        <v>1000</v>
      </c>
      <c r="O236" t="s">
        <v>93</v>
      </c>
      <c r="P236">
        <f t="shared" si="45"/>
        <v>800</v>
      </c>
      <c r="Q236" t="str">
        <f t="shared" si="46"/>
        <v>yinkuangshi</v>
      </c>
      <c r="R236">
        <f t="shared" si="47"/>
        <v>400</v>
      </c>
      <c r="S236" t="str">
        <f t="shared" si="48"/>
        <v/>
      </c>
      <c r="T236" t="str">
        <f t="shared" si="49"/>
        <v/>
      </c>
    </row>
    <row r="237" spans="1:20" x14ac:dyDescent="0.15">
      <c r="A237">
        <f t="shared" si="50"/>
        <v>9</v>
      </c>
      <c r="B237">
        <v>18</v>
      </c>
      <c r="C237" t="s">
        <v>125</v>
      </c>
      <c r="D237" t="s">
        <v>197</v>
      </c>
      <c r="E237" t="s">
        <v>42</v>
      </c>
      <c r="F237">
        <f t="shared" si="40"/>
        <v>3</v>
      </c>
      <c r="G237">
        <f t="shared" si="51"/>
        <v>1</v>
      </c>
      <c r="I237" t="str">
        <f t="shared" si="41"/>
        <v>tiekuangshi:1000;tongkuangshi:800;yinkuangshi:400</v>
      </c>
      <c r="J237" t="str">
        <f t="shared" si="42"/>
        <v>zumatuzhi01:1</v>
      </c>
      <c r="K237" t="str">
        <f t="shared" si="52"/>
        <v>zumatuzhi01</v>
      </c>
      <c r="L237" s="15">
        <f t="shared" si="43"/>
        <v>1</v>
      </c>
      <c r="M237" t="s">
        <v>92</v>
      </c>
      <c r="N237">
        <f t="shared" si="44"/>
        <v>1000</v>
      </c>
      <c r="O237" t="s">
        <v>93</v>
      </c>
      <c r="P237">
        <f t="shared" si="45"/>
        <v>800</v>
      </c>
      <c r="Q237" t="str">
        <f t="shared" si="46"/>
        <v>yinkuangshi</v>
      </c>
      <c r="R237">
        <f t="shared" si="47"/>
        <v>400</v>
      </c>
      <c r="S237" t="str">
        <f t="shared" si="48"/>
        <v/>
      </c>
      <c r="T237" t="str">
        <f t="shared" si="49"/>
        <v/>
      </c>
    </row>
    <row r="238" spans="1:20" x14ac:dyDescent="0.15">
      <c r="A238">
        <f t="shared" si="50"/>
        <v>10</v>
      </c>
      <c r="B238">
        <v>18</v>
      </c>
      <c r="C238" t="s">
        <v>125</v>
      </c>
      <c r="D238" t="s">
        <v>197</v>
      </c>
      <c r="E238" t="s">
        <v>42</v>
      </c>
      <c r="F238">
        <f t="shared" si="40"/>
        <v>3</v>
      </c>
      <c r="G238">
        <f t="shared" si="51"/>
        <v>2</v>
      </c>
      <c r="I238" t="str">
        <f t="shared" si="41"/>
        <v>tiekuangshi:1000;tongkuangshi:800;yinkuangshi:400</v>
      </c>
      <c r="J238" t="str">
        <f t="shared" si="42"/>
        <v>zumatuzhi02:1</v>
      </c>
      <c r="K238" t="str">
        <f t="shared" si="52"/>
        <v>zumatuzhi02</v>
      </c>
      <c r="L238" s="15">
        <f t="shared" si="43"/>
        <v>1</v>
      </c>
      <c r="M238" t="s">
        <v>92</v>
      </c>
      <c r="N238">
        <f t="shared" si="44"/>
        <v>1000</v>
      </c>
      <c r="O238" t="s">
        <v>93</v>
      </c>
      <c r="P238">
        <f t="shared" si="45"/>
        <v>800</v>
      </c>
      <c r="Q238" t="str">
        <f t="shared" si="46"/>
        <v>yinkuangshi</v>
      </c>
      <c r="R238">
        <f t="shared" si="47"/>
        <v>400</v>
      </c>
      <c r="S238" t="str">
        <f t="shared" si="48"/>
        <v/>
      </c>
      <c r="T238" t="str">
        <f t="shared" si="49"/>
        <v/>
      </c>
    </row>
    <row r="239" spans="1:20" x14ac:dyDescent="0.15">
      <c r="A239">
        <f t="shared" si="50"/>
        <v>11</v>
      </c>
      <c r="B239">
        <v>18</v>
      </c>
      <c r="C239" t="s">
        <v>125</v>
      </c>
      <c r="D239" t="s">
        <v>197</v>
      </c>
      <c r="E239" t="s">
        <v>42</v>
      </c>
      <c r="F239">
        <f t="shared" si="40"/>
        <v>3</v>
      </c>
      <c r="G239">
        <f t="shared" si="51"/>
        <v>3</v>
      </c>
      <c r="I239" t="str">
        <f t="shared" si="41"/>
        <v>tiekuangshi:1000;tongkuangshi:800;yinkuangshi:400</v>
      </c>
      <c r="J239" t="str">
        <f t="shared" si="42"/>
        <v>zumatuzhi03:1</v>
      </c>
      <c r="K239" t="str">
        <f t="shared" si="52"/>
        <v>zumatuzhi03</v>
      </c>
      <c r="L239" s="15">
        <f t="shared" si="43"/>
        <v>1</v>
      </c>
      <c r="M239" t="s">
        <v>92</v>
      </c>
      <c r="N239">
        <f t="shared" si="44"/>
        <v>1000</v>
      </c>
      <c r="O239" t="s">
        <v>93</v>
      </c>
      <c r="P239">
        <f t="shared" si="45"/>
        <v>800</v>
      </c>
      <c r="Q239" t="str">
        <f t="shared" si="46"/>
        <v>yinkuangshi</v>
      </c>
      <c r="R239">
        <f t="shared" si="47"/>
        <v>400</v>
      </c>
      <c r="S239" t="str">
        <f t="shared" si="48"/>
        <v/>
      </c>
      <c r="T239" t="str">
        <f t="shared" si="49"/>
        <v/>
      </c>
    </row>
    <row r="240" spans="1:20" x14ac:dyDescent="0.15">
      <c r="A240">
        <f t="shared" si="50"/>
        <v>12</v>
      </c>
      <c r="B240">
        <v>18</v>
      </c>
      <c r="C240" t="s">
        <v>125</v>
      </c>
      <c r="D240" t="s">
        <v>197</v>
      </c>
      <c r="E240" t="s">
        <v>42</v>
      </c>
      <c r="F240">
        <f t="shared" si="40"/>
        <v>3</v>
      </c>
      <c r="G240">
        <f t="shared" si="51"/>
        <v>4</v>
      </c>
      <c r="I240" t="str">
        <f t="shared" si="41"/>
        <v>tiekuangshi:1000;tongkuangshi:800;yinkuangshi:400</v>
      </c>
      <c r="J240" t="str">
        <f t="shared" si="42"/>
        <v>zumatuzhi04:1</v>
      </c>
      <c r="K240" t="str">
        <f t="shared" si="52"/>
        <v>zumatuzhi04</v>
      </c>
      <c r="L240" s="15">
        <f t="shared" si="43"/>
        <v>1</v>
      </c>
      <c r="M240" t="s">
        <v>92</v>
      </c>
      <c r="N240">
        <f t="shared" si="44"/>
        <v>1000</v>
      </c>
      <c r="O240" t="s">
        <v>93</v>
      </c>
      <c r="P240">
        <f t="shared" si="45"/>
        <v>800</v>
      </c>
      <c r="Q240" t="str">
        <f t="shared" si="46"/>
        <v>yinkuangshi</v>
      </c>
      <c r="R240">
        <f t="shared" si="47"/>
        <v>400</v>
      </c>
      <c r="S240" t="str">
        <f t="shared" si="48"/>
        <v/>
      </c>
      <c r="T240" t="str">
        <f t="shared" si="49"/>
        <v/>
      </c>
    </row>
    <row r="241" spans="1:20" x14ac:dyDescent="0.15">
      <c r="A241">
        <f t="shared" si="50"/>
        <v>13</v>
      </c>
      <c r="B241">
        <v>18</v>
      </c>
      <c r="C241" t="s">
        <v>125</v>
      </c>
      <c r="D241" t="s">
        <v>197</v>
      </c>
      <c r="E241" t="s">
        <v>42</v>
      </c>
      <c r="F241">
        <f t="shared" si="40"/>
        <v>3</v>
      </c>
      <c r="G241">
        <f t="shared" si="51"/>
        <v>5</v>
      </c>
      <c r="I241" t="str">
        <f t="shared" si="41"/>
        <v>tiekuangshi:1000;tongkuangshi:800;yinkuangshi:400</v>
      </c>
      <c r="J241" t="str">
        <f t="shared" si="42"/>
        <v>zumatuzhi05:1</v>
      </c>
      <c r="K241" t="str">
        <f t="shared" si="52"/>
        <v>zumatuzhi05</v>
      </c>
      <c r="L241" s="15">
        <f t="shared" si="43"/>
        <v>1</v>
      </c>
      <c r="M241" t="s">
        <v>92</v>
      </c>
      <c r="N241">
        <f t="shared" si="44"/>
        <v>1000</v>
      </c>
      <c r="O241" t="s">
        <v>93</v>
      </c>
      <c r="P241">
        <f t="shared" si="45"/>
        <v>800</v>
      </c>
      <c r="Q241" t="str">
        <f t="shared" si="46"/>
        <v>yinkuangshi</v>
      </c>
      <c r="R241">
        <f t="shared" si="47"/>
        <v>400</v>
      </c>
      <c r="S241" t="str">
        <f t="shared" si="48"/>
        <v/>
      </c>
      <c r="T241" t="str">
        <f t="shared" si="49"/>
        <v/>
      </c>
    </row>
    <row r="242" spans="1:20" x14ac:dyDescent="0.15">
      <c r="A242">
        <f t="shared" si="50"/>
        <v>14</v>
      </c>
      <c r="B242">
        <v>18</v>
      </c>
      <c r="C242" t="s">
        <v>125</v>
      </c>
      <c r="D242" t="s">
        <v>197</v>
      </c>
      <c r="E242" t="s">
        <v>42</v>
      </c>
      <c r="F242">
        <f t="shared" si="40"/>
        <v>3</v>
      </c>
      <c r="G242">
        <f t="shared" si="51"/>
        <v>6</v>
      </c>
      <c r="I242" t="str">
        <f t="shared" si="41"/>
        <v>tiekuangshi:1000;tongkuangshi:800;yinkuangshi:400</v>
      </c>
      <c r="J242" t="str">
        <f t="shared" si="42"/>
        <v>zumatuzhi06:1</v>
      </c>
      <c r="K242" t="str">
        <f t="shared" si="52"/>
        <v>zumatuzhi06</v>
      </c>
      <c r="L242" s="15">
        <f t="shared" si="43"/>
        <v>1</v>
      </c>
      <c r="M242" t="s">
        <v>92</v>
      </c>
      <c r="N242">
        <f t="shared" si="44"/>
        <v>1000</v>
      </c>
      <c r="O242" t="s">
        <v>93</v>
      </c>
      <c r="P242">
        <f t="shared" si="45"/>
        <v>800</v>
      </c>
      <c r="Q242" t="str">
        <f t="shared" si="46"/>
        <v>yinkuangshi</v>
      </c>
      <c r="R242">
        <f t="shared" si="47"/>
        <v>400</v>
      </c>
      <c r="S242" t="str">
        <f t="shared" si="48"/>
        <v/>
      </c>
      <c r="T242" t="str">
        <f t="shared" si="49"/>
        <v/>
      </c>
    </row>
    <row r="243" spans="1:20" x14ac:dyDescent="0.15">
      <c r="A243">
        <f t="shared" si="50"/>
        <v>15</v>
      </c>
      <c r="B243">
        <v>18</v>
      </c>
      <c r="C243" t="s">
        <v>125</v>
      </c>
      <c r="D243" t="s">
        <v>197</v>
      </c>
      <c r="E243" t="s">
        <v>42</v>
      </c>
      <c r="F243">
        <f t="shared" si="40"/>
        <v>3</v>
      </c>
      <c r="G243">
        <f t="shared" si="51"/>
        <v>7</v>
      </c>
      <c r="I243" t="str">
        <f t="shared" si="41"/>
        <v>tiekuangshi:1000;tongkuangshi:800;yinkuangshi:400</v>
      </c>
      <c r="J243" t="str">
        <f t="shared" si="42"/>
        <v>zumatuzhi07:1</v>
      </c>
      <c r="K243" t="str">
        <f t="shared" si="52"/>
        <v>zumatuzhi07</v>
      </c>
      <c r="L243" s="15">
        <f t="shared" si="43"/>
        <v>1</v>
      </c>
      <c r="M243" t="s">
        <v>92</v>
      </c>
      <c r="N243">
        <f t="shared" si="44"/>
        <v>1000</v>
      </c>
      <c r="O243" t="s">
        <v>93</v>
      </c>
      <c r="P243">
        <f t="shared" si="45"/>
        <v>800</v>
      </c>
      <c r="Q243" t="str">
        <f t="shared" si="46"/>
        <v>yinkuangshi</v>
      </c>
      <c r="R243">
        <f t="shared" si="47"/>
        <v>400</v>
      </c>
      <c r="S243" t="str">
        <f t="shared" si="48"/>
        <v/>
      </c>
      <c r="T243" t="str">
        <f t="shared" si="49"/>
        <v/>
      </c>
    </row>
    <row r="244" spans="1:20" x14ac:dyDescent="0.15">
      <c r="A244">
        <f t="shared" si="50"/>
        <v>16</v>
      </c>
      <c r="B244">
        <v>18</v>
      </c>
      <c r="C244" t="s">
        <v>125</v>
      </c>
      <c r="D244" t="s">
        <v>197</v>
      </c>
      <c r="E244" t="s">
        <v>42</v>
      </c>
      <c r="F244">
        <f t="shared" si="40"/>
        <v>3</v>
      </c>
      <c r="G244">
        <f t="shared" si="51"/>
        <v>8</v>
      </c>
      <c r="I244" t="str">
        <f t="shared" si="41"/>
        <v>tiekuangshi:1000;tongkuangshi:800;yinkuangshi:400</v>
      </c>
      <c r="J244" t="str">
        <f t="shared" si="42"/>
        <v>zumatuzhi08:1</v>
      </c>
      <c r="K244" t="str">
        <f t="shared" si="52"/>
        <v>zumatuzhi08</v>
      </c>
      <c r="L244" s="15">
        <f t="shared" si="43"/>
        <v>1</v>
      </c>
      <c r="M244" t="s">
        <v>92</v>
      </c>
      <c r="N244">
        <f t="shared" si="44"/>
        <v>1000</v>
      </c>
      <c r="O244" t="s">
        <v>93</v>
      </c>
      <c r="P244">
        <f t="shared" si="45"/>
        <v>800</v>
      </c>
      <c r="Q244" t="str">
        <f t="shared" si="46"/>
        <v>yinkuangshi</v>
      </c>
      <c r="R244">
        <f t="shared" si="47"/>
        <v>400</v>
      </c>
      <c r="S244" t="str">
        <f t="shared" si="48"/>
        <v/>
      </c>
      <c r="T244" t="str">
        <f t="shared" si="49"/>
        <v/>
      </c>
    </row>
    <row r="245" spans="1:20" x14ac:dyDescent="0.15">
      <c r="A245">
        <f t="shared" si="50"/>
        <v>9</v>
      </c>
      <c r="B245">
        <v>18</v>
      </c>
      <c r="C245" t="s">
        <v>126</v>
      </c>
      <c r="D245" t="s">
        <v>198</v>
      </c>
      <c r="E245" t="s">
        <v>42</v>
      </c>
      <c r="F245">
        <f t="shared" si="40"/>
        <v>7</v>
      </c>
      <c r="G245">
        <f t="shared" si="51"/>
        <v>1</v>
      </c>
      <c r="I245" t="str">
        <f t="shared" si="41"/>
        <v>tiekuangshi:1000;tongkuangshi:800;yinkuangshi:400</v>
      </c>
      <c r="J245" t="str">
        <f t="shared" si="42"/>
        <v>zumatuzhi01:1</v>
      </c>
      <c r="K245" t="str">
        <f t="shared" si="52"/>
        <v>zumatuzhi01</v>
      </c>
      <c r="L245" s="15">
        <f t="shared" si="43"/>
        <v>1</v>
      </c>
      <c r="M245" t="s">
        <v>92</v>
      </c>
      <c r="N245">
        <f t="shared" si="44"/>
        <v>1000</v>
      </c>
      <c r="O245" t="s">
        <v>93</v>
      </c>
      <c r="P245">
        <f t="shared" si="45"/>
        <v>800</v>
      </c>
      <c r="Q245" t="str">
        <f t="shared" si="46"/>
        <v>yinkuangshi</v>
      </c>
      <c r="R245">
        <f t="shared" si="47"/>
        <v>400</v>
      </c>
      <c r="S245" t="str">
        <f t="shared" si="48"/>
        <v/>
      </c>
      <c r="T245" t="str">
        <f t="shared" si="49"/>
        <v/>
      </c>
    </row>
    <row r="246" spans="1:20" x14ac:dyDescent="0.15">
      <c r="A246">
        <f t="shared" si="50"/>
        <v>10</v>
      </c>
      <c r="B246">
        <v>18</v>
      </c>
      <c r="C246" t="s">
        <v>126</v>
      </c>
      <c r="D246" t="s">
        <v>198</v>
      </c>
      <c r="E246" t="s">
        <v>42</v>
      </c>
      <c r="F246">
        <f t="shared" si="40"/>
        <v>7</v>
      </c>
      <c r="G246">
        <f t="shared" si="51"/>
        <v>2</v>
      </c>
      <c r="I246" t="str">
        <f t="shared" si="41"/>
        <v>tiekuangshi:1000;tongkuangshi:800;yinkuangshi:400</v>
      </c>
      <c r="J246" t="str">
        <f t="shared" si="42"/>
        <v>zumatuzhi02:1</v>
      </c>
      <c r="K246" t="str">
        <f t="shared" si="52"/>
        <v>zumatuzhi02</v>
      </c>
      <c r="L246" s="15">
        <f t="shared" si="43"/>
        <v>1</v>
      </c>
      <c r="M246" t="s">
        <v>92</v>
      </c>
      <c r="N246">
        <f t="shared" si="44"/>
        <v>1000</v>
      </c>
      <c r="O246" t="s">
        <v>93</v>
      </c>
      <c r="P246">
        <f t="shared" si="45"/>
        <v>800</v>
      </c>
      <c r="Q246" t="str">
        <f t="shared" si="46"/>
        <v>yinkuangshi</v>
      </c>
      <c r="R246">
        <f t="shared" si="47"/>
        <v>400</v>
      </c>
      <c r="S246" t="str">
        <f t="shared" si="48"/>
        <v/>
      </c>
      <c r="T246" t="str">
        <f t="shared" si="49"/>
        <v/>
      </c>
    </row>
    <row r="247" spans="1:20" x14ac:dyDescent="0.15">
      <c r="A247">
        <f t="shared" si="50"/>
        <v>11</v>
      </c>
      <c r="B247">
        <v>18</v>
      </c>
      <c r="C247" t="s">
        <v>126</v>
      </c>
      <c r="D247" t="s">
        <v>198</v>
      </c>
      <c r="E247" t="s">
        <v>42</v>
      </c>
      <c r="F247">
        <f t="shared" si="40"/>
        <v>7</v>
      </c>
      <c r="G247">
        <f t="shared" si="51"/>
        <v>3</v>
      </c>
      <c r="I247" t="str">
        <f t="shared" si="41"/>
        <v>tiekuangshi:1000;tongkuangshi:800;yinkuangshi:400</v>
      </c>
      <c r="J247" t="str">
        <f t="shared" si="42"/>
        <v>zumatuzhi03:1</v>
      </c>
      <c r="K247" t="str">
        <f t="shared" si="52"/>
        <v>zumatuzhi03</v>
      </c>
      <c r="L247" s="15">
        <f t="shared" si="43"/>
        <v>1</v>
      </c>
      <c r="M247" t="s">
        <v>92</v>
      </c>
      <c r="N247">
        <f t="shared" si="44"/>
        <v>1000</v>
      </c>
      <c r="O247" t="s">
        <v>93</v>
      </c>
      <c r="P247">
        <f t="shared" si="45"/>
        <v>800</v>
      </c>
      <c r="Q247" t="str">
        <f t="shared" si="46"/>
        <v>yinkuangshi</v>
      </c>
      <c r="R247">
        <f t="shared" si="47"/>
        <v>400</v>
      </c>
      <c r="S247" t="str">
        <f t="shared" si="48"/>
        <v/>
      </c>
      <c r="T247" t="str">
        <f t="shared" si="49"/>
        <v/>
      </c>
    </row>
    <row r="248" spans="1:20" x14ac:dyDescent="0.15">
      <c r="A248">
        <f t="shared" si="50"/>
        <v>12</v>
      </c>
      <c r="B248">
        <v>18</v>
      </c>
      <c r="C248" t="s">
        <v>126</v>
      </c>
      <c r="D248" t="s">
        <v>198</v>
      </c>
      <c r="E248" t="s">
        <v>42</v>
      </c>
      <c r="F248">
        <f t="shared" si="40"/>
        <v>7</v>
      </c>
      <c r="G248">
        <f t="shared" si="51"/>
        <v>4</v>
      </c>
      <c r="I248" t="str">
        <f t="shared" si="41"/>
        <v>tiekuangshi:1000;tongkuangshi:800;yinkuangshi:400</v>
      </c>
      <c r="J248" t="str">
        <f t="shared" si="42"/>
        <v>zumatuzhi04:1</v>
      </c>
      <c r="K248" t="str">
        <f t="shared" si="52"/>
        <v>zumatuzhi04</v>
      </c>
      <c r="L248" s="15">
        <f t="shared" si="43"/>
        <v>1</v>
      </c>
      <c r="M248" t="s">
        <v>92</v>
      </c>
      <c r="N248">
        <f t="shared" si="44"/>
        <v>1000</v>
      </c>
      <c r="O248" t="s">
        <v>93</v>
      </c>
      <c r="P248">
        <f t="shared" si="45"/>
        <v>800</v>
      </c>
      <c r="Q248" t="str">
        <f t="shared" si="46"/>
        <v>yinkuangshi</v>
      </c>
      <c r="R248">
        <f t="shared" si="47"/>
        <v>400</v>
      </c>
      <c r="S248" t="str">
        <f t="shared" si="48"/>
        <v/>
      </c>
      <c r="T248" t="str">
        <f t="shared" si="49"/>
        <v/>
      </c>
    </row>
    <row r="249" spans="1:20" x14ac:dyDescent="0.15">
      <c r="A249">
        <f t="shared" si="50"/>
        <v>13</v>
      </c>
      <c r="B249">
        <v>18</v>
      </c>
      <c r="C249" t="s">
        <v>126</v>
      </c>
      <c r="D249" t="s">
        <v>198</v>
      </c>
      <c r="E249" t="s">
        <v>42</v>
      </c>
      <c r="F249">
        <f t="shared" si="40"/>
        <v>7</v>
      </c>
      <c r="G249">
        <f t="shared" si="51"/>
        <v>5</v>
      </c>
      <c r="I249" t="str">
        <f t="shared" si="41"/>
        <v>tiekuangshi:1000;tongkuangshi:800;yinkuangshi:400</v>
      </c>
      <c r="J249" t="str">
        <f t="shared" si="42"/>
        <v>zumatuzhi05:1</v>
      </c>
      <c r="K249" t="str">
        <f t="shared" si="52"/>
        <v>zumatuzhi05</v>
      </c>
      <c r="L249" s="15">
        <f t="shared" si="43"/>
        <v>1</v>
      </c>
      <c r="M249" t="s">
        <v>92</v>
      </c>
      <c r="N249">
        <f t="shared" si="44"/>
        <v>1000</v>
      </c>
      <c r="O249" t="s">
        <v>93</v>
      </c>
      <c r="P249">
        <f t="shared" si="45"/>
        <v>800</v>
      </c>
      <c r="Q249" t="str">
        <f t="shared" si="46"/>
        <v>yinkuangshi</v>
      </c>
      <c r="R249">
        <f t="shared" si="47"/>
        <v>400</v>
      </c>
      <c r="S249" t="str">
        <f t="shared" si="48"/>
        <v/>
      </c>
      <c r="T249" t="str">
        <f t="shared" si="49"/>
        <v/>
      </c>
    </row>
    <row r="250" spans="1:20" x14ac:dyDescent="0.15">
      <c r="A250">
        <f t="shared" si="50"/>
        <v>14</v>
      </c>
      <c r="B250">
        <v>18</v>
      </c>
      <c r="C250" t="s">
        <v>126</v>
      </c>
      <c r="D250" t="s">
        <v>198</v>
      </c>
      <c r="E250" t="s">
        <v>42</v>
      </c>
      <c r="F250">
        <f t="shared" si="40"/>
        <v>7</v>
      </c>
      <c r="G250">
        <f t="shared" si="51"/>
        <v>6</v>
      </c>
      <c r="I250" t="str">
        <f t="shared" si="41"/>
        <v>tiekuangshi:1000;tongkuangshi:800;yinkuangshi:400</v>
      </c>
      <c r="J250" t="str">
        <f t="shared" si="42"/>
        <v>zumatuzhi06:1</v>
      </c>
      <c r="K250" t="str">
        <f t="shared" si="52"/>
        <v>zumatuzhi06</v>
      </c>
      <c r="L250" s="15">
        <f t="shared" si="43"/>
        <v>1</v>
      </c>
      <c r="M250" t="s">
        <v>92</v>
      </c>
      <c r="N250">
        <f t="shared" si="44"/>
        <v>1000</v>
      </c>
      <c r="O250" t="s">
        <v>93</v>
      </c>
      <c r="P250">
        <f t="shared" si="45"/>
        <v>800</v>
      </c>
      <c r="Q250" t="str">
        <f t="shared" si="46"/>
        <v>yinkuangshi</v>
      </c>
      <c r="R250">
        <f t="shared" si="47"/>
        <v>400</v>
      </c>
      <c r="S250" t="str">
        <f t="shared" si="48"/>
        <v/>
      </c>
      <c r="T250" t="str">
        <f t="shared" si="49"/>
        <v/>
      </c>
    </row>
    <row r="251" spans="1:20" x14ac:dyDescent="0.15">
      <c r="A251">
        <f t="shared" si="50"/>
        <v>15</v>
      </c>
      <c r="B251">
        <v>18</v>
      </c>
      <c r="C251" t="s">
        <v>126</v>
      </c>
      <c r="D251" t="s">
        <v>198</v>
      </c>
      <c r="E251" t="s">
        <v>42</v>
      </c>
      <c r="F251">
        <f t="shared" si="40"/>
        <v>7</v>
      </c>
      <c r="G251">
        <f t="shared" si="51"/>
        <v>7</v>
      </c>
      <c r="I251" t="str">
        <f t="shared" si="41"/>
        <v>tiekuangshi:1000;tongkuangshi:800;yinkuangshi:400</v>
      </c>
      <c r="J251" t="str">
        <f t="shared" si="42"/>
        <v>zumatuzhi07:1</v>
      </c>
      <c r="K251" t="str">
        <f t="shared" si="52"/>
        <v>zumatuzhi07</v>
      </c>
      <c r="L251" s="15">
        <f t="shared" si="43"/>
        <v>1</v>
      </c>
      <c r="M251" t="s">
        <v>92</v>
      </c>
      <c r="N251">
        <f t="shared" si="44"/>
        <v>1000</v>
      </c>
      <c r="O251" t="s">
        <v>93</v>
      </c>
      <c r="P251">
        <f t="shared" si="45"/>
        <v>800</v>
      </c>
      <c r="Q251" t="str">
        <f t="shared" si="46"/>
        <v>yinkuangshi</v>
      </c>
      <c r="R251">
        <f t="shared" si="47"/>
        <v>400</v>
      </c>
      <c r="S251" t="str">
        <f t="shared" si="48"/>
        <v/>
      </c>
      <c r="T251" t="str">
        <f t="shared" si="49"/>
        <v/>
      </c>
    </row>
    <row r="252" spans="1:20" x14ac:dyDescent="0.15">
      <c r="A252">
        <f t="shared" si="50"/>
        <v>16</v>
      </c>
      <c r="B252">
        <v>18</v>
      </c>
      <c r="C252" t="s">
        <v>126</v>
      </c>
      <c r="D252" t="s">
        <v>198</v>
      </c>
      <c r="E252" t="s">
        <v>42</v>
      </c>
      <c r="F252">
        <f t="shared" si="40"/>
        <v>7</v>
      </c>
      <c r="G252">
        <f t="shared" si="51"/>
        <v>8</v>
      </c>
      <c r="I252" t="str">
        <f t="shared" si="41"/>
        <v>tiekuangshi:1000;tongkuangshi:800;yinkuangshi:400</v>
      </c>
      <c r="J252" t="str">
        <f t="shared" si="42"/>
        <v>zumatuzhi08:1</v>
      </c>
      <c r="K252" t="str">
        <f t="shared" si="52"/>
        <v>zumatuzhi08</v>
      </c>
      <c r="L252" s="15">
        <f t="shared" si="43"/>
        <v>1</v>
      </c>
      <c r="M252" t="s">
        <v>92</v>
      </c>
      <c r="N252">
        <f t="shared" si="44"/>
        <v>1000</v>
      </c>
      <c r="O252" t="s">
        <v>93</v>
      </c>
      <c r="P252">
        <f t="shared" si="45"/>
        <v>800</v>
      </c>
      <c r="Q252" t="str">
        <f t="shared" si="46"/>
        <v>yinkuangshi</v>
      </c>
      <c r="R252">
        <f t="shared" si="47"/>
        <v>400</v>
      </c>
      <c r="S252" t="str">
        <f t="shared" si="48"/>
        <v/>
      </c>
      <c r="T252" t="str">
        <f t="shared" si="49"/>
        <v/>
      </c>
    </row>
    <row r="253" spans="1:20" x14ac:dyDescent="0.15">
      <c r="A253">
        <f t="shared" si="50"/>
        <v>9</v>
      </c>
      <c r="B253">
        <v>18</v>
      </c>
      <c r="C253" t="s">
        <v>127</v>
      </c>
      <c r="D253" t="s">
        <v>199</v>
      </c>
      <c r="E253" t="s">
        <v>42</v>
      </c>
      <c r="F253">
        <f t="shared" si="40"/>
        <v>5</v>
      </c>
      <c r="G253">
        <f t="shared" si="51"/>
        <v>1</v>
      </c>
      <c r="I253" t="str">
        <f t="shared" si="41"/>
        <v>tiekuangshi:1000;tongkuangshi:800;yinkuangshi:400</v>
      </c>
      <c r="J253" t="str">
        <f t="shared" si="42"/>
        <v>zumatuzhi01:1</v>
      </c>
      <c r="K253" t="str">
        <f t="shared" si="52"/>
        <v>zumatuzhi01</v>
      </c>
      <c r="L253" s="15">
        <f t="shared" si="43"/>
        <v>1</v>
      </c>
      <c r="M253" t="s">
        <v>92</v>
      </c>
      <c r="N253">
        <f t="shared" si="44"/>
        <v>1000</v>
      </c>
      <c r="O253" t="s">
        <v>93</v>
      </c>
      <c r="P253">
        <f t="shared" si="45"/>
        <v>800</v>
      </c>
      <c r="Q253" t="str">
        <f t="shared" si="46"/>
        <v>yinkuangshi</v>
      </c>
      <c r="R253">
        <f t="shared" si="47"/>
        <v>400</v>
      </c>
      <c r="S253" t="str">
        <f t="shared" si="48"/>
        <v/>
      </c>
      <c r="T253" t="str">
        <f t="shared" si="49"/>
        <v/>
      </c>
    </row>
    <row r="254" spans="1:20" x14ac:dyDescent="0.15">
      <c r="A254">
        <f t="shared" si="50"/>
        <v>10</v>
      </c>
      <c r="B254">
        <v>18</v>
      </c>
      <c r="C254" t="s">
        <v>127</v>
      </c>
      <c r="D254" t="s">
        <v>199</v>
      </c>
      <c r="E254" t="s">
        <v>42</v>
      </c>
      <c r="F254">
        <f t="shared" si="40"/>
        <v>5</v>
      </c>
      <c r="G254">
        <f t="shared" si="51"/>
        <v>2</v>
      </c>
      <c r="I254" t="str">
        <f t="shared" si="41"/>
        <v>tiekuangshi:1000;tongkuangshi:800;yinkuangshi:400</v>
      </c>
      <c r="J254" t="str">
        <f t="shared" si="42"/>
        <v>zumatuzhi02:1</v>
      </c>
      <c r="K254" t="str">
        <f t="shared" si="52"/>
        <v>zumatuzhi02</v>
      </c>
      <c r="L254" s="15">
        <f t="shared" si="43"/>
        <v>1</v>
      </c>
      <c r="M254" t="s">
        <v>92</v>
      </c>
      <c r="N254">
        <f t="shared" si="44"/>
        <v>1000</v>
      </c>
      <c r="O254" t="s">
        <v>93</v>
      </c>
      <c r="P254">
        <f t="shared" si="45"/>
        <v>800</v>
      </c>
      <c r="Q254" t="str">
        <f t="shared" si="46"/>
        <v>yinkuangshi</v>
      </c>
      <c r="R254">
        <f t="shared" si="47"/>
        <v>400</v>
      </c>
      <c r="S254" t="str">
        <f t="shared" si="48"/>
        <v/>
      </c>
      <c r="T254" t="str">
        <f t="shared" si="49"/>
        <v/>
      </c>
    </row>
    <row r="255" spans="1:20" x14ac:dyDescent="0.15">
      <c r="A255">
        <f t="shared" si="50"/>
        <v>11</v>
      </c>
      <c r="B255">
        <v>18</v>
      </c>
      <c r="C255" t="s">
        <v>127</v>
      </c>
      <c r="D255" t="s">
        <v>199</v>
      </c>
      <c r="E255" t="s">
        <v>42</v>
      </c>
      <c r="F255">
        <f t="shared" si="40"/>
        <v>5</v>
      </c>
      <c r="G255">
        <f t="shared" si="51"/>
        <v>3</v>
      </c>
      <c r="I255" t="str">
        <f t="shared" si="41"/>
        <v>tiekuangshi:1000;tongkuangshi:800;yinkuangshi:400</v>
      </c>
      <c r="J255" t="str">
        <f t="shared" si="42"/>
        <v>zumatuzhi03:1</v>
      </c>
      <c r="K255" t="str">
        <f t="shared" si="52"/>
        <v>zumatuzhi03</v>
      </c>
      <c r="L255" s="15">
        <f t="shared" si="43"/>
        <v>1</v>
      </c>
      <c r="M255" t="s">
        <v>92</v>
      </c>
      <c r="N255">
        <f t="shared" si="44"/>
        <v>1000</v>
      </c>
      <c r="O255" t="s">
        <v>93</v>
      </c>
      <c r="P255">
        <f t="shared" si="45"/>
        <v>800</v>
      </c>
      <c r="Q255" t="str">
        <f t="shared" si="46"/>
        <v>yinkuangshi</v>
      </c>
      <c r="R255">
        <f t="shared" si="47"/>
        <v>400</v>
      </c>
      <c r="S255" t="str">
        <f t="shared" si="48"/>
        <v/>
      </c>
      <c r="T255" t="str">
        <f t="shared" si="49"/>
        <v/>
      </c>
    </row>
    <row r="256" spans="1:20" x14ac:dyDescent="0.15">
      <c r="A256">
        <f t="shared" si="50"/>
        <v>12</v>
      </c>
      <c r="B256">
        <v>18</v>
      </c>
      <c r="C256" t="s">
        <v>127</v>
      </c>
      <c r="D256" t="s">
        <v>199</v>
      </c>
      <c r="E256" t="s">
        <v>42</v>
      </c>
      <c r="F256">
        <f t="shared" si="40"/>
        <v>5</v>
      </c>
      <c r="G256">
        <f t="shared" si="51"/>
        <v>4</v>
      </c>
      <c r="I256" t="str">
        <f t="shared" si="41"/>
        <v>tiekuangshi:1000;tongkuangshi:800;yinkuangshi:400</v>
      </c>
      <c r="J256" t="str">
        <f t="shared" si="42"/>
        <v>zumatuzhi04:1</v>
      </c>
      <c r="K256" t="str">
        <f t="shared" si="52"/>
        <v>zumatuzhi04</v>
      </c>
      <c r="L256" s="15">
        <f t="shared" si="43"/>
        <v>1</v>
      </c>
      <c r="M256" t="s">
        <v>92</v>
      </c>
      <c r="N256">
        <f t="shared" si="44"/>
        <v>1000</v>
      </c>
      <c r="O256" t="s">
        <v>93</v>
      </c>
      <c r="P256">
        <f t="shared" si="45"/>
        <v>800</v>
      </c>
      <c r="Q256" t="str">
        <f t="shared" si="46"/>
        <v>yinkuangshi</v>
      </c>
      <c r="R256">
        <f t="shared" si="47"/>
        <v>400</v>
      </c>
      <c r="S256" t="str">
        <f t="shared" si="48"/>
        <v/>
      </c>
      <c r="T256" t="str">
        <f t="shared" si="49"/>
        <v/>
      </c>
    </row>
    <row r="257" spans="1:20" x14ac:dyDescent="0.15">
      <c r="A257">
        <f t="shared" si="50"/>
        <v>13</v>
      </c>
      <c r="B257">
        <v>18</v>
      </c>
      <c r="C257" t="s">
        <v>127</v>
      </c>
      <c r="D257" t="s">
        <v>199</v>
      </c>
      <c r="E257" t="s">
        <v>42</v>
      </c>
      <c r="F257">
        <f t="shared" si="40"/>
        <v>5</v>
      </c>
      <c r="G257">
        <f t="shared" si="51"/>
        <v>5</v>
      </c>
      <c r="I257" t="str">
        <f t="shared" si="41"/>
        <v>tiekuangshi:1000;tongkuangshi:800;yinkuangshi:400</v>
      </c>
      <c r="J257" t="str">
        <f t="shared" si="42"/>
        <v>zumatuzhi05:1</v>
      </c>
      <c r="K257" t="str">
        <f t="shared" si="52"/>
        <v>zumatuzhi05</v>
      </c>
      <c r="L257" s="15">
        <f t="shared" si="43"/>
        <v>1</v>
      </c>
      <c r="M257" t="s">
        <v>92</v>
      </c>
      <c r="N257">
        <f t="shared" si="44"/>
        <v>1000</v>
      </c>
      <c r="O257" t="s">
        <v>93</v>
      </c>
      <c r="P257">
        <f t="shared" si="45"/>
        <v>800</v>
      </c>
      <c r="Q257" t="str">
        <f t="shared" si="46"/>
        <v>yinkuangshi</v>
      </c>
      <c r="R257">
        <f t="shared" si="47"/>
        <v>400</v>
      </c>
      <c r="S257" t="str">
        <f t="shared" si="48"/>
        <v/>
      </c>
      <c r="T257" t="str">
        <f t="shared" si="49"/>
        <v/>
      </c>
    </row>
    <row r="258" spans="1:20" x14ac:dyDescent="0.15">
      <c r="A258">
        <f t="shared" si="50"/>
        <v>14</v>
      </c>
      <c r="B258">
        <v>18</v>
      </c>
      <c r="C258" t="s">
        <v>127</v>
      </c>
      <c r="D258" t="s">
        <v>199</v>
      </c>
      <c r="E258" t="s">
        <v>42</v>
      </c>
      <c r="F258">
        <f t="shared" si="40"/>
        <v>5</v>
      </c>
      <c r="G258">
        <f t="shared" si="51"/>
        <v>6</v>
      </c>
      <c r="I258" t="str">
        <f t="shared" si="41"/>
        <v>tiekuangshi:1000;tongkuangshi:800;yinkuangshi:400</v>
      </c>
      <c r="J258" t="str">
        <f t="shared" si="42"/>
        <v>zumatuzhi06:1</v>
      </c>
      <c r="K258" t="str">
        <f t="shared" si="52"/>
        <v>zumatuzhi06</v>
      </c>
      <c r="L258" s="15">
        <f t="shared" si="43"/>
        <v>1</v>
      </c>
      <c r="M258" t="s">
        <v>92</v>
      </c>
      <c r="N258">
        <f t="shared" si="44"/>
        <v>1000</v>
      </c>
      <c r="O258" t="s">
        <v>93</v>
      </c>
      <c r="P258">
        <f t="shared" si="45"/>
        <v>800</v>
      </c>
      <c r="Q258" t="str">
        <f t="shared" si="46"/>
        <v>yinkuangshi</v>
      </c>
      <c r="R258">
        <f t="shared" si="47"/>
        <v>400</v>
      </c>
      <c r="S258" t="str">
        <f t="shared" si="48"/>
        <v/>
      </c>
      <c r="T258" t="str">
        <f t="shared" si="49"/>
        <v/>
      </c>
    </row>
    <row r="259" spans="1:20" x14ac:dyDescent="0.15">
      <c r="A259">
        <f t="shared" si="50"/>
        <v>15</v>
      </c>
      <c r="B259">
        <v>18</v>
      </c>
      <c r="C259" t="s">
        <v>127</v>
      </c>
      <c r="D259" t="s">
        <v>199</v>
      </c>
      <c r="E259" t="s">
        <v>42</v>
      </c>
      <c r="F259">
        <f t="shared" si="40"/>
        <v>5</v>
      </c>
      <c r="G259">
        <f t="shared" si="51"/>
        <v>7</v>
      </c>
      <c r="I259" t="str">
        <f t="shared" si="41"/>
        <v>tiekuangshi:1000;tongkuangshi:800;yinkuangshi:400</v>
      </c>
      <c r="J259" t="str">
        <f t="shared" si="42"/>
        <v>zumatuzhi07:1</v>
      </c>
      <c r="K259" t="str">
        <f t="shared" si="52"/>
        <v>zumatuzhi07</v>
      </c>
      <c r="L259" s="15">
        <f t="shared" si="43"/>
        <v>1</v>
      </c>
      <c r="M259" t="s">
        <v>92</v>
      </c>
      <c r="N259">
        <f t="shared" si="44"/>
        <v>1000</v>
      </c>
      <c r="O259" t="s">
        <v>93</v>
      </c>
      <c r="P259">
        <f t="shared" si="45"/>
        <v>800</v>
      </c>
      <c r="Q259" t="str">
        <f t="shared" si="46"/>
        <v>yinkuangshi</v>
      </c>
      <c r="R259">
        <f t="shared" si="47"/>
        <v>400</v>
      </c>
      <c r="S259" t="str">
        <f t="shared" si="48"/>
        <v/>
      </c>
      <c r="T259" t="str">
        <f t="shared" si="49"/>
        <v/>
      </c>
    </row>
    <row r="260" spans="1:20" x14ac:dyDescent="0.15">
      <c r="A260">
        <f t="shared" si="50"/>
        <v>16</v>
      </c>
      <c r="B260">
        <v>18</v>
      </c>
      <c r="C260" t="s">
        <v>127</v>
      </c>
      <c r="D260" t="s">
        <v>199</v>
      </c>
      <c r="E260" t="s">
        <v>42</v>
      </c>
      <c r="F260">
        <f t="shared" si="40"/>
        <v>5</v>
      </c>
      <c r="G260">
        <f t="shared" si="51"/>
        <v>8</v>
      </c>
      <c r="I260" t="str">
        <f t="shared" si="41"/>
        <v>tiekuangshi:1000;tongkuangshi:800;yinkuangshi:400</v>
      </c>
      <c r="J260" t="str">
        <f t="shared" si="42"/>
        <v>zumatuzhi08:1</v>
      </c>
      <c r="K260" t="str">
        <f t="shared" si="52"/>
        <v>zumatuzhi08</v>
      </c>
      <c r="L260" s="15">
        <f t="shared" si="43"/>
        <v>1</v>
      </c>
      <c r="M260" t="s">
        <v>92</v>
      </c>
      <c r="N260">
        <f t="shared" si="44"/>
        <v>1000</v>
      </c>
      <c r="O260" t="s">
        <v>93</v>
      </c>
      <c r="P260">
        <f t="shared" si="45"/>
        <v>800</v>
      </c>
      <c r="Q260" t="str">
        <f t="shared" si="46"/>
        <v>yinkuangshi</v>
      </c>
      <c r="R260">
        <f t="shared" si="47"/>
        <v>400</v>
      </c>
      <c r="S260" t="str">
        <f t="shared" si="48"/>
        <v/>
      </c>
      <c r="T260" t="str">
        <f t="shared" si="49"/>
        <v/>
      </c>
    </row>
    <row r="261" spans="1:20" x14ac:dyDescent="0.15">
      <c r="A261">
        <f t="shared" si="50"/>
        <v>9</v>
      </c>
      <c r="B261">
        <v>18</v>
      </c>
      <c r="C261" t="s">
        <v>128</v>
      </c>
      <c r="D261" t="s">
        <v>200</v>
      </c>
      <c r="E261" t="s">
        <v>42</v>
      </c>
      <c r="F261">
        <f t="shared" si="40"/>
        <v>6</v>
      </c>
      <c r="G261">
        <f t="shared" si="51"/>
        <v>1</v>
      </c>
      <c r="I261" t="str">
        <f t="shared" si="41"/>
        <v>tiekuangshi:1000;tongkuangshi:800;yinkuangshi:400</v>
      </c>
      <c r="J261" t="str">
        <f t="shared" si="42"/>
        <v>zumatuzhi01:1</v>
      </c>
      <c r="K261" t="str">
        <f t="shared" si="52"/>
        <v>zumatuzhi01</v>
      </c>
      <c r="L261" s="15">
        <f t="shared" si="43"/>
        <v>1</v>
      </c>
      <c r="M261" t="s">
        <v>92</v>
      </c>
      <c r="N261">
        <f t="shared" si="44"/>
        <v>1000</v>
      </c>
      <c r="O261" t="s">
        <v>93</v>
      </c>
      <c r="P261">
        <f t="shared" si="45"/>
        <v>800</v>
      </c>
      <c r="Q261" t="str">
        <f t="shared" si="46"/>
        <v>yinkuangshi</v>
      </c>
      <c r="R261">
        <f t="shared" si="47"/>
        <v>400</v>
      </c>
      <c r="S261" t="str">
        <f t="shared" si="48"/>
        <v/>
      </c>
      <c r="T261" t="str">
        <f t="shared" si="49"/>
        <v/>
      </c>
    </row>
    <row r="262" spans="1:20" x14ac:dyDescent="0.15">
      <c r="A262">
        <f t="shared" si="50"/>
        <v>10</v>
      </c>
      <c r="B262">
        <v>18</v>
      </c>
      <c r="C262" t="s">
        <v>128</v>
      </c>
      <c r="D262" t="s">
        <v>200</v>
      </c>
      <c r="E262" t="s">
        <v>42</v>
      </c>
      <c r="F262">
        <f t="shared" si="40"/>
        <v>6</v>
      </c>
      <c r="G262">
        <f t="shared" si="51"/>
        <v>2</v>
      </c>
      <c r="I262" t="str">
        <f t="shared" si="41"/>
        <v>tiekuangshi:1000;tongkuangshi:800;yinkuangshi:400</v>
      </c>
      <c r="J262" t="str">
        <f t="shared" si="42"/>
        <v>zumatuzhi02:1</v>
      </c>
      <c r="K262" t="str">
        <f t="shared" si="52"/>
        <v>zumatuzhi02</v>
      </c>
      <c r="L262" s="15">
        <f t="shared" si="43"/>
        <v>1</v>
      </c>
      <c r="M262" t="s">
        <v>92</v>
      </c>
      <c r="N262">
        <f t="shared" si="44"/>
        <v>1000</v>
      </c>
      <c r="O262" t="s">
        <v>93</v>
      </c>
      <c r="P262">
        <f t="shared" si="45"/>
        <v>800</v>
      </c>
      <c r="Q262" t="str">
        <f t="shared" si="46"/>
        <v>yinkuangshi</v>
      </c>
      <c r="R262">
        <f t="shared" si="47"/>
        <v>400</v>
      </c>
      <c r="S262" t="str">
        <f t="shared" si="48"/>
        <v/>
      </c>
      <c r="T262" t="str">
        <f t="shared" si="49"/>
        <v/>
      </c>
    </row>
    <row r="263" spans="1:20" x14ac:dyDescent="0.15">
      <c r="A263">
        <f t="shared" si="50"/>
        <v>11</v>
      </c>
      <c r="B263">
        <v>18</v>
      </c>
      <c r="C263" t="s">
        <v>128</v>
      </c>
      <c r="D263" t="s">
        <v>200</v>
      </c>
      <c r="E263" t="s">
        <v>42</v>
      </c>
      <c r="F263">
        <f t="shared" si="40"/>
        <v>6</v>
      </c>
      <c r="G263">
        <f t="shared" si="51"/>
        <v>3</v>
      </c>
      <c r="I263" t="str">
        <f t="shared" si="41"/>
        <v>tiekuangshi:1000;tongkuangshi:800;yinkuangshi:400</v>
      </c>
      <c r="J263" t="str">
        <f t="shared" si="42"/>
        <v>zumatuzhi03:1</v>
      </c>
      <c r="K263" t="str">
        <f t="shared" si="52"/>
        <v>zumatuzhi03</v>
      </c>
      <c r="L263" s="15">
        <f t="shared" si="43"/>
        <v>1</v>
      </c>
      <c r="M263" t="s">
        <v>92</v>
      </c>
      <c r="N263">
        <f t="shared" si="44"/>
        <v>1000</v>
      </c>
      <c r="O263" t="s">
        <v>93</v>
      </c>
      <c r="P263">
        <f t="shared" si="45"/>
        <v>800</v>
      </c>
      <c r="Q263" t="str">
        <f t="shared" si="46"/>
        <v>yinkuangshi</v>
      </c>
      <c r="R263">
        <f t="shared" si="47"/>
        <v>400</v>
      </c>
      <c r="S263" t="str">
        <f t="shared" si="48"/>
        <v/>
      </c>
      <c r="T263" t="str">
        <f t="shared" si="49"/>
        <v/>
      </c>
    </row>
    <row r="264" spans="1:20" x14ac:dyDescent="0.15">
      <c r="A264">
        <f t="shared" si="50"/>
        <v>12</v>
      </c>
      <c r="B264">
        <v>18</v>
      </c>
      <c r="C264" t="s">
        <v>128</v>
      </c>
      <c r="D264" t="s">
        <v>200</v>
      </c>
      <c r="E264" t="s">
        <v>42</v>
      </c>
      <c r="F264">
        <f t="shared" si="40"/>
        <v>6</v>
      </c>
      <c r="G264">
        <f t="shared" si="51"/>
        <v>4</v>
      </c>
      <c r="I264" t="str">
        <f t="shared" si="41"/>
        <v>tiekuangshi:1000;tongkuangshi:800;yinkuangshi:400</v>
      </c>
      <c r="J264" t="str">
        <f t="shared" si="42"/>
        <v>zumatuzhi04:1</v>
      </c>
      <c r="K264" t="str">
        <f t="shared" si="52"/>
        <v>zumatuzhi04</v>
      </c>
      <c r="L264" s="15">
        <f t="shared" si="43"/>
        <v>1</v>
      </c>
      <c r="M264" t="s">
        <v>92</v>
      </c>
      <c r="N264">
        <f t="shared" si="44"/>
        <v>1000</v>
      </c>
      <c r="O264" t="s">
        <v>93</v>
      </c>
      <c r="P264">
        <f t="shared" si="45"/>
        <v>800</v>
      </c>
      <c r="Q264" t="str">
        <f t="shared" si="46"/>
        <v>yinkuangshi</v>
      </c>
      <c r="R264">
        <f t="shared" si="47"/>
        <v>400</v>
      </c>
      <c r="S264" t="str">
        <f t="shared" si="48"/>
        <v/>
      </c>
      <c r="T264" t="str">
        <f t="shared" si="49"/>
        <v/>
      </c>
    </row>
    <row r="265" spans="1:20" x14ac:dyDescent="0.15">
      <c r="A265">
        <f t="shared" si="50"/>
        <v>13</v>
      </c>
      <c r="B265">
        <v>18</v>
      </c>
      <c r="C265" t="s">
        <v>128</v>
      </c>
      <c r="D265" t="s">
        <v>200</v>
      </c>
      <c r="E265" t="s">
        <v>42</v>
      </c>
      <c r="F265">
        <f t="shared" si="40"/>
        <v>6</v>
      </c>
      <c r="G265">
        <f t="shared" si="51"/>
        <v>5</v>
      </c>
      <c r="I265" t="str">
        <f t="shared" si="41"/>
        <v>tiekuangshi:1000;tongkuangshi:800;yinkuangshi:400</v>
      </c>
      <c r="J265" t="str">
        <f t="shared" si="42"/>
        <v>zumatuzhi05:1</v>
      </c>
      <c r="K265" t="str">
        <f t="shared" si="52"/>
        <v>zumatuzhi05</v>
      </c>
      <c r="L265" s="15">
        <f t="shared" si="43"/>
        <v>1</v>
      </c>
      <c r="M265" t="s">
        <v>92</v>
      </c>
      <c r="N265">
        <f t="shared" si="44"/>
        <v>1000</v>
      </c>
      <c r="O265" t="s">
        <v>93</v>
      </c>
      <c r="P265">
        <f t="shared" si="45"/>
        <v>800</v>
      </c>
      <c r="Q265" t="str">
        <f t="shared" si="46"/>
        <v>yinkuangshi</v>
      </c>
      <c r="R265">
        <f t="shared" si="47"/>
        <v>400</v>
      </c>
      <c r="S265" t="str">
        <f t="shared" si="48"/>
        <v/>
      </c>
      <c r="T265" t="str">
        <f t="shared" si="49"/>
        <v/>
      </c>
    </row>
    <row r="266" spans="1:20" x14ac:dyDescent="0.15">
      <c r="A266">
        <f t="shared" si="50"/>
        <v>14</v>
      </c>
      <c r="B266">
        <v>18</v>
      </c>
      <c r="C266" t="s">
        <v>128</v>
      </c>
      <c r="D266" t="s">
        <v>200</v>
      </c>
      <c r="E266" t="s">
        <v>42</v>
      </c>
      <c r="F266">
        <f t="shared" si="40"/>
        <v>6</v>
      </c>
      <c r="G266">
        <f t="shared" si="51"/>
        <v>6</v>
      </c>
      <c r="I266" t="str">
        <f t="shared" si="41"/>
        <v>tiekuangshi:1000;tongkuangshi:800;yinkuangshi:400</v>
      </c>
      <c r="J266" t="str">
        <f t="shared" si="42"/>
        <v>zumatuzhi06:1</v>
      </c>
      <c r="K266" t="str">
        <f t="shared" si="52"/>
        <v>zumatuzhi06</v>
      </c>
      <c r="L266" s="15">
        <f t="shared" si="43"/>
        <v>1</v>
      </c>
      <c r="M266" t="s">
        <v>92</v>
      </c>
      <c r="N266">
        <f t="shared" si="44"/>
        <v>1000</v>
      </c>
      <c r="O266" t="s">
        <v>93</v>
      </c>
      <c r="P266">
        <f t="shared" si="45"/>
        <v>800</v>
      </c>
      <c r="Q266" t="str">
        <f t="shared" si="46"/>
        <v>yinkuangshi</v>
      </c>
      <c r="R266">
        <f t="shared" si="47"/>
        <v>400</v>
      </c>
      <c r="S266" t="str">
        <f t="shared" si="48"/>
        <v/>
      </c>
      <c r="T266" t="str">
        <f t="shared" si="49"/>
        <v/>
      </c>
    </row>
    <row r="267" spans="1:20" x14ac:dyDescent="0.15">
      <c r="A267">
        <f t="shared" si="50"/>
        <v>15</v>
      </c>
      <c r="B267">
        <v>18</v>
      </c>
      <c r="C267" t="s">
        <v>128</v>
      </c>
      <c r="D267" t="s">
        <v>200</v>
      </c>
      <c r="E267" t="s">
        <v>42</v>
      </c>
      <c r="F267">
        <f t="shared" si="40"/>
        <v>6</v>
      </c>
      <c r="G267">
        <f t="shared" si="51"/>
        <v>7</v>
      </c>
      <c r="I267" t="str">
        <f t="shared" si="41"/>
        <v>tiekuangshi:1000;tongkuangshi:800;yinkuangshi:400</v>
      </c>
      <c r="J267" t="str">
        <f t="shared" si="42"/>
        <v>zumatuzhi07:1</v>
      </c>
      <c r="K267" t="str">
        <f t="shared" si="52"/>
        <v>zumatuzhi07</v>
      </c>
      <c r="L267" s="15">
        <f t="shared" si="43"/>
        <v>1</v>
      </c>
      <c r="M267" t="s">
        <v>92</v>
      </c>
      <c r="N267">
        <f t="shared" si="44"/>
        <v>1000</v>
      </c>
      <c r="O267" t="s">
        <v>93</v>
      </c>
      <c r="P267">
        <f t="shared" si="45"/>
        <v>800</v>
      </c>
      <c r="Q267" t="str">
        <f t="shared" si="46"/>
        <v>yinkuangshi</v>
      </c>
      <c r="R267">
        <f t="shared" si="47"/>
        <v>400</v>
      </c>
      <c r="S267" t="str">
        <f t="shared" si="48"/>
        <v/>
      </c>
      <c r="T267" t="str">
        <f t="shared" si="49"/>
        <v/>
      </c>
    </row>
    <row r="268" spans="1:20" x14ac:dyDescent="0.15">
      <c r="A268">
        <f t="shared" si="50"/>
        <v>16</v>
      </c>
      <c r="B268">
        <v>18</v>
      </c>
      <c r="C268" t="s">
        <v>128</v>
      </c>
      <c r="D268" t="s">
        <v>200</v>
      </c>
      <c r="E268" t="s">
        <v>42</v>
      </c>
      <c r="F268">
        <f t="shared" si="40"/>
        <v>6</v>
      </c>
      <c r="G268">
        <f t="shared" si="51"/>
        <v>8</v>
      </c>
      <c r="I268" t="str">
        <f t="shared" si="41"/>
        <v>tiekuangshi:1000;tongkuangshi:800;yinkuangshi:400</v>
      </c>
      <c r="J268" t="str">
        <f t="shared" si="42"/>
        <v>zumatuzhi08:1</v>
      </c>
      <c r="K268" t="str">
        <f t="shared" si="52"/>
        <v>zumatuzhi08</v>
      </c>
      <c r="L268" s="15">
        <f t="shared" si="43"/>
        <v>1</v>
      </c>
      <c r="M268" t="s">
        <v>92</v>
      </c>
      <c r="N268">
        <f t="shared" si="44"/>
        <v>1000</v>
      </c>
      <c r="O268" t="s">
        <v>93</v>
      </c>
      <c r="P268">
        <f t="shared" si="45"/>
        <v>800</v>
      </c>
      <c r="Q268" t="str">
        <f t="shared" si="46"/>
        <v>yinkuangshi</v>
      </c>
      <c r="R268">
        <f t="shared" si="47"/>
        <v>400</v>
      </c>
      <c r="S268" t="str">
        <f t="shared" si="48"/>
        <v/>
      </c>
      <c r="T268" t="str">
        <f t="shared" si="49"/>
        <v/>
      </c>
    </row>
    <row r="269" spans="1:20" x14ac:dyDescent="0.15">
      <c r="A269">
        <f t="shared" si="50"/>
        <v>9</v>
      </c>
      <c r="B269">
        <v>18</v>
      </c>
      <c r="C269" t="s">
        <v>129</v>
      </c>
      <c r="D269" t="s">
        <v>201</v>
      </c>
      <c r="E269" t="s">
        <v>42</v>
      </c>
      <c r="F269">
        <f t="shared" si="40"/>
        <v>4</v>
      </c>
      <c r="G269">
        <f t="shared" si="51"/>
        <v>1</v>
      </c>
      <c r="I269" t="str">
        <f t="shared" si="41"/>
        <v>tiekuangshi:1000;tongkuangshi:800;yinkuangshi:400</v>
      </c>
      <c r="J269" t="str">
        <f t="shared" si="42"/>
        <v>zumatuzhi01:1</v>
      </c>
      <c r="K269" t="str">
        <f t="shared" si="52"/>
        <v>zumatuzhi01</v>
      </c>
      <c r="L269" s="15">
        <f t="shared" si="43"/>
        <v>1</v>
      </c>
      <c r="M269" t="s">
        <v>92</v>
      </c>
      <c r="N269">
        <f t="shared" si="44"/>
        <v>1000</v>
      </c>
      <c r="O269" t="s">
        <v>93</v>
      </c>
      <c r="P269">
        <f t="shared" si="45"/>
        <v>800</v>
      </c>
      <c r="Q269" t="str">
        <f t="shared" si="46"/>
        <v>yinkuangshi</v>
      </c>
      <c r="R269">
        <f t="shared" si="47"/>
        <v>400</v>
      </c>
      <c r="S269" t="str">
        <f t="shared" si="48"/>
        <v/>
      </c>
      <c r="T269" t="str">
        <f t="shared" si="49"/>
        <v/>
      </c>
    </row>
    <row r="270" spans="1:20" x14ac:dyDescent="0.15">
      <c r="A270">
        <f t="shared" si="50"/>
        <v>10</v>
      </c>
      <c r="B270">
        <v>18</v>
      </c>
      <c r="C270" t="s">
        <v>129</v>
      </c>
      <c r="D270" t="s">
        <v>201</v>
      </c>
      <c r="E270" t="s">
        <v>42</v>
      </c>
      <c r="F270">
        <f t="shared" si="40"/>
        <v>4</v>
      </c>
      <c r="G270">
        <f t="shared" si="51"/>
        <v>2</v>
      </c>
      <c r="I270" t="str">
        <f t="shared" si="41"/>
        <v>tiekuangshi:1000;tongkuangshi:800;yinkuangshi:400</v>
      </c>
      <c r="J270" t="str">
        <f t="shared" si="42"/>
        <v>zumatuzhi02:1</v>
      </c>
      <c r="K270" t="str">
        <f t="shared" si="52"/>
        <v>zumatuzhi02</v>
      </c>
      <c r="L270" s="15">
        <f t="shared" si="43"/>
        <v>1</v>
      </c>
      <c r="M270" t="s">
        <v>92</v>
      </c>
      <c r="N270">
        <f t="shared" si="44"/>
        <v>1000</v>
      </c>
      <c r="O270" t="s">
        <v>93</v>
      </c>
      <c r="P270">
        <f t="shared" si="45"/>
        <v>800</v>
      </c>
      <c r="Q270" t="str">
        <f t="shared" si="46"/>
        <v>yinkuangshi</v>
      </c>
      <c r="R270">
        <f t="shared" si="47"/>
        <v>400</v>
      </c>
      <c r="S270" t="str">
        <f t="shared" si="48"/>
        <v/>
      </c>
      <c r="T270" t="str">
        <f t="shared" si="49"/>
        <v/>
      </c>
    </row>
    <row r="271" spans="1:20" x14ac:dyDescent="0.15">
      <c r="A271">
        <f t="shared" si="50"/>
        <v>11</v>
      </c>
      <c r="B271">
        <v>18</v>
      </c>
      <c r="C271" t="s">
        <v>129</v>
      </c>
      <c r="D271" t="s">
        <v>201</v>
      </c>
      <c r="E271" t="s">
        <v>42</v>
      </c>
      <c r="F271">
        <f t="shared" si="40"/>
        <v>4</v>
      </c>
      <c r="G271">
        <f t="shared" si="51"/>
        <v>3</v>
      </c>
      <c r="I271" t="str">
        <f t="shared" si="41"/>
        <v>tiekuangshi:1000;tongkuangshi:800;yinkuangshi:400</v>
      </c>
      <c r="J271" t="str">
        <f t="shared" si="42"/>
        <v>zumatuzhi03:1</v>
      </c>
      <c r="K271" t="str">
        <f t="shared" si="52"/>
        <v>zumatuzhi03</v>
      </c>
      <c r="L271" s="15">
        <f t="shared" si="43"/>
        <v>1</v>
      </c>
      <c r="M271" t="s">
        <v>92</v>
      </c>
      <c r="N271">
        <f t="shared" si="44"/>
        <v>1000</v>
      </c>
      <c r="O271" t="s">
        <v>93</v>
      </c>
      <c r="P271">
        <f t="shared" si="45"/>
        <v>800</v>
      </c>
      <c r="Q271" t="str">
        <f t="shared" si="46"/>
        <v>yinkuangshi</v>
      </c>
      <c r="R271">
        <f t="shared" si="47"/>
        <v>400</v>
      </c>
      <c r="S271" t="str">
        <f t="shared" si="48"/>
        <v/>
      </c>
      <c r="T271" t="str">
        <f t="shared" si="49"/>
        <v/>
      </c>
    </row>
    <row r="272" spans="1:20" x14ac:dyDescent="0.15">
      <c r="A272">
        <f t="shared" si="50"/>
        <v>12</v>
      </c>
      <c r="B272">
        <v>18</v>
      </c>
      <c r="C272" t="s">
        <v>129</v>
      </c>
      <c r="D272" t="s">
        <v>201</v>
      </c>
      <c r="E272" t="s">
        <v>42</v>
      </c>
      <c r="F272">
        <f t="shared" si="40"/>
        <v>4</v>
      </c>
      <c r="G272">
        <f t="shared" si="51"/>
        <v>4</v>
      </c>
      <c r="I272" t="str">
        <f t="shared" si="41"/>
        <v>tiekuangshi:1000;tongkuangshi:800;yinkuangshi:400</v>
      </c>
      <c r="J272" t="str">
        <f t="shared" si="42"/>
        <v>zumatuzhi04:1</v>
      </c>
      <c r="K272" t="str">
        <f t="shared" si="52"/>
        <v>zumatuzhi04</v>
      </c>
      <c r="L272" s="15">
        <f t="shared" si="43"/>
        <v>1</v>
      </c>
      <c r="M272" t="s">
        <v>92</v>
      </c>
      <c r="N272">
        <f t="shared" si="44"/>
        <v>1000</v>
      </c>
      <c r="O272" t="s">
        <v>93</v>
      </c>
      <c r="P272">
        <f t="shared" si="45"/>
        <v>800</v>
      </c>
      <c r="Q272" t="str">
        <f t="shared" si="46"/>
        <v>yinkuangshi</v>
      </c>
      <c r="R272">
        <f t="shared" si="47"/>
        <v>400</v>
      </c>
      <c r="S272" t="str">
        <f t="shared" si="48"/>
        <v/>
      </c>
      <c r="T272" t="str">
        <f t="shared" si="49"/>
        <v/>
      </c>
    </row>
    <row r="273" spans="1:20" x14ac:dyDescent="0.15">
      <c r="A273">
        <f t="shared" si="50"/>
        <v>13</v>
      </c>
      <c r="B273">
        <v>18</v>
      </c>
      <c r="C273" t="s">
        <v>129</v>
      </c>
      <c r="D273" t="s">
        <v>201</v>
      </c>
      <c r="E273" t="s">
        <v>42</v>
      </c>
      <c r="F273">
        <f t="shared" si="40"/>
        <v>4</v>
      </c>
      <c r="G273">
        <f t="shared" si="51"/>
        <v>5</v>
      </c>
      <c r="I273" t="str">
        <f t="shared" si="41"/>
        <v>tiekuangshi:1000;tongkuangshi:800;yinkuangshi:400</v>
      </c>
      <c r="J273" t="str">
        <f t="shared" si="42"/>
        <v>zumatuzhi05:1</v>
      </c>
      <c r="K273" t="str">
        <f t="shared" si="52"/>
        <v>zumatuzhi05</v>
      </c>
      <c r="L273" s="15">
        <f t="shared" si="43"/>
        <v>1</v>
      </c>
      <c r="M273" t="s">
        <v>92</v>
      </c>
      <c r="N273">
        <f t="shared" si="44"/>
        <v>1000</v>
      </c>
      <c r="O273" t="s">
        <v>93</v>
      </c>
      <c r="P273">
        <f t="shared" si="45"/>
        <v>800</v>
      </c>
      <c r="Q273" t="str">
        <f t="shared" si="46"/>
        <v>yinkuangshi</v>
      </c>
      <c r="R273">
        <f t="shared" si="47"/>
        <v>400</v>
      </c>
      <c r="S273" t="str">
        <f t="shared" si="48"/>
        <v/>
      </c>
      <c r="T273" t="str">
        <f t="shared" si="49"/>
        <v/>
      </c>
    </row>
    <row r="274" spans="1:20" x14ac:dyDescent="0.15">
      <c r="A274">
        <f t="shared" si="50"/>
        <v>14</v>
      </c>
      <c r="B274">
        <v>18</v>
      </c>
      <c r="C274" t="s">
        <v>129</v>
      </c>
      <c r="D274" t="s">
        <v>201</v>
      </c>
      <c r="E274" t="s">
        <v>42</v>
      </c>
      <c r="F274">
        <f t="shared" si="40"/>
        <v>4</v>
      </c>
      <c r="G274">
        <f t="shared" si="51"/>
        <v>6</v>
      </c>
      <c r="I274" t="str">
        <f t="shared" si="41"/>
        <v>tiekuangshi:1000;tongkuangshi:800;yinkuangshi:400</v>
      </c>
      <c r="J274" t="str">
        <f t="shared" si="42"/>
        <v>zumatuzhi06:1</v>
      </c>
      <c r="K274" t="str">
        <f t="shared" si="52"/>
        <v>zumatuzhi06</v>
      </c>
      <c r="L274" s="15">
        <f t="shared" si="43"/>
        <v>1</v>
      </c>
      <c r="M274" t="s">
        <v>92</v>
      </c>
      <c r="N274">
        <f t="shared" si="44"/>
        <v>1000</v>
      </c>
      <c r="O274" t="s">
        <v>93</v>
      </c>
      <c r="P274">
        <f t="shared" si="45"/>
        <v>800</v>
      </c>
      <c r="Q274" t="str">
        <f t="shared" si="46"/>
        <v>yinkuangshi</v>
      </c>
      <c r="R274">
        <f t="shared" si="47"/>
        <v>400</v>
      </c>
      <c r="S274" t="str">
        <f t="shared" si="48"/>
        <v/>
      </c>
      <c r="T274" t="str">
        <f t="shared" si="49"/>
        <v/>
      </c>
    </row>
    <row r="275" spans="1:20" x14ac:dyDescent="0.15">
      <c r="A275">
        <f t="shared" si="50"/>
        <v>15</v>
      </c>
      <c r="B275">
        <v>18</v>
      </c>
      <c r="C275" t="s">
        <v>129</v>
      </c>
      <c r="D275" t="s">
        <v>201</v>
      </c>
      <c r="E275" t="s">
        <v>42</v>
      </c>
      <c r="F275">
        <f t="shared" si="40"/>
        <v>4</v>
      </c>
      <c r="G275">
        <f t="shared" si="51"/>
        <v>7</v>
      </c>
      <c r="I275" t="str">
        <f t="shared" si="41"/>
        <v>tiekuangshi:1000;tongkuangshi:800;yinkuangshi:400</v>
      </c>
      <c r="J275" t="str">
        <f t="shared" si="42"/>
        <v>zumatuzhi07:1</v>
      </c>
      <c r="K275" t="str">
        <f t="shared" si="52"/>
        <v>zumatuzhi07</v>
      </c>
      <c r="L275" s="15">
        <f t="shared" si="43"/>
        <v>1</v>
      </c>
      <c r="M275" t="s">
        <v>92</v>
      </c>
      <c r="N275">
        <f t="shared" si="44"/>
        <v>1000</v>
      </c>
      <c r="O275" t="s">
        <v>93</v>
      </c>
      <c r="P275">
        <f t="shared" si="45"/>
        <v>800</v>
      </c>
      <c r="Q275" t="str">
        <f t="shared" si="46"/>
        <v>yinkuangshi</v>
      </c>
      <c r="R275">
        <f t="shared" si="47"/>
        <v>400</v>
      </c>
      <c r="S275" t="str">
        <f t="shared" si="48"/>
        <v/>
      </c>
      <c r="T275" t="str">
        <f t="shared" si="49"/>
        <v/>
      </c>
    </row>
    <row r="276" spans="1:20" x14ac:dyDescent="0.15">
      <c r="A276">
        <f t="shared" si="50"/>
        <v>16</v>
      </c>
      <c r="B276">
        <v>18</v>
      </c>
      <c r="C276" t="s">
        <v>129</v>
      </c>
      <c r="D276" t="s">
        <v>201</v>
      </c>
      <c r="E276" t="s">
        <v>42</v>
      </c>
      <c r="F276">
        <f t="shared" si="40"/>
        <v>4</v>
      </c>
      <c r="G276">
        <f t="shared" si="51"/>
        <v>8</v>
      </c>
      <c r="I276" t="str">
        <f t="shared" si="41"/>
        <v>tiekuangshi:1000;tongkuangshi:800;yinkuangshi:400</v>
      </c>
      <c r="J276" t="str">
        <f t="shared" si="42"/>
        <v>zumatuzhi08:1</v>
      </c>
      <c r="K276" t="str">
        <f t="shared" si="52"/>
        <v>zumatuzhi08</v>
      </c>
      <c r="L276" s="15">
        <f t="shared" si="43"/>
        <v>1</v>
      </c>
      <c r="M276" t="s">
        <v>92</v>
      </c>
      <c r="N276">
        <f t="shared" si="44"/>
        <v>1000</v>
      </c>
      <c r="O276" t="s">
        <v>93</v>
      </c>
      <c r="P276">
        <f t="shared" si="45"/>
        <v>800</v>
      </c>
      <c r="Q276" t="str">
        <f t="shared" si="46"/>
        <v>yinkuangshi</v>
      </c>
      <c r="R276">
        <f t="shared" si="47"/>
        <v>400</v>
      </c>
      <c r="S276" t="str">
        <f t="shared" si="48"/>
        <v/>
      </c>
      <c r="T276" t="str">
        <f t="shared" si="49"/>
        <v/>
      </c>
    </row>
    <row r="277" spans="1:20" x14ac:dyDescent="0.15">
      <c r="A277">
        <f t="shared" si="50"/>
        <v>9</v>
      </c>
      <c r="B277">
        <v>18</v>
      </c>
      <c r="C277" t="s">
        <v>130</v>
      </c>
      <c r="D277" t="s">
        <v>202</v>
      </c>
      <c r="E277" t="s">
        <v>42</v>
      </c>
      <c r="F277">
        <f t="shared" si="40"/>
        <v>8</v>
      </c>
      <c r="G277">
        <f t="shared" si="51"/>
        <v>1</v>
      </c>
      <c r="I277" t="str">
        <f t="shared" si="41"/>
        <v>tiekuangshi:1000;tongkuangshi:800;yinkuangshi:400</v>
      </c>
      <c r="J277" t="str">
        <f t="shared" si="42"/>
        <v>zumatuzhi01:1</v>
      </c>
      <c r="K277" t="str">
        <f t="shared" si="52"/>
        <v>zumatuzhi01</v>
      </c>
      <c r="L277" s="15">
        <f t="shared" si="43"/>
        <v>1</v>
      </c>
      <c r="M277" t="s">
        <v>92</v>
      </c>
      <c r="N277">
        <f t="shared" si="44"/>
        <v>1000</v>
      </c>
      <c r="O277" t="s">
        <v>93</v>
      </c>
      <c r="P277">
        <f t="shared" si="45"/>
        <v>800</v>
      </c>
      <c r="Q277" t="str">
        <f t="shared" si="46"/>
        <v>yinkuangshi</v>
      </c>
      <c r="R277">
        <f t="shared" si="47"/>
        <v>400</v>
      </c>
      <c r="S277" t="str">
        <f t="shared" si="48"/>
        <v/>
      </c>
      <c r="T277" t="str">
        <f t="shared" si="49"/>
        <v/>
      </c>
    </row>
    <row r="278" spans="1:20" x14ac:dyDescent="0.15">
      <c r="A278">
        <f t="shared" si="50"/>
        <v>10</v>
      </c>
      <c r="B278">
        <v>18</v>
      </c>
      <c r="C278" t="s">
        <v>130</v>
      </c>
      <c r="D278" t="s">
        <v>202</v>
      </c>
      <c r="E278" t="s">
        <v>42</v>
      </c>
      <c r="F278">
        <f t="shared" si="40"/>
        <v>8</v>
      </c>
      <c r="G278">
        <f t="shared" si="51"/>
        <v>2</v>
      </c>
      <c r="I278" t="str">
        <f t="shared" si="41"/>
        <v>tiekuangshi:1000;tongkuangshi:800;yinkuangshi:400</v>
      </c>
      <c r="J278" t="str">
        <f t="shared" si="42"/>
        <v>zumatuzhi02:1</v>
      </c>
      <c r="K278" t="str">
        <f t="shared" si="52"/>
        <v>zumatuzhi02</v>
      </c>
      <c r="L278" s="15">
        <f t="shared" si="43"/>
        <v>1</v>
      </c>
      <c r="M278" t="s">
        <v>92</v>
      </c>
      <c r="N278">
        <f t="shared" si="44"/>
        <v>1000</v>
      </c>
      <c r="O278" t="s">
        <v>93</v>
      </c>
      <c r="P278">
        <f t="shared" si="45"/>
        <v>800</v>
      </c>
      <c r="Q278" t="str">
        <f t="shared" si="46"/>
        <v>yinkuangshi</v>
      </c>
      <c r="R278">
        <f t="shared" si="47"/>
        <v>400</v>
      </c>
      <c r="S278" t="str">
        <f t="shared" si="48"/>
        <v/>
      </c>
      <c r="T278" t="str">
        <f t="shared" si="49"/>
        <v/>
      </c>
    </row>
    <row r="279" spans="1:20" x14ac:dyDescent="0.15">
      <c r="A279">
        <f t="shared" si="50"/>
        <v>11</v>
      </c>
      <c r="B279">
        <v>18</v>
      </c>
      <c r="C279" t="s">
        <v>130</v>
      </c>
      <c r="D279" t="s">
        <v>202</v>
      </c>
      <c r="E279" t="s">
        <v>42</v>
      </c>
      <c r="F279">
        <f t="shared" si="40"/>
        <v>8</v>
      </c>
      <c r="G279">
        <f t="shared" si="51"/>
        <v>3</v>
      </c>
      <c r="I279" t="str">
        <f t="shared" si="41"/>
        <v>tiekuangshi:1000;tongkuangshi:800;yinkuangshi:400</v>
      </c>
      <c r="J279" t="str">
        <f t="shared" si="42"/>
        <v>zumatuzhi03:1</v>
      </c>
      <c r="K279" t="str">
        <f t="shared" si="52"/>
        <v>zumatuzhi03</v>
      </c>
      <c r="L279" s="15">
        <f t="shared" si="43"/>
        <v>1</v>
      </c>
      <c r="M279" t="s">
        <v>92</v>
      </c>
      <c r="N279">
        <f t="shared" si="44"/>
        <v>1000</v>
      </c>
      <c r="O279" t="s">
        <v>93</v>
      </c>
      <c r="P279">
        <f t="shared" si="45"/>
        <v>800</v>
      </c>
      <c r="Q279" t="str">
        <f t="shared" si="46"/>
        <v>yinkuangshi</v>
      </c>
      <c r="R279">
        <f t="shared" si="47"/>
        <v>400</v>
      </c>
      <c r="S279" t="str">
        <f t="shared" si="48"/>
        <v/>
      </c>
      <c r="T279" t="str">
        <f t="shared" si="49"/>
        <v/>
      </c>
    </row>
    <row r="280" spans="1:20" x14ac:dyDescent="0.15">
      <c r="A280">
        <f t="shared" si="50"/>
        <v>12</v>
      </c>
      <c r="B280">
        <v>18</v>
      </c>
      <c r="C280" t="s">
        <v>130</v>
      </c>
      <c r="D280" t="s">
        <v>202</v>
      </c>
      <c r="E280" t="s">
        <v>42</v>
      </c>
      <c r="F280">
        <f t="shared" si="40"/>
        <v>8</v>
      </c>
      <c r="G280">
        <f t="shared" si="51"/>
        <v>4</v>
      </c>
      <c r="I280" t="str">
        <f t="shared" si="41"/>
        <v>tiekuangshi:1000;tongkuangshi:800;yinkuangshi:400</v>
      </c>
      <c r="J280" t="str">
        <f t="shared" si="42"/>
        <v>zumatuzhi04:1</v>
      </c>
      <c r="K280" t="str">
        <f t="shared" si="52"/>
        <v>zumatuzhi04</v>
      </c>
      <c r="L280" s="15">
        <f t="shared" si="43"/>
        <v>1</v>
      </c>
      <c r="M280" t="s">
        <v>92</v>
      </c>
      <c r="N280">
        <f t="shared" si="44"/>
        <v>1000</v>
      </c>
      <c r="O280" t="s">
        <v>93</v>
      </c>
      <c r="P280">
        <f t="shared" si="45"/>
        <v>800</v>
      </c>
      <c r="Q280" t="str">
        <f t="shared" si="46"/>
        <v>yinkuangshi</v>
      </c>
      <c r="R280">
        <f t="shared" si="47"/>
        <v>400</v>
      </c>
      <c r="S280" t="str">
        <f t="shared" si="48"/>
        <v/>
      </c>
      <c r="T280" t="str">
        <f t="shared" si="49"/>
        <v/>
      </c>
    </row>
    <row r="281" spans="1:20" x14ac:dyDescent="0.15">
      <c r="A281">
        <f t="shared" si="50"/>
        <v>13</v>
      </c>
      <c r="B281">
        <v>18</v>
      </c>
      <c r="C281" t="s">
        <v>130</v>
      </c>
      <c r="D281" t="s">
        <v>202</v>
      </c>
      <c r="E281" t="s">
        <v>42</v>
      </c>
      <c r="F281">
        <f t="shared" si="40"/>
        <v>8</v>
      </c>
      <c r="G281">
        <f t="shared" si="51"/>
        <v>5</v>
      </c>
      <c r="I281" t="str">
        <f t="shared" si="41"/>
        <v>tiekuangshi:1000;tongkuangshi:800;yinkuangshi:400</v>
      </c>
      <c r="J281" t="str">
        <f t="shared" si="42"/>
        <v>zumatuzhi05:1</v>
      </c>
      <c r="K281" t="str">
        <f t="shared" si="52"/>
        <v>zumatuzhi05</v>
      </c>
      <c r="L281" s="15">
        <f t="shared" si="43"/>
        <v>1</v>
      </c>
      <c r="M281" t="s">
        <v>92</v>
      </c>
      <c r="N281">
        <f t="shared" si="44"/>
        <v>1000</v>
      </c>
      <c r="O281" t="s">
        <v>93</v>
      </c>
      <c r="P281">
        <f t="shared" si="45"/>
        <v>800</v>
      </c>
      <c r="Q281" t="str">
        <f t="shared" si="46"/>
        <v>yinkuangshi</v>
      </c>
      <c r="R281">
        <f t="shared" si="47"/>
        <v>400</v>
      </c>
      <c r="S281" t="str">
        <f t="shared" si="48"/>
        <v/>
      </c>
      <c r="T281" t="str">
        <f t="shared" si="49"/>
        <v/>
      </c>
    </row>
    <row r="282" spans="1:20" x14ac:dyDescent="0.15">
      <c r="A282">
        <f t="shared" si="50"/>
        <v>14</v>
      </c>
      <c r="B282">
        <v>18</v>
      </c>
      <c r="C282" t="s">
        <v>130</v>
      </c>
      <c r="D282" t="s">
        <v>202</v>
      </c>
      <c r="E282" t="s">
        <v>42</v>
      </c>
      <c r="F282">
        <f t="shared" si="40"/>
        <v>8</v>
      </c>
      <c r="G282">
        <f t="shared" si="51"/>
        <v>6</v>
      </c>
      <c r="I282" t="str">
        <f t="shared" si="41"/>
        <v>tiekuangshi:1000;tongkuangshi:800;yinkuangshi:400</v>
      </c>
      <c r="J282" t="str">
        <f t="shared" si="42"/>
        <v>zumatuzhi06:1</v>
      </c>
      <c r="K282" t="str">
        <f t="shared" si="52"/>
        <v>zumatuzhi06</v>
      </c>
      <c r="L282" s="15">
        <f t="shared" si="43"/>
        <v>1</v>
      </c>
      <c r="M282" t="s">
        <v>92</v>
      </c>
      <c r="N282">
        <f t="shared" si="44"/>
        <v>1000</v>
      </c>
      <c r="O282" t="s">
        <v>93</v>
      </c>
      <c r="P282">
        <f t="shared" si="45"/>
        <v>800</v>
      </c>
      <c r="Q282" t="str">
        <f t="shared" si="46"/>
        <v>yinkuangshi</v>
      </c>
      <c r="R282">
        <f t="shared" si="47"/>
        <v>400</v>
      </c>
      <c r="S282" t="str">
        <f t="shared" si="48"/>
        <v/>
      </c>
      <c r="T282" t="str">
        <f t="shared" si="49"/>
        <v/>
      </c>
    </row>
    <row r="283" spans="1:20" x14ac:dyDescent="0.15">
      <c r="A283">
        <f t="shared" si="50"/>
        <v>15</v>
      </c>
      <c r="B283">
        <v>18</v>
      </c>
      <c r="C283" t="s">
        <v>130</v>
      </c>
      <c r="D283" t="s">
        <v>202</v>
      </c>
      <c r="E283" t="s">
        <v>42</v>
      </c>
      <c r="F283">
        <f t="shared" si="40"/>
        <v>8</v>
      </c>
      <c r="G283">
        <f t="shared" si="51"/>
        <v>7</v>
      </c>
      <c r="I283" t="str">
        <f t="shared" si="41"/>
        <v>tiekuangshi:1000;tongkuangshi:800;yinkuangshi:400</v>
      </c>
      <c r="J283" t="str">
        <f t="shared" si="42"/>
        <v>zumatuzhi07:1</v>
      </c>
      <c r="K283" t="str">
        <f t="shared" si="52"/>
        <v>zumatuzhi07</v>
      </c>
      <c r="L283" s="15">
        <f t="shared" si="43"/>
        <v>1</v>
      </c>
      <c r="M283" t="s">
        <v>92</v>
      </c>
      <c r="N283">
        <f t="shared" si="44"/>
        <v>1000</v>
      </c>
      <c r="O283" t="s">
        <v>93</v>
      </c>
      <c r="P283">
        <f t="shared" si="45"/>
        <v>800</v>
      </c>
      <c r="Q283" t="str">
        <f t="shared" si="46"/>
        <v>yinkuangshi</v>
      </c>
      <c r="R283">
        <f t="shared" si="47"/>
        <v>400</v>
      </c>
      <c r="S283" t="str">
        <f t="shared" si="48"/>
        <v/>
      </c>
      <c r="T283" t="str">
        <f t="shared" si="49"/>
        <v/>
      </c>
    </row>
    <row r="284" spans="1:20" x14ac:dyDescent="0.15">
      <c r="A284">
        <f t="shared" si="50"/>
        <v>16</v>
      </c>
      <c r="B284">
        <v>18</v>
      </c>
      <c r="C284" t="s">
        <v>130</v>
      </c>
      <c r="D284" t="s">
        <v>202</v>
      </c>
      <c r="E284" t="s">
        <v>42</v>
      </c>
      <c r="F284">
        <f t="shared" si="40"/>
        <v>8</v>
      </c>
      <c r="G284">
        <f t="shared" si="51"/>
        <v>8</v>
      </c>
      <c r="I284" t="str">
        <f t="shared" si="41"/>
        <v>tiekuangshi:1000;tongkuangshi:800;yinkuangshi:400</v>
      </c>
      <c r="J284" t="str">
        <f t="shared" si="42"/>
        <v>zumatuzhi08:1</v>
      </c>
      <c r="K284" t="str">
        <f t="shared" si="52"/>
        <v>zumatuzhi08</v>
      </c>
      <c r="L284" s="15">
        <f t="shared" si="43"/>
        <v>1</v>
      </c>
      <c r="M284" t="s">
        <v>92</v>
      </c>
      <c r="N284">
        <f t="shared" si="44"/>
        <v>1000</v>
      </c>
      <c r="O284" t="s">
        <v>93</v>
      </c>
      <c r="P284">
        <f t="shared" si="45"/>
        <v>800</v>
      </c>
      <c r="Q284" t="str">
        <f t="shared" si="46"/>
        <v>yinkuangshi</v>
      </c>
      <c r="R284">
        <f t="shared" si="47"/>
        <v>400</v>
      </c>
      <c r="S284" t="str">
        <f t="shared" si="48"/>
        <v/>
      </c>
      <c r="T284" t="str">
        <f t="shared" si="49"/>
        <v/>
      </c>
    </row>
    <row r="285" spans="1:20" x14ac:dyDescent="0.15">
      <c r="A285">
        <f t="shared" si="50"/>
        <v>9</v>
      </c>
      <c r="B285">
        <v>18</v>
      </c>
      <c r="C285" t="s">
        <v>131</v>
      </c>
      <c r="D285" t="s">
        <v>203</v>
      </c>
      <c r="E285" t="s">
        <v>50</v>
      </c>
      <c r="F285">
        <f t="shared" si="40"/>
        <v>1</v>
      </c>
      <c r="G285">
        <f t="shared" si="51"/>
        <v>1</v>
      </c>
      <c r="I285" t="str">
        <f t="shared" si="41"/>
        <v>tiekuangshi:1000;tongkuangshi:800;yinkuangshi:400</v>
      </c>
      <c r="J285" t="str">
        <f t="shared" si="42"/>
        <v>zumatuzhi01:1</v>
      </c>
      <c r="K285" t="str">
        <f t="shared" si="52"/>
        <v>zumatuzhi01</v>
      </c>
      <c r="L285" s="15">
        <f t="shared" si="43"/>
        <v>1</v>
      </c>
      <c r="M285" t="s">
        <v>92</v>
      </c>
      <c r="N285">
        <f t="shared" si="44"/>
        <v>1000</v>
      </c>
      <c r="O285" t="s">
        <v>93</v>
      </c>
      <c r="P285">
        <f t="shared" si="45"/>
        <v>800</v>
      </c>
      <c r="Q285" t="str">
        <f t="shared" si="46"/>
        <v>yinkuangshi</v>
      </c>
      <c r="R285">
        <f t="shared" si="47"/>
        <v>400</v>
      </c>
      <c r="S285" t="str">
        <f t="shared" si="48"/>
        <v/>
      </c>
      <c r="T285" t="str">
        <f t="shared" si="49"/>
        <v/>
      </c>
    </row>
    <row r="286" spans="1:20" x14ac:dyDescent="0.15">
      <c r="A286">
        <f t="shared" si="50"/>
        <v>10</v>
      </c>
      <c r="B286">
        <v>18</v>
      </c>
      <c r="C286" t="s">
        <v>131</v>
      </c>
      <c r="D286" t="s">
        <v>203</v>
      </c>
      <c r="E286" t="s">
        <v>50</v>
      </c>
      <c r="F286">
        <f t="shared" ref="F286:F349" si="53">F222</f>
        <v>1</v>
      </c>
      <c r="G286">
        <f t="shared" si="51"/>
        <v>2</v>
      </c>
      <c r="I286" t="str">
        <f t="shared" ref="I286:I349" si="54">IF(S286&lt;&gt;"",M286&amp;":"&amp;N286&amp;";"&amp;O286&amp;":"&amp;P286&amp;";"&amp;Q286&amp;":"&amp;R286&amp;";"&amp;S286&amp;":"&amp;T286,
IF(Q286&lt;&gt;"",M286&amp;":"&amp;N286&amp;";"&amp;O286&amp;":"&amp;P286&amp;";"&amp;Q286&amp;":"&amp;R286,
IF(O286&lt;&gt;"",M286&amp;":"&amp;N286&amp;";"&amp;O286&amp;":"&amp;P286,
M286&amp;":"&amp;N286)))</f>
        <v>tiekuangshi:1000;tongkuangshi:800;yinkuangshi:400</v>
      </c>
      <c r="J286" t="str">
        <f t="shared" ref="J286:J349" si="55">K286&amp;":"&amp;L286</f>
        <v>zumatuzhi02:1</v>
      </c>
      <c r="K286" t="str">
        <f t="shared" si="52"/>
        <v>zumatuzhi02</v>
      </c>
      <c r="L286" s="15">
        <f t="shared" ref="L286:L349" si="56">VLOOKUP(A286,$F$3:$M$26,8,FALSE)</f>
        <v>1</v>
      </c>
      <c r="M286" t="s">
        <v>92</v>
      </c>
      <c r="N286">
        <f t="shared" ref="N286:N349" si="57">VLOOKUP(A286,$F$3:$M$26,4,FALSE)</f>
        <v>1000</v>
      </c>
      <c r="O286" t="s">
        <v>93</v>
      </c>
      <c r="P286">
        <f t="shared" ref="P286:P349" si="58">VLOOKUP(A286,$F$3:$M$26,5,FALSE)</f>
        <v>800</v>
      </c>
      <c r="Q286" t="str">
        <f t="shared" ref="Q286:Q349" si="59">IF(B286&gt;16,"yinkuangshi","")</f>
        <v>yinkuangshi</v>
      </c>
      <c r="R286">
        <f t="shared" ref="R286:R349" si="60">IF(Q286="","",VLOOKUP(A286,$F$3:$M$26,6,FALSE))</f>
        <v>400</v>
      </c>
      <c r="S286" t="str">
        <f t="shared" ref="S286:S349" si="61">IF(B286&gt;18,"jinkuangshi","")</f>
        <v/>
      </c>
      <c r="T286" t="str">
        <f t="shared" ref="T286:T349" si="62">IF(S286="","",VLOOKUP(A286,$F$3:$M$26,7,FALSE))</f>
        <v/>
      </c>
    </row>
    <row r="287" spans="1:20" x14ac:dyDescent="0.15">
      <c r="A287">
        <f t="shared" si="50"/>
        <v>11</v>
      </c>
      <c r="B287">
        <v>18</v>
      </c>
      <c r="C287" t="s">
        <v>131</v>
      </c>
      <c r="D287" t="s">
        <v>203</v>
      </c>
      <c r="E287" t="s">
        <v>50</v>
      </c>
      <c r="F287">
        <f t="shared" si="53"/>
        <v>1</v>
      </c>
      <c r="G287">
        <f t="shared" si="51"/>
        <v>3</v>
      </c>
      <c r="I287" t="str">
        <f t="shared" si="54"/>
        <v>tiekuangshi:1000;tongkuangshi:800;yinkuangshi:400</v>
      </c>
      <c r="J287" t="str">
        <f t="shared" si="55"/>
        <v>zumatuzhi03:1</v>
      </c>
      <c r="K287" t="str">
        <f t="shared" si="52"/>
        <v>zumatuzhi03</v>
      </c>
      <c r="L287" s="15">
        <f t="shared" si="56"/>
        <v>1</v>
      </c>
      <c r="M287" t="s">
        <v>92</v>
      </c>
      <c r="N287">
        <f t="shared" si="57"/>
        <v>1000</v>
      </c>
      <c r="O287" t="s">
        <v>93</v>
      </c>
      <c r="P287">
        <f t="shared" si="58"/>
        <v>800</v>
      </c>
      <c r="Q287" t="str">
        <f t="shared" si="59"/>
        <v>yinkuangshi</v>
      </c>
      <c r="R287">
        <f t="shared" si="60"/>
        <v>400</v>
      </c>
      <c r="S287" t="str">
        <f t="shared" si="61"/>
        <v/>
      </c>
      <c r="T287" t="str">
        <f t="shared" si="62"/>
        <v/>
      </c>
    </row>
    <row r="288" spans="1:20" x14ac:dyDescent="0.15">
      <c r="A288">
        <f t="shared" si="50"/>
        <v>12</v>
      </c>
      <c r="B288">
        <v>18</v>
      </c>
      <c r="C288" t="s">
        <v>131</v>
      </c>
      <c r="D288" t="s">
        <v>203</v>
      </c>
      <c r="E288" t="s">
        <v>50</v>
      </c>
      <c r="F288">
        <f t="shared" si="53"/>
        <v>1</v>
      </c>
      <c r="G288">
        <f t="shared" si="51"/>
        <v>4</v>
      </c>
      <c r="I288" t="str">
        <f t="shared" si="54"/>
        <v>tiekuangshi:1000;tongkuangshi:800;yinkuangshi:400</v>
      </c>
      <c r="J288" t="str">
        <f t="shared" si="55"/>
        <v>zumatuzhi04:1</v>
      </c>
      <c r="K288" t="str">
        <f t="shared" si="52"/>
        <v>zumatuzhi04</v>
      </c>
      <c r="L288" s="15">
        <f t="shared" si="56"/>
        <v>1</v>
      </c>
      <c r="M288" t="s">
        <v>92</v>
      </c>
      <c r="N288">
        <f t="shared" si="57"/>
        <v>1000</v>
      </c>
      <c r="O288" t="s">
        <v>93</v>
      </c>
      <c r="P288">
        <f t="shared" si="58"/>
        <v>800</v>
      </c>
      <c r="Q288" t="str">
        <f t="shared" si="59"/>
        <v>yinkuangshi</v>
      </c>
      <c r="R288">
        <f t="shared" si="60"/>
        <v>400</v>
      </c>
      <c r="S288" t="str">
        <f t="shared" si="61"/>
        <v/>
      </c>
      <c r="T288" t="str">
        <f t="shared" si="62"/>
        <v/>
      </c>
    </row>
    <row r="289" spans="1:20" x14ac:dyDescent="0.15">
      <c r="A289">
        <f t="shared" si="50"/>
        <v>13</v>
      </c>
      <c r="B289">
        <v>18</v>
      </c>
      <c r="C289" t="s">
        <v>131</v>
      </c>
      <c r="D289" t="s">
        <v>203</v>
      </c>
      <c r="E289" t="s">
        <v>50</v>
      </c>
      <c r="F289">
        <f t="shared" si="53"/>
        <v>1</v>
      </c>
      <c r="G289">
        <f t="shared" si="51"/>
        <v>5</v>
      </c>
      <c r="I289" t="str">
        <f t="shared" si="54"/>
        <v>tiekuangshi:1000;tongkuangshi:800;yinkuangshi:400</v>
      </c>
      <c r="J289" t="str">
        <f t="shared" si="55"/>
        <v>zumatuzhi05:1</v>
      </c>
      <c r="K289" t="str">
        <f t="shared" si="52"/>
        <v>zumatuzhi05</v>
      </c>
      <c r="L289" s="15">
        <f t="shared" si="56"/>
        <v>1</v>
      </c>
      <c r="M289" t="s">
        <v>92</v>
      </c>
      <c r="N289">
        <f t="shared" si="57"/>
        <v>1000</v>
      </c>
      <c r="O289" t="s">
        <v>93</v>
      </c>
      <c r="P289">
        <f t="shared" si="58"/>
        <v>800</v>
      </c>
      <c r="Q289" t="str">
        <f t="shared" si="59"/>
        <v>yinkuangshi</v>
      </c>
      <c r="R289">
        <f t="shared" si="60"/>
        <v>400</v>
      </c>
      <c r="S289" t="str">
        <f t="shared" si="61"/>
        <v/>
      </c>
      <c r="T289" t="str">
        <f t="shared" si="62"/>
        <v/>
      </c>
    </row>
    <row r="290" spans="1:20" x14ac:dyDescent="0.15">
      <c r="A290">
        <f t="shared" si="50"/>
        <v>14</v>
      </c>
      <c r="B290">
        <v>18</v>
      </c>
      <c r="C290" t="s">
        <v>131</v>
      </c>
      <c r="D290" t="s">
        <v>203</v>
      </c>
      <c r="E290" t="s">
        <v>50</v>
      </c>
      <c r="F290">
        <f t="shared" si="53"/>
        <v>1</v>
      </c>
      <c r="G290">
        <f t="shared" si="51"/>
        <v>6</v>
      </c>
      <c r="I290" t="str">
        <f t="shared" si="54"/>
        <v>tiekuangshi:1000;tongkuangshi:800;yinkuangshi:400</v>
      </c>
      <c r="J290" t="str">
        <f t="shared" si="55"/>
        <v>zumatuzhi06:1</v>
      </c>
      <c r="K290" t="str">
        <f t="shared" si="52"/>
        <v>zumatuzhi06</v>
      </c>
      <c r="L290" s="15">
        <f t="shared" si="56"/>
        <v>1</v>
      </c>
      <c r="M290" t="s">
        <v>92</v>
      </c>
      <c r="N290">
        <f t="shared" si="57"/>
        <v>1000</v>
      </c>
      <c r="O290" t="s">
        <v>93</v>
      </c>
      <c r="P290">
        <f t="shared" si="58"/>
        <v>800</v>
      </c>
      <c r="Q290" t="str">
        <f t="shared" si="59"/>
        <v>yinkuangshi</v>
      </c>
      <c r="R290">
        <f t="shared" si="60"/>
        <v>400</v>
      </c>
      <c r="S290" t="str">
        <f t="shared" si="61"/>
        <v/>
      </c>
      <c r="T290" t="str">
        <f t="shared" si="62"/>
        <v/>
      </c>
    </row>
    <row r="291" spans="1:20" x14ac:dyDescent="0.15">
      <c r="A291">
        <f t="shared" si="50"/>
        <v>15</v>
      </c>
      <c r="B291">
        <v>18</v>
      </c>
      <c r="C291" t="s">
        <v>131</v>
      </c>
      <c r="D291" t="s">
        <v>203</v>
      </c>
      <c r="E291" t="s">
        <v>50</v>
      </c>
      <c r="F291">
        <f t="shared" si="53"/>
        <v>1</v>
      </c>
      <c r="G291">
        <f t="shared" si="51"/>
        <v>7</v>
      </c>
      <c r="I291" t="str">
        <f t="shared" si="54"/>
        <v>tiekuangshi:1000;tongkuangshi:800;yinkuangshi:400</v>
      </c>
      <c r="J291" t="str">
        <f t="shared" si="55"/>
        <v>zumatuzhi07:1</v>
      </c>
      <c r="K291" t="str">
        <f t="shared" si="52"/>
        <v>zumatuzhi07</v>
      </c>
      <c r="L291" s="15">
        <f t="shared" si="56"/>
        <v>1</v>
      </c>
      <c r="M291" t="s">
        <v>92</v>
      </c>
      <c r="N291">
        <f t="shared" si="57"/>
        <v>1000</v>
      </c>
      <c r="O291" t="s">
        <v>93</v>
      </c>
      <c r="P291">
        <f t="shared" si="58"/>
        <v>800</v>
      </c>
      <c r="Q291" t="str">
        <f t="shared" si="59"/>
        <v>yinkuangshi</v>
      </c>
      <c r="R291">
        <f t="shared" si="60"/>
        <v>400</v>
      </c>
      <c r="S291" t="str">
        <f t="shared" si="61"/>
        <v/>
      </c>
      <c r="T291" t="str">
        <f t="shared" si="62"/>
        <v/>
      </c>
    </row>
    <row r="292" spans="1:20" x14ac:dyDescent="0.15">
      <c r="A292">
        <f t="shared" si="50"/>
        <v>16</v>
      </c>
      <c r="B292">
        <v>18</v>
      </c>
      <c r="C292" t="s">
        <v>131</v>
      </c>
      <c r="D292" t="s">
        <v>203</v>
      </c>
      <c r="E292" t="s">
        <v>50</v>
      </c>
      <c r="F292">
        <f t="shared" si="53"/>
        <v>1</v>
      </c>
      <c r="G292">
        <f t="shared" si="51"/>
        <v>8</v>
      </c>
      <c r="I292" t="str">
        <f t="shared" si="54"/>
        <v>tiekuangshi:1000;tongkuangshi:800;yinkuangshi:400</v>
      </c>
      <c r="J292" t="str">
        <f t="shared" si="55"/>
        <v>zumatuzhi08:1</v>
      </c>
      <c r="K292" t="str">
        <f t="shared" si="52"/>
        <v>zumatuzhi08</v>
      </c>
      <c r="L292" s="15">
        <f t="shared" si="56"/>
        <v>1</v>
      </c>
      <c r="M292" t="s">
        <v>92</v>
      </c>
      <c r="N292">
        <f t="shared" si="57"/>
        <v>1000</v>
      </c>
      <c r="O292" t="s">
        <v>93</v>
      </c>
      <c r="P292">
        <f t="shared" si="58"/>
        <v>800</v>
      </c>
      <c r="Q292" t="str">
        <f t="shared" si="59"/>
        <v>yinkuangshi</v>
      </c>
      <c r="R292">
        <f t="shared" si="60"/>
        <v>400</v>
      </c>
      <c r="S292" t="str">
        <f t="shared" si="61"/>
        <v/>
      </c>
      <c r="T292" t="str">
        <f t="shared" si="62"/>
        <v/>
      </c>
    </row>
    <row r="293" spans="1:20" x14ac:dyDescent="0.15">
      <c r="A293">
        <f t="shared" si="50"/>
        <v>9</v>
      </c>
      <c r="B293">
        <v>18</v>
      </c>
      <c r="C293" t="s">
        <v>132</v>
      </c>
      <c r="D293" t="s">
        <v>204</v>
      </c>
      <c r="E293" t="s">
        <v>50</v>
      </c>
      <c r="F293">
        <f t="shared" si="53"/>
        <v>2</v>
      </c>
      <c r="G293">
        <f t="shared" si="51"/>
        <v>1</v>
      </c>
      <c r="I293" t="str">
        <f t="shared" si="54"/>
        <v>tiekuangshi:1000;tongkuangshi:800;yinkuangshi:400</v>
      </c>
      <c r="J293" t="str">
        <f t="shared" si="55"/>
        <v>zumatuzhi01:1</v>
      </c>
      <c r="K293" t="str">
        <f t="shared" si="52"/>
        <v>zumatuzhi01</v>
      </c>
      <c r="L293" s="15">
        <f t="shared" si="56"/>
        <v>1</v>
      </c>
      <c r="M293" t="s">
        <v>92</v>
      </c>
      <c r="N293">
        <f t="shared" si="57"/>
        <v>1000</v>
      </c>
      <c r="O293" t="s">
        <v>93</v>
      </c>
      <c r="P293">
        <f t="shared" si="58"/>
        <v>800</v>
      </c>
      <c r="Q293" t="str">
        <f t="shared" si="59"/>
        <v>yinkuangshi</v>
      </c>
      <c r="R293">
        <f t="shared" si="60"/>
        <v>400</v>
      </c>
      <c r="S293" t="str">
        <f t="shared" si="61"/>
        <v/>
      </c>
      <c r="T293" t="str">
        <f t="shared" si="62"/>
        <v/>
      </c>
    </row>
    <row r="294" spans="1:20" x14ac:dyDescent="0.15">
      <c r="A294">
        <f t="shared" ref="A294:A357" si="63">A286</f>
        <v>10</v>
      </c>
      <c r="B294">
        <v>18</v>
      </c>
      <c r="C294" t="s">
        <v>132</v>
      </c>
      <c r="D294" t="s">
        <v>204</v>
      </c>
      <c r="E294" t="s">
        <v>50</v>
      </c>
      <c r="F294">
        <f t="shared" si="53"/>
        <v>2</v>
      </c>
      <c r="G294">
        <f t="shared" ref="G294:G357" si="64">G286</f>
        <v>2</v>
      </c>
      <c r="I294" t="str">
        <f t="shared" si="54"/>
        <v>tiekuangshi:1000;tongkuangshi:800;yinkuangshi:400</v>
      </c>
      <c r="J294" t="str">
        <f t="shared" si="55"/>
        <v>zumatuzhi02:1</v>
      </c>
      <c r="K294" t="str">
        <f t="shared" ref="K294:K357" si="65">K286</f>
        <v>zumatuzhi02</v>
      </c>
      <c r="L294" s="15">
        <f t="shared" si="56"/>
        <v>1</v>
      </c>
      <c r="M294" t="s">
        <v>92</v>
      </c>
      <c r="N294">
        <f t="shared" si="57"/>
        <v>1000</v>
      </c>
      <c r="O294" t="s">
        <v>93</v>
      </c>
      <c r="P294">
        <f t="shared" si="58"/>
        <v>800</v>
      </c>
      <c r="Q294" t="str">
        <f t="shared" si="59"/>
        <v>yinkuangshi</v>
      </c>
      <c r="R294">
        <f t="shared" si="60"/>
        <v>400</v>
      </c>
      <c r="S294" t="str">
        <f t="shared" si="61"/>
        <v/>
      </c>
      <c r="T294" t="str">
        <f t="shared" si="62"/>
        <v/>
      </c>
    </row>
    <row r="295" spans="1:20" x14ac:dyDescent="0.15">
      <c r="A295">
        <f t="shared" si="63"/>
        <v>11</v>
      </c>
      <c r="B295">
        <v>18</v>
      </c>
      <c r="C295" t="s">
        <v>132</v>
      </c>
      <c r="D295" t="s">
        <v>204</v>
      </c>
      <c r="E295" t="s">
        <v>50</v>
      </c>
      <c r="F295">
        <f t="shared" si="53"/>
        <v>2</v>
      </c>
      <c r="G295">
        <f t="shared" si="64"/>
        <v>3</v>
      </c>
      <c r="I295" t="str">
        <f t="shared" si="54"/>
        <v>tiekuangshi:1000;tongkuangshi:800;yinkuangshi:400</v>
      </c>
      <c r="J295" t="str">
        <f t="shared" si="55"/>
        <v>zumatuzhi03:1</v>
      </c>
      <c r="K295" t="str">
        <f t="shared" si="65"/>
        <v>zumatuzhi03</v>
      </c>
      <c r="L295" s="15">
        <f t="shared" si="56"/>
        <v>1</v>
      </c>
      <c r="M295" t="s">
        <v>92</v>
      </c>
      <c r="N295">
        <f t="shared" si="57"/>
        <v>1000</v>
      </c>
      <c r="O295" t="s">
        <v>93</v>
      </c>
      <c r="P295">
        <f t="shared" si="58"/>
        <v>800</v>
      </c>
      <c r="Q295" t="str">
        <f t="shared" si="59"/>
        <v>yinkuangshi</v>
      </c>
      <c r="R295">
        <f t="shared" si="60"/>
        <v>400</v>
      </c>
      <c r="S295" t="str">
        <f t="shared" si="61"/>
        <v/>
      </c>
      <c r="T295" t="str">
        <f t="shared" si="62"/>
        <v/>
      </c>
    </row>
    <row r="296" spans="1:20" x14ac:dyDescent="0.15">
      <c r="A296">
        <f t="shared" si="63"/>
        <v>12</v>
      </c>
      <c r="B296">
        <v>18</v>
      </c>
      <c r="C296" t="s">
        <v>132</v>
      </c>
      <c r="D296" t="s">
        <v>204</v>
      </c>
      <c r="E296" t="s">
        <v>50</v>
      </c>
      <c r="F296">
        <f t="shared" si="53"/>
        <v>2</v>
      </c>
      <c r="G296">
        <f t="shared" si="64"/>
        <v>4</v>
      </c>
      <c r="I296" t="str">
        <f t="shared" si="54"/>
        <v>tiekuangshi:1000;tongkuangshi:800;yinkuangshi:400</v>
      </c>
      <c r="J296" t="str">
        <f t="shared" si="55"/>
        <v>zumatuzhi04:1</v>
      </c>
      <c r="K296" t="str">
        <f t="shared" si="65"/>
        <v>zumatuzhi04</v>
      </c>
      <c r="L296" s="15">
        <f t="shared" si="56"/>
        <v>1</v>
      </c>
      <c r="M296" t="s">
        <v>92</v>
      </c>
      <c r="N296">
        <f t="shared" si="57"/>
        <v>1000</v>
      </c>
      <c r="O296" t="s">
        <v>93</v>
      </c>
      <c r="P296">
        <f t="shared" si="58"/>
        <v>800</v>
      </c>
      <c r="Q296" t="str">
        <f t="shared" si="59"/>
        <v>yinkuangshi</v>
      </c>
      <c r="R296">
        <f t="shared" si="60"/>
        <v>400</v>
      </c>
      <c r="S296" t="str">
        <f t="shared" si="61"/>
        <v/>
      </c>
      <c r="T296" t="str">
        <f t="shared" si="62"/>
        <v/>
      </c>
    </row>
    <row r="297" spans="1:20" x14ac:dyDescent="0.15">
      <c r="A297">
        <f t="shared" si="63"/>
        <v>13</v>
      </c>
      <c r="B297">
        <v>18</v>
      </c>
      <c r="C297" t="s">
        <v>132</v>
      </c>
      <c r="D297" t="s">
        <v>204</v>
      </c>
      <c r="E297" t="s">
        <v>50</v>
      </c>
      <c r="F297">
        <f t="shared" si="53"/>
        <v>2</v>
      </c>
      <c r="G297">
        <f t="shared" si="64"/>
        <v>5</v>
      </c>
      <c r="I297" t="str">
        <f t="shared" si="54"/>
        <v>tiekuangshi:1000;tongkuangshi:800;yinkuangshi:400</v>
      </c>
      <c r="J297" t="str">
        <f t="shared" si="55"/>
        <v>zumatuzhi05:1</v>
      </c>
      <c r="K297" t="str">
        <f t="shared" si="65"/>
        <v>zumatuzhi05</v>
      </c>
      <c r="L297" s="15">
        <f t="shared" si="56"/>
        <v>1</v>
      </c>
      <c r="M297" t="s">
        <v>92</v>
      </c>
      <c r="N297">
        <f t="shared" si="57"/>
        <v>1000</v>
      </c>
      <c r="O297" t="s">
        <v>93</v>
      </c>
      <c r="P297">
        <f t="shared" si="58"/>
        <v>800</v>
      </c>
      <c r="Q297" t="str">
        <f t="shared" si="59"/>
        <v>yinkuangshi</v>
      </c>
      <c r="R297">
        <f t="shared" si="60"/>
        <v>400</v>
      </c>
      <c r="S297" t="str">
        <f t="shared" si="61"/>
        <v/>
      </c>
      <c r="T297" t="str">
        <f t="shared" si="62"/>
        <v/>
      </c>
    </row>
    <row r="298" spans="1:20" x14ac:dyDescent="0.15">
      <c r="A298">
        <f t="shared" si="63"/>
        <v>14</v>
      </c>
      <c r="B298">
        <v>18</v>
      </c>
      <c r="C298" t="s">
        <v>132</v>
      </c>
      <c r="D298" t="s">
        <v>204</v>
      </c>
      <c r="E298" t="s">
        <v>50</v>
      </c>
      <c r="F298">
        <f t="shared" si="53"/>
        <v>2</v>
      </c>
      <c r="G298">
        <f t="shared" si="64"/>
        <v>6</v>
      </c>
      <c r="I298" t="str">
        <f t="shared" si="54"/>
        <v>tiekuangshi:1000;tongkuangshi:800;yinkuangshi:400</v>
      </c>
      <c r="J298" t="str">
        <f t="shared" si="55"/>
        <v>zumatuzhi06:1</v>
      </c>
      <c r="K298" t="str">
        <f t="shared" si="65"/>
        <v>zumatuzhi06</v>
      </c>
      <c r="L298" s="15">
        <f t="shared" si="56"/>
        <v>1</v>
      </c>
      <c r="M298" t="s">
        <v>92</v>
      </c>
      <c r="N298">
        <f t="shared" si="57"/>
        <v>1000</v>
      </c>
      <c r="O298" t="s">
        <v>93</v>
      </c>
      <c r="P298">
        <f t="shared" si="58"/>
        <v>800</v>
      </c>
      <c r="Q298" t="str">
        <f t="shared" si="59"/>
        <v>yinkuangshi</v>
      </c>
      <c r="R298">
        <f t="shared" si="60"/>
        <v>400</v>
      </c>
      <c r="S298" t="str">
        <f t="shared" si="61"/>
        <v/>
      </c>
      <c r="T298" t="str">
        <f t="shared" si="62"/>
        <v/>
      </c>
    </row>
    <row r="299" spans="1:20" x14ac:dyDescent="0.15">
      <c r="A299">
        <f t="shared" si="63"/>
        <v>15</v>
      </c>
      <c r="B299">
        <v>18</v>
      </c>
      <c r="C299" t="s">
        <v>132</v>
      </c>
      <c r="D299" t="s">
        <v>204</v>
      </c>
      <c r="E299" t="s">
        <v>50</v>
      </c>
      <c r="F299">
        <f t="shared" si="53"/>
        <v>2</v>
      </c>
      <c r="G299">
        <f t="shared" si="64"/>
        <v>7</v>
      </c>
      <c r="I299" t="str">
        <f t="shared" si="54"/>
        <v>tiekuangshi:1000;tongkuangshi:800;yinkuangshi:400</v>
      </c>
      <c r="J299" t="str">
        <f t="shared" si="55"/>
        <v>zumatuzhi07:1</v>
      </c>
      <c r="K299" t="str">
        <f t="shared" si="65"/>
        <v>zumatuzhi07</v>
      </c>
      <c r="L299" s="15">
        <f t="shared" si="56"/>
        <v>1</v>
      </c>
      <c r="M299" t="s">
        <v>92</v>
      </c>
      <c r="N299">
        <f t="shared" si="57"/>
        <v>1000</v>
      </c>
      <c r="O299" t="s">
        <v>93</v>
      </c>
      <c r="P299">
        <f t="shared" si="58"/>
        <v>800</v>
      </c>
      <c r="Q299" t="str">
        <f t="shared" si="59"/>
        <v>yinkuangshi</v>
      </c>
      <c r="R299">
        <f t="shared" si="60"/>
        <v>400</v>
      </c>
      <c r="S299" t="str">
        <f t="shared" si="61"/>
        <v/>
      </c>
      <c r="T299" t="str">
        <f t="shared" si="62"/>
        <v/>
      </c>
    </row>
    <row r="300" spans="1:20" x14ac:dyDescent="0.15">
      <c r="A300">
        <f t="shared" si="63"/>
        <v>16</v>
      </c>
      <c r="B300">
        <v>18</v>
      </c>
      <c r="C300" t="s">
        <v>132</v>
      </c>
      <c r="D300" t="s">
        <v>204</v>
      </c>
      <c r="E300" t="s">
        <v>50</v>
      </c>
      <c r="F300">
        <f t="shared" si="53"/>
        <v>2</v>
      </c>
      <c r="G300">
        <f t="shared" si="64"/>
        <v>8</v>
      </c>
      <c r="I300" t="str">
        <f t="shared" si="54"/>
        <v>tiekuangshi:1000;tongkuangshi:800;yinkuangshi:400</v>
      </c>
      <c r="J300" t="str">
        <f t="shared" si="55"/>
        <v>zumatuzhi08:1</v>
      </c>
      <c r="K300" t="str">
        <f t="shared" si="65"/>
        <v>zumatuzhi08</v>
      </c>
      <c r="L300" s="15">
        <f t="shared" si="56"/>
        <v>1</v>
      </c>
      <c r="M300" t="s">
        <v>92</v>
      </c>
      <c r="N300">
        <f t="shared" si="57"/>
        <v>1000</v>
      </c>
      <c r="O300" t="s">
        <v>93</v>
      </c>
      <c r="P300">
        <f t="shared" si="58"/>
        <v>800</v>
      </c>
      <c r="Q300" t="str">
        <f t="shared" si="59"/>
        <v>yinkuangshi</v>
      </c>
      <c r="R300">
        <f t="shared" si="60"/>
        <v>400</v>
      </c>
      <c r="S300" t="str">
        <f t="shared" si="61"/>
        <v/>
      </c>
      <c r="T300" t="str">
        <f t="shared" si="62"/>
        <v/>
      </c>
    </row>
    <row r="301" spans="1:20" x14ac:dyDescent="0.15">
      <c r="A301">
        <f t="shared" si="63"/>
        <v>9</v>
      </c>
      <c r="B301">
        <v>18</v>
      </c>
      <c r="C301" t="s">
        <v>133</v>
      </c>
      <c r="D301" t="s">
        <v>205</v>
      </c>
      <c r="E301" t="s">
        <v>50</v>
      </c>
      <c r="F301">
        <f t="shared" si="53"/>
        <v>3</v>
      </c>
      <c r="G301">
        <f t="shared" si="64"/>
        <v>1</v>
      </c>
      <c r="I301" t="str">
        <f t="shared" si="54"/>
        <v>tiekuangshi:1000;tongkuangshi:800;yinkuangshi:400</v>
      </c>
      <c r="J301" t="str">
        <f t="shared" si="55"/>
        <v>zumatuzhi01:1</v>
      </c>
      <c r="K301" t="str">
        <f t="shared" si="65"/>
        <v>zumatuzhi01</v>
      </c>
      <c r="L301" s="15">
        <f t="shared" si="56"/>
        <v>1</v>
      </c>
      <c r="M301" t="s">
        <v>92</v>
      </c>
      <c r="N301">
        <f t="shared" si="57"/>
        <v>1000</v>
      </c>
      <c r="O301" t="s">
        <v>93</v>
      </c>
      <c r="P301">
        <f t="shared" si="58"/>
        <v>800</v>
      </c>
      <c r="Q301" t="str">
        <f t="shared" si="59"/>
        <v>yinkuangshi</v>
      </c>
      <c r="R301">
        <f t="shared" si="60"/>
        <v>400</v>
      </c>
      <c r="S301" t="str">
        <f t="shared" si="61"/>
        <v/>
      </c>
      <c r="T301" t="str">
        <f t="shared" si="62"/>
        <v/>
      </c>
    </row>
    <row r="302" spans="1:20" x14ac:dyDescent="0.15">
      <c r="A302">
        <f t="shared" si="63"/>
        <v>10</v>
      </c>
      <c r="B302">
        <v>18</v>
      </c>
      <c r="C302" t="s">
        <v>133</v>
      </c>
      <c r="D302" t="s">
        <v>205</v>
      </c>
      <c r="E302" t="s">
        <v>50</v>
      </c>
      <c r="F302">
        <f t="shared" si="53"/>
        <v>3</v>
      </c>
      <c r="G302">
        <f t="shared" si="64"/>
        <v>2</v>
      </c>
      <c r="I302" t="str">
        <f t="shared" si="54"/>
        <v>tiekuangshi:1000;tongkuangshi:800;yinkuangshi:400</v>
      </c>
      <c r="J302" t="str">
        <f t="shared" si="55"/>
        <v>zumatuzhi02:1</v>
      </c>
      <c r="K302" t="str">
        <f t="shared" si="65"/>
        <v>zumatuzhi02</v>
      </c>
      <c r="L302" s="15">
        <f t="shared" si="56"/>
        <v>1</v>
      </c>
      <c r="M302" t="s">
        <v>92</v>
      </c>
      <c r="N302">
        <f t="shared" si="57"/>
        <v>1000</v>
      </c>
      <c r="O302" t="s">
        <v>93</v>
      </c>
      <c r="P302">
        <f t="shared" si="58"/>
        <v>800</v>
      </c>
      <c r="Q302" t="str">
        <f t="shared" si="59"/>
        <v>yinkuangshi</v>
      </c>
      <c r="R302">
        <f t="shared" si="60"/>
        <v>400</v>
      </c>
      <c r="S302" t="str">
        <f t="shared" si="61"/>
        <v/>
      </c>
      <c r="T302" t="str">
        <f t="shared" si="62"/>
        <v/>
      </c>
    </row>
    <row r="303" spans="1:20" x14ac:dyDescent="0.15">
      <c r="A303">
        <f t="shared" si="63"/>
        <v>11</v>
      </c>
      <c r="B303">
        <v>18</v>
      </c>
      <c r="C303" t="s">
        <v>133</v>
      </c>
      <c r="D303" t="s">
        <v>205</v>
      </c>
      <c r="E303" t="s">
        <v>50</v>
      </c>
      <c r="F303">
        <f t="shared" si="53"/>
        <v>3</v>
      </c>
      <c r="G303">
        <f t="shared" si="64"/>
        <v>3</v>
      </c>
      <c r="I303" t="str">
        <f t="shared" si="54"/>
        <v>tiekuangshi:1000;tongkuangshi:800;yinkuangshi:400</v>
      </c>
      <c r="J303" t="str">
        <f t="shared" si="55"/>
        <v>zumatuzhi03:1</v>
      </c>
      <c r="K303" t="str">
        <f t="shared" si="65"/>
        <v>zumatuzhi03</v>
      </c>
      <c r="L303" s="15">
        <f t="shared" si="56"/>
        <v>1</v>
      </c>
      <c r="M303" t="s">
        <v>92</v>
      </c>
      <c r="N303">
        <f t="shared" si="57"/>
        <v>1000</v>
      </c>
      <c r="O303" t="s">
        <v>93</v>
      </c>
      <c r="P303">
        <f t="shared" si="58"/>
        <v>800</v>
      </c>
      <c r="Q303" t="str">
        <f t="shared" si="59"/>
        <v>yinkuangshi</v>
      </c>
      <c r="R303">
        <f t="shared" si="60"/>
        <v>400</v>
      </c>
      <c r="S303" t="str">
        <f t="shared" si="61"/>
        <v/>
      </c>
      <c r="T303" t="str">
        <f t="shared" si="62"/>
        <v/>
      </c>
    </row>
    <row r="304" spans="1:20" x14ac:dyDescent="0.15">
      <c r="A304">
        <f t="shared" si="63"/>
        <v>12</v>
      </c>
      <c r="B304">
        <v>18</v>
      </c>
      <c r="C304" t="s">
        <v>133</v>
      </c>
      <c r="D304" t="s">
        <v>205</v>
      </c>
      <c r="E304" t="s">
        <v>50</v>
      </c>
      <c r="F304">
        <f t="shared" si="53"/>
        <v>3</v>
      </c>
      <c r="G304">
        <f t="shared" si="64"/>
        <v>4</v>
      </c>
      <c r="I304" t="str">
        <f t="shared" si="54"/>
        <v>tiekuangshi:1000;tongkuangshi:800;yinkuangshi:400</v>
      </c>
      <c r="J304" t="str">
        <f t="shared" si="55"/>
        <v>zumatuzhi04:1</v>
      </c>
      <c r="K304" t="str">
        <f t="shared" si="65"/>
        <v>zumatuzhi04</v>
      </c>
      <c r="L304" s="15">
        <f t="shared" si="56"/>
        <v>1</v>
      </c>
      <c r="M304" t="s">
        <v>92</v>
      </c>
      <c r="N304">
        <f t="shared" si="57"/>
        <v>1000</v>
      </c>
      <c r="O304" t="s">
        <v>93</v>
      </c>
      <c r="P304">
        <f t="shared" si="58"/>
        <v>800</v>
      </c>
      <c r="Q304" t="str">
        <f t="shared" si="59"/>
        <v>yinkuangshi</v>
      </c>
      <c r="R304">
        <f t="shared" si="60"/>
        <v>400</v>
      </c>
      <c r="S304" t="str">
        <f t="shared" si="61"/>
        <v/>
      </c>
      <c r="T304" t="str">
        <f t="shared" si="62"/>
        <v/>
      </c>
    </row>
    <row r="305" spans="1:20" x14ac:dyDescent="0.15">
      <c r="A305">
        <f t="shared" si="63"/>
        <v>13</v>
      </c>
      <c r="B305">
        <v>18</v>
      </c>
      <c r="C305" t="s">
        <v>133</v>
      </c>
      <c r="D305" t="s">
        <v>205</v>
      </c>
      <c r="E305" t="s">
        <v>50</v>
      </c>
      <c r="F305">
        <f t="shared" si="53"/>
        <v>3</v>
      </c>
      <c r="G305">
        <f t="shared" si="64"/>
        <v>5</v>
      </c>
      <c r="I305" t="str">
        <f t="shared" si="54"/>
        <v>tiekuangshi:1000;tongkuangshi:800;yinkuangshi:400</v>
      </c>
      <c r="J305" t="str">
        <f t="shared" si="55"/>
        <v>zumatuzhi05:1</v>
      </c>
      <c r="K305" t="str">
        <f t="shared" si="65"/>
        <v>zumatuzhi05</v>
      </c>
      <c r="L305" s="15">
        <f t="shared" si="56"/>
        <v>1</v>
      </c>
      <c r="M305" t="s">
        <v>92</v>
      </c>
      <c r="N305">
        <f t="shared" si="57"/>
        <v>1000</v>
      </c>
      <c r="O305" t="s">
        <v>93</v>
      </c>
      <c r="P305">
        <f t="shared" si="58"/>
        <v>800</v>
      </c>
      <c r="Q305" t="str">
        <f t="shared" si="59"/>
        <v>yinkuangshi</v>
      </c>
      <c r="R305">
        <f t="shared" si="60"/>
        <v>400</v>
      </c>
      <c r="S305" t="str">
        <f t="shared" si="61"/>
        <v/>
      </c>
      <c r="T305" t="str">
        <f t="shared" si="62"/>
        <v/>
      </c>
    </row>
    <row r="306" spans="1:20" x14ac:dyDescent="0.15">
      <c r="A306">
        <f t="shared" si="63"/>
        <v>14</v>
      </c>
      <c r="B306">
        <v>18</v>
      </c>
      <c r="C306" t="s">
        <v>133</v>
      </c>
      <c r="D306" t="s">
        <v>205</v>
      </c>
      <c r="E306" t="s">
        <v>50</v>
      </c>
      <c r="F306">
        <f t="shared" si="53"/>
        <v>3</v>
      </c>
      <c r="G306">
        <f t="shared" si="64"/>
        <v>6</v>
      </c>
      <c r="I306" t="str">
        <f t="shared" si="54"/>
        <v>tiekuangshi:1000;tongkuangshi:800;yinkuangshi:400</v>
      </c>
      <c r="J306" t="str">
        <f t="shared" si="55"/>
        <v>zumatuzhi06:1</v>
      </c>
      <c r="K306" t="str">
        <f t="shared" si="65"/>
        <v>zumatuzhi06</v>
      </c>
      <c r="L306" s="15">
        <f t="shared" si="56"/>
        <v>1</v>
      </c>
      <c r="M306" t="s">
        <v>92</v>
      </c>
      <c r="N306">
        <f t="shared" si="57"/>
        <v>1000</v>
      </c>
      <c r="O306" t="s">
        <v>93</v>
      </c>
      <c r="P306">
        <f t="shared" si="58"/>
        <v>800</v>
      </c>
      <c r="Q306" t="str">
        <f t="shared" si="59"/>
        <v>yinkuangshi</v>
      </c>
      <c r="R306">
        <f t="shared" si="60"/>
        <v>400</v>
      </c>
      <c r="S306" t="str">
        <f t="shared" si="61"/>
        <v/>
      </c>
      <c r="T306" t="str">
        <f t="shared" si="62"/>
        <v/>
      </c>
    </row>
    <row r="307" spans="1:20" x14ac:dyDescent="0.15">
      <c r="A307">
        <f t="shared" si="63"/>
        <v>15</v>
      </c>
      <c r="B307">
        <v>18</v>
      </c>
      <c r="C307" t="s">
        <v>133</v>
      </c>
      <c r="D307" t="s">
        <v>205</v>
      </c>
      <c r="E307" t="s">
        <v>50</v>
      </c>
      <c r="F307">
        <f t="shared" si="53"/>
        <v>3</v>
      </c>
      <c r="G307">
        <f t="shared" si="64"/>
        <v>7</v>
      </c>
      <c r="I307" t="str">
        <f t="shared" si="54"/>
        <v>tiekuangshi:1000;tongkuangshi:800;yinkuangshi:400</v>
      </c>
      <c r="J307" t="str">
        <f t="shared" si="55"/>
        <v>zumatuzhi07:1</v>
      </c>
      <c r="K307" t="str">
        <f t="shared" si="65"/>
        <v>zumatuzhi07</v>
      </c>
      <c r="L307" s="15">
        <f t="shared" si="56"/>
        <v>1</v>
      </c>
      <c r="M307" t="s">
        <v>92</v>
      </c>
      <c r="N307">
        <f t="shared" si="57"/>
        <v>1000</v>
      </c>
      <c r="O307" t="s">
        <v>93</v>
      </c>
      <c r="P307">
        <f t="shared" si="58"/>
        <v>800</v>
      </c>
      <c r="Q307" t="str">
        <f t="shared" si="59"/>
        <v>yinkuangshi</v>
      </c>
      <c r="R307">
        <f t="shared" si="60"/>
        <v>400</v>
      </c>
      <c r="S307" t="str">
        <f t="shared" si="61"/>
        <v/>
      </c>
      <c r="T307" t="str">
        <f t="shared" si="62"/>
        <v/>
      </c>
    </row>
    <row r="308" spans="1:20" x14ac:dyDescent="0.15">
      <c r="A308">
        <f t="shared" si="63"/>
        <v>16</v>
      </c>
      <c r="B308">
        <v>18</v>
      </c>
      <c r="C308" t="s">
        <v>133</v>
      </c>
      <c r="D308" t="s">
        <v>205</v>
      </c>
      <c r="E308" t="s">
        <v>50</v>
      </c>
      <c r="F308">
        <f t="shared" si="53"/>
        <v>3</v>
      </c>
      <c r="G308">
        <f t="shared" si="64"/>
        <v>8</v>
      </c>
      <c r="I308" t="str">
        <f t="shared" si="54"/>
        <v>tiekuangshi:1000;tongkuangshi:800;yinkuangshi:400</v>
      </c>
      <c r="J308" t="str">
        <f t="shared" si="55"/>
        <v>zumatuzhi08:1</v>
      </c>
      <c r="K308" t="str">
        <f t="shared" si="65"/>
        <v>zumatuzhi08</v>
      </c>
      <c r="L308" s="15">
        <f t="shared" si="56"/>
        <v>1</v>
      </c>
      <c r="M308" t="s">
        <v>92</v>
      </c>
      <c r="N308">
        <f t="shared" si="57"/>
        <v>1000</v>
      </c>
      <c r="O308" t="s">
        <v>93</v>
      </c>
      <c r="P308">
        <f t="shared" si="58"/>
        <v>800</v>
      </c>
      <c r="Q308" t="str">
        <f t="shared" si="59"/>
        <v>yinkuangshi</v>
      </c>
      <c r="R308">
        <f t="shared" si="60"/>
        <v>400</v>
      </c>
      <c r="S308" t="str">
        <f t="shared" si="61"/>
        <v/>
      </c>
      <c r="T308" t="str">
        <f t="shared" si="62"/>
        <v/>
      </c>
    </row>
    <row r="309" spans="1:20" x14ac:dyDescent="0.15">
      <c r="A309">
        <f t="shared" si="63"/>
        <v>9</v>
      </c>
      <c r="B309">
        <v>18</v>
      </c>
      <c r="C309" t="s">
        <v>134</v>
      </c>
      <c r="D309" t="s">
        <v>206</v>
      </c>
      <c r="E309" t="s">
        <v>50</v>
      </c>
      <c r="F309">
        <f t="shared" si="53"/>
        <v>7</v>
      </c>
      <c r="G309">
        <f t="shared" si="64"/>
        <v>1</v>
      </c>
      <c r="I309" t="str">
        <f t="shared" si="54"/>
        <v>tiekuangshi:1000;tongkuangshi:800;yinkuangshi:400</v>
      </c>
      <c r="J309" t="str">
        <f t="shared" si="55"/>
        <v>zumatuzhi01:1</v>
      </c>
      <c r="K309" t="str">
        <f t="shared" si="65"/>
        <v>zumatuzhi01</v>
      </c>
      <c r="L309" s="15">
        <f t="shared" si="56"/>
        <v>1</v>
      </c>
      <c r="M309" t="s">
        <v>92</v>
      </c>
      <c r="N309">
        <f t="shared" si="57"/>
        <v>1000</v>
      </c>
      <c r="O309" t="s">
        <v>93</v>
      </c>
      <c r="P309">
        <f t="shared" si="58"/>
        <v>800</v>
      </c>
      <c r="Q309" t="str">
        <f t="shared" si="59"/>
        <v>yinkuangshi</v>
      </c>
      <c r="R309">
        <f t="shared" si="60"/>
        <v>400</v>
      </c>
      <c r="S309" t="str">
        <f t="shared" si="61"/>
        <v/>
      </c>
      <c r="T309" t="str">
        <f t="shared" si="62"/>
        <v/>
      </c>
    </row>
    <row r="310" spans="1:20" x14ac:dyDescent="0.15">
      <c r="A310">
        <f t="shared" si="63"/>
        <v>10</v>
      </c>
      <c r="B310">
        <v>18</v>
      </c>
      <c r="C310" t="s">
        <v>134</v>
      </c>
      <c r="D310" t="s">
        <v>206</v>
      </c>
      <c r="E310" t="s">
        <v>50</v>
      </c>
      <c r="F310">
        <f t="shared" si="53"/>
        <v>7</v>
      </c>
      <c r="G310">
        <f t="shared" si="64"/>
        <v>2</v>
      </c>
      <c r="I310" t="str">
        <f t="shared" si="54"/>
        <v>tiekuangshi:1000;tongkuangshi:800;yinkuangshi:400</v>
      </c>
      <c r="J310" t="str">
        <f t="shared" si="55"/>
        <v>zumatuzhi02:1</v>
      </c>
      <c r="K310" t="str">
        <f t="shared" si="65"/>
        <v>zumatuzhi02</v>
      </c>
      <c r="L310" s="15">
        <f t="shared" si="56"/>
        <v>1</v>
      </c>
      <c r="M310" t="s">
        <v>92</v>
      </c>
      <c r="N310">
        <f t="shared" si="57"/>
        <v>1000</v>
      </c>
      <c r="O310" t="s">
        <v>93</v>
      </c>
      <c r="P310">
        <f t="shared" si="58"/>
        <v>800</v>
      </c>
      <c r="Q310" t="str">
        <f t="shared" si="59"/>
        <v>yinkuangshi</v>
      </c>
      <c r="R310">
        <f t="shared" si="60"/>
        <v>400</v>
      </c>
      <c r="S310" t="str">
        <f t="shared" si="61"/>
        <v/>
      </c>
      <c r="T310" t="str">
        <f t="shared" si="62"/>
        <v/>
      </c>
    </row>
    <row r="311" spans="1:20" x14ac:dyDescent="0.15">
      <c r="A311">
        <f t="shared" si="63"/>
        <v>11</v>
      </c>
      <c r="B311">
        <v>18</v>
      </c>
      <c r="C311" t="s">
        <v>134</v>
      </c>
      <c r="D311" t="s">
        <v>206</v>
      </c>
      <c r="E311" t="s">
        <v>50</v>
      </c>
      <c r="F311">
        <f t="shared" si="53"/>
        <v>7</v>
      </c>
      <c r="G311">
        <f t="shared" si="64"/>
        <v>3</v>
      </c>
      <c r="I311" t="str">
        <f t="shared" si="54"/>
        <v>tiekuangshi:1000;tongkuangshi:800;yinkuangshi:400</v>
      </c>
      <c r="J311" t="str">
        <f t="shared" si="55"/>
        <v>zumatuzhi03:1</v>
      </c>
      <c r="K311" t="str">
        <f t="shared" si="65"/>
        <v>zumatuzhi03</v>
      </c>
      <c r="L311" s="15">
        <f t="shared" si="56"/>
        <v>1</v>
      </c>
      <c r="M311" t="s">
        <v>92</v>
      </c>
      <c r="N311">
        <f t="shared" si="57"/>
        <v>1000</v>
      </c>
      <c r="O311" t="s">
        <v>93</v>
      </c>
      <c r="P311">
        <f t="shared" si="58"/>
        <v>800</v>
      </c>
      <c r="Q311" t="str">
        <f t="shared" si="59"/>
        <v>yinkuangshi</v>
      </c>
      <c r="R311">
        <f t="shared" si="60"/>
        <v>400</v>
      </c>
      <c r="S311" t="str">
        <f t="shared" si="61"/>
        <v/>
      </c>
      <c r="T311" t="str">
        <f t="shared" si="62"/>
        <v/>
      </c>
    </row>
    <row r="312" spans="1:20" x14ac:dyDescent="0.15">
      <c r="A312">
        <f t="shared" si="63"/>
        <v>12</v>
      </c>
      <c r="B312">
        <v>18</v>
      </c>
      <c r="C312" t="s">
        <v>134</v>
      </c>
      <c r="D312" t="s">
        <v>206</v>
      </c>
      <c r="E312" t="s">
        <v>50</v>
      </c>
      <c r="F312">
        <f t="shared" si="53"/>
        <v>7</v>
      </c>
      <c r="G312">
        <f t="shared" si="64"/>
        <v>4</v>
      </c>
      <c r="I312" t="str">
        <f t="shared" si="54"/>
        <v>tiekuangshi:1000;tongkuangshi:800;yinkuangshi:400</v>
      </c>
      <c r="J312" t="str">
        <f t="shared" si="55"/>
        <v>zumatuzhi04:1</v>
      </c>
      <c r="K312" t="str">
        <f t="shared" si="65"/>
        <v>zumatuzhi04</v>
      </c>
      <c r="L312" s="15">
        <f t="shared" si="56"/>
        <v>1</v>
      </c>
      <c r="M312" t="s">
        <v>92</v>
      </c>
      <c r="N312">
        <f t="shared" si="57"/>
        <v>1000</v>
      </c>
      <c r="O312" t="s">
        <v>93</v>
      </c>
      <c r="P312">
        <f t="shared" si="58"/>
        <v>800</v>
      </c>
      <c r="Q312" t="str">
        <f t="shared" si="59"/>
        <v>yinkuangshi</v>
      </c>
      <c r="R312">
        <f t="shared" si="60"/>
        <v>400</v>
      </c>
      <c r="S312" t="str">
        <f t="shared" si="61"/>
        <v/>
      </c>
      <c r="T312" t="str">
        <f t="shared" si="62"/>
        <v/>
      </c>
    </row>
    <row r="313" spans="1:20" x14ac:dyDescent="0.15">
      <c r="A313">
        <f t="shared" si="63"/>
        <v>13</v>
      </c>
      <c r="B313">
        <v>18</v>
      </c>
      <c r="C313" t="s">
        <v>134</v>
      </c>
      <c r="D313" t="s">
        <v>206</v>
      </c>
      <c r="E313" t="s">
        <v>50</v>
      </c>
      <c r="F313">
        <f t="shared" si="53"/>
        <v>7</v>
      </c>
      <c r="G313">
        <f t="shared" si="64"/>
        <v>5</v>
      </c>
      <c r="I313" t="str">
        <f t="shared" si="54"/>
        <v>tiekuangshi:1000;tongkuangshi:800;yinkuangshi:400</v>
      </c>
      <c r="J313" t="str">
        <f t="shared" si="55"/>
        <v>zumatuzhi05:1</v>
      </c>
      <c r="K313" t="str">
        <f t="shared" si="65"/>
        <v>zumatuzhi05</v>
      </c>
      <c r="L313" s="15">
        <f t="shared" si="56"/>
        <v>1</v>
      </c>
      <c r="M313" t="s">
        <v>92</v>
      </c>
      <c r="N313">
        <f t="shared" si="57"/>
        <v>1000</v>
      </c>
      <c r="O313" t="s">
        <v>93</v>
      </c>
      <c r="P313">
        <f t="shared" si="58"/>
        <v>800</v>
      </c>
      <c r="Q313" t="str">
        <f t="shared" si="59"/>
        <v>yinkuangshi</v>
      </c>
      <c r="R313">
        <f t="shared" si="60"/>
        <v>400</v>
      </c>
      <c r="S313" t="str">
        <f t="shared" si="61"/>
        <v/>
      </c>
      <c r="T313" t="str">
        <f t="shared" si="62"/>
        <v/>
      </c>
    </row>
    <row r="314" spans="1:20" x14ac:dyDescent="0.15">
      <c r="A314">
        <f t="shared" si="63"/>
        <v>14</v>
      </c>
      <c r="B314">
        <v>18</v>
      </c>
      <c r="C314" t="s">
        <v>134</v>
      </c>
      <c r="D314" t="s">
        <v>206</v>
      </c>
      <c r="E314" t="s">
        <v>50</v>
      </c>
      <c r="F314">
        <f t="shared" si="53"/>
        <v>7</v>
      </c>
      <c r="G314">
        <f t="shared" si="64"/>
        <v>6</v>
      </c>
      <c r="I314" t="str">
        <f t="shared" si="54"/>
        <v>tiekuangshi:1000;tongkuangshi:800;yinkuangshi:400</v>
      </c>
      <c r="J314" t="str">
        <f t="shared" si="55"/>
        <v>zumatuzhi06:1</v>
      </c>
      <c r="K314" t="str">
        <f t="shared" si="65"/>
        <v>zumatuzhi06</v>
      </c>
      <c r="L314" s="15">
        <f t="shared" si="56"/>
        <v>1</v>
      </c>
      <c r="M314" t="s">
        <v>92</v>
      </c>
      <c r="N314">
        <f t="shared" si="57"/>
        <v>1000</v>
      </c>
      <c r="O314" t="s">
        <v>93</v>
      </c>
      <c r="P314">
        <f t="shared" si="58"/>
        <v>800</v>
      </c>
      <c r="Q314" t="str">
        <f t="shared" si="59"/>
        <v>yinkuangshi</v>
      </c>
      <c r="R314">
        <f t="shared" si="60"/>
        <v>400</v>
      </c>
      <c r="S314" t="str">
        <f t="shared" si="61"/>
        <v/>
      </c>
      <c r="T314" t="str">
        <f t="shared" si="62"/>
        <v/>
      </c>
    </row>
    <row r="315" spans="1:20" x14ac:dyDescent="0.15">
      <c r="A315">
        <f t="shared" si="63"/>
        <v>15</v>
      </c>
      <c r="B315">
        <v>18</v>
      </c>
      <c r="C315" t="s">
        <v>134</v>
      </c>
      <c r="D315" t="s">
        <v>206</v>
      </c>
      <c r="E315" t="s">
        <v>50</v>
      </c>
      <c r="F315">
        <f t="shared" si="53"/>
        <v>7</v>
      </c>
      <c r="G315">
        <f t="shared" si="64"/>
        <v>7</v>
      </c>
      <c r="I315" t="str">
        <f t="shared" si="54"/>
        <v>tiekuangshi:1000;tongkuangshi:800;yinkuangshi:400</v>
      </c>
      <c r="J315" t="str">
        <f t="shared" si="55"/>
        <v>zumatuzhi07:1</v>
      </c>
      <c r="K315" t="str">
        <f t="shared" si="65"/>
        <v>zumatuzhi07</v>
      </c>
      <c r="L315" s="15">
        <f t="shared" si="56"/>
        <v>1</v>
      </c>
      <c r="M315" t="s">
        <v>92</v>
      </c>
      <c r="N315">
        <f t="shared" si="57"/>
        <v>1000</v>
      </c>
      <c r="O315" t="s">
        <v>93</v>
      </c>
      <c r="P315">
        <f t="shared" si="58"/>
        <v>800</v>
      </c>
      <c r="Q315" t="str">
        <f t="shared" si="59"/>
        <v>yinkuangshi</v>
      </c>
      <c r="R315">
        <f t="shared" si="60"/>
        <v>400</v>
      </c>
      <c r="S315" t="str">
        <f t="shared" si="61"/>
        <v/>
      </c>
      <c r="T315" t="str">
        <f t="shared" si="62"/>
        <v/>
      </c>
    </row>
    <row r="316" spans="1:20" x14ac:dyDescent="0.15">
      <c r="A316">
        <f t="shared" si="63"/>
        <v>16</v>
      </c>
      <c r="B316">
        <v>18</v>
      </c>
      <c r="C316" t="s">
        <v>134</v>
      </c>
      <c r="D316" t="s">
        <v>206</v>
      </c>
      <c r="E316" t="s">
        <v>50</v>
      </c>
      <c r="F316">
        <f t="shared" si="53"/>
        <v>7</v>
      </c>
      <c r="G316">
        <f t="shared" si="64"/>
        <v>8</v>
      </c>
      <c r="I316" t="str">
        <f t="shared" si="54"/>
        <v>tiekuangshi:1000;tongkuangshi:800;yinkuangshi:400</v>
      </c>
      <c r="J316" t="str">
        <f t="shared" si="55"/>
        <v>zumatuzhi08:1</v>
      </c>
      <c r="K316" t="str">
        <f t="shared" si="65"/>
        <v>zumatuzhi08</v>
      </c>
      <c r="L316" s="15">
        <f t="shared" si="56"/>
        <v>1</v>
      </c>
      <c r="M316" t="s">
        <v>92</v>
      </c>
      <c r="N316">
        <f t="shared" si="57"/>
        <v>1000</v>
      </c>
      <c r="O316" t="s">
        <v>93</v>
      </c>
      <c r="P316">
        <f t="shared" si="58"/>
        <v>800</v>
      </c>
      <c r="Q316" t="str">
        <f t="shared" si="59"/>
        <v>yinkuangshi</v>
      </c>
      <c r="R316">
        <f t="shared" si="60"/>
        <v>400</v>
      </c>
      <c r="S316" t="str">
        <f t="shared" si="61"/>
        <v/>
      </c>
      <c r="T316" t="str">
        <f t="shared" si="62"/>
        <v/>
      </c>
    </row>
    <row r="317" spans="1:20" x14ac:dyDescent="0.15">
      <c r="A317">
        <f t="shared" si="63"/>
        <v>9</v>
      </c>
      <c r="B317">
        <v>18</v>
      </c>
      <c r="C317" t="s">
        <v>135</v>
      </c>
      <c r="D317" t="s">
        <v>207</v>
      </c>
      <c r="E317" t="s">
        <v>50</v>
      </c>
      <c r="F317">
        <f t="shared" si="53"/>
        <v>5</v>
      </c>
      <c r="G317">
        <f t="shared" si="64"/>
        <v>1</v>
      </c>
      <c r="I317" t="str">
        <f t="shared" si="54"/>
        <v>tiekuangshi:1000;tongkuangshi:800;yinkuangshi:400</v>
      </c>
      <c r="J317" t="str">
        <f t="shared" si="55"/>
        <v>zumatuzhi01:1</v>
      </c>
      <c r="K317" t="str">
        <f t="shared" si="65"/>
        <v>zumatuzhi01</v>
      </c>
      <c r="L317" s="15">
        <f t="shared" si="56"/>
        <v>1</v>
      </c>
      <c r="M317" t="s">
        <v>92</v>
      </c>
      <c r="N317">
        <f t="shared" si="57"/>
        <v>1000</v>
      </c>
      <c r="O317" t="s">
        <v>93</v>
      </c>
      <c r="P317">
        <f t="shared" si="58"/>
        <v>800</v>
      </c>
      <c r="Q317" t="str">
        <f t="shared" si="59"/>
        <v>yinkuangshi</v>
      </c>
      <c r="R317">
        <f t="shared" si="60"/>
        <v>400</v>
      </c>
      <c r="S317" t="str">
        <f t="shared" si="61"/>
        <v/>
      </c>
      <c r="T317" t="str">
        <f t="shared" si="62"/>
        <v/>
      </c>
    </row>
    <row r="318" spans="1:20" x14ac:dyDescent="0.15">
      <c r="A318">
        <f t="shared" si="63"/>
        <v>10</v>
      </c>
      <c r="B318">
        <v>18</v>
      </c>
      <c r="C318" t="s">
        <v>135</v>
      </c>
      <c r="D318" t="s">
        <v>207</v>
      </c>
      <c r="E318" t="s">
        <v>50</v>
      </c>
      <c r="F318">
        <f t="shared" si="53"/>
        <v>5</v>
      </c>
      <c r="G318">
        <f t="shared" si="64"/>
        <v>2</v>
      </c>
      <c r="I318" t="str">
        <f t="shared" si="54"/>
        <v>tiekuangshi:1000;tongkuangshi:800;yinkuangshi:400</v>
      </c>
      <c r="J318" t="str">
        <f t="shared" si="55"/>
        <v>zumatuzhi02:1</v>
      </c>
      <c r="K318" t="str">
        <f t="shared" si="65"/>
        <v>zumatuzhi02</v>
      </c>
      <c r="L318" s="15">
        <f t="shared" si="56"/>
        <v>1</v>
      </c>
      <c r="M318" t="s">
        <v>92</v>
      </c>
      <c r="N318">
        <f t="shared" si="57"/>
        <v>1000</v>
      </c>
      <c r="O318" t="s">
        <v>93</v>
      </c>
      <c r="P318">
        <f t="shared" si="58"/>
        <v>800</v>
      </c>
      <c r="Q318" t="str">
        <f t="shared" si="59"/>
        <v>yinkuangshi</v>
      </c>
      <c r="R318">
        <f t="shared" si="60"/>
        <v>400</v>
      </c>
      <c r="S318" t="str">
        <f t="shared" si="61"/>
        <v/>
      </c>
      <c r="T318" t="str">
        <f t="shared" si="62"/>
        <v/>
      </c>
    </row>
    <row r="319" spans="1:20" x14ac:dyDescent="0.15">
      <c r="A319">
        <f t="shared" si="63"/>
        <v>11</v>
      </c>
      <c r="B319">
        <v>18</v>
      </c>
      <c r="C319" t="s">
        <v>135</v>
      </c>
      <c r="D319" t="s">
        <v>207</v>
      </c>
      <c r="E319" t="s">
        <v>50</v>
      </c>
      <c r="F319">
        <f t="shared" si="53"/>
        <v>5</v>
      </c>
      <c r="G319">
        <f t="shared" si="64"/>
        <v>3</v>
      </c>
      <c r="I319" t="str">
        <f t="shared" si="54"/>
        <v>tiekuangshi:1000;tongkuangshi:800;yinkuangshi:400</v>
      </c>
      <c r="J319" t="str">
        <f t="shared" si="55"/>
        <v>zumatuzhi03:1</v>
      </c>
      <c r="K319" t="str">
        <f t="shared" si="65"/>
        <v>zumatuzhi03</v>
      </c>
      <c r="L319" s="15">
        <f t="shared" si="56"/>
        <v>1</v>
      </c>
      <c r="M319" t="s">
        <v>92</v>
      </c>
      <c r="N319">
        <f t="shared" si="57"/>
        <v>1000</v>
      </c>
      <c r="O319" t="s">
        <v>93</v>
      </c>
      <c r="P319">
        <f t="shared" si="58"/>
        <v>800</v>
      </c>
      <c r="Q319" t="str">
        <f t="shared" si="59"/>
        <v>yinkuangshi</v>
      </c>
      <c r="R319">
        <f t="shared" si="60"/>
        <v>400</v>
      </c>
      <c r="S319" t="str">
        <f t="shared" si="61"/>
        <v/>
      </c>
      <c r="T319" t="str">
        <f t="shared" si="62"/>
        <v/>
      </c>
    </row>
    <row r="320" spans="1:20" x14ac:dyDescent="0.15">
      <c r="A320">
        <f t="shared" si="63"/>
        <v>12</v>
      </c>
      <c r="B320">
        <v>18</v>
      </c>
      <c r="C320" t="s">
        <v>135</v>
      </c>
      <c r="D320" t="s">
        <v>207</v>
      </c>
      <c r="E320" t="s">
        <v>50</v>
      </c>
      <c r="F320">
        <f t="shared" si="53"/>
        <v>5</v>
      </c>
      <c r="G320">
        <f t="shared" si="64"/>
        <v>4</v>
      </c>
      <c r="I320" t="str">
        <f t="shared" si="54"/>
        <v>tiekuangshi:1000;tongkuangshi:800;yinkuangshi:400</v>
      </c>
      <c r="J320" t="str">
        <f t="shared" si="55"/>
        <v>zumatuzhi04:1</v>
      </c>
      <c r="K320" t="str">
        <f t="shared" si="65"/>
        <v>zumatuzhi04</v>
      </c>
      <c r="L320" s="15">
        <f t="shared" si="56"/>
        <v>1</v>
      </c>
      <c r="M320" t="s">
        <v>92</v>
      </c>
      <c r="N320">
        <f t="shared" si="57"/>
        <v>1000</v>
      </c>
      <c r="O320" t="s">
        <v>93</v>
      </c>
      <c r="P320">
        <f t="shared" si="58"/>
        <v>800</v>
      </c>
      <c r="Q320" t="str">
        <f t="shared" si="59"/>
        <v>yinkuangshi</v>
      </c>
      <c r="R320">
        <f t="shared" si="60"/>
        <v>400</v>
      </c>
      <c r="S320" t="str">
        <f t="shared" si="61"/>
        <v/>
      </c>
      <c r="T320" t="str">
        <f t="shared" si="62"/>
        <v/>
      </c>
    </row>
    <row r="321" spans="1:20" x14ac:dyDescent="0.15">
      <c r="A321">
        <f t="shared" si="63"/>
        <v>13</v>
      </c>
      <c r="B321">
        <v>18</v>
      </c>
      <c r="C321" t="s">
        <v>135</v>
      </c>
      <c r="D321" t="s">
        <v>207</v>
      </c>
      <c r="E321" t="s">
        <v>50</v>
      </c>
      <c r="F321">
        <f t="shared" si="53"/>
        <v>5</v>
      </c>
      <c r="G321">
        <f t="shared" si="64"/>
        <v>5</v>
      </c>
      <c r="I321" t="str">
        <f t="shared" si="54"/>
        <v>tiekuangshi:1000;tongkuangshi:800;yinkuangshi:400</v>
      </c>
      <c r="J321" t="str">
        <f t="shared" si="55"/>
        <v>zumatuzhi05:1</v>
      </c>
      <c r="K321" t="str">
        <f t="shared" si="65"/>
        <v>zumatuzhi05</v>
      </c>
      <c r="L321" s="15">
        <f t="shared" si="56"/>
        <v>1</v>
      </c>
      <c r="M321" t="s">
        <v>92</v>
      </c>
      <c r="N321">
        <f t="shared" si="57"/>
        <v>1000</v>
      </c>
      <c r="O321" t="s">
        <v>93</v>
      </c>
      <c r="P321">
        <f t="shared" si="58"/>
        <v>800</v>
      </c>
      <c r="Q321" t="str">
        <f t="shared" si="59"/>
        <v>yinkuangshi</v>
      </c>
      <c r="R321">
        <f t="shared" si="60"/>
        <v>400</v>
      </c>
      <c r="S321" t="str">
        <f t="shared" si="61"/>
        <v/>
      </c>
      <c r="T321" t="str">
        <f t="shared" si="62"/>
        <v/>
      </c>
    </row>
    <row r="322" spans="1:20" x14ac:dyDescent="0.15">
      <c r="A322">
        <f t="shared" si="63"/>
        <v>14</v>
      </c>
      <c r="B322">
        <v>18</v>
      </c>
      <c r="C322" t="s">
        <v>135</v>
      </c>
      <c r="D322" t="s">
        <v>207</v>
      </c>
      <c r="E322" t="s">
        <v>50</v>
      </c>
      <c r="F322">
        <f t="shared" si="53"/>
        <v>5</v>
      </c>
      <c r="G322">
        <f t="shared" si="64"/>
        <v>6</v>
      </c>
      <c r="I322" t="str">
        <f t="shared" si="54"/>
        <v>tiekuangshi:1000;tongkuangshi:800;yinkuangshi:400</v>
      </c>
      <c r="J322" t="str">
        <f t="shared" si="55"/>
        <v>zumatuzhi06:1</v>
      </c>
      <c r="K322" t="str">
        <f t="shared" si="65"/>
        <v>zumatuzhi06</v>
      </c>
      <c r="L322" s="15">
        <f t="shared" si="56"/>
        <v>1</v>
      </c>
      <c r="M322" t="s">
        <v>92</v>
      </c>
      <c r="N322">
        <f t="shared" si="57"/>
        <v>1000</v>
      </c>
      <c r="O322" t="s">
        <v>93</v>
      </c>
      <c r="P322">
        <f t="shared" si="58"/>
        <v>800</v>
      </c>
      <c r="Q322" t="str">
        <f t="shared" si="59"/>
        <v>yinkuangshi</v>
      </c>
      <c r="R322">
        <f t="shared" si="60"/>
        <v>400</v>
      </c>
      <c r="S322" t="str">
        <f t="shared" si="61"/>
        <v/>
      </c>
      <c r="T322" t="str">
        <f t="shared" si="62"/>
        <v/>
      </c>
    </row>
    <row r="323" spans="1:20" x14ac:dyDescent="0.15">
      <c r="A323">
        <f t="shared" si="63"/>
        <v>15</v>
      </c>
      <c r="B323">
        <v>18</v>
      </c>
      <c r="C323" t="s">
        <v>135</v>
      </c>
      <c r="D323" t="s">
        <v>207</v>
      </c>
      <c r="E323" t="s">
        <v>50</v>
      </c>
      <c r="F323">
        <f t="shared" si="53"/>
        <v>5</v>
      </c>
      <c r="G323">
        <f t="shared" si="64"/>
        <v>7</v>
      </c>
      <c r="I323" t="str">
        <f t="shared" si="54"/>
        <v>tiekuangshi:1000;tongkuangshi:800;yinkuangshi:400</v>
      </c>
      <c r="J323" t="str">
        <f t="shared" si="55"/>
        <v>zumatuzhi07:1</v>
      </c>
      <c r="K323" t="str">
        <f t="shared" si="65"/>
        <v>zumatuzhi07</v>
      </c>
      <c r="L323" s="15">
        <f t="shared" si="56"/>
        <v>1</v>
      </c>
      <c r="M323" t="s">
        <v>92</v>
      </c>
      <c r="N323">
        <f t="shared" si="57"/>
        <v>1000</v>
      </c>
      <c r="O323" t="s">
        <v>93</v>
      </c>
      <c r="P323">
        <f t="shared" si="58"/>
        <v>800</v>
      </c>
      <c r="Q323" t="str">
        <f t="shared" si="59"/>
        <v>yinkuangshi</v>
      </c>
      <c r="R323">
        <f t="shared" si="60"/>
        <v>400</v>
      </c>
      <c r="S323" t="str">
        <f t="shared" si="61"/>
        <v/>
      </c>
      <c r="T323" t="str">
        <f t="shared" si="62"/>
        <v/>
      </c>
    </row>
    <row r="324" spans="1:20" x14ac:dyDescent="0.15">
      <c r="A324">
        <f t="shared" si="63"/>
        <v>16</v>
      </c>
      <c r="B324">
        <v>18</v>
      </c>
      <c r="C324" t="s">
        <v>135</v>
      </c>
      <c r="D324" t="s">
        <v>207</v>
      </c>
      <c r="E324" t="s">
        <v>50</v>
      </c>
      <c r="F324">
        <f t="shared" si="53"/>
        <v>5</v>
      </c>
      <c r="G324">
        <f t="shared" si="64"/>
        <v>8</v>
      </c>
      <c r="I324" t="str">
        <f t="shared" si="54"/>
        <v>tiekuangshi:1000;tongkuangshi:800;yinkuangshi:400</v>
      </c>
      <c r="J324" t="str">
        <f t="shared" si="55"/>
        <v>zumatuzhi08:1</v>
      </c>
      <c r="K324" t="str">
        <f t="shared" si="65"/>
        <v>zumatuzhi08</v>
      </c>
      <c r="L324" s="15">
        <f t="shared" si="56"/>
        <v>1</v>
      </c>
      <c r="M324" t="s">
        <v>92</v>
      </c>
      <c r="N324">
        <f t="shared" si="57"/>
        <v>1000</v>
      </c>
      <c r="O324" t="s">
        <v>93</v>
      </c>
      <c r="P324">
        <f t="shared" si="58"/>
        <v>800</v>
      </c>
      <c r="Q324" t="str">
        <f t="shared" si="59"/>
        <v>yinkuangshi</v>
      </c>
      <c r="R324">
        <f t="shared" si="60"/>
        <v>400</v>
      </c>
      <c r="S324" t="str">
        <f t="shared" si="61"/>
        <v/>
      </c>
      <c r="T324" t="str">
        <f t="shared" si="62"/>
        <v/>
      </c>
    </row>
    <row r="325" spans="1:20" x14ac:dyDescent="0.15">
      <c r="A325">
        <f t="shared" si="63"/>
        <v>9</v>
      </c>
      <c r="B325">
        <v>18</v>
      </c>
      <c r="C325" t="s">
        <v>136</v>
      </c>
      <c r="D325" t="s">
        <v>208</v>
      </c>
      <c r="E325" t="s">
        <v>50</v>
      </c>
      <c r="F325">
        <f t="shared" si="53"/>
        <v>6</v>
      </c>
      <c r="G325">
        <f t="shared" si="64"/>
        <v>1</v>
      </c>
      <c r="I325" t="str">
        <f t="shared" si="54"/>
        <v>tiekuangshi:1000;tongkuangshi:800;yinkuangshi:400</v>
      </c>
      <c r="J325" t="str">
        <f t="shared" si="55"/>
        <v>zumatuzhi01:1</v>
      </c>
      <c r="K325" t="str">
        <f t="shared" si="65"/>
        <v>zumatuzhi01</v>
      </c>
      <c r="L325" s="15">
        <f t="shared" si="56"/>
        <v>1</v>
      </c>
      <c r="M325" t="s">
        <v>92</v>
      </c>
      <c r="N325">
        <f t="shared" si="57"/>
        <v>1000</v>
      </c>
      <c r="O325" t="s">
        <v>93</v>
      </c>
      <c r="P325">
        <f t="shared" si="58"/>
        <v>800</v>
      </c>
      <c r="Q325" t="str">
        <f t="shared" si="59"/>
        <v>yinkuangshi</v>
      </c>
      <c r="R325">
        <f t="shared" si="60"/>
        <v>400</v>
      </c>
      <c r="S325" t="str">
        <f t="shared" si="61"/>
        <v/>
      </c>
      <c r="T325" t="str">
        <f t="shared" si="62"/>
        <v/>
      </c>
    </row>
    <row r="326" spans="1:20" x14ac:dyDescent="0.15">
      <c r="A326">
        <f t="shared" si="63"/>
        <v>10</v>
      </c>
      <c r="B326">
        <v>18</v>
      </c>
      <c r="C326" t="s">
        <v>136</v>
      </c>
      <c r="D326" t="s">
        <v>208</v>
      </c>
      <c r="E326" t="s">
        <v>50</v>
      </c>
      <c r="F326">
        <f t="shared" si="53"/>
        <v>6</v>
      </c>
      <c r="G326">
        <f t="shared" si="64"/>
        <v>2</v>
      </c>
      <c r="I326" t="str">
        <f t="shared" si="54"/>
        <v>tiekuangshi:1000;tongkuangshi:800;yinkuangshi:400</v>
      </c>
      <c r="J326" t="str">
        <f t="shared" si="55"/>
        <v>zumatuzhi02:1</v>
      </c>
      <c r="K326" t="str">
        <f t="shared" si="65"/>
        <v>zumatuzhi02</v>
      </c>
      <c r="L326" s="15">
        <f t="shared" si="56"/>
        <v>1</v>
      </c>
      <c r="M326" t="s">
        <v>92</v>
      </c>
      <c r="N326">
        <f t="shared" si="57"/>
        <v>1000</v>
      </c>
      <c r="O326" t="s">
        <v>93</v>
      </c>
      <c r="P326">
        <f t="shared" si="58"/>
        <v>800</v>
      </c>
      <c r="Q326" t="str">
        <f t="shared" si="59"/>
        <v>yinkuangshi</v>
      </c>
      <c r="R326">
        <f t="shared" si="60"/>
        <v>400</v>
      </c>
      <c r="S326" t="str">
        <f t="shared" si="61"/>
        <v/>
      </c>
      <c r="T326" t="str">
        <f t="shared" si="62"/>
        <v/>
      </c>
    </row>
    <row r="327" spans="1:20" x14ac:dyDescent="0.15">
      <c r="A327">
        <f t="shared" si="63"/>
        <v>11</v>
      </c>
      <c r="B327">
        <v>18</v>
      </c>
      <c r="C327" t="s">
        <v>136</v>
      </c>
      <c r="D327" t="s">
        <v>208</v>
      </c>
      <c r="E327" t="s">
        <v>50</v>
      </c>
      <c r="F327">
        <f t="shared" si="53"/>
        <v>6</v>
      </c>
      <c r="G327">
        <f t="shared" si="64"/>
        <v>3</v>
      </c>
      <c r="I327" t="str">
        <f t="shared" si="54"/>
        <v>tiekuangshi:1000;tongkuangshi:800;yinkuangshi:400</v>
      </c>
      <c r="J327" t="str">
        <f t="shared" si="55"/>
        <v>zumatuzhi03:1</v>
      </c>
      <c r="K327" t="str">
        <f t="shared" si="65"/>
        <v>zumatuzhi03</v>
      </c>
      <c r="L327" s="15">
        <f t="shared" si="56"/>
        <v>1</v>
      </c>
      <c r="M327" t="s">
        <v>92</v>
      </c>
      <c r="N327">
        <f t="shared" si="57"/>
        <v>1000</v>
      </c>
      <c r="O327" t="s">
        <v>93</v>
      </c>
      <c r="P327">
        <f t="shared" si="58"/>
        <v>800</v>
      </c>
      <c r="Q327" t="str">
        <f t="shared" si="59"/>
        <v>yinkuangshi</v>
      </c>
      <c r="R327">
        <f t="shared" si="60"/>
        <v>400</v>
      </c>
      <c r="S327" t="str">
        <f t="shared" si="61"/>
        <v/>
      </c>
      <c r="T327" t="str">
        <f t="shared" si="62"/>
        <v/>
      </c>
    </row>
    <row r="328" spans="1:20" x14ac:dyDescent="0.15">
      <c r="A328">
        <f t="shared" si="63"/>
        <v>12</v>
      </c>
      <c r="B328">
        <v>18</v>
      </c>
      <c r="C328" t="s">
        <v>136</v>
      </c>
      <c r="D328" t="s">
        <v>208</v>
      </c>
      <c r="E328" t="s">
        <v>50</v>
      </c>
      <c r="F328">
        <f t="shared" si="53"/>
        <v>6</v>
      </c>
      <c r="G328">
        <f t="shared" si="64"/>
        <v>4</v>
      </c>
      <c r="I328" t="str">
        <f t="shared" si="54"/>
        <v>tiekuangshi:1000;tongkuangshi:800;yinkuangshi:400</v>
      </c>
      <c r="J328" t="str">
        <f t="shared" si="55"/>
        <v>zumatuzhi04:1</v>
      </c>
      <c r="K328" t="str">
        <f t="shared" si="65"/>
        <v>zumatuzhi04</v>
      </c>
      <c r="L328" s="15">
        <f t="shared" si="56"/>
        <v>1</v>
      </c>
      <c r="M328" t="s">
        <v>92</v>
      </c>
      <c r="N328">
        <f t="shared" si="57"/>
        <v>1000</v>
      </c>
      <c r="O328" t="s">
        <v>93</v>
      </c>
      <c r="P328">
        <f t="shared" si="58"/>
        <v>800</v>
      </c>
      <c r="Q328" t="str">
        <f t="shared" si="59"/>
        <v>yinkuangshi</v>
      </c>
      <c r="R328">
        <f t="shared" si="60"/>
        <v>400</v>
      </c>
      <c r="S328" t="str">
        <f t="shared" si="61"/>
        <v/>
      </c>
      <c r="T328" t="str">
        <f t="shared" si="62"/>
        <v/>
      </c>
    </row>
    <row r="329" spans="1:20" x14ac:dyDescent="0.15">
      <c r="A329">
        <f t="shared" si="63"/>
        <v>13</v>
      </c>
      <c r="B329">
        <v>18</v>
      </c>
      <c r="C329" t="s">
        <v>136</v>
      </c>
      <c r="D329" t="s">
        <v>208</v>
      </c>
      <c r="E329" t="s">
        <v>50</v>
      </c>
      <c r="F329">
        <f t="shared" si="53"/>
        <v>6</v>
      </c>
      <c r="G329">
        <f t="shared" si="64"/>
        <v>5</v>
      </c>
      <c r="I329" t="str">
        <f t="shared" si="54"/>
        <v>tiekuangshi:1000;tongkuangshi:800;yinkuangshi:400</v>
      </c>
      <c r="J329" t="str">
        <f t="shared" si="55"/>
        <v>zumatuzhi05:1</v>
      </c>
      <c r="K329" t="str">
        <f t="shared" si="65"/>
        <v>zumatuzhi05</v>
      </c>
      <c r="L329" s="15">
        <f t="shared" si="56"/>
        <v>1</v>
      </c>
      <c r="M329" t="s">
        <v>92</v>
      </c>
      <c r="N329">
        <f t="shared" si="57"/>
        <v>1000</v>
      </c>
      <c r="O329" t="s">
        <v>93</v>
      </c>
      <c r="P329">
        <f t="shared" si="58"/>
        <v>800</v>
      </c>
      <c r="Q329" t="str">
        <f t="shared" si="59"/>
        <v>yinkuangshi</v>
      </c>
      <c r="R329">
        <f t="shared" si="60"/>
        <v>400</v>
      </c>
      <c r="S329" t="str">
        <f t="shared" si="61"/>
        <v/>
      </c>
      <c r="T329" t="str">
        <f t="shared" si="62"/>
        <v/>
      </c>
    </row>
    <row r="330" spans="1:20" x14ac:dyDescent="0.15">
      <c r="A330">
        <f t="shared" si="63"/>
        <v>14</v>
      </c>
      <c r="B330">
        <v>18</v>
      </c>
      <c r="C330" t="s">
        <v>136</v>
      </c>
      <c r="D330" t="s">
        <v>208</v>
      </c>
      <c r="E330" t="s">
        <v>50</v>
      </c>
      <c r="F330">
        <f t="shared" si="53"/>
        <v>6</v>
      </c>
      <c r="G330">
        <f t="shared" si="64"/>
        <v>6</v>
      </c>
      <c r="I330" t="str">
        <f t="shared" si="54"/>
        <v>tiekuangshi:1000;tongkuangshi:800;yinkuangshi:400</v>
      </c>
      <c r="J330" t="str">
        <f t="shared" si="55"/>
        <v>zumatuzhi06:1</v>
      </c>
      <c r="K330" t="str">
        <f t="shared" si="65"/>
        <v>zumatuzhi06</v>
      </c>
      <c r="L330" s="15">
        <f t="shared" si="56"/>
        <v>1</v>
      </c>
      <c r="M330" t="s">
        <v>92</v>
      </c>
      <c r="N330">
        <f t="shared" si="57"/>
        <v>1000</v>
      </c>
      <c r="O330" t="s">
        <v>93</v>
      </c>
      <c r="P330">
        <f t="shared" si="58"/>
        <v>800</v>
      </c>
      <c r="Q330" t="str">
        <f t="shared" si="59"/>
        <v>yinkuangshi</v>
      </c>
      <c r="R330">
        <f t="shared" si="60"/>
        <v>400</v>
      </c>
      <c r="S330" t="str">
        <f t="shared" si="61"/>
        <v/>
      </c>
      <c r="T330" t="str">
        <f t="shared" si="62"/>
        <v/>
      </c>
    </row>
    <row r="331" spans="1:20" x14ac:dyDescent="0.15">
      <c r="A331">
        <f t="shared" si="63"/>
        <v>15</v>
      </c>
      <c r="B331">
        <v>18</v>
      </c>
      <c r="C331" t="s">
        <v>136</v>
      </c>
      <c r="D331" t="s">
        <v>208</v>
      </c>
      <c r="E331" t="s">
        <v>50</v>
      </c>
      <c r="F331">
        <f t="shared" si="53"/>
        <v>6</v>
      </c>
      <c r="G331">
        <f t="shared" si="64"/>
        <v>7</v>
      </c>
      <c r="I331" t="str">
        <f t="shared" si="54"/>
        <v>tiekuangshi:1000;tongkuangshi:800;yinkuangshi:400</v>
      </c>
      <c r="J331" t="str">
        <f t="shared" si="55"/>
        <v>zumatuzhi07:1</v>
      </c>
      <c r="K331" t="str">
        <f t="shared" si="65"/>
        <v>zumatuzhi07</v>
      </c>
      <c r="L331" s="15">
        <f t="shared" si="56"/>
        <v>1</v>
      </c>
      <c r="M331" t="s">
        <v>92</v>
      </c>
      <c r="N331">
        <f t="shared" si="57"/>
        <v>1000</v>
      </c>
      <c r="O331" t="s">
        <v>93</v>
      </c>
      <c r="P331">
        <f t="shared" si="58"/>
        <v>800</v>
      </c>
      <c r="Q331" t="str">
        <f t="shared" si="59"/>
        <v>yinkuangshi</v>
      </c>
      <c r="R331">
        <f t="shared" si="60"/>
        <v>400</v>
      </c>
      <c r="S331" t="str">
        <f t="shared" si="61"/>
        <v/>
      </c>
      <c r="T331" t="str">
        <f t="shared" si="62"/>
        <v/>
      </c>
    </row>
    <row r="332" spans="1:20" x14ac:dyDescent="0.15">
      <c r="A332">
        <f t="shared" si="63"/>
        <v>16</v>
      </c>
      <c r="B332">
        <v>18</v>
      </c>
      <c r="C332" t="s">
        <v>136</v>
      </c>
      <c r="D332" t="s">
        <v>208</v>
      </c>
      <c r="E332" t="s">
        <v>50</v>
      </c>
      <c r="F332">
        <f t="shared" si="53"/>
        <v>6</v>
      </c>
      <c r="G332">
        <f t="shared" si="64"/>
        <v>8</v>
      </c>
      <c r="I332" t="str">
        <f t="shared" si="54"/>
        <v>tiekuangshi:1000;tongkuangshi:800;yinkuangshi:400</v>
      </c>
      <c r="J332" t="str">
        <f t="shared" si="55"/>
        <v>zumatuzhi08:1</v>
      </c>
      <c r="K332" t="str">
        <f t="shared" si="65"/>
        <v>zumatuzhi08</v>
      </c>
      <c r="L332" s="15">
        <f t="shared" si="56"/>
        <v>1</v>
      </c>
      <c r="M332" t="s">
        <v>92</v>
      </c>
      <c r="N332">
        <f t="shared" si="57"/>
        <v>1000</v>
      </c>
      <c r="O332" t="s">
        <v>93</v>
      </c>
      <c r="P332">
        <f t="shared" si="58"/>
        <v>800</v>
      </c>
      <c r="Q332" t="str">
        <f t="shared" si="59"/>
        <v>yinkuangshi</v>
      </c>
      <c r="R332">
        <f t="shared" si="60"/>
        <v>400</v>
      </c>
      <c r="S332" t="str">
        <f t="shared" si="61"/>
        <v/>
      </c>
      <c r="T332" t="str">
        <f t="shared" si="62"/>
        <v/>
      </c>
    </row>
    <row r="333" spans="1:20" x14ac:dyDescent="0.15">
      <c r="A333">
        <f t="shared" si="63"/>
        <v>9</v>
      </c>
      <c r="B333">
        <v>18</v>
      </c>
      <c r="C333" t="s">
        <v>137</v>
      </c>
      <c r="D333" t="s">
        <v>209</v>
      </c>
      <c r="E333" t="s">
        <v>50</v>
      </c>
      <c r="F333">
        <f t="shared" si="53"/>
        <v>4</v>
      </c>
      <c r="G333">
        <f t="shared" si="64"/>
        <v>1</v>
      </c>
      <c r="I333" t="str">
        <f t="shared" si="54"/>
        <v>tiekuangshi:1000;tongkuangshi:800;yinkuangshi:400</v>
      </c>
      <c r="J333" t="str">
        <f t="shared" si="55"/>
        <v>zumatuzhi01:1</v>
      </c>
      <c r="K333" t="str">
        <f t="shared" si="65"/>
        <v>zumatuzhi01</v>
      </c>
      <c r="L333" s="15">
        <f t="shared" si="56"/>
        <v>1</v>
      </c>
      <c r="M333" t="s">
        <v>92</v>
      </c>
      <c r="N333">
        <f t="shared" si="57"/>
        <v>1000</v>
      </c>
      <c r="O333" t="s">
        <v>93</v>
      </c>
      <c r="P333">
        <f t="shared" si="58"/>
        <v>800</v>
      </c>
      <c r="Q333" t="str">
        <f t="shared" si="59"/>
        <v>yinkuangshi</v>
      </c>
      <c r="R333">
        <f t="shared" si="60"/>
        <v>400</v>
      </c>
      <c r="S333" t="str">
        <f t="shared" si="61"/>
        <v/>
      </c>
      <c r="T333" t="str">
        <f t="shared" si="62"/>
        <v/>
      </c>
    </row>
    <row r="334" spans="1:20" x14ac:dyDescent="0.15">
      <c r="A334">
        <f t="shared" si="63"/>
        <v>10</v>
      </c>
      <c r="B334">
        <v>18</v>
      </c>
      <c r="C334" t="s">
        <v>137</v>
      </c>
      <c r="D334" t="s">
        <v>209</v>
      </c>
      <c r="E334" t="s">
        <v>50</v>
      </c>
      <c r="F334">
        <f t="shared" si="53"/>
        <v>4</v>
      </c>
      <c r="G334">
        <f t="shared" si="64"/>
        <v>2</v>
      </c>
      <c r="I334" t="str">
        <f t="shared" si="54"/>
        <v>tiekuangshi:1000;tongkuangshi:800;yinkuangshi:400</v>
      </c>
      <c r="J334" t="str">
        <f t="shared" si="55"/>
        <v>zumatuzhi02:1</v>
      </c>
      <c r="K334" t="str">
        <f t="shared" si="65"/>
        <v>zumatuzhi02</v>
      </c>
      <c r="L334" s="15">
        <f t="shared" si="56"/>
        <v>1</v>
      </c>
      <c r="M334" t="s">
        <v>92</v>
      </c>
      <c r="N334">
        <f t="shared" si="57"/>
        <v>1000</v>
      </c>
      <c r="O334" t="s">
        <v>93</v>
      </c>
      <c r="P334">
        <f t="shared" si="58"/>
        <v>800</v>
      </c>
      <c r="Q334" t="str">
        <f t="shared" si="59"/>
        <v>yinkuangshi</v>
      </c>
      <c r="R334">
        <f t="shared" si="60"/>
        <v>400</v>
      </c>
      <c r="S334" t="str">
        <f t="shared" si="61"/>
        <v/>
      </c>
      <c r="T334" t="str">
        <f t="shared" si="62"/>
        <v/>
      </c>
    </row>
    <row r="335" spans="1:20" x14ac:dyDescent="0.15">
      <c r="A335">
        <f t="shared" si="63"/>
        <v>11</v>
      </c>
      <c r="B335">
        <v>18</v>
      </c>
      <c r="C335" t="s">
        <v>137</v>
      </c>
      <c r="D335" t="s">
        <v>209</v>
      </c>
      <c r="E335" t="s">
        <v>50</v>
      </c>
      <c r="F335">
        <f t="shared" si="53"/>
        <v>4</v>
      </c>
      <c r="G335">
        <f t="shared" si="64"/>
        <v>3</v>
      </c>
      <c r="I335" t="str">
        <f t="shared" si="54"/>
        <v>tiekuangshi:1000;tongkuangshi:800;yinkuangshi:400</v>
      </c>
      <c r="J335" t="str">
        <f t="shared" si="55"/>
        <v>zumatuzhi03:1</v>
      </c>
      <c r="K335" t="str">
        <f t="shared" si="65"/>
        <v>zumatuzhi03</v>
      </c>
      <c r="L335" s="15">
        <f t="shared" si="56"/>
        <v>1</v>
      </c>
      <c r="M335" t="s">
        <v>92</v>
      </c>
      <c r="N335">
        <f t="shared" si="57"/>
        <v>1000</v>
      </c>
      <c r="O335" t="s">
        <v>93</v>
      </c>
      <c r="P335">
        <f t="shared" si="58"/>
        <v>800</v>
      </c>
      <c r="Q335" t="str">
        <f t="shared" si="59"/>
        <v>yinkuangshi</v>
      </c>
      <c r="R335">
        <f t="shared" si="60"/>
        <v>400</v>
      </c>
      <c r="S335" t="str">
        <f t="shared" si="61"/>
        <v/>
      </c>
      <c r="T335" t="str">
        <f t="shared" si="62"/>
        <v/>
      </c>
    </row>
    <row r="336" spans="1:20" x14ac:dyDescent="0.15">
      <c r="A336">
        <f t="shared" si="63"/>
        <v>12</v>
      </c>
      <c r="B336">
        <v>18</v>
      </c>
      <c r="C336" t="s">
        <v>137</v>
      </c>
      <c r="D336" t="s">
        <v>209</v>
      </c>
      <c r="E336" t="s">
        <v>50</v>
      </c>
      <c r="F336">
        <f t="shared" si="53"/>
        <v>4</v>
      </c>
      <c r="G336">
        <f t="shared" si="64"/>
        <v>4</v>
      </c>
      <c r="I336" t="str">
        <f t="shared" si="54"/>
        <v>tiekuangshi:1000;tongkuangshi:800;yinkuangshi:400</v>
      </c>
      <c r="J336" t="str">
        <f t="shared" si="55"/>
        <v>zumatuzhi04:1</v>
      </c>
      <c r="K336" t="str">
        <f t="shared" si="65"/>
        <v>zumatuzhi04</v>
      </c>
      <c r="L336" s="15">
        <f t="shared" si="56"/>
        <v>1</v>
      </c>
      <c r="M336" t="s">
        <v>92</v>
      </c>
      <c r="N336">
        <f t="shared" si="57"/>
        <v>1000</v>
      </c>
      <c r="O336" t="s">
        <v>93</v>
      </c>
      <c r="P336">
        <f t="shared" si="58"/>
        <v>800</v>
      </c>
      <c r="Q336" t="str">
        <f t="shared" si="59"/>
        <v>yinkuangshi</v>
      </c>
      <c r="R336">
        <f t="shared" si="60"/>
        <v>400</v>
      </c>
      <c r="S336" t="str">
        <f t="shared" si="61"/>
        <v/>
      </c>
      <c r="T336" t="str">
        <f t="shared" si="62"/>
        <v/>
      </c>
    </row>
    <row r="337" spans="1:20" x14ac:dyDescent="0.15">
      <c r="A337">
        <f t="shared" si="63"/>
        <v>13</v>
      </c>
      <c r="B337">
        <v>18</v>
      </c>
      <c r="C337" t="s">
        <v>137</v>
      </c>
      <c r="D337" t="s">
        <v>209</v>
      </c>
      <c r="E337" t="s">
        <v>50</v>
      </c>
      <c r="F337">
        <f t="shared" si="53"/>
        <v>4</v>
      </c>
      <c r="G337">
        <f t="shared" si="64"/>
        <v>5</v>
      </c>
      <c r="I337" t="str">
        <f t="shared" si="54"/>
        <v>tiekuangshi:1000;tongkuangshi:800;yinkuangshi:400</v>
      </c>
      <c r="J337" t="str">
        <f t="shared" si="55"/>
        <v>zumatuzhi05:1</v>
      </c>
      <c r="K337" t="str">
        <f t="shared" si="65"/>
        <v>zumatuzhi05</v>
      </c>
      <c r="L337" s="15">
        <f t="shared" si="56"/>
        <v>1</v>
      </c>
      <c r="M337" t="s">
        <v>92</v>
      </c>
      <c r="N337">
        <f t="shared" si="57"/>
        <v>1000</v>
      </c>
      <c r="O337" t="s">
        <v>93</v>
      </c>
      <c r="P337">
        <f t="shared" si="58"/>
        <v>800</v>
      </c>
      <c r="Q337" t="str">
        <f t="shared" si="59"/>
        <v>yinkuangshi</v>
      </c>
      <c r="R337">
        <f t="shared" si="60"/>
        <v>400</v>
      </c>
      <c r="S337" t="str">
        <f t="shared" si="61"/>
        <v/>
      </c>
      <c r="T337" t="str">
        <f t="shared" si="62"/>
        <v/>
      </c>
    </row>
    <row r="338" spans="1:20" x14ac:dyDescent="0.15">
      <c r="A338">
        <f t="shared" si="63"/>
        <v>14</v>
      </c>
      <c r="B338">
        <v>18</v>
      </c>
      <c r="C338" t="s">
        <v>137</v>
      </c>
      <c r="D338" t="s">
        <v>209</v>
      </c>
      <c r="E338" t="s">
        <v>50</v>
      </c>
      <c r="F338">
        <f t="shared" si="53"/>
        <v>4</v>
      </c>
      <c r="G338">
        <f t="shared" si="64"/>
        <v>6</v>
      </c>
      <c r="I338" t="str">
        <f t="shared" si="54"/>
        <v>tiekuangshi:1000;tongkuangshi:800;yinkuangshi:400</v>
      </c>
      <c r="J338" t="str">
        <f t="shared" si="55"/>
        <v>zumatuzhi06:1</v>
      </c>
      <c r="K338" t="str">
        <f t="shared" si="65"/>
        <v>zumatuzhi06</v>
      </c>
      <c r="L338" s="15">
        <f t="shared" si="56"/>
        <v>1</v>
      </c>
      <c r="M338" t="s">
        <v>92</v>
      </c>
      <c r="N338">
        <f t="shared" si="57"/>
        <v>1000</v>
      </c>
      <c r="O338" t="s">
        <v>93</v>
      </c>
      <c r="P338">
        <f t="shared" si="58"/>
        <v>800</v>
      </c>
      <c r="Q338" t="str">
        <f t="shared" si="59"/>
        <v>yinkuangshi</v>
      </c>
      <c r="R338">
        <f t="shared" si="60"/>
        <v>400</v>
      </c>
      <c r="S338" t="str">
        <f t="shared" si="61"/>
        <v/>
      </c>
      <c r="T338" t="str">
        <f t="shared" si="62"/>
        <v/>
      </c>
    </row>
    <row r="339" spans="1:20" x14ac:dyDescent="0.15">
      <c r="A339">
        <f t="shared" si="63"/>
        <v>15</v>
      </c>
      <c r="B339">
        <v>18</v>
      </c>
      <c r="C339" t="s">
        <v>137</v>
      </c>
      <c r="D339" t="s">
        <v>209</v>
      </c>
      <c r="E339" t="s">
        <v>50</v>
      </c>
      <c r="F339">
        <f t="shared" si="53"/>
        <v>4</v>
      </c>
      <c r="G339">
        <f t="shared" si="64"/>
        <v>7</v>
      </c>
      <c r="I339" t="str">
        <f t="shared" si="54"/>
        <v>tiekuangshi:1000;tongkuangshi:800;yinkuangshi:400</v>
      </c>
      <c r="J339" t="str">
        <f t="shared" si="55"/>
        <v>zumatuzhi07:1</v>
      </c>
      <c r="K339" t="str">
        <f t="shared" si="65"/>
        <v>zumatuzhi07</v>
      </c>
      <c r="L339" s="15">
        <f t="shared" si="56"/>
        <v>1</v>
      </c>
      <c r="M339" t="s">
        <v>92</v>
      </c>
      <c r="N339">
        <f t="shared" si="57"/>
        <v>1000</v>
      </c>
      <c r="O339" t="s">
        <v>93</v>
      </c>
      <c r="P339">
        <f t="shared" si="58"/>
        <v>800</v>
      </c>
      <c r="Q339" t="str">
        <f t="shared" si="59"/>
        <v>yinkuangshi</v>
      </c>
      <c r="R339">
        <f t="shared" si="60"/>
        <v>400</v>
      </c>
      <c r="S339" t="str">
        <f t="shared" si="61"/>
        <v/>
      </c>
      <c r="T339" t="str">
        <f t="shared" si="62"/>
        <v/>
      </c>
    </row>
    <row r="340" spans="1:20" x14ac:dyDescent="0.15">
      <c r="A340">
        <f t="shared" si="63"/>
        <v>16</v>
      </c>
      <c r="B340">
        <v>18</v>
      </c>
      <c r="C340" t="s">
        <v>137</v>
      </c>
      <c r="D340" t="s">
        <v>209</v>
      </c>
      <c r="E340" t="s">
        <v>50</v>
      </c>
      <c r="F340">
        <f t="shared" si="53"/>
        <v>4</v>
      </c>
      <c r="G340">
        <f t="shared" si="64"/>
        <v>8</v>
      </c>
      <c r="I340" t="str">
        <f t="shared" si="54"/>
        <v>tiekuangshi:1000;tongkuangshi:800;yinkuangshi:400</v>
      </c>
      <c r="J340" t="str">
        <f t="shared" si="55"/>
        <v>zumatuzhi08:1</v>
      </c>
      <c r="K340" t="str">
        <f t="shared" si="65"/>
        <v>zumatuzhi08</v>
      </c>
      <c r="L340" s="15">
        <f t="shared" si="56"/>
        <v>1</v>
      </c>
      <c r="M340" t="s">
        <v>92</v>
      </c>
      <c r="N340">
        <f t="shared" si="57"/>
        <v>1000</v>
      </c>
      <c r="O340" t="s">
        <v>93</v>
      </c>
      <c r="P340">
        <f t="shared" si="58"/>
        <v>800</v>
      </c>
      <c r="Q340" t="str">
        <f t="shared" si="59"/>
        <v>yinkuangshi</v>
      </c>
      <c r="R340">
        <f t="shared" si="60"/>
        <v>400</v>
      </c>
      <c r="S340" t="str">
        <f t="shared" si="61"/>
        <v/>
      </c>
      <c r="T340" t="str">
        <f t="shared" si="62"/>
        <v/>
      </c>
    </row>
    <row r="341" spans="1:20" x14ac:dyDescent="0.15">
      <c r="A341">
        <f t="shared" si="63"/>
        <v>9</v>
      </c>
      <c r="B341">
        <v>18</v>
      </c>
      <c r="C341" t="s">
        <v>138</v>
      </c>
      <c r="D341" t="s">
        <v>210</v>
      </c>
      <c r="E341" t="s">
        <v>50</v>
      </c>
      <c r="F341">
        <f t="shared" si="53"/>
        <v>8</v>
      </c>
      <c r="G341">
        <f t="shared" si="64"/>
        <v>1</v>
      </c>
      <c r="I341" t="str">
        <f t="shared" si="54"/>
        <v>tiekuangshi:1000;tongkuangshi:800;yinkuangshi:400</v>
      </c>
      <c r="J341" t="str">
        <f t="shared" si="55"/>
        <v>zumatuzhi01:1</v>
      </c>
      <c r="K341" t="str">
        <f t="shared" si="65"/>
        <v>zumatuzhi01</v>
      </c>
      <c r="L341" s="15">
        <f t="shared" si="56"/>
        <v>1</v>
      </c>
      <c r="M341" t="s">
        <v>92</v>
      </c>
      <c r="N341">
        <f t="shared" si="57"/>
        <v>1000</v>
      </c>
      <c r="O341" t="s">
        <v>93</v>
      </c>
      <c r="P341">
        <f t="shared" si="58"/>
        <v>800</v>
      </c>
      <c r="Q341" t="str">
        <f t="shared" si="59"/>
        <v>yinkuangshi</v>
      </c>
      <c r="R341">
        <f t="shared" si="60"/>
        <v>400</v>
      </c>
      <c r="S341" t="str">
        <f t="shared" si="61"/>
        <v/>
      </c>
      <c r="T341" t="str">
        <f t="shared" si="62"/>
        <v/>
      </c>
    </row>
    <row r="342" spans="1:20" x14ac:dyDescent="0.15">
      <c r="A342">
        <f t="shared" si="63"/>
        <v>10</v>
      </c>
      <c r="B342">
        <v>18</v>
      </c>
      <c r="C342" t="s">
        <v>138</v>
      </c>
      <c r="D342" t="s">
        <v>210</v>
      </c>
      <c r="E342" t="s">
        <v>50</v>
      </c>
      <c r="F342">
        <f t="shared" si="53"/>
        <v>8</v>
      </c>
      <c r="G342">
        <f t="shared" si="64"/>
        <v>2</v>
      </c>
      <c r="I342" t="str">
        <f t="shared" si="54"/>
        <v>tiekuangshi:1000;tongkuangshi:800;yinkuangshi:400</v>
      </c>
      <c r="J342" t="str">
        <f t="shared" si="55"/>
        <v>zumatuzhi02:1</v>
      </c>
      <c r="K342" t="str">
        <f t="shared" si="65"/>
        <v>zumatuzhi02</v>
      </c>
      <c r="L342" s="15">
        <f t="shared" si="56"/>
        <v>1</v>
      </c>
      <c r="M342" t="s">
        <v>92</v>
      </c>
      <c r="N342">
        <f t="shared" si="57"/>
        <v>1000</v>
      </c>
      <c r="O342" t="s">
        <v>93</v>
      </c>
      <c r="P342">
        <f t="shared" si="58"/>
        <v>800</v>
      </c>
      <c r="Q342" t="str">
        <f t="shared" si="59"/>
        <v>yinkuangshi</v>
      </c>
      <c r="R342">
        <f t="shared" si="60"/>
        <v>400</v>
      </c>
      <c r="S342" t="str">
        <f t="shared" si="61"/>
        <v/>
      </c>
      <c r="T342" t="str">
        <f t="shared" si="62"/>
        <v/>
      </c>
    </row>
    <row r="343" spans="1:20" x14ac:dyDescent="0.15">
      <c r="A343">
        <f t="shared" si="63"/>
        <v>11</v>
      </c>
      <c r="B343">
        <v>18</v>
      </c>
      <c r="C343" t="s">
        <v>138</v>
      </c>
      <c r="D343" t="s">
        <v>210</v>
      </c>
      <c r="E343" t="s">
        <v>50</v>
      </c>
      <c r="F343">
        <f t="shared" si="53"/>
        <v>8</v>
      </c>
      <c r="G343">
        <f t="shared" si="64"/>
        <v>3</v>
      </c>
      <c r="I343" t="str">
        <f t="shared" si="54"/>
        <v>tiekuangshi:1000;tongkuangshi:800;yinkuangshi:400</v>
      </c>
      <c r="J343" t="str">
        <f t="shared" si="55"/>
        <v>zumatuzhi03:1</v>
      </c>
      <c r="K343" t="str">
        <f t="shared" si="65"/>
        <v>zumatuzhi03</v>
      </c>
      <c r="L343" s="15">
        <f t="shared" si="56"/>
        <v>1</v>
      </c>
      <c r="M343" t="s">
        <v>92</v>
      </c>
      <c r="N343">
        <f t="shared" si="57"/>
        <v>1000</v>
      </c>
      <c r="O343" t="s">
        <v>93</v>
      </c>
      <c r="P343">
        <f t="shared" si="58"/>
        <v>800</v>
      </c>
      <c r="Q343" t="str">
        <f t="shared" si="59"/>
        <v>yinkuangshi</v>
      </c>
      <c r="R343">
        <f t="shared" si="60"/>
        <v>400</v>
      </c>
      <c r="S343" t="str">
        <f t="shared" si="61"/>
        <v/>
      </c>
      <c r="T343" t="str">
        <f t="shared" si="62"/>
        <v/>
      </c>
    </row>
    <row r="344" spans="1:20" x14ac:dyDescent="0.15">
      <c r="A344">
        <f t="shared" si="63"/>
        <v>12</v>
      </c>
      <c r="B344">
        <v>18</v>
      </c>
      <c r="C344" t="s">
        <v>138</v>
      </c>
      <c r="D344" t="s">
        <v>210</v>
      </c>
      <c r="E344" t="s">
        <v>50</v>
      </c>
      <c r="F344">
        <f t="shared" si="53"/>
        <v>8</v>
      </c>
      <c r="G344">
        <f t="shared" si="64"/>
        <v>4</v>
      </c>
      <c r="I344" t="str">
        <f t="shared" si="54"/>
        <v>tiekuangshi:1000;tongkuangshi:800;yinkuangshi:400</v>
      </c>
      <c r="J344" t="str">
        <f t="shared" si="55"/>
        <v>zumatuzhi04:1</v>
      </c>
      <c r="K344" t="str">
        <f t="shared" si="65"/>
        <v>zumatuzhi04</v>
      </c>
      <c r="L344" s="15">
        <f t="shared" si="56"/>
        <v>1</v>
      </c>
      <c r="M344" t="s">
        <v>92</v>
      </c>
      <c r="N344">
        <f t="shared" si="57"/>
        <v>1000</v>
      </c>
      <c r="O344" t="s">
        <v>93</v>
      </c>
      <c r="P344">
        <f t="shared" si="58"/>
        <v>800</v>
      </c>
      <c r="Q344" t="str">
        <f t="shared" si="59"/>
        <v>yinkuangshi</v>
      </c>
      <c r="R344">
        <f t="shared" si="60"/>
        <v>400</v>
      </c>
      <c r="S344" t="str">
        <f t="shared" si="61"/>
        <v/>
      </c>
      <c r="T344" t="str">
        <f t="shared" si="62"/>
        <v/>
      </c>
    </row>
    <row r="345" spans="1:20" x14ac:dyDescent="0.15">
      <c r="A345">
        <f t="shared" si="63"/>
        <v>13</v>
      </c>
      <c r="B345">
        <v>18</v>
      </c>
      <c r="C345" t="s">
        <v>138</v>
      </c>
      <c r="D345" t="s">
        <v>210</v>
      </c>
      <c r="E345" t="s">
        <v>50</v>
      </c>
      <c r="F345">
        <f t="shared" si="53"/>
        <v>8</v>
      </c>
      <c r="G345">
        <f t="shared" si="64"/>
        <v>5</v>
      </c>
      <c r="I345" t="str">
        <f t="shared" si="54"/>
        <v>tiekuangshi:1000;tongkuangshi:800;yinkuangshi:400</v>
      </c>
      <c r="J345" t="str">
        <f t="shared" si="55"/>
        <v>zumatuzhi05:1</v>
      </c>
      <c r="K345" t="str">
        <f t="shared" si="65"/>
        <v>zumatuzhi05</v>
      </c>
      <c r="L345" s="15">
        <f t="shared" si="56"/>
        <v>1</v>
      </c>
      <c r="M345" t="s">
        <v>92</v>
      </c>
      <c r="N345">
        <f t="shared" si="57"/>
        <v>1000</v>
      </c>
      <c r="O345" t="s">
        <v>93</v>
      </c>
      <c r="P345">
        <f t="shared" si="58"/>
        <v>800</v>
      </c>
      <c r="Q345" t="str">
        <f t="shared" si="59"/>
        <v>yinkuangshi</v>
      </c>
      <c r="R345">
        <f t="shared" si="60"/>
        <v>400</v>
      </c>
      <c r="S345" t="str">
        <f t="shared" si="61"/>
        <v/>
      </c>
      <c r="T345" t="str">
        <f t="shared" si="62"/>
        <v/>
      </c>
    </row>
    <row r="346" spans="1:20" x14ac:dyDescent="0.15">
      <c r="A346">
        <f t="shared" si="63"/>
        <v>14</v>
      </c>
      <c r="B346">
        <v>18</v>
      </c>
      <c r="C346" t="s">
        <v>138</v>
      </c>
      <c r="D346" t="s">
        <v>210</v>
      </c>
      <c r="E346" t="s">
        <v>50</v>
      </c>
      <c r="F346">
        <f t="shared" si="53"/>
        <v>8</v>
      </c>
      <c r="G346">
        <f t="shared" si="64"/>
        <v>6</v>
      </c>
      <c r="I346" t="str">
        <f t="shared" si="54"/>
        <v>tiekuangshi:1000;tongkuangshi:800;yinkuangshi:400</v>
      </c>
      <c r="J346" t="str">
        <f t="shared" si="55"/>
        <v>zumatuzhi06:1</v>
      </c>
      <c r="K346" t="str">
        <f t="shared" si="65"/>
        <v>zumatuzhi06</v>
      </c>
      <c r="L346" s="15">
        <f t="shared" si="56"/>
        <v>1</v>
      </c>
      <c r="M346" t="s">
        <v>92</v>
      </c>
      <c r="N346">
        <f t="shared" si="57"/>
        <v>1000</v>
      </c>
      <c r="O346" t="s">
        <v>93</v>
      </c>
      <c r="P346">
        <f t="shared" si="58"/>
        <v>800</v>
      </c>
      <c r="Q346" t="str">
        <f t="shared" si="59"/>
        <v>yinkuangshi</v>
      </c>
      <c r="R346">
        <f t="shared" si="60"/>
        <v>400</v>
      </c>
      <c r="S346" t="str">
        <f t="shared" si="61"/>
        <v/>
      </c>
      <c r="T346" t="str">
        <f t="shared" si="62"/>
        <v/>
      </c>
    </row>
    <row r="347" spans="1:20" x14ac:dyDescent="0.15">
      <c r="A347">
        <f t="shared" si="63"/>
        <v>15</v>
      </c>
      <c r="B347">
        <v>18</v>
      </c>
      <c r="C347" t="s">
        <v>138</v>
      </c>
      <c r="D347" t="s">
        <v>210</v>
      </c>
      <c r="E347" t="s">
        <v>50</v>
      </c>
      <c r="F347">
        <f t="shared" si="53"/>
        <v>8</v>
      </c>
      <c r="G347">
        <f t="shared" si="64"/>
        <v>7</v>
      </c>
      <c r="I347" t="str">
        <f t="shared" si="54"/>
        <v>tiekuangshi:1000;tongkuangshi:800;yinkuangshi:400</v>
      </c>
      <c r="J347" t="str">
        <f t="shared" si="55"/>
        <v>zumatuzhi07:1</v>
      </c>
      <c r="K347" t="str">
        <f t="shared" si="65"/>
        <v>zumatuzhi07</v>
      </c>
      <c r="L347" s="15">
        <f t="shared" si="56"/>
        <v>1</v>
      </c>
      <c r="M347" t="s">
        <v>92</v>
      </c>
      <c r="N347">
        <f t="shared" si="57"/>
        <v>1000</v>
      </c>
      <c r="O347" t="s">
        <v>93</v>
      </c>
      <c r="P347">
        <f t="shared" si="58"/>
        <v>800</v>
      </c>
      <c r="Q347" t="str">
        <f t="shared" si="59"/>
        <v>yinkuangshi</v>
      </c>
      <c r="R347">
        <f t="shared" si="60"/>
        <v>400</v>
      </c>
      <c r="S347" t="str">
        <f t="shared" si="61"/>
        <v/>
      </c>
      <c r="T347" t="str">
        <f t="shared" si="62"/>
        <v/>
      </c>
    </row>
    <row r="348" spans="1:20" x14ac:dyDescent="0.15">
      <c r="A348">
        <f t="shared" si="63"/>
        <v>16</v>
      </c>
      <c r="B348">
        <v>18</v>
      </c>
      <c r="C348" t="s">
        <v>138</v>
      </c>
      <c r="D348" t="s">
        <v>210</v>
      </c>
      <c r="E348" t="s">
        <v>50</v>
      </c>
      <c r="F348">
        <f t="shared" si="53"/>
        <v>8</v>
      </c>
      <c r="G348">
        <f t="shared" si="64"/>
        <v>8</v>
      </c>
      <c r="I348" t="str">
        <f t="shared" si="54"/>
        <v>tiekuangshi:1000;tongkuangshi:800;yinkuangshi:400</v>
      </c>
      <c r="J348" t="str">
        <f t="shared" si="55"/>
        <v>zumatuzhi08:1</v>
      </c>
      <c r="K348" t="str">
        <f t="shared" si="65"/>
        <v>zumatuzhi08</v>
      </c>
      <c r="L348" s="15">
        <f t="shared" si="56"/>
        <v>1</v>
      </c>
      <c r="M348" t="s">
        <v>92</v>
      </c>
      <c r="N348">
        <f t="shared" si="57"/>
        <v>1000</v>
      </c>
      <c r="O348" t="s">
        <v>93</v>
      </c>
      <c r="P348">
        <f t="shared" si="58"/>
        <v>800</v>
      </c>
      <c r="Q348" t="str">
        <f t="shared" si="59"/>
        <v>yinkuangshi</v>
      </c>
      <c r="R348">
        <f t="shared" si="60"/>
        <v>400</v>
      </c>
      <c r="S348" t="str">
        <f t="shared" si="61"/>
        <v/>
      </c>
      <c r="T348" t="str">
        <f t="shared" si="62"/>
        <v/>
      </c>
    </row>
    <row r="349" spans="1:20" x14ac:dyDescent="0.15">
      <c r="A349">
        <f t="shared" si="63"/>
        <v>9</v>
      </c>
      <c r="B349">
        <v>18</v>
      </c>
      <c r="C349" t="s">
        <v>139</v>
      </c>
      <c r="D349" t="s">
        <v>211</v>
      </c>
      <c r="E349" t="s">
        <v>51</v>
      </c>
      <c r="F349">
        <f t="shared" si="53"/>
        <v>1</v>
      </c>
      <c r="G349">
        <f t="shared" si="64"/>
        <v>1</v>
      </c>
      <c r="I349" t="str">
        <f t="shared" si="54"/>
        <v>tiekuangshi:1000;tongkuangshi:800;yinkuangshi:400</v>
      </c>
      <c r="J349" t="str">
        <f t="shared" si="55"/>
        <v>zumatuzhi01:1</v>
      </c>
      <c r="K349" t="str">
        <f t="shared" si="65"/>
        <v>zumatuzhi01</v>
      </c>
      <c r="L349" s="15">
        <f t="shared" si="56"/>
        <v>1</v>
      </c>
      <c r="M349" t="s">
        <v>92</v>
      </c>
      <c r="N349">
        <f t="shared" si="57"/>
        <v>1000</v>
      </c>
      <c r="O349" t="s">
        <v>93</v>
      </c>
      <c r="P349">
        <f t="shared" si="58"/>
        <v>800</v>
      </c>
      <c r="Q349" t="str">
        <f t="shared" si="59"/>
        <v>yinkuangshi</v>
      </c>
      <c r="R349">
        <f t="shared" si="60"/>
        <v>400</v>
      </c>
      <c r="S349" t="str">
        <f t="shared" si="61"/>
        <v/>
      </c>
      <c r="T349" t="str">
        <f t="shared" si="62"/>
        <v/>
      </c>
    </row>
    <row r="350" spans="1:20" x14ac:dyDescent="0.15">
      <c r="A350">
        <f t="shared" si="63"/>
        <v>10</v>
      </c>
      <c r="B350">
        <v>18</v>
      </c>
      <c r="C350" t="s">
        <v>139</v>
      </c>
      <c r="D350" t="s">
        <v>211</v>
      </c>
      <c r="E350" t="s">
        <v>51</v>
      </c>
      <c r="F350">
        <f t="shared" ref="F350:F413" si="66">F286</f>
        <v>1</v>
      </c>
      <c r="G350">
        <f t="shared" si="64"/>
        <v>2</v>
      </c>
      <c r="I350" t="str">
        <f t="shared" ref="I350:I413" si="67">IF(S350&lt;&gt;"",M350&amp;":"&amp;N350&amp;";"&amp;O350&amp;":"&amp;P350&amp;";"&amp;Q350&amp;":"&amp;R350&amp;";"&amp;S350&amp;":"&amp;T350,
IF(Q350&lt;&gt;"",M350&amp;":"&amp;N350&amp;";"&amp;O350&amp;":"&amp;P350&amp;";"&amp;Q350&amp;":"&amp;R350,
IF(O350&lt;&gt;"",M350&amp;":"&amp;N350&amp;";"&amp;O350&amp;":"&amp;P350,
M350&amp;":"&amp;N350)))</f>
        <v>tiekuangshi:1000;tongkuangshi:800;yinkuangshi:400</v>
      </c>
      <c r="J350" t="str">
        <f t="shared" ref="J350:J413" si="68">K350&amp;":"&amp;L350</f>
        <v>zumatuzhi02:1</v>
      </c>
      <c r="K350" t="str">
        <f t="shared" si="65"/>
        <v>zumatuzhi02</v>
      </c>
      <c r="L350" s="15">
        <f t="shared" ref="L350:L413" si="69">VLOOKUP(A350,$F$3:$M$26,8,FALSE)</f>
        <v>1</v>
      </c>
      <c r="M350" t="s">
        <v>92</v>
      </c>
      <c r="N350">
        <f t="shared" ref="N350:N413" si="70">VLOOKUP(A350,$F$3:$M$26,4,FALSE)</f>
        <v>1000</v>
      </c>
      <c r="O350" t="s">
        <v>93</v>
      </c>
      <c r="P350">
        <f t="shared" ref="P350:P413" si="71">VLOOKUP(A350,$F$3:$M$26,5,FALSE)</f>
        <v>800</v>
      </c>
      <c r="Q350" t="str">
        <f t="shared" ref="Q350:Q413" si="72">IF(B350&gt;16,"yinkuangshi","")</f>
        <v>yinkuangshi</v>
      </c>
      <c r="R350">
        <f t="shared" ref="R350:R413" si="73">IF(Q350="","",VLOOKUP(A350,$F$3:$M$26,6,FALSE))</f>
        <v>400</v>
      </c>
      <c r="S350" t="str">
        <f t="shared" ref="S350:S413" si="74">IF(B350&gt;18,"jinkuangshi","")</f>
        <v/>
      </c>
      <c r="T350" t="str">
        <f t="shared" ref="T350:T413" si="75">IF(S350="","",VLOOKUP(A350,$F$3:$M$26,7,FALSE))</f>
        <v/>
      </c>
    </row>
    <row r="351" spans="1:20" x14ac:dyDescent="0.15">
      <c r="A351">
        <f t="shared" si="63"/>
        <v>11</v>
      </c>
      <c r="B351">
        <v>18</v>
      </c>
      <c r="C351" t="s">
        <v>139</v>
      </c>
      <c r="D351" t="s">
        <v>211</v>
      </c>
      <c r="E351" t="s">
        <v>51</v>
      </c>
      <c r="F351">
        <f t="shared" si="66"/>
        <v>1</v>
      </c>
      <c r="G351">
        <f t="shared" si="64"/>
        <v>3</v>
      </c>
      <c r="I351" t="str">
        <f t="shared" si="67"/>
        <v>tiekuangshi:1000;tongkuangshi:800;yinkuangshi:400</v>
      </c>
      <c r="J351" t="str">
        <f t="shared" si="68"/>
        <v>zumatuzhi03:1</v>
      </c>
      <c r="K351" t="str">
        <f t="shared" si="65"/>
        <v>zumatuzhi03</v>
      </c>
      <c r="L351" s="15">
        <f t="shared" si="69"/>
        <v>1</v>
      </c>
      <c r="M351" t="s">
        <v>92</v>
      </c>
      <c r="N351">
        <f t="shared" si="70"/>
        <v>1000</v>
      </c>
      <c r="O351" t="s">
        <v>93</v>
      </c>
      <c r="P351">
        <f t="shared" si="71"/>
        <v>800</v>
      </c>
      <c r="Q351" t="str">
        <f t="shared" si="72"/>
        <v>yinkuangshi</v>
      </c>
      <c r="R351">
        <f t="shared" si="73"/>
        <v>400</v>
      </c>
      <c r="S351" t="str">
        <f t="shared" si="74"/>
        <v/>
      </c>
      <c r="T351" t="str">
        <f t="shared" si="75"/>
        <v/>
      </c>
    </row>
    <row r="352" spans="1:20" x14ac:dyDescent="0.15">
      <c r="A352">
        <f t="shared" si="63"/>
        <v>12</v>
      </c>
      <c r="B352">
        <v>18</v>
      </c>
      <c r="C352" t="s">
        <v>139</v>
      </c>
      <c r="D352" t="s">
        <v>211</v>
      </c>
      <c r="E352" t="s">
        <v>51</v>
      </c>
      <c r="F352">
        <f t="shared" si="66"/>
        <v>1</v>
      </c>
      <c r="G352">
        <f t="shared" si="64"/>
        <v>4</v>
      </c>
      <c r="I352" t="str">
        <f t="shared" si="67"/>
        <v>tiekuangshi:1000;tongkuangshi:800;yinkuangshi:400</v>
      </c>
      <c r="J352" t="str">
        <f t="shared" si="68"/>
        <v>zumatuzhi04:1</v>
      </c>
      <c r="K352" t="str">
        <f t="shared" si="65"/>
        <v>zumatuzhi04</v>
      </c>
      <c r="L352" s="15">
        <f t="shared" si="69"/>
        <v>1</v>
      </c>
      <c r="M352" t="s">
        <v>92</v>
      </c>
      <c r="N352">
        <f t="shared" si="70"/>
        <v>1000</v>
      </c>
      <c r="O352" t="s">
        <v>93</v>
      </c>
      <c r="P352">
        <f t="shared" si="71"/>
        <v>800</v>
      </c>
      <c r="Q352" t="str">
        <f t="shared" si="72"/>
        <v>yinkuangshi</v>
      </c>
      <c r="R352">
        <f t="shared" si="73"/>
        <v>400</v>
      </c>
      <c r="S352" t="str">
        <f t="shared" si="74"/>
        <v/>
      </c>
      <c r="T352" t="str">
        <f t="shared" si="75"/>
        <v/>
      </c>
    </row>
    <row r="353" spans="1:20" x14ac:dyDescent="0.15">
      <c r="A353">
        <f t="shared" si="63"/>
        <v>13</v>
      </c>
      <c r="B353">
        <v>18</v>
      </c>
      <c r="C353" t="s">
        <v>139</v>
      </c>
      <c r="D353" t="s">
        <v>211</v>
      </c>
      <c r="E353" t="s">
        <v>51</v>
      </c>
      <c r="F353">
        <f t="shared" si="66"/>
        <v>1</v>
      </c>
      <c r="G353">
        <f t="shared" si="64"/>
        <v>5</v>
      </c>
      <c r="I353" t="str">
        <f t="shared" si="67"/>
        <v>tiekuangshi:1000;tongkuangshi:800;yinkuangshi:400</v>
      </c>
      <c r="J353" t="str">
        <f t="shared" si="68"/>
        <v>zumatuzhi05:1</v>
      </c>
      <c r="K353" t="str">
        <f t="shared" si="65"/>
        <v>zumatuzhi05</v>
      </c>
      <c r="L353" s="15">
        <f t="shared" si="69"/>
        <v>1</v>
      </c>
      <c r="M353" t="s">
        <v>92</v>
      </c>
      <c r="N353">
        <f t="shared" si="70"/>
        <v>1000</v>
      </c>
      <c r="O353" t="s">
        <v>93</v>
      </c>
      <c r="P353">
        <f t="shared" si="71"/>
        <v>800</v>
      </c>
      <c r="Q353" t="str">
        <f t="shared" si="72"/>
        <v>yinkuangshi</v>
      </c>
      <c r="R353">
        <f t="shared" si="73"/>
        <v>400</v>
      </c>
      <c r="S353" t="str">
        <f t="shared" si="74"/>
        <v/>
      </c>
      <c r="T353" t="str">
        <f t="shared" si="75"/>
        <v/>
      </c>
    </row>
    <row r="354" spans="1:20" x14ac:dyDescent="0.15">
      <c r="A354">
        <f t="shared" si="63"/>
        <v>14</v>
      </c>
      <c r="B354">
        <v>18</v>
      </c>
      <c r="C354" t="s">
        <v>139</v>
      </c>
      <c r="D354" t="s">
        <v>211</v>
      </c>
      <c r="E354" t="s">
        <v>51</v>
      </c>
      <c r="F354">
        <f t="shared" si="66"/>
        <v>1</v>
      </c>
      <c r="G354">
        <f t="shared" si="64"/>
        <v>6</v>
      </c>
      <c r="I354" t="str">
        <f t="shared" si="67"/>
        <v>tiekuangshi:1000;tongkuangshi:800;yinkuangshi:400</v>
      </c>
      <c r="J354" t="str">
        <f t="shared" si="68"/>
        <v>zumatuzhi06:1</v>
      </c>
      <c r="K354" t="str">
        <f t="shared" si="65"/>
        <v>zumatuzhi06</v>
      </c>
      <c r="L354" s="15">
        <f t="shared" si="69"/>
        <v>1</v>
      </c>
      <c r="M354" t="s">
        <v>92</v>
      </c>
      <c r="N354">
        <f t="shared" si="70"/>
        <v>1000</v>
      </c>
      <c r="O354" t="s">
        <v>93</v>
      </c>
      <c r="P354">
        <f t="shared" si="71"/>
        <v>800</v>
      </c>
      <c r="Q354" t="str">
        <f t="shared" si="72"/>
        <v>yinkuangshi</v>
      </c>
      <c r="R354">
        <f t="shared" si="73"/>
        <v>400</v>
      </c>
      <c r="S354" t="str">
        <f t="shared" si="74"/>
        <v/>
      </c>
      <c r="T354" t="str">
        <f t="shared" si="75"/>
        <v/>
      </c>
    </row>
    <row r="355" spans="1:20" x14ac:dyDescent="0.15">
      <c r="A355">
        <f t="shared" si="63"/>
        <v>15</v>
      </c>
      <c r="B355">
        <v>18</v>
      </c>
      <c r="C355" t="s">
        <v>139</v>
      </c>
      <c r="D355" t="s">
        <v>211</v>
      </c>
      <c r="E355" t="s">
        <v>51</v>
      </c>
      <c r="F355">
        <f t="shared" si="66"/>
        <v>1</v>
      </c>
      <c r="G355">
        <f t="shared" si="64"/>
        <v>7</v>
      </c>
      <c r="I355" t="str">
        <f t="shared" si="67"/>
        <v>tiekuangshi:1000;tongkuangshi:800;yinkuangshi:400</v>
      </c>
      <c r="J355" t="str">
        <f t="shared" si="68"/>
        <v>zumatuzhi07:1</v>
      </c>
      <c r="K355" t="str">
        <f t="shared" si="65"/>
        <v>zumatuzhi07</v>
      </c>
      <c r="L355" s="15">
        <f t="shared" si="69"/>
        <v>1</v>
      </c>
      <c r="M355" t="s">
        <v>92</v>
      </c>
      <c r="N355">
        <f t="shared" si="70"/>
        <v>1000</v>
      </c>
      <c r="O355" t="s">
        <v>93</v>
      </c>
      <c r="P355">
        <f t="shared" si="71"/>
        <v>800</v>
      </c>
      <c r="Q355" t="str">
        <f t="shared" si="72"/>
        <v>yinkuangshi</v>
      </c>
      <c r="R355">
        <f t="shared" si="73"/>
        <v>400</v>
      </c>
      <c r="S355" t="str">
        <f t="shared" si="74"/>
        <v/>
      </c>
      <c r="T355" t="str">
        <f t="shared" si="75"/>
        <v/>
      </c>
    </row>
    <row r="356" spans="1:20" x14ac:dyDescent="0.15">
      <c r="A356">
        <f t="shared" si="63"/>
        <v>16</v>
      </c>
      <c r="B356">
        <v>18</v>
      </c>
      <c r="C356" t="s">
        <v>139</v>
      </c>
      <c r="D356" t="s">
        <v>211</v>
      </c>
      <c r="E356" t="s">
        <v>51</v>
      </c>
      <c r="F356">
        <f t="shared" si="66"/>
        <v>1</v>
      </c>
      <c r="G356">
        <f t="shared" si="64"/>
        <v>8</v>
      </c>
      <c r="I356" t="str">
        <f t="shared" si="67"/>
        <v>tiekuangshi:1000;tongkuangshi:800;yinkuangshi:400</v>
      </c>
      <c r="J356" t="str">
        <f t="shared" si="68"/>
        <v>zumatuzhi08:1</v>
      </c>
      <c r="K356" t="str">
        <f t="shared" si="65"/>
        <v>zumatuzhi08</v>
      </c>
      <c r="L356" s="15">
        <f t="shared" si="69"/>
        <v>1</v>
      </c>
      <c r="M356" t="s">
        <v>92</v>
      </c>
      <c r="N356">
        <f t="shared" si="70"/>
        <v>1000</v>
      </c>
      <c r="O356" t="s">
        <v>93</v>
      </c>
      <c r="P356">
        <f t="shared" si="71"/>
        <v>800</v>
      </c>
      <c r="Q356" t="str">
        <f t="shared" si="72"/>
        <v>yinkuangshi</v>
      </c>
      <c r="R356">
        <f t="shared" si="73"/>
        <v>400</v>
      </c>
      <c r="S356" t="str">
        <f t="shared" si="74"/>
        <v/>
      </c>
      <c r="T356" t="str">
        <f t="shared" si="75"/>
        <v/>
      </c>
    </row>
    <row r="357" spans="1:20" x14ac:dyDescent="0.15">
      <c r="A357">
        <f t="shared" si="63"/>
        <v>9</v>
      </c>
      <c r="B357">
        <v>18</v>
      </c>
      <c r="C357" t="s">
        <v>140</v>
      </c>
      <c r="D357" t="s">
        <v>212</v>
      </c>
      <c r="E357" t="s">
        <v>51</v>
      </c>
      <c r="F357">
        <f t="shared" si="66"/>
        <v>2</v>
      </c>
      <c r="G357">
        <f t="shared" si="64"/>
        <v>1</v>
      </c>
      <c r="I357" t="str">
        <f t="shared" si="67"/>
        <v>tiekuangshi:1000;tongkuangshi:800;yinkuangshi:400</v>
      </c>
      <c r="J357" t="str">
        <f t="shared" si="68"/>
        <v>zumatuzhi01:1</v>
      </c>
      <c r="K357" t="str">
        <f t="shared" si="65"/>
        <v>zumatuzhi01</v>
      </c>
      <c r="L357" s="15">
        <f t="shared" si="69"/>
        <v>1</v>
      </c>
      <c r="M357" t="s">
        <v>92</v>
      </c>
      <c r="N357">
        <f t="shared" si="70"/>
        <v>1000</v>
      </c>
      <c r="O357" t="s">
        <v>93</v>
      </c>
      <c r="P357">
        <f t="shared" si="71"/>
        <v>800</v>
      </c>
      <c r="Q357" t="str">
        <f t="shared" si="72"/>
        <v>yinkuangshi</v>
      </c>
      <c r="R357">
        <f t="shared" si="73"/>
        <v>400</v>
      </c>
      <c r="S357" t="str">
        <f t="shared" si="74"/>
        <v/>
      </c>
      <c r="T357" t="str">
        <f t="shared" si="75"/>
        <v/>
      </c>
    </row>
    <row r="358" spans="1:20" x14ac:dyDescent="0.15">
      <c r="A358">
        <f t="shared" ref="A358:A412" si="76">A350</f>
        <v>10</v>
      </c>
      <c r="B358">
        <v>18</v>
      </c>
      <c r="C358" t="s">
        <v>140</v>
      </c>
      <c r="D358" t="s">
        <v>212</v>
      </c>
      <c r="E358" t="s">
        <v>51</v>
      </c>
      <c r="F358">
        <f t="shared" si="66"/>
        <v>2</v>
      </c>
      <c r="G358">
        <f t="shared" ref="G358:G421" si="77">G350</f>
        <v>2</v>
      </c>
      <c r="I358" t="str">
        <f t="shared" si="67"/>
        <v>tiekuangshi:1000;tongkuangshi:800;yinkuangshi:400</v>
      </c>
      <c r="J358" t="str">
        <f t="shared" si="68"/>
        <v>zumatuzhi02:1</v>
      </c>
      <c r="K358" t="str">
        <f t="shared" ref="K358:K412" si="78">K350</f>
        <v>zumatuzhi02</v>
      </c>
      <c r="L358" s="15">
        <f t="shared" si="69"/>
        <v>1</v>
      </c>
      <c r="M358" t="s">
        <v>92</v>
      </c>
      <c r="N358">
        <f t="shared" si="70"/>
        <v>1000</v>
      </c>
      <c r="O358" t="s">
        <v>93</v>
      </c>
      <c r="P358">
        <f t="shared" si="71"/>
        <v>800</v>
      </c>
      <c r="Q358" t="str">
        <f t="shared" si="72"/>
        <v>yinkuangshi</v>
      </c>
      <c r="R358">
        <f t="shared" si="73"/>
        <v>400</v>
      </c>
      <c r="S358" t="str">
        <f t="shared" si="74"/>
        <v/>
      </c>
      <c r="T358" t="str">
        <f t="shared" si="75"/>
        <v/>
      </c>
    </row>
    <row r="359" spans="1:20" x14ac:dyDescent="0.15">
      <c r="A359">
        <f t="shared" si="76"/>
        <v>11</v>
      </c>
      <c r="B359">
        <v>18</v>
      </c>
      <c r="C359" t="s">
        <v>140</v>
      </c>
      <c r="D359" t="s">
        <v>212</v>
      </c>
      <c r="E359" t="s">
        <v>51</v>
      </c>
      <c r="F359">
        <f t="shared" si="66"/>
        <v>2</v>
      </c>
      <c r="G359">
        <f t="shared" si="77"/>
        <v>3</v>
      </c>
      <c r="I359" t="str">
        <f t="shared" si="67"/>
        <v>tiekuangshi:1000;tongkuangshi:800;yinkuangshi:400</v>
      </c>
      <c r="J359" t="str">
        <f t="shared" si="68"/>
        <v>zumatuzhi03:1</v>
      </c>
      <c r="K359" t="str">
        <f t="shared" si="78"/>
        <v>zumatuzhi03</v>
      </c>
      <c r="L359" s="15">
        <f t="shared" si="69"/>
        <v>1</v>
      </c>
      <c r="M359" t="s">
        <v>92</v>
      </c>
      <c r="N359">
        <f t="shared" si="70"/>
        <v>1000</v>
      </c>
      <c r="O359" t="s">
        <v>93</v>
      </c>
      <c r="P359">
        <f t="shared" si="71"/>
        <v>800</v>
      </c>
      <c r="Q359" t="str">
        <f t="shared" si="72"/>
        <v>yinkuangshi</v>
      </c>
      <c r="R359">
        <f t="shared" si="73"/>
        <v>400</v>
      </c>
      <c r="S359" t="str">
        <f t="shared" si="74"/>
        <v/>
      </c>
      <c r="T359" t="str">
        <f t="shared" si="75"/>
        <v/>
      </c>
    </row>
    <row r="360" spans="1:20" x14ac:dyDescent="0.15">
      <c r="A360">
        <f t="shared" si="76"/>
        <v>12</v>
      </c>
      <c r="B360">
        <v>18</v>
      </c>
      <c r="C360" t="s">
        <v>140</v>
      </c>
      <c r="D360" t="s">
        <v>212</v>
      </c>
      <c r="E360" t="s">
        <v>51</v>
      </c>
      <c r="F360">
        <f t="shared" si="66"/>
        <v>2</v>
      </c>
      <c r="G360">
        <f t="shared" si="77"/>
        <v>4</v>
      </c>
      <c r="I360" t="str">
        <f t="shared" si="67"/>
        <v>tiekuangshi:1000;tongkuangshi:800;yinkuangshi:400</v>
      </c>
      <c r="J360" t="str">
        <f t="shared" si="68"/>
        <v>zumatuzhi04:1</v>
      </c>
      <c r="K360" t="str">
        <f t="shared" si="78"/>
        <v>zumatuzhi04</v>
      </c>
      <c r="L360" s="15">
        <f t="shared" si="69"/>
        <v>1</v>
      </c>
      <c r="M360" t="s">
        <v>92</v>
      </c>
      <c r="N360">
        <f t="shared" si="70"/>
        <v>1000</v>
      </c>
      <c r="O360" t="s">
        <v>93</v>
      </c>
      <c r="P360">
        <f t="shared" si="71"/>
        <v>800</v>
      </c>
      <c r="Q360" t="str">
        <f t="shared" si="72"/>
        <v>yinkuangshi</v>
      </c>
      <c r="R360">
        <f t="shared" si="73"/>
        <v>400</v>
      </c>
      <c r="S360" t="str">
        <f t="shared" si="74"/>
        <v/>
      </c>
      <c r="T360" t="str">
        <f t="shared" si="75"/>
        <v/>
      </c>
    </row>
    <row r="361" spans="1:20" x14ac:dyDescent="0.15">
      <c r="A361">
        <f t="shared" si="76"/>
        <v>13</v>
      </c>
      <c r="B361">
        <v>18</v>
      </c>
      <c r="C361" t="s">
        <v>140</v>
      </c>
      <c r="D361" t="s">
        <v>212</v>
      </c>
      <c r="E361" t="s">
        <v>51</v>
      </c>
      <c r="F361">
        <f t="shared" si="66"/>
        <v>2</v>
      </c>
      <c r="G361">
        <f t="shared" si="77"/>
        <v>5</v>
      </c>
      <c r="I361" t="str">
        <f t="shared" si="67"/>
        <v>tiekuangshi:1000;tongkuangshi:800;yinkuangshi:400</v>
      </c>
      <c r="J361" t="str">
        <f t="shared" si="68"/>
        <v>zumatuzhi05:1</v>
      </c>
      <c r="K361" t="str">
        <f t="shared" si="78"/>
        <v>zumatuzhi05</v>
      </c>
      <c r="L361" s="15">
        <f t="shared" si="69"/>
        <v>1</v>
      </c>
      <c r="M361" t="s">
        <v>92</v>
      </c>
      <c r="N361">
        <f t="shared" si="70"/>
        <v>1000</v>
      </c>
      <c r="O361" t="s">
        <v>93</v>
      </c>
      <c r="P361">
        <f t="shared" si="71"/>
        <v>800</v>
      </c>
      <c r="Q361" t="str">
        <f t="shared" si="72"/>
        <v>yinkuangshi</v>
      </c>
      <c r="R361">
        <f t="shared" si="73"/>
        <v>400</v>
      </c>
      <c r="S361" t="str">
        <f t="shared" si="74"/>
        <v/>
      </c>
      <c r="T361" t="str">
        <f t="shared" si="75"/>
        <v/>
      </c>
    </row>
    <row r="362" spans="1:20" x14ac:dyDescent="0.15">
      <c r="A362">
        <f t="shared" si="76"/>
        <v>14</v>
      </c>
      <c r="B362">
        <v>18</v>
      </c>
      <c r="C362" t="s">
        <v>140</v>
      </c>
      <c r="D362" t="s">
        <v>212</v>
      </c>
      <c r="E362" t="s">
        <v>51</v>
      </c>
      <c r="F362">
        <f t="shared" si="66"/>
        <v>2</v>
      </c>
      <c r="G362">
        <f t="shared" si="77"/>
        <v>6</v>
      </c>
      <c r="I362" t="str">
        <f t="shared" si="67"/>
        <v>tiekuangshi:1000;tongkuangshi:800;yinkuangshi:400</v>
      </c>
      <c r="J362" t="str">
        <f t="shared" si="68"/>
        <v>zumatuzhi06:1</v>
      </c>
      <c r="K362" t="str">
        <f t="shared" si="78"/>
        <v>zumatuzhi06</v>
      </c>
      <c r="L362" s="15">
        <f t="shared" si="69"/>
        <v>1</v>
      </c>
      <c r="M362" t="s">
        <v>92</v>
      </c>
      <c r="N362">
        <f t="shared" si="70"/>
        <v>1000</v>
      </c>
      <c r="O362" t="s">
        <v>93</v>
      </c>
      <c r="P362">
        <f t="shared" si="71"/>
        <v>800</v>
      </c>
      <c r="Q362" t="str">
        <f t="shared" si="72"/>
        <v>yinkuangshi</v>
      </c>
      <c r="R362">
        <f t="shared" si="73"/>
        <v>400</v>
      </c>
      <c r="S362" t="str">
        <f t="shared" si="74"/>
        <v/>
      </c>
      <c r="T362" t="str">
        <f t="shared" si="75"/>
        <v/>
      </c>
    </row>
    <row r="363" spans="1:20" x14ac:dyDescent="0.15">
      <c r="A363">
        <f t="shared" si="76"/>
        <v>15</v>
      </c>
      <c r="B363">
        <v>18</v>
      </c>
      <c r="C363" t="s">
        <v>140</v>
      </c>
      <c r="D363" t="s">
        <v>212</v>
      </c>
      <c r="E363" t="s">
        <v>51</v>
      </c>
      <c r="F363">
        <f t="shared" si="66"/>
        <v>2</v>
      </c>
      <c r="G363">
        <f t="shared" si="77"/>
        <v>7</v>
      </c>
      <c r="I363" t="str">
        <f t="shared" si="67"/>
        <v>tiekuangshi:1000;tongkuangshi:800;yinkuangshi:400</v>
      </c>
      <c r="J363" t="str">
        <f t="shared" si="68"/>
        <v>zumatuzhi07:1</v>
      </c>
      <c r="K363" t="str">
        <f t="shared" si="78"/>
        <v>zumatuzhi07</v>
      </c>
      <c r="L363" s="15">
        <f t="shared" si="69"/>
        <v>1</v>
      </c>
      <c r="M363" t="s">
        <v>92</v>
      </c>
      <c r="N363">
        <f t="shared" si="70"/>
        <v>1000</v>
      </c>
      <c r="O363" t="s">
        <v>93</v>
      </c>
      <c r="P363">
        <f t="shared" si="71"/>
        <v>800</v>
      </c>
      <c r="Q363" t="str">
        <f t="shared" si="72"/>
        <v>yinkuangshi</v>
      </c>
      <c r="R363">
        <f t="shared" si="73"/>
        <v>400</v>
      </c>
      <c r="S363" t="str">
        <f t="shared" si="74"/>
        <v/>
      </c>
      <c r="T363" t="str">
        <f t="shared" si="75"/>
        <v/>
      </c>
    </row>
    <row r="364" spans="1:20" x14ac:dyDescent="0.15">
      <c r="A364">
        <f t="shared" si="76"/>
        <v>16</v>
      </c>
      <c r="B364">
        <v>18</v>
      </c>
      <c r="C364" t="s">
        <v>140</v>
      </c>
      <c r="D364" t="s">
        <v>212</v>
      </c>
      <c r="E364" t="s">
        <v>51</v>
      </c>
      <c r="F364">
        <f t="shared" si="66"/>
        <v>2</v>
      </c>
      <c r="G364">
        <f t="shared" si="77"/>
        <v>8</v>
      </c>
      <c r="I364" t="str">
        <f t="shared" si="67"/>
        <v>tiekuangshi:1000;tongkuangshi:800;yinkuangshi:400</v>
      </c>
      <c r="J364" t="str">
        <f t="shared" si="68"/>
        <v>zumatuzhi08:1</v>
      </c>
      <c r="K364" t="str">
        <f t="shared" si="78"/>
        <v>zumatuzhi08</v>
      </c>
      <c r="L364" s="15">
        <f t="shared" si="69"/>
        <v>1</v>
      </c>
      <c r="M364" t="s">
        <v>92</v>
      </c>
      <c r="N364">
        <f t="shared" si="70"/>
        <v>1000</v>
      </c>
      <c r="O364" t="s">
        <v>93</v>
      </c>
      <c r="P364">
        <f t="shared" si="71"/>
        <v>800</v>
      </c>
      <c r="Q364" t="str">
        <f t="shared" si="72"/>
        <v>yinkuangshi</v>
      </c>
      <c r="R364">
        <f t="shared" si="73"/>
        <v>400</v>
      </c>
      <c r="S364" t="str">
        <f t="shared" si="74"/>
        <v/>
      </c>
      <c r="T364" t="str">
        <f t="shared" si="75"/>
        <v/>
      </c>
    </row>
    <row r="365" spans="1:20" x14ac:dyDescent="0.15">
      <c r="A365">
        <f t="shared" si="76"/>
        <v>9</v>
      </c>
      <c r="B365">
        <v>18</v>
      </c>
      <c r="C365" t="s">
        <v>141</v>
      </c>
      <c r="D365" t="s">
        <v>213</v>
      </c>
      <c r="E365" t="s">
        <v>51</v>
      </c>
      <c r="F365">
        <f t="shared" si="66"/>
        <v>3</v>
      </c>
      <c r="G365">
        <f t="shared" si="77"/>
        <v>1</v>
      </c>
      <c r="I365" t="str">
        <f t="shared" si="67"/>
        <v>tiekuangshi:1000;tongkuangshi:800;yinkuangshi:400</v>
      </c>
      <c r="J365" t="str">
        <f t="shared" si="68"/>
        <v>zumatuzhi01:1</v>
      </c>
      <c r="K365" t="str">
        <f t="shared" si="78"/>
        <v>zumatuzhi01</v>
      </c>
      <c r="L365" s="15">
        <f t="shared" si="69"/>
        <v>1</v>
      </c>
      <c r="M365" t="s">
        <v>92</v>
      </c>
      <c r="N365">
        <f t="shared" si="70"/>
        <v>1000</v>
      </c>
      <c r="O365" t="s">
        <v>93</v>
      </c>
      <c r="P365">
        <f t="shared" si="71"/>
        <v>800</v>
      </c>
      <c r="Q365" t="str">
        <f t="shared" si="72"/>
        <v>yinkuangshi</v>
      </c>
      <c r="R365">
        <f t="shared" si="73"/>
        <v>400</v>
      </c>
      <c r="S365" t="str">
        <f t="shared" si="74"/>
        <v/>
      </c>
      <c r="T365" t="str">
        <f t="shared" si="75"/>
        <v/>
      </c>
    </row>
    <row r="366" spans="1:20" x14ac:dyDescent="0.15">
      <c r="A366">
        <f t="shared" si="76"/>
        <v>10</v>
      </c>
      <c r="B366">
        <v>18</v>
      </c>
      <c r="C366" t="s">
        <v>141</v>
      </c>
      <c r="D366" t="s">
        <v>213</v>
      </c>
      <c r="E366" t="s">
        <v>51</v>
      </c>
      <c r="F366">
        <f t="shared" si="66"/>
        <v>3</v>
      </c>
      <c r="G366">
        <f t="shared" si="77"/>
        <v>2</v>
      </c>
      <c r="I366" t="str">
        <f t="shared" si="67"/>
        <v>tiekuangshi:1000;tongkuangshi:800;yinkuangshi:400</v>
      </c>
      <c r="J366" t="str">
        <f t="shared" si="68"/>
        <v>zumatuzhi02:1</v>
      </c>
      <c r="K366" t="str">
        <f t="shared" si="78"/>
        <v>zumatuzhi02</v>
      </c>
      <c r="L366" s="15">
        <f t="shared" si="69"/>
        <v>1</v>
      </c>
      <c r="M366" t="s">
        <v>92</v>
      </c>
      <c r="N366">
        <f t="shared" si="70"/>
        <v>1000</v>
      </c>
      <c r="O366" t="s">
        <v>93</v>
      </c>
      <c r="P366">
        <f t="shared" si="71"/>
        <v>800</v>
      </c>
      <c r="Q366" t="str">
        <f t="shared" si="72"/>
        <v>yinkuangshi</v>
      </c>
      <c r="R366">
        <f t="shared" si="73"/>
        <v>400</v>
      </c>
      <c r="S366" t="str">
        <f t="shared" si="74"/>
        <v/>
      </c>
      <c r="T366" t="str">
        <f t="shared" si="75"/>
        <v/>
      </c>
    </row>
    <row r="367" spans="1:20" x14ac:dyDescent="0.15">
      <c r="A367">
        <f t="shared" si="76"/>
        <v>11</v>
      </c>
      <c r="B367">
        <v>18</v>
      </c>
      <c r="C367" t="s">
        <v>141</v>
      </c>
      <c r="D367" t="s">
        <v>213</v>
      </c>
      <c r="E367" t="s">
        <v>51</v>
      </c>
      <c r="F367">
        <f t="shared" si="66"/>
        <v>3</v>
      </c>
      <c r="G367">
        <f t="shared" si="77"/>
        <v>3</v>
      </c>
      <c r="I367" t="str">
        <f t="shared" si="67"/>
        <v>tiekuangshi:1000;tongkuangshi:800;yinkuangshi:400</v>
      </c>
      <c r="J367" t="str">
        <f t="shared" si="68"/>
        <v>zumatuzhi03:1</v>
      </c>
      <c r="K367" t="str">
        <f t="shared" si="78"/>
        <v>zumatuzhi03</v>
      </c>
      <c r="L367" s="15">
        <f t="shared" si="69"/>
        <v>1</v>
      </c>
      <c r="M367" t="s">
        <v>92</v>
      </c>
      <c r="N367">
        <f t="shared" si="70"/>
        <v>1000</v>
      </c>
      <c r="O367" t="s">
        <v>93</v>
      </c>
      <c r="P367">
        <f t="shared" si="71"/>
        <v>800</v>
      </c>
      <c r="Q367" t="str">
        <f t="shared" si="72"/>
        <v>yinkuangshi</v>
      </c>
      <c r="R367">
        <f t="shared" si="73"/>
        <v>400</v>
      </c>
      <c r="S367" t="str">
        <f t="shared" si="74"/>
        <v/>
      </c>
      <c r="T367" t="str">
        <f t="shared" si="75"/>
        <v/>
      </c>
    </row>
    <row r="368" spans="1:20" x14ac:dyDescent="0.15">
      <c r="A368">
        <f t="shared" si="76"/>
        <v>12</v>
      </c>
      <c r="B368">
        <v>18</v>
      </c>
      <c r="C368" t="s">
        <v>141</v>
      </c>
      <c r="D368" t="s">
        <v>213</v>
      </c>
      <c r="E368" t="s">
        <v>51</v>
      </c>
      <c r="F368">
        <f t="shared" si="66"/>
        <v>3</v>
      </c>
      <c r="G368">
        <f t="shared" si="77"/>
        <v>4</v>
      </c>
      <c r="I368" t="str">
        <f t="shared" si="67"/>
        <v>tiekuangshi:1000;tongkuangshi:800;yinkuangshi:400</v>
      </c>
      <c r="J368" t="str">
        <f t="shared" si="68"/>
        <v>zumatuzhi04:1</v>
      </c>
      <c r="K368" t="str">
        <f t="shared" si="78"/>
        <v>zumatuzhi04</v>
      </c>
      <c r="L368" s="15">
        <f t="shared" si="69"/>
        <v>1</v>
      </c>
      <c r="M368" t="s">
        <v>92</v>
      </c>
      <c r="N368">
        <f t="shared" si="70"/>
        <v>1000</v>
      </c>
      <c r="O368" t="s">
        <v>93</v>
      </c>
      <c r="P368">
        <f t="shared" si="71"/>
        <v>800</v>
      </c>
      <c r="Q368" t="str">
        <f t="shared" si="72"/>
        <v>yinkuangshi</v>
      </c>
      <c r="R368">
        <f t="shared" si="73"/>
        <v>400</v>
      </c>
      <c r="S368" t="str">
        <f t="shared" si="74"/>
        <v/>
      </c>
      <c r="T368" t="str">
        <f t="shared" si="75"/>
        <v/>
      </c>
    </row>
    <row r="369" spans="1:20" x14ac:dyDescent="0.15">
      <c r="A369">
        <f t="shared" si="76"/>
        <v>13</v>
      </c>
      <c r="B369">
        <v>18</v>
      </c>
      <c r="C369" t="s">
        <v>141</v>
      </c>
      <c r="D369" t="s">
        <v>213</v>
      </c>
      <c r="E369" t="s">
        <v>51</v>
      </c>
      <c r="F369">
        <f t="shared" si="66"/>
        <v>3</v>
      </c>
      <c r="G369">
        <f t="shared" si="77"/>
        <v>5</v>
      </c>
      <c r="I369" t="str">
        <f t="shared" si="67"/>
        <v>tiekuangshi:1000;tongkuangshi:800;yinkuangshi:400</v>
      </c>
      <c r="J369" t="str">
        <f t="shared" si="68"/>
        <v>zumatuzhi05:1</v>
      </c>
      <c r="K369" t="str">
        <f t="shared" si="78"/>
        <v>zumatuzhi05</v>
      </c>
      <c r="L369" s="15">
        <f t="shared" si="69"/>
        <v>1</v>
      </c>
      <c r="M369" t="s">
        <v>92</v>
      </c>
      <c r="N369">
        <f t="shared" si="70"/>
        <v>1000</v>
      </c>
      <c r="O369" t="s">
        <v>93</v>
      </c>
      <c r="P369">
        <f t="shared" si="71"/>
        <v>800</v>
      </c>
      <c r="Q369" t="str">
        <f t="shared" si="72"/>
        <v>yinkuangshi</v>
      </c>
      <c r="R369">
        <f t="shared" si="73"/>
        <v>400</v>
      </c>
      <c r="S369" t="str">
        <f t="shared" si="74"/>
        <v/>
      </c>
      <c r="T369" t="str">
        <f t="shared" si="75"/>
        <v/>
      </c>
    </row>
    <row r="370" spans="1:20" x14ac:dyDescent="0.15">
      <c r="A370">
        <f t="shared" si="76"/>
        <v>14</v>
      </c>
      <c r="B370">
        <v>18</v>
      </c>
      <c r="C370" t="s">
        <v>141</v>
      </c>
      <c r="D370" t="s">
        <v>213</v>
      </c>
      <c r="E370" t="s">
        <v>51</v>
      </c>
      <c r="F370">
        <f t="shared" si="66"/>
        <v>3</v>
      </c>
      <c r="G370">
        <f t="shared" si="77"/>
        <v>6</v>
      </c>
      <c r="I370" t="str">
        <f t="shared" si="67"/>
        <v>tiekuangshi:1000;tongkuangshi:800;yinkuangshi:400</v>
      </c>
      <c r="J370" t="str">
        <f t="shared" si="68"/>
        <v>zumatuzhi06:1</v>
      </c>
      <c r="K370" t="str">
        <f t="shared" si="78"/>
        <v>zumatuzhi06</v>
      </c>
      <c r="L370" s="15">
        <f t="shared" si="69"/>
        <v>1</v>
      </c>
      <c r="M370" t="s">
        <v>92</v>
      </c>
      <c r="N370">
        <f t="shared" si="70"/>
        <v>1000</v>
      </c>
      <c r="O370" t="s">
        <v>93</v>
      </c>
      <c r="P370">
        <f t="shared" si="71"/>
        <v>800</v>
      </c>
      <c r="Q370" t="str">
        <f t="shared" si="72"/>
        <v>yinkuangshi</v>
      </c>
      <c r="R370">
        <f t="shared" si="73"/>
        <v>400</v>
      </c>
      <c r="S370" t="str">
        <f t="shared" si="74"/>
        <v/>
      </c>
      <c r="T370" t="str">
        <f t="shared" si="75"/>
        <v/>
      </c>
    </row>
    <row r="371" spans="1:20" x14ac:dyDescent="0.15">
      <c r="A371">
        <f t="shared" si="76"/>
        <v>15</v>
      </c>
      <c r="B371">
        <v>18</v>
      </c>
      <c r="C371" t="s">
        <v>141</v>
      </c>
      <c r="D371" t="s">
        <v>213</v>
      </c>
      <c r="E371" t="s">
        <v>51</v>
      </c>
      <c r="F371">
        <f t="shared" si="66"/>
        <v>3</v>
      </c>
      <c r="G371">
        <f t="shared" si="77"/>
        <v>7</v>
      </c>
      <c r="I371" t="str">
        <f t="shared" si="67"/>
        <v>tiekuangshi:1000;tongkuangshi:800;yinkuangshi:400</v>
      </c>
      <c r="J371" t="str">
        <f t="shared" si="68"/>
        <v>zumatuzhi07:1</v>
      </c>
      <c r="K371" t="str">
        <f t="shared" si="78"/>
        <v>zumatuzhi07</v>
      </c>
      <c r="L371" s="15">
        <f t="shared" si="69"/>
        <v>1</v>
      </c>
      <c r="M371" t="s">
        <v>92</v>
      </c>
      <c r="N371">
        <f t="shared" si="70"/>
        <v>1000</v>
      </c>
      <c r="O371" t="s">
        <v>93</v>
      </c>
      <c r="P371">
        <f t="shared" si="71"/>
        <v>800</v>
      </c>
      <c r="Q371" t="str">
        <f t="shared" si="72"/>
        <v>yinkuangshi</v>
      </c>
      <c r="R371">
        <f t="shared" si="73"/>
        <v>400</v>
      </c>
      <c r="S371" t="str">
        <f t="shared" si="74"/>
        <v/>
      </c>
      <c r="T371" t="str">
        <f t="shared" si="75"/>
        <v/>
      </c>
    </row>
    <row r="372" spans="1:20" x14ac:dyDescent="0.15">
      <c r="A372">
        <f t="shared" si="76"/>
        <v>16</v>
      </c>
      <c r="B372">
        <v>18</v>
      </c>
      <c r="C372" t="s">
        <v>141</v>
      </c>
      <c r="D372" t="s">
        <v>213</v>
      </c>
      <c r="E372" t="s">
        <v>51</v>
      </c>
      <c r="F372">
        <f t="shared" si="66"/>
        <v>3</v>
      </c>
      <c r="G372">
        <f t="shared" si="77"/>
        <v>8</v>
      </c>
      <c r="I372" t="str">
        <f t="shared" si="67"/>
        <v>tiekuangshi:1000;tongkuangshi:800;yinkuangshi:400</v>
      </c>
      <c r="J372" t="str">
        <f t="shared" si="68"/>
        <v>zumatuzhi08:1</v>
      </c>
      <c r="K372" t="str">
        <f t="shared" si="78"/>
        <v>zumatuzhi08</v>
      </c>
      <c r="L372" s="15">
        <f t="shared" si="69"/>
        <v>1</v>
      </c>
      <c r="M372" t="s">
        <v>92</v>
      </c>
      <c r="N372">
        <f t="shared" si="70"/>
        <v>1000</v>
      </c>
      <c r="O372" t="s">
        <v>93</v>
      </c>
      <c r="P372">
        <f t="shared" si="71"/>
        <v>800</v>
      </c>
      <c r="Q372" t="str">
        <f t="shared" si="72"/>
        <v>yinkuangshi</v>
      </c>
      <c r="R372">
        <f t="shared" si="73"/>
        <v>400</v>
      </c>
      <c r="S372" t="str">
        <f t="shared" si="74"/>
        <v/>
      </c>
      <c r="T372" t="str">
        <f t="shared" si="75"/>
        <v/>
      </c>
    </row>
    <row r="373" spans="1:20" x14ac:dyDescent="0.15">
      <c r="A373">
        <f t="shared" si="76"/>
        <v>9</v>
      </c>
      <c r="B373">
        <v>18</v>
      </c>
      <c r="C373" t="s">
        <v>142</v>
      </c>
      <c r="D373" t="s">
        <v>214</v>
      </c>
      <c r="E373" t="s">
        <v>51</v>
      </c>
      <c r="F373">
        <f t="shared" si="66"/>
        <v>7</v>
      </c>
      <c r="G373">
        <f t="shared" si="77"/>
        <v>1</v>
      </c>
      <c r="I373" t="str">
        <f t="shared" si="67"/>
        <v>tiekuangshi:1000;tongkuangshi:800;yinkuangshi:400</v>
      </c>
      <c r="J373" t="str">
        <f t="shared" si="68"/>
        <v>zumatuzhi01:1</v>
      </c>
      <c r="K373" t="str">
        <f t="shared" si="78"/>
        <v>zumatuzhi01</v>
      </c>
      <c r="L373" s="15">
        <f t="shared" si="69"/>
        <v>1</v>
      </c>
      <c r="M373" t="s">
        <v>92</v>
      </c>
      <c r="N373">
        <f t="shared" si="70"/>
        <v>1000</v>
      </c>
      <c r="O373" t="s">
        <v>93</v>
      </c>
      <c r="P373">
        <f t="shared" si="71"/>
        <v>800</v>
      </c>
      <c r="Q373" t="str">
        <f t="shared" si="72"/>
        <v>yinkuangshi</v>
      </c>
      <c r="R373">
        <f t="shared" si="73"/>
        <v>400</v>
      </c>
      <c r="S373" t="str">
        <f t="shared" si="74"/>
        <v/>
      </c>
      <c r="T373" t="str">
        <f t="shared" si="75"/>
        <v/>
      </c>
    </row>
    <row r="374" spans="1:20" x14ac:dyDescent="0.15">
      <c r="A374">
        <f t="shared" si="76"/>
        <v>10</v>
      </c>
      <c r="B374">
        <v>18</v>
      </c>
      <c r="C374" t="s">
        <v>142</v>
      </c>
      <c r="D374" t="s">
        <v>214</v>
      </c>
      <c r="E374" t="s">
        <v>51</v>
      </c>
      <c r="F374">
        <f t="shared" si="66"/>
        <v>7</v>
      </c>
      <c r="G374">
        <f t="shared" si="77"/>
        <v>2</v>
      </c>
      <c r="I374" t="str">
        <f t="shared" si="67"/>
        <v>tiekuangshi:1000;tongkuangshi:800;yinkuangshi:400</v>
      </c>
      <c r="J374" t="str">
        <f t="shared" si="68"/>
        <v>zumatuzhi02:1</v>
      </c>
      <c r="K374" t="str">
        <f t="shared" si="78"/>
        <v>zumatuzhi02</v>
      </c>
      <c r="L374" s="15">
        <f t="shared" si="69"/>
        <v>1</v>
      </c>
      <c r="M374" t="s">
        <v>92</v>
      </c>
      <c r="N374">
        <f t="shared" si="70"/>
        <v>1000</v>
      </c>
      <c r="O374" t="s">
        <v>93</v>
      </c>
      <c r="P374">
        <f t="shared" si="71"/>
        <v>800</v>
      </c>
      <c r="Q374" t="str">
        <f t="shared" si="72"/>
        <v>yinkuangshi</v>
      </c>
      <c r="R374">
        <f t="shared" si="73"/>
        <v>400</v>
      </c>
      <c r="S374" t="str">
        <f t="shared" si="74"/>
        <v/>
      </c>
      <c r="T374" t="str">
        <f t="shared" si="75"/>
        <v/>
      </c>
    </row>
    <row r="375" spans="1:20" x14ac:dyDescent="0.15">
      <c r="A375">
        <f t="shared" si="76"/>
        <v>11</v>
      </c>
      <c r="B375">
        <v>18</v>
      </c>
      <c r="C375" t="s">
        <v>142</v>
      </c>
      <c r="D375" t="s">
        <v>214</v>
      </c>
      <c r="E375" t="s">
        <v>51</v>
      </c>
      <c r="F375">
        <f t="shared" si="66"/>
        <v>7</v>
      </c>
      <c r="G375">
        <f t="shared" si="77"/>
        <v>3</v>
      </c>
      <c r="I375" t="str">
        <f t="shared" si="67"/>
        <v>tiekuangshi:1000;tongkuangshi:800;yinkuangshi:400</v>
      </c>
      <c r="J375" t="str">
        <f t="shared" si="68"/>
        <v>zumatuzhi03:1</v>
      </c>
      <c r="K375" t="str">
        <f t="shared" si="78"/>
        <v>zumatuzhi03</v>
      </c>
      <c r="L375" s="15">
        <f t="shared" si="69"/>
        <v>1</v>
      </c>
      <c r="M375" t="s">
        <v>92</v>
      </c>
      <c r="N375">
        <f t="shared" si="70"/>
        <v>1000</v>
      </c>
      <c r="O375" t="s">
        <v>93</v>
      </c>
      <c r="P375">
        <f t="shared" si="71"/>
        <v>800</v>
      </c>
      <c r="Q375" t="str">
        <f t="shared" si="72"/>
        <v>yinkuangshi</v>
      </c>
      <c r="R375">
        <f t="shared" si="73"/>
        <v>400</v>
      </c>
      <c r="S375" t="str">
        <f t="shared" si="74"/>
        <v/>
      </c>
      <c r="T375" t="str">
        <f t="shared" si="75"/>
        <v/>
      </c>
    </row>
    <row r="376" spans="1:20" x14ac:dyDescent="0.15">
      <c r="A376">
        <f t="shared" si="76"/>
        <v>12</v>
      </c>
      <c r="B376">
        <v>18</v>
      </c>
      <c r="C376" t="s">
        <v>142</v>
      </c>
      <c r="D376" t="s">
        <v>214</v>
      </c>
      <c r="E376" t="s">
        <v>51</v>
      </c>
      <c r="F376">
        <f t="shared" si="66"/>
        <v>7</v>
      </c>
      <c r="G376">
        <f t="shared" si="77"/>
        <v>4</v>
      </c>
      <c r="I376" t="str">
        <f t="shared" si="67"/>
        <v>tiekuangshi:1000;tongkuangshi:800;yinkuangshi:400</v>
      </c>
      <c r="J376" t="str">
        <f t="shared" si="68"/>
        <v>zumatuzhi04:1</v>
      </c>
      <c r="K376" t="str">
        <f t="shared" si="78"/>
        <v>zumatuzhi04</v>
      </c>
      <c r="L376" s="15">
        <f t="shared" si="69"/>
        <v>1</v>
      </c>
      <c r="M376" t="s">
        <v>92</v>
      </c>
      <c r="N376">
        <f t="shared" si="70"/>
        <v>1000</v>
      </c>
      <c r="O376" t="s">
        <v>93</v>
      </c>
      <c r="P376">
        <f t="shared" si="71"/>
        <v>800</v>
      </c>
      <c r="Q376" t="str">
        <f t="shared" si="72"/>
        <v>yinkuangshi</v>
      </c>
      <c r="R376">
        <f t="shared" si="73"/>
        <v>400</v>
      </c>
      <c r="S376" t="str">
        <f t="shared" si="74"/>
        <v/>
      </c>
      <c r="T376" t="str">
        <f t="shared" si="75"/>
        <v/>
      </c>
    </row>
    <row r="377" spans="1:20" x14ac:dyDescent="0.15">
      <c r="A377">
        <f t="shared" si="76"/>
        <v>13</v>
      </c>
      <c r="B377">
        <v>18</v>
      </c>
      <c r="C377" t="s">
        <v>142</v>
      </c>
      <c r="D377" t="s">
        <v>214</v>
      </c>
      <c r="E377" t="s">
        <v>51</v>
      </c>
      <c r="F377">
        <f t="shared" si="66"/>
        <v>7</v>
      </c>
      <c r="G377">
        <f t="shared" si="77"/>
        <v>5</v>
      </c>
      <c r="I377" t="str">
        <f t="shared" si="67"/>
        <v>tiekuangshi:1000;tongkuangshi:800;yinkuangshi:400</v>
      </c>
      <c r="J377" t="str">
        <f t="shared" si="68"/>
        <v>zumatuzhi05:1</v>
      </c>
      <c r="K377" t="str">
        <f t="shared" si="78"/>
        <v>zumatuzhi05</v>
      </c>
      <c r="L377" s="15">
        <f t="shared" si="69"/>
        <v>1</v>
      </c>
      <c r="M377" t="s">
        <v>92</v>
      </c>
      <c r="N377">
        <f t="shared" si="70"/>
        <v>1000</v>
      </c>
      <c r="O377" t="s">
        <v>93</v>
      </c>
      <c r="P377">
        <f t="shared" si="71"/>
        <v>800</v>
      </c>
      <c r="Q377" t="str">
        <f t="shared" si="72"/>
        <v>yinkuangshi</v>
      </c>
      <c r="R377">
        <f t="shared" si="73"/>
        <v>400</v>
      </c>
      <c r="S377" t="str">
        <f t="shared" si="74"/>
        <v/>
      </c>
      <c r="T377" t="str">
        <f t="shared" si="75"/>
        <v/>
      </c>
    </row>
    <row r="378" spans="1:20" x14ac:dyDescent="0.15">
      <c r="A378">
        <f t="shared" si="76"/>
        <v>14</v>
      </c>
      <c r="B378">
        <v>18</v>
      </c>
      <c r="C378" t="s">
        <v>142</v>
      </c>
      <c r="D378" t="s">
        <v>214</v>
      </c>
      <c r="E378" t="s">
        <v>51</v>
      </c>
      <c r="F378">
        <f t="shared" si="66"/>
        <v>7</v>
      </c>
      <c r="G378">
        <f t="shared" si="77"/>
        <v>6</v>
      </c>
      <c r="I378" t="str">
        <f t="shared" si="67"/>
        <v>tiekuangshi:1000;tongkuangshi:800;yinkuangshi:400</v>
      </c>
      <c r="J378" t="str">
        <f t="shared" si="68"/>
        <v>zumatuzhi06:1</v>
      </c>
      <c r="K378" t="str">
        <f t="shared" si="78"/>
        <v>zumatuzhi06</v>
      </c>
      <c r="L378" s="15">
        <f t="shared" si="69"/>
        <v>1</v>
      </c>
      <c r="M378" t="s">
        <v>92</v>
      </c>
      <c r="N378">
        <f t="shared" si="70"/>
        <v>1000</v>
      </c>
      <c r="O378" t="s">
        <v>93</v>
      </c>
      <c r="P378">
        <f t="shared" si="71"/>
        <v>800</v>
      </c>
      <c r="Q378" t="str">
        <f t="shared" si="72"/>
        <v>yinkuangshi</v>
      </c>
      <c r="R378">
        <f t="shared" si="73"/>
        <v>400</v>
      </c>
      <c r="S378" t="str">
        <f t="shared" si="74"/>
        <v/>
      </c>
      <c r="T378" t="str">
        <f t="shared" si="75"/>
        <v/>
      </c>
    </row>
    <row r="379" spans="1:20" x14ac:dyDescent="0.15">
      <c r="A379">
        <f t="shared" si="76"/>
        <v>15</v>
      </c>
      <c r="B379">
        <v>18</v>
      </c>
      <c r="C379" t="s">
        <v>142</v>
      </c>
      <c r="D379" t="s">
        <v>214</v>
      </c>
      <c r="E379" t="s">
        <v>51</v>
      </c>
      <c r="F379">
        <f t="shared" si="66"/>
        <v>7</v>
      </c>
      <c r="G379">
        <f t="shared" si="77"/>
        <v>7</v>
      </c>
      <c r="I379" t="str">
        <f t="shared" si="67"/>
        <v>tiekuangshi:1000;tongkuangshi:800;yinkuangshi:400</v>
      </c>
      <c r="J379" t="str">
        <f t="shared" si="68"/>
        <v>zumatuzhi07:1</v>
      </c>
      <c r="K379" t="str">
        <f t="shared" si="78"/>
        <v>zumatuzhi07</v>
      </c>
      <c r="L379" s="15">
        <f t="shared" si="69"/>
        <v>1</v>
      </c>
      <c r="M379" t="s">
        <v>92</v>
      </c>
      <c r="N379">
        <f t="shared" si="70"/>
        <v>1000</v>
      </c>
      <c r="O379" t="s">
        <v>93</v>
      </c>
      <c r="P379">
        <f t="shared" si="71"/>
        <v>800</v>
      </c>
      <c r="Q379" t="str">
        <f t="shared" si="72"/>
        <v>yinkuangshi</v>
      </c>
      <c r="R379">
        <f t="shared" si="73"/>
        <v>400</v>
      </c>
      <c r="S379" t="str">
        <f t="shared" si="74"/>
        <v/>
      </c>
      <c r="T379" t="str">
        <f t="shared" si="75"/>
        <v/>
      </c>
    </row>
    <row r="380" spans="1:20" x14ac:dyDescent="0.15">
      <c r="A380">
        <f t="shared" si="76"/>
        <v>16</v>
      </c>
      <c r="B380">
        <v>18</v>
      </c>
      <c r="C380" t="s">
        <v>142</v>
      </c>
      <c r="D380" t="s">
        <v>214</v>
      </c>
      <c r="E380" t="s">
        <v>51</v>
      </c>
      <c r="F380">
        <f t="shared" si="66"/>
        <v>7</v>
      </c>
      <c r="G380">
        <f t="shared" si="77"/>
        <v>8</v>
      </c>
      <c r="I380" t="str">
        <f t="shared" si="67"/>
        <v>tiekuangshi:1000;tongkuangshi:800;yinkuangshi:400</v>
      </c>
      <c r="J380" t="str">
        <f t="shared" si="68"/>
        <v>zumatuzhi08:1</v>
      </c>
      <c r="K380" t="str">
        <f t="shared" si="78"/>
        <v>zumatuzhi08</v>
      </c>
      <c r="L380" s="15">
        <f t="shared" si="69"/>
        <v>1</v>
      </c>
      <c r="M380" t="s">
        <v>92</v>
      </c>
      <c r="N380">
        <f t="shared" si="70"/>
        <v>1000</v>
      </c>
      <c r="O380" t="s">
        <v>93</v>
      </c>
      <c r="P380">
        <f t="shared" si="71"/>
        <v>800</v>
      </c>
      <c r="Q380" t="str">
        <f t="shared" si="72"/>
        <v>yinkuangshi</v>
      </c>
      <c r="R380">
        <f t="shared" si="73"/>
        <v>400</v>
      </c>
      <c r="S380" t="str">
        <f t="shared" si="74"/>
        <v/>
      </c>
      <c r="T380" t="str">
        <f t="shared" si="75"/>
        <v/>
      </c>
    </row>
    <row r="381" spans="1:20" x14ac:dyDescent="0.15">
      <c r="A381">
        <f t="shared" si="76"/>
        <v>9</v>
      </c>
      <c r="B381">
        <v>18</v>
      </c>
      <c r="C381" t="s">
        <v>143</v>
      </c>
      <c r="D381" t="s">
        <v>215</v>
      </c>
      <c r="E381" t="s">
        <v>51</v>
      </c>
      <c r="F381">
        <f t="shared" si="66"/>
        <v>5</v>
      </c>
      <c r="G381">
        <f t="shared" si="77"/>
        <v>1</v>
      </c>
      <c r="I381" t="str">
        <f t="shared" si="67"/>
        <v>tiekuangshi:1000;tongkuangshi:800;yinkuangshi:400</v>
      </c>
      <c r="J381" t="str">
        <f t="shared" si="68"/>
        <v>zumatuzhi01:1</v>
      </c>
      <c r="K381" t="str">
        <f t="shared" si="78"/>
        <v>zumatuzhi01</v>
      </c>
      <c r="L381" s="15">
        <f t="shared" si="69"/>
        <v>1</v>
      </c>
      <c r="M381" t="s">
        <v>92</v>
      </c>
      <c r="N381">
        <f t="shared" si="70"/>
        <v>1000</v>
      </c>
      <c r="O381" t="s">
        <v>93</v>
      </c>
      <c r="P381">
        <f t="shared" si="71"/>
        <v>800</v>
      </c>
      <c r="Q381" t="str">
        <f t="shared" si="72"/>
        <v>yinkuangshi</v>
      </c>
      <c r="R381">
        <f t="shared" si="73"/>
        <v>400</v>
      </c>
      <c r="S381" t="str">
        <f t="shared" si="74"/>
        <v/>
      </c>
      <c r="T381" t="str">
        <f t="shared" si="75"/>
        <v/>
      </c>
    </row>
    <row r="382" spans="1:20" x14ac:dyDescent="0.15">
      <c r="A382">
        <f t="shared" si="76"/>
        <v>10</v>
      </c>
      <c r="B382">
        <v>18</v>
      </c>
      <c r="C382" t="s">
        <v>143</v>
      </c>
      <c r="D382" t="s">
        <v>215</v>
      </c>
      <c r="E382" t="s">
        <v>51</v>
      </c>
      <c r="F382">
        <f t="shared" si="66"/>
        <v>5</v>
      </c>
      <c r="G382">
        <f t="shared" si="77"/>
        <v>2</v>
      </c>
      <c r="I382" t="str">
        <f t="shared" si="67"/>
        <v>tiekuangshi:1000;tongkuangshi:800;yinkuangshi:400</v>
      </c>
      <c r="J382" t="str">
        <f t="shared" si="68"/>
        <v>zumatuzhi02:1</v>
      </c>
      <c r="K382" t="str">
        <f t="shared" si="78"/>
        <v>zumatuzhi02</v>
      </c>
      <c r="L382" s="15">
        <f t="shared" si="69"/>
        <v>1</v>
      </c>
      <c r="M382" t="s">
        <v>92</v>
      </c>
      <c r="N382">
        <f t="shared" si="70"/>
        <v>1000</v>
      </c>
      <c r="O382" t="s">
        <v>93</v>
      </c>
      <c r="P382">
        <f t="shared" si="71"/>
        <v>800</v>
      </c>
      <c r="Q382" t="str">
        <f t="shared" si="72"/>
        <v>yinkuangshi</v>
      </c>
      <c r="R382">
        <f t="shared" si="73"/>
        <v>400</v>
      </c>
      <c r="S382" t="str">
        <f t="shared" si="74"/>
        <v/>
      </c>
      <c r="T382" t="str">
        <f t="shared" si="75"/>
        <v/>
      </c>
    </row>
    <row r="383" spans="1:20" x14ac:dyDescent="0.15">
      <c r="A383">
        <f t="shared" si="76"/>
        <v>11</v>
      </c>
      <c r="B383">
        <v>18</v>
      </c>
      <c r="C383" t="s">
        <v>143</v>
      </c>
      <c r="D383" t="s">
        <v>215</v>
      </c>
      <c r="E383" t="s">
        <v>51</v>
      </c>
      <c r="F383">
        <f t="shared" si="66"/>
        <v>5</v>
      </c>
      <c r="G383">
        <f t="shared" si="77"/>
        <v>3</v>
      </c>
      <c r="I383" t="str">
        <f t="shared" si="67"/>
        <v>tiekuangshi:1000;tongkuangshi:800;yinkuangshi:400</v>
      </c>
      <c r="J383" t="str">
        <f t="shared" si="68"/>
        <v>zumatuzhi03:1</v>
      </c>
      <c r="K383" t="str">
        <f t="shared" si="78"/>
        <v>zumatuzhi03</v>
      </c>
      <c r="L383" s="15">
        <f t="shared" si="69"/>
        <v>1</v>
      </c>
      <c r="M383" t="s">
        <v>92</v>
      </c>
      <c r="N383">
        <f t="shared" si="70"/>
        <v>1000</v>
      </c>
      <c r="O383" t="s">
        <v>93</v>
      </c>
      <c r="P383">
        <f t="shared" si="71"/>
        <v>800</v>
      </c>
      <c r="Q383" t="str">
        <f t="shared" si="72"/>
        <v>yinkuangshi</v>
      </c>
      <c r="R383">
        <f t="shared" si="73"/>
        <v>400</v>
      </c>
      <c r="S383" t="str">
        <f t="shared" si="74"/>
        <v/>
      </c>
      <c r="T383" t="str">
        <f t="shared" si="75"/>
        <v/>
      </c>
    </row>
    <row r="384" spans="1:20" x14ac:dyDescent="0.15">
      <c r="A384">
        <f t="shared" si="76"/>
        <v>12</v>
      </c>
      <c r="B384">
        <v>18</v>
      </c>
      <c r="C384" t="s">
        <v>143</v>
      </c>
      <c r="D384" t="s">
        <v>215</v>
      </c>
      <c r="E384" t="s">
        <v>51</v>
      </c>
      <c r="F384">
        <f t="shared" si="66"/>
        <v>5</v>
      </c>
      <c r="G384">
        <f t="shared" si="77"/>
        <v>4</v>
      </c>
      <c r="I384" t="str">
        <f t="shared" si="67"/>
        <v>tiekuangshi:1000;tongkuangshi:800;yinkuangshi:400</v>
      </c>
      <c r="J384" t="str">
        <f t="shared" si="68"/>
        <v>zumatuzhi04:1</v>
      </c>
      <c r="K384" t="str">
        <f t="shared" si="78"/>
        <v>zumatuzhi04</v>
      </c>
      <c r="L384" s="15">
        <f t="shared" si="69"/>
        <v>1</v>
      </c>
      <c r="M384" t="s">
        <v>92</v>
      </c>
      <c r="N384">
        <f t="shared" si="70"/>
        <v>1000</v>
      </c>
      <c r="O384" t="s">
        <v>93</v>
      </c>
      <c r="P384">
        <f t="shared" si="71"/>
        <v>800</v>
      </c>
      <c r="Q384" t="str">
        <f t="shared" si="72"/>
        <v>yinkuangshi</v>
      </c>
      <c r="R384">
        <f t="shared" si="73"/>
        <v>400</v>
      </c>
      <c r="S384" t="str">
        <f t="shared" si="74"/>
        <v/>
      </c>
      <c r="T384" t="str">
        <f t="shared" si="75"/>
        <v/>
      </c>
    </row>
    <row r="385" spans="1:20" x14ac:dyDescent="0.15">
      <c r="A385">
        <f t="shared" si="76"/>
        <v>13</v>
      </c>
      <c r="B385">
        <v>18</v>
      </c>
      <c r="C385" t="s">
        <v>143</v>
      </c>
      <c r="D385" t="s">
        <v>215</v>
      </c>
      <c r="E385" t="s">
        <v>51</v>
      </c>
      <c r="F385">
        <f t="shared" si="66"/>
        <v>5</v>
      </c>
      <c r="G385">
        <f t="shared" si="77"/>
        <v>5</v>
      </c>
      <c r="I385" t="str">
        <f t="shared" si="67"/>
        <v>tiekuangshi:1000;tongkuangshi:800;yinkuangshi:400</v>
      </c>
      <c r="J385" t="str">
        <f t="shared" si="68"/>
        <v>zumatuzhi05:1</v>
      </c>
      <c r="K385" t="str">
        <f t="shared" si="78"/>
        <v>zumatuzhi05</v>
      </c>
      <c r="L385" s="15">
        <f t="shared" si="69"/>
        <v>1</v>
      </c>
      <c r="M385" t="s">
        <v>92</v>
      </c>
      <c r="N385">
        <f t="shared" si="70"/>
        <v>1000</v>
      </c>
      <c r="O385" t="s">
        <v>93</v>
      </c>
      <c r="P385">
        <f t="shared" si="71"/>
        <v>800</v>
      </c>
      <c r="Q385" t="str">
        <f t="shared" si="72"/>
        <v>yinkuangshi</v>
      </c>
      <c r="R385">
        <f t="shared" si="73"/>
        <v>400</v>
      </c>
      <c r="S385" t="str">
        <f t="shared" si="74"/>
        <v/>
      </c>
      <c r="T385" t="str">
        <f t="shared" si="75"/>
        <v/>
      </c>
    </row>
    <row r="386" spans="1:20" x14ac:dyDescent="0.15">
      <c r="A386">
        <f t="shared" si="76"/>
        <v>14</v>
      </c>
      <c r="B386">
        <v>18</v>
      </c>
      <c r="C386" t="s">
        <v>143</v>
      </c>
      <c r="D386" t="s">
        <v>215</v>
      </c>
      <c r="E386" t="s">
        <v>51</v>
      </c>
      <c r="F386">
        <f t="shared" si="66"/>
        <v>5</v>
      </c>
      <c r="G386">
        <f t="shared" si="77"/>
        <v>6</v>
      </c>
      <c r="I386" t="str">
        <f t="shared" si="67"/>
        <v>tiekuangshi:1000;tongkuangshi:800;yinkuangshi:400</v>
      </c>
      <c r="J386" t="str">
        <f t="shared" si="68"/>
        <v>zumatuzhi06:1</v>
      </c>
      <c r="K386" t="str">
        <f t="shared" si="78"/>
        <v>zumatuzhi06</v>
      </c>
      <c r="L386" s="15">
        <f t="shared" si="69"/>
        <v>1</v>
      </c>
      <c r="M386" t="s">
        <v>92</v>
      </c>
      <c r="N386">
        <f t="shared" si="70"/>
        <v>1000</v>
      </c>
      <c r="O386" t="s">
        <v>93</v>
      </c>
      <c r="P386">
        <f t="shared" si="71"/>
        <v>800</v>
      </c>
      <c r="Q386" t="str">
        <f t="shared" si="72"/>
        <v>yinkuangshi</v>
      </c>
      <c r="R386">
        <f t="shared" si="73"/>
        <v>400</v>
      </c>
      <c r="S386" t="str">
        <f t="shared" si="74"/>
        <v/>
      </c>
      <c r="T386" t="str">
        <f t="shared" si="75"/>
        <v/>
      </c>
    </row>
    <row r="387" spans="1:20" x14ac:dyDescent="0.15">
      <c r="A387">
        <f t="shared" si="76"/>
        <v>15</v>
      </c>
      <c r="B387">
        <v>18</v>
      </c>
      <c r="C387" t="s">
        <v>143</v>
      </c>
      <c r="D387" t="s">
        <v>215</v>
      </c>
      <c r="E387" t="s">
        <v>51</v>
      </c>
      <c r="F387">
        <f t="shared" si="66"/>
        <v>5</v>
      </c>
      <c r="G387">
        <f t="shared" si="77"/>
        <v>7</v>
      </c>
      <c r="I387" t="str">
        <f t="shared" si="67"/>
        <v>tiekuangshi:1000;tongkuangshi:800;yinkuangshi:400</v>
      </c>
      <c r="J387" t="str">
        <f t="shared" si="68"/>
        <v>zumatuzhi07:1</v>
      </c>
      <c r="K387" t="str">
        <f t="shared" si="78"/>
        <v>zumatuzhi07</v>
      </c>
      <c r="L387" s="15">
        <f t="shared" si="69"/>
        <v>1</v>
      </c>
      <c r="M387" t="s">
        <v>92</v>
      </c>
      <c r="N387">
        <f t="shared" si="70"/>
        <v>1000</v>
      </c>
      <c r="O387" t="s">
        <v>93</v>
      </c>
      <c r="P387">
        <f t="shared" si="71"/>
        <v>800</v>
      </c>
      <c r="Q387" t="str">
        <f t="shared" si="72"/>
        <v>yinkuangshi</v>
      </c>
      <c r="R387">
        <f t="shared" si="73"/>
        <v>400</v>
      </c>
      <c r="S387" t="str">
        <f t="shared" si="74"/>
        <v/>
      </c>
      <c r="T387" t="str">
        <f t="shared" si="75"/>
        <v/>
      </c>
    </row>
    <row r="388" spans="1:20" x14ac:dyDescent="0.15">
      <c r="A388">
        <f t="shared" si="76"/>
        <v>16</v>
      </c>
      <c r="B388">
        <v>18</v>
      </c>
      <c r="C388" t="s">
        <v>143</v>
      </c>
      <c r="D388" t="s">
        <v>215</v>
      </c>
      <c r="E388" t="s">
        <v>51</v>
      </c>
      <c r="F388">
        <f t="shared" si="66"/>
        <v>5</v>
      </c>
      <c r="G388">
        <f t="shared" si="77"/>
        <v>8</v>
      </c>
      <c r="I388" t="str">
        <f t="shared" si="67"/>
        <v>tiekuangshi:1000;tongkuangshi:800;yinkuangshi:400</v>
      </c>
      <c r="J388" t="str">
        <f t="shared" si="68"/>
        <v>zumatuzhi08:1</v>
      </c>
      <c r="K388" t="str">
        <f t="shared" si="78"/>
        <v>zumatuzhi08</v>
      </c>
      <c r="L388" s="15">
        <f t="shared" si="69"/>
        <v>1</v>
      </c>
      <c r="M388" t="s">
        <v>92</v>
      </c>
      <c r="N388">
        <f t="shared" si="70"/>
        <v>1000</v>
      </c>
      <c r="O388" t="s">
        <v>93</v>
      </c>
      <c r="P388">
        <f t="shared" si="71"/>
        <v>800</v>
      </c>
      <c r="Q388" t="str">
        <f t="shared" si="72"/>
        <v>yinkuangshi</v>
      </c>
      <c r="R388">
        <f t="shared" si="73"/>
        <v>400</v>
      </c>
      <c r="S388" t="str">
        <f t="shared" si="74"/>
        <v/>
      </c>
      <c r="T388" t="str">
        <f t="shared" si="75"/>
        <v/>
      </c>
    </row>
    <row r="389" spans="1:20" x14ac:dyDescent="0.15">
      <c r="A389">
        <f t="shared" si="76"/>
        <v>9</v>
      </c>
      <c r="B389">
        <v>18</v>
      </c>
      <c r="C389" t="s">
        <v>144</v>
      </c>
      <c r="D389" t="s">
        <v>216</v>
      </c>
      <c r="E389" t="s">
        <v>51</v>
      </c>
      <c r="F389">
        <f t="shared" si="66"/>
        <v>6</v>
      </c>
      <c r="G389">
        <f t="shared" si="77"/>
        <v>1</v>
      </c>
      <c r="I389" t="str">
        <f t="shared" si="67"/>
        <v>tiekuangshi:1000;tongkuangshi:800;yinkuangshi:400</v>
      </c>
      <c r="J389" t="str">
        <f t="shared" si="68"/>
        <v>zumatuzhi01:1</v>
      </c>
      <c r="K389" t="str">
        <f t="shared" si="78"/>
        <v>zumatuzhi01</v>
      </c>
      <c r="L389" s="15">
        <f t="shared" si="69"/>
        <v>1</v>
      </c>
      <c r="M389" t="s">
        <v>92</v>
      </c>
      <c r="N389">
        <f t="shared" si="70"/>
        <v>1000</v>
      </c>
      <c r="O389" t="s">
        <v>93</v>
      </c>
      <c r="P389">
        <f t="shared" si="71"/>
        <v>800</v>
      </c>
      <c r="Q389" t="str">
        <f t="shared" si="72"/>
        <v>yinkuangshi</v>
      </c>
      <c r="R389">
        <f t="shared" si="73"/>
        <v>400</v>
      </c>
      <c r="S389" t="str">
        <f t="shared" si="74"/>
        <v/>
      </c>
      <c r="T389" t="str">
        <f t="shared" si="75"/>
        <v/>
      </c>
    </row>
    <row r="390" spans="1:20" x14ac:dyDescent="0.15">
      <c r="A390">
        <f t="shared" si="76"/>
        <v>10</v>
      </c>
      <c r="B390">
        <v>18</v>
      </c>
      <c r="C390" t="s">
        <v>144</v>
      </c>
      <c r="D390" t="s">
        <v>216</v>
      </c>
      <c r="E390" t="s">
        <v>51</v>
      </c>
      <c r="F390">
        <f t="shared" si="66"/>
        <v>6</v>
      </c>
      <c r="G390">
        <f t="shared" si="77"/>
        <v>2</v>
      </c>
      <c r="I390" t="str">
        <f t="shared" si="67"/>
        <v>tiekuangshi:1000;tongkuangshi:800;yinkuangshi:400</v>
      </c>
      <c r="J390" t="str">
        <f t="shared" si="68"/>
        <v>zumatuzhi02:1</v>
      </c>
      <c r="K390" t="str">
        <f t="shared" si="78"/>
        <v>zumatuzhi02</v>
      </c>
      <c r="L390" s="15">
        <f t="shared" si="69"/>
        <v>1</v>
      </c>
      <c r="M390" t="s">
        <v>92</v>
      </c>
      <c r="N390">
        <f t="shared" si="70"/>
        <v>1000</v>
      </c>
      <c r="O390" t="s">
        <v>93</v>
      </c>
      <c r="P390">
        <f t="shared" si="71"/>
        <v>800</v>
      </c>
      <c r="Q390" t="str">
        <f t="shared" si="72"/>
        <v>yinkuangshi</v>
      </c>
      <c r="R390">
        <f t="shared" si="73"/>
        <v>400</v>
      </c>
      <c r="S390" t="str">
        <f t="shared" si="74"/>
        <v/>
      </c>
      <c r="T390" t="str">
        <f t="shared" si="75"/>
        <v/>
      </c>
    </row>
    <row r="391" spans="1:20" x14ac:dyDescent="0.15">
      <c r="A391">
        <f t="shared" si="76"/>
        <v>11</v>
      </c>
      <c r="B391">
        <v>18</v>
      </c>
      <c r="C391" t="s">
        <v>144</v>
      </c>
      <c r="D391" t="s">
        <v>216</v>
      </c>
      <c r="E391" t="s">
        <v>51</v>
      </c>
      <c r="F391">
        <f t="shared" si="66"/>
        <v>6</v>
      </c>
      <c r="G391">
        <f t="shared" si="77"/>
        <v>3</v>
      </c>
      <c r="I391" t="str">
        <f t="shared" si="67"/>
        <v>tiekuangshi:1000;tongkuangshi:800;yinkuangshi:400</v>
      </c>
      <c r="J391" t="str">
        <f t="shared" si="68"/>
        <v>zumatuzhi03:1</v>
      </c>
      <c r="K391" t="str">
        <f t="shared" si="78"/>
        <v>zumatuzhi03</v>
      </c>
      <c r="L391" s="15">
        <f t="shared" si="69"/>
        <v>1</v>
      </c>
      <c r="M391" t="s">
        <v>92</v>
      </c>
      <c r="N391">
        <f t="shared" si="70"/>
        <v>1000</v>
      </c>
      <c r="O391" t="s">
        <v>93</v>
      </c>
      <c r="P391">
        <f t="shared" si="71"/>
        <v>800</v>
      </c>
      <c r="Q391" t="str">
        <f t="shared" si="72"/>
        <v>yinkuangshi</v>
      </c>
      <c r="R391">
        <f t="shared" si="73"/>
        <v>400</v>
      </c>
      <c r="S391" t="str">
        <f t="shared" si="74"/>
        <v/>
      </c>
      <c r="T391" t="str">
        <f t="shared" si="75"/>
        <v/>
      </c>
    </row>
    <row r="392" spans="1:20" x14ac:dyDescent="0.15">
      <c r="A392">
        <f t="shared" si="76"/>
        <v>12</v>
      </c>
      <c r="B392">
        <v>18</v>
      </c>
      <c r="C392" t="s">
        <v>144</v>
      </c>
      <c r="D392" t="s">
        <v>216</v>
      </c>
      <c r="E392" t="s">
        <v>51</v>
      </c>
      <c r="F392">
        <f t="shared" si="66"/>
        <v>6</v>
      </c>
      <c r="G392">
        <f t="shared" si="77"/>
        <v>4</v>
      </c>
      <c r="I392" t="str">
        <f t="shared" si="67"/>
        <v>tiekuangshi:1000;tongkuangshi:800;yinkuangshi:400</v>
      </c>
      <c r="J392" t="str">
        <f t="shared" si="68"/>
        <v>zumatuzhi04:1</v>
      </c>
      <c r="K392" t="str">
        <f t="shared" si="78"/>
        <v>zumatuzhi04</v>
      </c>
      <c r="L392" s="15">
        <f t="shared" si="69"/>
        <v>1</v>
      </c>
      <c r="M392" t="s">
        <v>92</v>
      </c>
      <c r="N392">
        <f t="shared" si="70"/>
        <v>1000</v>
      </c>
      <c r="O392" t="s">
        <v>93</v>
      </c>
      <c r="P392">
        <f t="shared" si="71"/>
        <v>800</v>
      </c>
      <c r="Q392" t="str">
        <f t="shared" si="72"/>
        <v>yinkuangshi</v>
      </c>
      <c r="R392">
        <f t="shared" si="73"/>
        <v>400</v>
      </c>
      <c r="S392" t="str">
        <f t="shared" si="74"/>
        <v/>
      </c>
      <c r="T392" t="str">
        <f t="shared" si="75"/>
        <v/>
      </c>
    </row>
    <row r="393" spans="1:20" x14ac:dyDescent="0.15">
      <c r="A393">
        <f t="shared" si="76"/>
        <v>13</v>
      </c>
      <c r="B393">
        <v>18</v>
      </c>
      <c r="C393" t="s">
        <v>144</v>
      </c>
      <c r="D393" t="s">
        <v>216</v>
      </c>
      <c r="E393" t="s">
        <v>51</v>
      </c>
      <c r="F393">
        <f t="shared" si="66"/>
        <v>6</v>
      </c>
      <c r="G393">
        <f t="shared" si="77"/>
        <v>5</v>
      </c>
      <c r="I393" t="str">
        <f t="shared" si="67"/>
        <v>tiekuangshi:1000;tongkuangshi:800;yinkuangshi:400</v>
      </c>
      <c r="J393" t="str">
        <f t="shared" si="68"/>
        <v>zumatuzhi05:1</v>
      </c>
      <c r="K393" t="str">
        <f t="shared" si="78"/>
        <v>zumatuzhi05</v>
      </c>
      <c r="L393" s="15">
        <f t="shared" si="69"/>
        <v>1</v>
      </c>
      <c r="M393" t="s">
        <v>92</v>
      </c>
      <c r="N393">
        <f t="shared" si="70"/>
        <v>1000</v>
      </c>
      <c r="O393" t="s">
        <v>93</v>
      </c>
      <c r="P393">
        <f t="shared" si="71"/>
        <v>800</v>
      </c>
      <c r="Q393" t="str">
        <f t="shared" si="72"/>
        <v>yinkuangshi</v>
      </c>
      <c r="R393">
        <f t="shared" si="73"/>
        <v>400</v>
      </c>
      <c r="S393" t="str">
        <f t="shared" si="74"/>
        <v/>
      </c>
      <c r="T393" t="str">
        <f t="shared" si="75"/>
        <v/>
      </c>
    </row>
    <row r="394" spans="1:20" x14ac:dyDescent="0.15">
      <c r="A394">
        <f t="shared" si="76"/>
        <v>14</v>
      </c>
      <c r="B394">
        <v>18</v>
      </c>
      <c r="C394" t="s">
        <v>144</v>
      </c>
      <c r="D394" t="s">
        <v>216</v>
      </c>
      <c r="E394" t="s">
        <v>51</v>
      </c>
      <c r="F394">
        <f t="shared" si="66"/>
        <v>6</v>
      </c>
      <c r="G394">
        <f t="shared" si="77"/>
        <v>6</v>
      </c>
      <c r="I394" t="str">
        <f t="shared" si="67"/>
        <v>tiekuangshi:1000;tongkuangshi:800;yinkuangshi:400</v>
      </c>
      <c r="J394" t="str">
        <f t="shared" si="68"/>
        <v>zumatuzhi06:1</v>
      </c>
      <c r="K394" t="str">
        <f t="shared" si="78"/>
        <v>zumatuzhi06</v>
      </c>
      <c r="L394" s="15">
        <f t="shared" si="69"/>
        <v>1</v>
      </c>
      <c r="M394" t="s">
        <v>92</v>
      </c>
      <c r="N394">
        <f t="shared" si="70"/>
        <v>1000</v>
      </c>
      <c r="O394" t="s">
        <v>93</v>
      </c>
      <c r="P394">
        <f t="shared" si="71"/>
        <v>800</v>
      </c>
      <c r="Q394" t="str">
        <f t="shared" si="72"/>
        <v>yinkuangshi</v>
      </c>
      <c r="R394">
        <f t="shared" si="73"/>
        <v>400</v>
      </c>
      <c r="S394" t="str">
        <f t="shared" si="74"/>
        <v/>
      </c>
      <c r="T394" t="str">
        <f t="shared" si="75"/>
        <v/>
      </c>
    </row>
    <row r="395" spans="1:20" x14ac:dyDescent="0.15">
      <c r="A395">
        <f t="shared" si="76"/>
        <v>15</v>
      </c>
      <c r="B395">
        <v>18</v>
      </c>
      <c r="C395" t="s">
        <v>144</v>
      </c>
      <c r="D395" t="s">
        <v>216</v>
      </c>
      <c r="E395" t="s">
        <v>51</v>
      </c>
      <c r="F395">
        <f t="shared" si="66"/>
        <v>6</v>
      </c>
      <c r="G395">
        <f t="shared" si="77"/>
        <v>7</v>
      </c>
      <c r="I395" t="str">
        <f t="shared" si="67"/>
        <v>tiekuangshi:1000;tongkuangshi:800;yinkuangshi:400</v>
      </c>
      <c r="J395" t="str">
        <f t="shared" si="68"/>
        <v>zumatuzhi07:1</v>
      </c>
      <c r="K395" t="str">
        <f t="shared" si="78"/>
        <v>zumatuzhi07</v>
      </c>
      <c r="L395" s="15">
        <f t="shared" si="69"/>
        <v>1</v>
      </c>
      <c r="M395" t="s">
        <v>92</v>
      </c>
      <c r="N395">
        <f t="shared" si="70"/>
        <v>1000</v>
      </c>
      <c r="O395" t="s">
        <v>93</v>
      </c>
      <c r="P395">
        <f t="shared" si="71"/>
        <v>800</v>
      </c>
      <c r="Q395" t="str">
        <f t="shared" si="72"/>
        <v>yinkuangshi</v>
      </c>
      <c r="R395">
        <f t="shared" si="73"/>
        <v>400</v>
      </c>
      <c r="S395" t="str">
        <f t="shared" si="74"/>
        <v/>
      </c>
      <c r="T395" t="str">
        <f t="shared" si="75"/>
        <v/>
      </c>
    </row>
    <row r="396" spans="1:20" x14ac:dyDescent="0.15">
      <c r="A396">
        <f t="shared" si="76"/>
        <v>16</v>
      </c>
      <c r="B396">
        <v>18</v>
      </c>
      <c r="C396" t="s">
        <v>144</v>
      </c>
      <c r="D396" t="s">
        <v>216</v>
      </c>
      <c r="E396" t="s">
        <v>51</v>
      </c>
      <c r="F396">
        <f t="shared" si="66"/>
        <v>6</v>
      </c>
      <c r="G396">
        <f t="shared" si="77"/>
        <v>8</v>
      </c>
      <c r="I396" t="str">
        <f t="shared" si="67"/>
        <v>tiekuangshi:1000;tongkuangshi:800;yinkuangshi:400</v>
      </c>
      <c r="J396" t="str">
        <f t="shared" si="68"/>
        <v>zumatuzhi08:1</v>
      </c>
      <c r="K396" t="str">
        <f t="shared" si="78"/>
        <v>zumatuzhi08</v>
      </c>
      <c r="L396" s="15">
        <f t="shared" si="69"/>
        <v>1</v>
      </c>
      <c r="M396" t="s">
        <v>92</v>
      </c>
      <c r="N396">
        <f t="shared" si="70"/>
        <v>1000</v>
      </c>
      <c r="O396" t="s">
        <v>93</v>
      </c>
      <c r="P396">
        <f t="shared" si="71"/>
        <v>800</v>
      </c>
      <c r="Q396" t="str">
        <f t="shared" si="72"/>
        <v>yinkuangshi</v>
      </c>
      <c r="R396">
        <f t="shared" si="73"/>
        <v>400</v>
      </c>
      <c r="S396" t="str">
        <f t="shared" si="74"/>
        <v/>
      </c>
      <c r="T396" t="str">
        <f t="shared" si="75"/>
        <v/>
      </c>
    </row>
    <row r="397" spans="1:20" x14ac:dyDescent="0.15">
      <c r="A397">
        <f t="shared" si="76"/>
        <v>9</v>
      </c>
      <c r="B397">
        <v>18</v>
      </c>
      <c r="C397" t="s">
        <v>145</v>
      </c>
      <c r="D397" t="s">
        <v>217</v>
      </c>
      <c r="E397" t="s">
        <v>51</v>
      </c>
      <c r="F397">
        <f t="shared" si="66"/>
        <v>4</v>
      </c>
      <c r="G397">
        <f t="shared" si="77"/>
        <v>1</v>
      </c>
      <c r="I397" t="str">
        <f t="shared" si="67"/>
        <v>tiekuangshi:1000;tongkuangshi:800;yinkuangshi:400</v>
      </c>
      <c r="J397" t="str">
        <f t="shared" si="68"/>
        <v>zumatuzhi01:1</v>
      </c>
      <c r="K397" t="str">
        <f t="shared" si="78"/>
        <v>zumatuzhi01</v>
      </c>
      <c r="L397" s="15">
        <f t="shared" si="69"/>
        <v>1</v>
      </c>
      <c r="M397" t="s">
        <v>92</v>
      </c>
      <c r="N397">
        <f t="shared" si="70"/>
        <v>1000</v>
      </c>
      <c r="O397" t="s">
        <v>93</v>
      </c>
      <c r="P397">
        <f t="shared" si="71"/>
        <v>800</v>
      </c>
      <c r="Q397" t="str">
        <f t="shared" si="72"/>
        <v>yinkuangshi</v>
      </c>
      <c r="R397">
        <f t="shared" si="73"/>
        <v>400</v>
      </c>
      <c r="S397" t="str">
        <f t="shared" si="74"/>
        <v/>
      </c>
      <c r="T397" t="str">
        <f t="shared" si="75"/>
        <v/>
      </c>
    </row>
    <row r="398" spans="1:20" x14ac:dyDescent="0.15">
      <c r="A398">
        <f t="shared" si="76"/>
        <v>10</v>
      </c>
      <c r="B398">
        <v>18</v>
      </c>
      <c r="C398" t="s">
        <v>145</v>
      </c>
      <c r="D398" t="s">
        <v>217</v>
      </c>
      <c r="E398" t="s">
        <v>51</v>
      </c>
      <c r="F398">
        <f t="shared" si="66"/>
        <v>4</v>
      </c>
      <c r="G398">
        <f t="shared" si="77"/>
        <v>2</v>
      </c>
      <c r="I398" t="str">
        <f t="shared" si="67"/>
        <v>tiekuangshi:1000;tongkuangshi:800;yinkuangshi:400</v>
      </c>
      <c r="J398" t="str">
        <f t="shared" si="68"/>
        <v>zumatuzhi02:1</v>
      </c>
      <c r="K398" t="str">
        <f t="shared" si="78"/>
        <v>zumatuzhi02</v>
      </c>
      <c r="L398" s="15">
        <f t="shared" si="69"/>
        <v>1</v>
      </c>
      <c r="M398" t="s">
        <v>92</v>
      </c>
      <c r="N398">
        <f t="shared" si="70"/>
        <v>1000</v>
      </c>
      <c r="O398" t="s">
        <v>93</v>
      </c>
      <c r="P398">
        <f t="shared" si="71"/>
        <v>800</v>
      </c>
      <c r="Q398" t="str">
        <f t="shared" si="72"/>
        <v>yinkuangshi</v>
      </c>
      <c r="R398">
        <f t="shared" si="73"/>
        <v>400</v>
      </c>
      <c r="S398" t="str">
        <f t="shared" si="74"/>
        <v/>
      </c>
      <c r="T398" t="str">
        <f t="shared" si="75"/>
        <v/>
      </c>
    </row>
    <row r="399" spans="1:20" x14ac:dyDescent="0.15">
      <c r="A399">
        <f t="shared" si="76"/>
        <v>11</v>
      </c>
      <c r="B399">
        <v>18</v>
      </c>
      <c r="C399" t="s">
        <v>145</v>
      </c>
      <c r="D399" t="s">
        <v>217</v>
      </c>
      <c r="E399" t="s">
        <v>51</v>
      </c>
      <c r="F399">
        <f t="shared" si="66"/>
        <v>4</v>
      </c>
      <c r="G399">
        <f t="shared" si="77"/>
        <v>3</v>
      </c>
      <c r="I399" t="str">
        <f t="shared" si="67"/>
        <v>tiekuangshi:1000;tongkuangshi:800;yinkuangshi:400</v>
      </c>
      <c r="J399" t="str">
        <f t="shared" si="68"/>
        <v>zumatuzhi03:1</v>
      </c>
      <c r="K399" t="str">
        <f t="shared" si="78"/>
        <v>zumatuzhi03</v>
      </c>
      <c r="L399" s="15">
        <f t="shared" si="69"/>
        <v>1</v>
      </c>
      <c r="M399" t="s">
        <v>92</v>
      </c>
      <c r="N399">
        <f t="shared" si="70"/>
        <v>1000</v>
      </c>
      <c r="O399" t="s">
        <v>93</v>
      </c>
      <c r="P399">
        <f t="shared" si="71"/>
        <v>800</v>
      </c>
      <c r="Q399" t="str">
        <f t="shared" si="72"/>
        <v>yinkuangshi</v>
      </c>
      <c r="R399">
        <f t="shared" si="73"/>
        <v>400</v>
      </c>
      <c r="S399" t="str">
        <f t="shared" si="74"/>
        <v/>
      </c>
      <c r="T399" t="str">
        <f t="shared" si="75"/>
        <v/>
      </c>
    </row>
    <row r="400" spans="1:20" x14ac:dyDescent="0.15">
      <c r="A400">
        <f t="shared" si="76"/>
        <v>12</v>
      </c>
      <c r="B400">
        <v>18</v>
      </c>
      <c r="C400" t="s">
        <v>145</v>
      </c>
      <c r="D400" t="s">
        <v>217</v>
      </c>
      <c r="E400" t="s">
        <v>51</v>
      </c>
      <c r="F400">
        <f t="shared" si="66"/>
        <v>4</v>
      </c>
      <c r="G400">
        <f t="shared" si="77"/>
        <v>4</v>
      </c>
      <c r="I400" t="str">
        <f t="shared" si="67"/>
        <v>tiekuangshi:1000;tongkuangshi:800;yinkuangshi:400</v>
      </c>
      <c r="J400" t="str">
        <f t="shared" si="68"/>
        <v>zumatuzhi04:1</v>
      </c>
      <c r="K400" t="str">
        <f t="shared" si="78"/>
        <v>zumatuzhi04</v>
      </c>
      <c r="L400" s="15">
        <f t="shared" si="69"/>
        <v>1</v>
      </c>
      <c r="M400" t="s">
        <v>92</v>
      </c>
      <c r="N400">
        <f t="shared" si="70"/>
        <v>1000</v>
      </c>
      <c r="O400" t="s">
        <v>93</v>
      </c>
      <c r="P400">
        <f t="shared" si="71"/>
        <v>800</v>
      </c>
      <c r="Q400" t="str">
        <f t="shared" si="72"/>
        <v>yinkuangshi</v>
      </c>
      <c r="R400">
        <f t="shared" si="73"/>
        <v>400</v>
      </c>
      <c r="S400" t="str">
        <f t="shared" si="74"/>
        <v/>
      </c>
      <c r="T400" t="str">
        <f t="shared" si="75"/>
        <v/>
      </c>
    </row>
    <row r="401" spans="1:20" x14ac:dyDescent="0.15">
      <c r="A401">
        <f t="shared" si="76"/>
        <v>13</v>
      </c>
      <c r="B401">
        <v>18</v>
      </c>
      <c r="C401" t="s">
        <v>145</v>
      </c>
      <c r="D401" t="s">
        <v>217</v>
      </c>
      <c r="E401" t="s">
        <v>51</v>
      </c>
      <c r="F401">
        <f t="shared" si="66"/>
        <v>4</v>
      </c>
      <c r="G401">
        <f t="shared" si="77"/>
        <v>5</v>
      </c>
      <c r="I401" t="str">
        <f t="shared" si="67"/>
        <v>tiekuangshi:1000;tongkuangshi:800;yinkuangshi:400</v>
      </c>
      <c r="J401" t="str">
        <f t="shared" si="68"/>
        <v>zumatuzhi05:1</v>
      </c>
      <c r="K401" t="str">
        <f t="shared" si="78"/>
        <v>zumatuzhi05</v>
      </c>
      <c r="L401" s="15">
        <f t="shared" si="69"/>
        <v>1</v>
      </c>
      <c r="M401" t="s">
        <v>92</v>
      </c>
      <c r="N401">
        <f t="shared" si="70"/>
        <v>1000</v>
      </c>
      <c r="O401" t="s">
        <v>93</v>
      </c>
      <c r="P401">
        <f t="shared" si="71"/>
        <v>800</v>
      </c>
      <c r="Q401" t="str">
        <f t="shared" si="72"/>
        <v>yinkuangshi</v>
      </c>
      <c r="R401">
        <f t="shared" si="73"/>
        <v>400</v>
      </c>
      <c r="S401" t="str">
        <f t="shared" si="74"/>
        <v/>
      </c>
      <c r="T401" t="str">
        <f t="shared" si="75"/>
        <v/>
      </c>
    </row>
    <row r="402" spans="1:20" x14ac:dyDescent="0.15">
      <c r="A402">
        <f t="shared" si="76"/>
        <v>14</v>
      </c>
      <c r="B402">
        <v>18</v>
      </c>
      <c r="C402" t="s">
        <v>145</v>
      </c>
      <c r="D402" t="s">
        <v>217</v>
      </c>
      <c r="E402" t="s">
        <v>51</v>
      </c>
      <c r="F402">
        <f t="shared" si="66"/>
        <v>4</v>
      </c>
      <c r="G402">
        <f t="shared" si="77"/>
        <v>6</v>
      </c>
      <c r="I402" t="str">
        <f t="shared" si="67"/>
        <v>tiekuangshi:1000;tongkuangshi:800;yinkuangshi:400</v>
      </c>
      <c r="J402" t="str">
        <f t="shared" si="68"/>
        <v>zumatuzhi06:1</v>
      </c>
      <c r="K402" t="str">
        <f t="shared" si="78"/>
        <v>zumatuzhi06</v>
      </c>
      <c r="L402" s="15">
        <f t="shared" si="69"/>
        <v>1</v>
      </c>
      <c r="M402" t="s">
        <v>92</v>
      </c>
      <c r="N402">
        <f t="shared" si="70"/>
        <v>1000</v>
      </c>
      <c r="O402" t="s">
        <v>93</v>
      </c>
      <c r="P402">
        <f t="shared" si="71"/>
        <v>800</v>
      </c>
      <c r="Q402" t="str">
        <f t="shared" si="72"/>
        <v>yinkuangshi</v>
      </c>
      <c r="R402">
        <f t="shared" si="73"/>
        <v>400</v>
      </c>
      <c r="S402" t="str">
        <f t="shared" si="74"/>
        <v/>
      </c>
      <c r="T402" t="str">
        <f t="shared" si="75"/>
        <v/>
      </c>
    </row>
    <row r="403" spans="1:20" x14ac:dyDescent="0.15">
      <c r="A403">
        <f t="shared" si="76"/>
        <v>15</v>
      </c>
      <c r="B403">
        <v>18</v>
      </c>
      <c r="C403" t="s">
        <v>145</v>
      </c>
      <c r="D403" t="s">
        <v>217</v>
      </c>
      <c r="E403" t="s">
        <v>51</v>
      </c>
      <c r="F403">
        <f t="shared" si="66"/>
        <v>4</v>
      </c>
      <c r="G403">
        <f t="shared" si="77"/>
        <v>7</v>
      </c>
      <c r="I403" t="str">
        <f t="shared" si="67"/>
        <v>tiekuangshi:1000;tongkuangshi:800;yinkuangshi:400</v>
      </c>
      <c r="J403" t="str">
        <f t="shared" si="68"/>
        <v>zumatuzhi07:1</v>
      </c>
      <c r="K403" t="str">
        <f t="shared" si="78"/>
        <v>zumatuzhi07</v>
      </c>
      <c r="L403" s="15">
        <f t="shared" si="69"/>
        <v>1</v>
      </c>
      <c r="M403" t="s">
        <v>92</v>
      </c>
      <c r="N403">
        <f t="shared" si="70"/>
        <v>1000</v>
      </c>
      <c r="O403" t="s">
        <v>93</v>
      </c>
      <c r="P403">
        <f t="shared" si="71"/>
        <v>800</v>
      </c>
      <c r="Q403" t="str">
        <f t="shared" si="72"/>
        <v>yinkuangshi</v>
      </c>
      <c r="R403">
        <f t="shared" si="73"/>
        <v>400</v>
      </c>
      <c r="S403" t="str">
        <f t="shared" si="74"/>
        <v/>
      </c>
      <c r="T403" t="str">
        <f t="shared" si="75"/>
        <v/>
      </c>
    </row>
    <row r="404" spans="1:20" x14ac:dyDescent="0.15">
      <c r="A404">
        <f t="shared" si="76"/>
        <v>16</v>
      </c>
      <c r="B404">
        <v>18</v>
      </c>
      <c r="C404" t="s">
        <v>145</v>
      </c>
      <c r="D404" t="s">
        <v>217</v>
      </c>
      <c r="E404" t="s">
        <v>51</v>
      </c>
      <c r="F404">
        <f t="shared" si="66"/>
        <v>4</v>
      </c>
      <c r="G404">
        <f t="shared" si="77"/>
        <v>8</v>
      </c>
      <c r="I404" t="str">
        <f t="shared" si="67"/>
        <v>tiekuangshi:1000;tongkuangshi:800;yinkuangshi:400</v>
      </c>
      <c r="J404" t="str">
        <f t="shared" si="68"/>
        <v>zumatuzhi08:1</v>
      </c>
      <c r="K404" t="str">
        <f t="shared" si="78"/>
        <v>zumatuzhi08</v>
      </c>
      <c r="L404" s="15">
        <f t="shared" si="69"/>
        <v>1</v>
      </c>
      <c r="M404" t="s">
        <v>92</v>
      </c>
      <c r="N404">
        <f t="shared" si="70"/>
        <v>1000</v>
      </c>
      <c r="O404" t="s">
        <v>93</v>
      </c>
      <c r="P404">
        <f t="shared" si="71"/>
        <v>800</v>
      </c>
      <c r="Q404" t="str">
        <f t="shared" si="72"/>
        <v>yinkuangshi</v>
      </c>
      <c r="R404">
        <f t="shared" si="73"/>
        <v>400</v>
      </c>
      <c r="S404" t="str">
        <f t="shared" si="74"/>
        <v/>
      </c>
      <c r="T404" t="str">
        <f t="shared" si="75"/>
        <v/>
      </c>
    </row>
    <row r="405" spans="1:20" x14ac:dyDescent="0.15">
      <c r="A405">
        <f t="shared" si="76"/>
        <v>9</v>
      </c>
      <c r="B405">
        <v>18</v>
      </c>
      <c r="C405" t="s">
        <v>146</v>
      </c>
      <c r="D405" t="s">
        <v>218</v>
      </c>
      <c r="E405" t="s">
        <v>51</v>
      </c>
      <c r="F405">
        <f t="shared" si="66"/>
        <v>8</v>
      </c>
      <c r="G405">
        <f t="shared" si="77"/>
        <v>1</v>
      </c>
      <c r="I405" t="str">
        <f t="shared" si="67"/>
        <v>tiekuangshi:1000;tongkuangshi:800;yinkuangshi:400</v>
      </c>
      <c r="J405" t="str">
        <f t="shared" si="68"/>
        <v>zumatuzhi01:1</v>
      </c>
      <c r="K405" t="str">
        <f t="shared" si="78"/>
        <v>zumatuzhi01</v>
      </c>
      <c r="L405" s="15">
        <f t="shared" si="69"/>
        <v>1</v>
      </c>
      <c r="M405" t="s">
        <v>92</v>
      </c>
      <c r="N405">
        <f t="shared" si="70"/>
        <v>1000</v>
      </c>
      <c r="O405" t="s">
        <v>93</v>
      </c>
      <c r="P405">
        <f t="shared" si="71"/>
        <v>800</v>
      </c>
      <c r="Q405" t="str">
        <f t="shared" si="72"/>
        <v>yinkuangshi</v>
      </c>
      <c r="R405">
        <f t="shared" si="73"/>
        <v>400</v>
      </c>
      <c r="S405" t="str">
        <f t="shared" si="74"/>
        <v/>
      </c>
      <c r="T405" t="str">
        <f t="shared" si="75"/>
        <v/>
      </c>
    </row>
    <row r="406" spans="1:20" x14ac:dyDescent="0.15">
      <c r="A406">
        <f t="shared" si="76"/>
        <v>10</v>
      </c>
      <c r="B406">
        <v>18</v>
      </c>
      <c r="C406" t="s">
        <v>146</v>
      </c>
      <c r="D406" t="s">
        <v>218</v>
      </c>
      <c r="E406" t="s">
        <v>51</v>
      </c>
      <c r="F406">
        <f t="shared" si="66"/>
        <v>8</v>
      </c>
      <c r="G406">
        <f t="shared" si="77"/>
        <v>2</v>
      </c>
      <c r="I406" t="str">
        <f t="shared" si="67"/>
        <v>tiekuangshi:1000;tongkuangshi:800;yinkuangshi:400</v>
      </c>
      <c r="J406" t="str">
        <f t="shared" si="68"/>
        <v>zumatuzhi02:1</v>
      </c>
      <c r="K406" t="str">
        <f t="shared" si="78"/>
        <v>zumatuzhi02</v>
      </c>
      <c r="L406" s="15">
        <f t="shared" si="69"/>
        <v>1</v>
      </c>
      <c r="M406" t="s">
        <v>92</v>
      </c>
      <c r="N406">
        <f t="shared" si="70"/>
        <v>1000</v>
      </c>
      <c r="O406" t="s">
        <v>93</v>
      </c>
      <c r="P406">
        <f t="shared" si="71"/>
        <v>800</v>
      </c>
      <c r="Q406" t="str">
        <f t="shared" si="72"/>
        <v>yinkuangshi</v>
      </c>
      <c r="R406">
        <f t="shared" si="73"/>
        <v>400</v>
      </c>
      <c r="S406" t="str">
        <f t="shared" si="74"/>
        <v/>
      </c>
      <c r="T406" t="str">
        <f t="shared" si="75"/>
        <v/>
      </c>
    </row>
    <row r="407" spans="1:20" x14ac:dyDescent="0.15">
      <c r="A407">
        <f t="shared" si="76"/>
        <v>11</v>
      </c>
      <c r="B407">
        <v>18</v>
      </c>
      <c r="C407" t="s">
        <v>146</v>
      </c>
      <c r="D407" t="s">
        <v>218</v>
      </c>
      <c r="E407" t="s">
        <v>51</v>
      </c>
      <c r="F407">
        <f t="shared" si="66"/>
        <v>8</v>
      </c>
      <c r="G407">
        <f t="shared" si="77"/>
        <v>3</v>
      </c>
      <c r="I407" t="str">
        <f t="shared" si="67"/>
        <v>tiekuangshi:1000;tongkuangshi:800;yinkuangshi:400</v>
      </c>
      <c r="J407" t="str">
        <f t="shared" si="68"/>
        <v>zumatuzhi03:1</v>
      </c>
      <c r="K407" t="str">
        <f t="shared" si="78"/>
        <v>zumatuzhi03</v>
      </c>
      <c r="L407" s="15">
        <f t="shared" si="69"/>
        <v>1</v>
      </c>
      <c r="M407" t="s">
        <v>92</v>
      </c>
      <c r="N407">
        <f t="shared" si="70"/>
        <v>1000</v>
      </c>
      <c r="O407" t="s">
        <v>93</v>
      </c>
      <c r="P407">
        <f t="shared" si="71"/>
        <v>800</v>
      </c>
      <c r="Q407" t="str">
        <f t="shared" si="72"/>
        <v>yinkuangshi</v>
      </c>
      <c r="R407">
        <f t="shared" si="73"/>
        <v>400</v>
      </c>
      <c r="S407" t="str">
        <f t="shared" si="74"/>
        <v/>
      </c>
      <c r="T407" t="str">
        <f t="shared" si="75"/>
        <v/>
      </c>
    </row>
    <row r="408" spans="1:20" x14ac:dyDescent="0.15">
      <c r="A408">
        <f t="shared" si="76"/>
        <v>12</v>
      </c>
      <c r="B408">
        <v>18</v>
      </c>
      <c r="C408" t="s">
        <v>146</v>
      </c>
      <c r="D408" t="s">
        <v>218</v>
      </c>
      <c r="E408" t="s">
        <v>51</v>
      </c>
      <c r="F408">
        <f t="shared" si="66"/>
        <v>8</v>
      </c>
      <c r="G408">
        <f t="shared" si="77"/>
        <v>4</v>
      </c>
      <c r="I408" t="str">
        <f t="shared" si="67"/>
        <v>tiekuangshi:1000;tongkuangshi:800;yinkuangshi:400</v>
      </c>
      <c r="J408" t="str">
        <f t="shared" si="68"/>
        <v>zumatuzhi04:1</v>
      </c>
      <c r="K408" t="str">
        <f t="shared" si="78"/>
        <v>zumatuzhi04</v>
      </c>
      <c r="L408" s="15">
        <f t="shared" si="69"/>
        <v>1</v>
      </c>
      <c r="M408" t="s">
        <v>92</v>
      </c>
      <c r="N408">
        <f t="shared" si="70"/>
        <v>1000</v>
      </c>
      <c r="O408" t="s">
        <v>93</v>
      </c>
      <c r="P408">
        <f t="shared" si="71"/>
        <v>800</v>
      </c>
      <c r="Q408" t="str">
        <f t="shared" si="72"/>
        <v>yinkuangshi</v>
      </c>
      <c r="R408">
        <f t="shared" si="73"/>
        <v>400</v>
      </c>
      <c r="S408" t="str">
        <f t="shared" si="74"/>
        <v/>
      </c>
      <c r="T408" t="str">
        <f t="shared" si="75"/>
        <v/>
      </c>
    </row>
    <row r="409" spans="1:20" x14ac:dyDescent="0.15">
      <c r="A409">
        <f t="shared" si="76"/>
        <v>13</v>
      </c>
      <c r="B409">
        <v>18</v>
      </c>
      <c r="C409" t="s">
        <v>146</v>
      </c>
      <c r="D409" t="s">
        <v>218</v>
      </c>
      <c r="E409" t="s">
        <v>51</v>
      </c>
      <c r="F409">
        <f t="shared" si="66"/>
        <v>8</v>
      </c>
      <c r="G409">
        <f t="shared" si="77"/>
        <v>5</v>
      </c>
      <c r="I409" t="str">
        <f t="shared" si="67"/>
        <v>tiekuangshi:1000;tongkuangshi:800;yinkuangshi:400</v>
      </c>
      <c r="J409" t="str">
        <f t="shared" si="68"/>
        <v>zumatuzhi05:1</v>
      </c>
      <c r="K409" t="str">
        <f t="shared" si="78"/>
        <v>zumatuzhi05</v>
      </c>
      <c r="L409" s="15">
        <f t="shared" si="69"/>
        <v>1</v>
      </c>
      <c r="M409" t="s">
        <v>92</v>
      </c>
      <c r="N409">
        <f t="shared" si="70"/>
        <v>1000</v>
      </c>
      <c r="O409" t="s">
        <v>93</v>
      </c>
      <c r="P409">
        <f t="shared" si="71"/>
        <v>800</v>
      </c>
      <c r="Q409" t="str">
        <f t="shared" si="72"/>
        <v>yinkuangshi</v>
      </c>
      <c r="R409">
        <f t="shared" si="73"/>
        <v>400</v>
      </c>
      <c r="S409" t="str">
        <f t="shared" si="74"/>
        <v/>
      </c>
      <c r="T409" t="str">
        <f t="shared" si="75"/>
        <v/>
      </c>
    </row>
    <row r="410" spans="1:20" x14ac:dyDescent="0.15">
      <c r="A410">
        <f t="shared" si="76"/>
        <v>14</v>
      </c>
      <c r="B410">
        <v>18</v>
      </c>
      <c r="C410" t="s">
        <v>146</v>
      </c>
      <c r="D410" t="s">
        <v>218</v>
      </c>
      <c r="E410" t="s">
        <v>51</v>
      </c>
      <c r="F410">
        <f t="shared" si="66"/>
        <v>8</v>
      </c>
      <c r="G410">
        <f t="shared" si="77"/>
        <v>6</v>
      </c>
      <c r="I410" t="str">
        <f t="shared" si="67"/>
        <v>tiekuangshi:1000;tongkuangshi:800;yinkuangshi:400</v>
      </c>
      <c r="J410" t="str">
        <f t="shared" si="68"/>
        <v>zumatuzhi06:1</v>
      </c>
      <c r="K410" t="str">
        <f t="shared" si="78"/>
        <v>zumatuzhi06</v>
      </c>
      <c r="L410" s="15">
        <f t="shared" si="69"/>
        <v>1</v>
      </c>
      <c r="M410" t="s">
        <v>92</v>
      </c>
      <c r="N410">
        <f t="shared" si="70"/>
        <v>1000</v>
      </c>
      <c r="O410" t="s">
        <v>93</v>
      </c>
      <c r="P410">
        <f t="shared" si="71"/>
        <v>800</v>
      </c>
      <c r="Q410" t="str">
        <f t="shared" si="72"/>
        <v>yinkuangshi</v>
      </c>
      <c r="R410">
        <f t="shared" si="73"/>
        <v>400</v>
      </c>
      <c r="S410" t="str">
        <f t="shared" si="74"/>
        <v/>
      </c>
      <c r="T410" t="str">
        <f t="shared" si="75"/>
        <v/>
      </c>
    </row>
    <row r="411" spans="1:20" x14ac:dyDescent="0.15">
      <c r="A411">
        <f t="shared" si="76"/>
        <v>15</v>
      </c>
      <c r="B411">
        <v>18</v>
      </c>
      <c r="C411" t="s">
        <v>146</v>
      </c>
      <c r="D411" t="s">
        <v>218</v>
      </c>
      <c r="E411" t="s">
        <v>51</v>
      </c>
      <c r="F411">
        <f t="shared" si="66"/>
        <v>8</v>
      </c>
      <c r="G411">
        <f t="shared" si="77"/>
        <v>7</v>
      </c>
      <c r="I411" t="str">
        <f t="shared" si="67"/>
        <v>tiekuangshi:1000;tongkuangshi:800;yinkuangshi:400</v>
      </c>
      <c r="J411" t="str">
        <f t="shared" si="68"/>
        <v>zumatuzhi07:1</v>
      </c>
      <c r="K411" t="str">
        <f t="shared" si="78"/>
        <v>zumatuzhi07</v>
      </c>
      <c r="L411" s="15">
        <f t="shared" si="69"/>
        <v>1</v>
      </c>
      <c r="M411" t="s">
        <v>92</v>
      </c>
      <c r="N411">
        <f t="shared" si="70"/>
        <v>1000</v>
      </c>
      <c r="O411" t="s">
        <v>93</v>
      </c>
      <c r="P411">
        <f t="shared" si="71"/>
        <v>800</v>
      </c>
      <c r="Q411" t="str">
        <f t="shared" si="72"/>
        <v>yinkuangshi</v>
      </c>
      <c r="R411">
        <f t="shared" si="73"/>
        <v>400</v>
      </c>
      <c r="S411" t="str">
        <f t="shared" si="74"/>
        <v/>
      </c>
      <c r="T411" t="str">
        <f t="shared" si="75"/>
        <v/>
      </c>
    </row>
    <row r="412" spans="1:20" x14ac:dyDescent="0.15">
      <c r="A412">
        <f t="shared" si="76"/>
        <v>16</v>
      </c>
      <c r="B412">
        <v>18</v>
      </c>
      <c r="C412" t="s">
        <v>146</v>
      </c>
      <c r="D412" t="s">
        <v>218</v>
      </c>
      <c r="E412" t="s">
        <v>51</v>
      </c>
      <c r="F412">
        <f t="shared" si="66"/>
        <v>8</v>
      </c>
      <c r="G412">
        <f t="shared" si="77"/>
        <v>8</v>
      </c>
      <c r="I412" t="str">
        <f t="shared" si="67"/>
        <v>tiekuangshi:1000;tongkuangshi:800;yinkuangshi:400</v>
      </c>
      <c r="J412" t="str">
        <f t="shared" si="68"/>
        <v>zumatuzhi08:1</v>
      </c>
      <c r="K412" t="str">
        <f t="shared" si="78"/>
        <v>zumatuzhi08</v>
      </c>
      <c r="L412" s="15">
        <f t="shared" si="69"/>
        <v>1</v>
      </c>
      <c r="M412" t="s">
        <v>92</v>
      </c>
      <c r="N412">
        <f t="shared" si="70"/>
        <v>1000</v>
      </c>
      <c r="O412" t="s">
        <v>93</v>
      </c>
      <c r="P412">
        <f t="shared" si="71"/>
        <v>800</v>
      </c>
      <c r="Q412" t="str">
        <f t="shared" si="72"/>
        <v>yinkuangshi</v>
      </c>
      <c r="R412">
        <f t="shared" si="73"/>
        <v>400</v>
      </c>
      <c r="S412" t="str">
        <f t="shared" si="74"/>
        <v/>
      </c>
      <c r="T412" t="str">
        <f t="shared" si="75"/>
        <v/>
      </c>
    </row>
    <row r="413" spans="1:20" x14ac:dyDescent="0.15">
      <c r="A413">
        <f>F19</f>
        <v>17</v>
      </c>
      <c r="B413">
        <v>20</v>
      </c>
      <c r="C413" t="s">
        <v>147</v>
      </c>
      <c r="D413" t="s">
        <v>219</v>
      </c>
      <c r="E413" t="s">
        <v>42</v>
      </c>
      <c r="F413">
        <f t="shared" si="66"/>
        <v>1</v>
      </c>
      <c r="G413">
        <f t="shared" si="77"/>
        <v>1</v>
      </c>
      <c r="I413" t="str">
        <f t="shared" si="67"/>
        <v>tiekuangshi:5000;tongkuangshi:4000;yinkuangshi:2000;jinkuangshi:1250</v>
      </c>
      <c r="J413" t="str">
        <f t="shared" si="68"/>
        <v>chiyuetuzhi01:1</v>
      </c>
      <c r="K413" t="s">
        <v>84</v>
      </c>
      <c r="L413" s="15">
        <f t="shared" si="69"/>
        <v>1</v>
      </c>
      <c r="M413" t="s">
        <v>92</v>
      </c>
      <c r="N413">
        <f t="shared" si="70"/>
        <v>5000</v>
      </c>
      <c r="O413" t="s">
        <v>93</v>
      </c>
      <c r="P413">
        <f t="shared" si="71"/>
        <v>4000</v>
      </c>
      <c r="Q413" t="str">
        <f t="shared" si="72"/>
        <v>yinkuangshi</v>
      </c>
      <c r="R413">
        <f t="shared" si="73"/>
        <v>2000</v>
      </c>
      <c r="S413" t="str">
        <f t="shared" si="74"/>
        <v>jinkuangshi</v>
      </c>
      <c r="T413">
        <f t="shared" si="75"/>
        <v>1250</v>
      </c>
    </row>
    <row r="414" spans="1:20" x14ac:dyDescent="0.15">
      <c r="A414">
        <f t="shared" ref="A414:A420" si="79">F20</f>
        <v>18</v>
      </c>
      <c r="B414">
        <v>20</v>
      </c>
      <c r="C414" t="s">
        <v>147</v>
      </c>
      <c r="D414" t="s">
        <v>219</v>
      </c>
      <c r="E414" t="s">
        <v>42</v>
      </c>
      <c r="F414">
        <f t="shared" ref="F414:F477" si="80">F350</f>
        <v>1</v>
      </c>
      <c r="G414">
        <f t="shared" si="77"/>
        <v>2</v>
      </c>
      <c r="I414" t="str">
        <f t="shared" ref="I414:I477" si="81">IF(S414&lt;&gt;"",M414&amp;":"&amp;N414&amp;";"&amp;O414&amp;":"&amp;P414&amp;";"&amp;Q414&amp;":"&amp;R414&amp;";"&amp;S414&amp;":"&amp;T414,
IF(Q414&lt;&gt;"",M414&amp;":"&amp;N414&amp;";"&amp;O414&amp;":"&amp;P414&amp;";"&amp;Q414&amp;":"&amp;R414,
IF(O414&lt;&gt;"",M414&amp;":"&amp;N414&amp;";"&amp;O414&amp;":"&amp;P414,
M414&amp;":"&amp;N414)))</f>
        <v>tiekuangshi:5000;tongkuangshi:4000;yinkuangshi:2000;jinkuangshi:1250</v>
      </c>
      <c r="J414" t="str">
        <f t="shared" ref="J414:J477" si="82">K414&amp;":"&amp;L414</f>
        <v>chiyuetuzhi02:1</v>
      </c>
      <c r="K414" t="s">
        <v>85</v>
      </c>
      <c r="L414" s="15">
        <f t="shared" ref="L414:L477" si="83">VLOOKUP(A414,$F$3:$M$26,8,FALSE)</f>
        <v>1</v>
      </c>
      <c r="M414" t="s">
        <v>92</v>
      </c>
      <c r="N414">
        <f t="shared" ref="N414:N477" si="84">VLOOKUP(A414,$F$3:$M$26,4,FALSE)</f>
        <v>5000</v>
      </c>
      <c r="O414" t="s">
        <v>93</v>
      </c>
      <c r="P414">
        <f t="shared" ref="P414:P477" si="85">VLOOKUP(A414,$F$3:$M$26,5,FALSE)</f>
        <v>4000</v>
      </c>
      <c r="Q414" t="str">
        <f t="shared" ref="Q414:Q477" si="86">IF(B414&gt;16,"yinkuangshi","")</f>
        <v>yinkuangshi</v>
      </c>
      <c r="R414">
        <f t="shared" ref="R414:R477" si="87">IF(Q414="","",VLOOKUP(A414,$F$3:$M$26,6,FALSE))</f>
        <v>2000</v>
      </c>
      <c r="S414" t="str">
        <f t="shared" ref="S414:S477" si="88">IF(B414&gt;18,"jinkuangshi","")</f>
        <v>jinkuangshi</v>
      </c>
      <c r="T414">
        <f t="shared" ref="T414:T477" si="89">IF(S414="","",VLOOKUP(A414,$F$3:$M$26,7,FALSE))</f>
        <v>1250</v>
      </c>
    </row>
    <row r="415" spans="1:20" x14ac:dyDescent="0.15">
      <c r="A415">
        <f t="shared" si="79"/>
        <v>19</v>
      </c>
      <c r="B415">
        <v>20</v>
      </c>
      <c r="C415" t="s">
        <v>147</v>
      </c>
      <c r="D415" t="s">
        <v>219</v>
      </c>
      <c r="E415" t="s">
        <v>42</v>
      </c>
      <c r="F415">
        <f t="shared" si="80"/>
        <v>1</v>
      </c>
      <c r="G415">
        <f t="shared" si="77"/>
        <v>3</v>
      </c>
      <c r="I415" t="str">
        <f t="shared" si="81"/>
        <v>tiekuangshi:5000;tongkuangshi:4000;yinkuangshi:2000;jinkuangshi:1250</v>
      </c>
      <c r="J415" t="str">
        <f t="shared" si="82"/>
        <v>chiyuetuzhi03:1</v>
      </c>
      <c r="K415" t="s">
        <v>86</v>
      </c>
      <c r="L415" s="15">
        <f t="shared" si="83"/>
        <v>1</v>
      </c>
      <c r="M415" t="s">
        <v>92</v>
      </c>
      <c r="N415">
        <f t="shared" si="84"/>
        <v>5000</v>
      </c>
      <c r="O415" t="s">
        <v>93</v>
      </c>
      <c r="P415">
        <f t="shared" si="85"/>
        <v>4000</v>
      </c>
      <c r="Q415" t="str">
        <f t="shared" si="86"/>
        <v>yinkuangshi</v>
      </c>
      <c r="R415">
        <f t="shared" si="87"/>
        <v>2000</v>
      </c>
      <c r="S415" t="str">
        <f t="shared" si="88"/>
        <v>jinkuangshi</v>
      </c>
      <c r="T415">
        <f t="shared" si="89"/>
        <v>1250</v>
      </c>
    </row>
    <row r="416" spans="1:20" x14ac:dyDescent="0.15">
      <c r="A416">
        <f t="shared" si="79"/>
        <v>20</v>
      </c>
      <c r="B416">
        <v>20</v>
      </c>
      <c r="C416" t="s">
        <v>147</v>
      </c>
      <c r="D416" t="s">
        <v>219</v>
      </c>
      <c r="E416" t="s">
        <v>42</v>
      </c>
      <c r="F416">
        <f t="shared" si="80"/>
        <v>1</v>
      </c>
      <c r="G416">
        <f t="shared" si="77"/>
        <v>4</v>
      </c>
      <c r="I416" t="str">
        <f t="shared" si="81"/>
        <v>tiekuangshi:5000;tongkuangshi:4000;yinkuangshi:2000;jinkuangshi:1250</v>
      </c>
      <c r="J416" t="str">
        <f t="shared" si="82"/>
        <v>chiyuetuzhi04:1</v>
      </c>
      <c r="K416" t="s">
        <v>87</v>
      </c>
      <c r="L416" s="15">
        <f t="shared" si="83"/>
        <v>1</v>
      </c>
      <c r="M416" t="s">
        <v>92</v>
      </c>
      <c r="N416">
        <f t="shared" si="84"/>
        <v>5000</v>
      </c>
      <c r="O416" t="s">
        <v>93</v>
      </c>
      <c r="P416">
        <f t="shared" si="85"/>
        <v>4000</v>
      </c>
      <c r="Q416" t="str">
        <f t="shared" si="86"/>
        <v>yinkuangshi</v>
      </c>
      <c r="R416">
        <f t="shared" si="87"/>
        <v>2000</v>
      </c>
      <c r="S416" t="str">
        <f t="shared" si="88"/>
        <v>jinkuangshi</v>
      </c>
      <c r="T416">
        <f t="shared" si="89"/>
        <v>1250</v>
      </c>
    </row>
    <row r="417" spans="1:20" x14ac:dyDescent="0.15">
      <c r="A417">
        <f t="shared" si="79"/>
        <v>21</v>
      </c>
      <c r="B417">
        <v>20</v>
      </c>
      <c r="C417" t="s">
        <v>147</v>
      </c>
      <c r="D417" t="s">
        <v>219</v>
      </c>
      <c r="E417" t="s">
        <v>42</v>
      </c>
      <c r="F417">
        <f t="shared" si="80"/>
        <v>1</v>
      </c>
      <c r="G417">
        <f t="shared" si="77"/>
        <v>5</v>
      </c>
      <c r="I417" t="str">
        <f t="shared" si="81"/>
        <v>tiekuangshi:5000;tongkuangshi:4000;yinkuangshi:2000;jinkuangshi:1250</v>
      </c>
      <c r="J417" t="str">
        <f t="shared" si="82"/>
        <v>chiyuetuzhi05:1</v>
      </c>
      <c r="K417" t="s">
        <v>88</v>
      </c>
      <c r="L417" s="15">
        <f t="shared" si="83"/>
        <v>1</v>
      </c>
      <c r="M417" t="s">
        <v>92</v>
      </c>
      <c r="N417">
        <f t="shared" si="84"/>
        <v>5000</v>
      </c>
      <c r="O417" t="s">
        <v>93</v>
      </c>
      <c r="P417">
        <f t="shared" si="85"/>
        <v>4000</v>
      </c>
      <c r="Q417" t="str">
        <f t="shared" si="86"/>
        <v>yinkuangshi</v>
      </c>
      <c r="R417">
        <f t="shared" si="87"/>
        <v>2000</v>
      </c>
      <c r="S417" t="str">
        <f t="shared" si="88"/>
        <v>jinkuangshi</v>
      </c>
      <c r="T417">
        <f t="shared" si="89"/>
        <v>1250</v>
      </c>
    </row>
    <row r="418" spans="1:20" x14ac:dyDescent="0.15">
      <c r="A418">
        <f t="shared" si="79"/>
        <v>22</v>
      </c>
      <c r="B418">
        <v>20</v>
      </c>
      <c r="C418" t="s">
        <v>147</v>
      </c>
      <c r="D418" t="s">
        <v>219</v>
      </c>
      <c r="E418" t="s">
        <v>42</v>
      </c>
      <c r="F418">
        <f t="shared" si="80"/>
        <v>1</v>
      </c>
      <c r="G418">
        <f t="shared" si="77"/>
        <v>6</v>
      </c>
      <c r="I418" t="str">
        <f t="shared" si="81"/>
        <v>tiekuangshi:5000;tongkuangshi:4000;yinkuangshi:2000;jinkuangshi:1250</v>
      </c>
      <c r="J418" t="str">
        <f t="shared" si="82"/>
        <v>chiyuetuzhi06:1</v>
      </c>
      <c r="K418" t="s">
        <v>89</v>
      </c>
      <c r="L418" s="15">
        <f t="shared" si="83"/>
        <v>1</v>
      </c>
      <c r="M418" t="s">
        <v>92</v>
      </c>
      <c r="N418">
        <f t="shared" si="84"/>
        <v>5000</v>
      </c>
      <c r="O418" t="s">
        <v>93</v>
      </c>
      <c r="P418">
        <f t="shared" si="85"/>
        <v>4000</v>
      </c>
      <c r="Q418" t="str">
        <f t="shared" si="86"/>
        <v>yinkuangshi</v>
      </c>
      <c r="R418">
        <f t="shared" si="87"/>
        <v>2000</v>
      </c>
      <c r="S418" t="str">
        <f t="shared" si="88"/>
        <v>jinkuangshi</v>
      </c>
      <c r="T418">
        <f t="shared" si="89"/>
        <v>1250</v>
      </c>
    </row>
    <row r="419" spans="1:20" x14ac:dyDescent="0.15">
      <c r="A419">
        <f t="shared" si="79"/>
        <v>23</v>
      </c>
      <c r="B419">
        <v>20</v>
      </c>
      <c r="C419" t="s">
        <v>147</v>
      </c>
      <c r="D419" t="s">
        <v>219</v>
      </c>
      <c r="E419" t="s">
        <v>42</v>
      </c>
      <c r="F419">
        <f t="shared" si="80"/>
        <v>1</v>
      </c>
      <c r="G419">
        <f t="shared" si="77"/>
        <v>7</v>
      </c>
      <c r="I419" t="str">
        <f t="shared" si="81"/>
        <v>tiekuangshi:5000;tongkuangshi:4000;yinkuangshi:2000;jinkuangshi:1250</v>
      </c>
      <c r="J419" t="str">
        <f t="shared" si="82"/>
        <v>chiyuetuzhi07:1</v>
      </c>
      <c r="K419" t="s">
        <v>90</v>
      </c>
      <c r="L419" s="15">
        <f t="shared" si="83"/>
        <v>1</v>
      </c>
      <c r="M419" t="s">
        <v>92</v>
      </c>
      <c r="N419">
        <f t="shared" si="84"/>
        <v>5000</v>
      </c>
      <c r="O419" t="s">
        <v>93</v>
      </c>
      <c r="P419">
        <f t="shared" si="85"/>
        <v>4000</v>
      </c>
      <c r="Q419" t="str">
        <f t="shared" si="86"/>
        <v>yinkuangshi</v>
      </c>
      <c r="R419">
        <f t="shared" si="87"/>
        <v>2000</v>
      </c>
      <c r="S419" t="str">
        <f t="shared" si="88"/>
        <v>jinkuangshi</v>
      </c>
      <c r="T419">
        <f t="shared" si="89"/>
        <v>1250</v>
      </c>
    </row>
    <row r="420" spans="1:20" x14ac:dyDescent="0.15">
      <c r="A420">
        <f t="shared" si="79"/>
        <v>24</v>
      </c>
      <c r="B420">
        <v>20</v>
      </c>
      <c r="C420" t="s">
        <v>147</v>
      </c>
      <c r="D420" t="s">
        <v>219</v>
      </c>
      <c r="E420" t="s">
        <v>42</v>
      </c>
      <c r="F420">
        <f t="shared" si="80"/>
        <v>1</v>
      </c>
      <c r="G420">
        <f t="shared" si="77"/>
        <v>8</v>
      </c>
      <c r="I420" t="str">
        <f t="shared" si="81"/>
        <v>tiekuangshi:5000;tongkuangshi:4000;yinkuangshi:2000;jinkuangshi:1250</v>
      </c>
      <c r="J420" t="str">
        <f t="shared" si="82"/>
        <v>chiyuetuzhi08:1</v>
      </c>
      <c r="K420" t="s">
        <v>91</v>
      </c>
      <c r="L420" s="15">
        <f t="shared" si="83"/>
        <v>1</v>
      </c>
      <c r="M420" t="s">
        <v>92</v>
      </c>
      <c r="N420">
        <f t="shared" si="84"/>
        <v>5000</v>
      </c>
      <c r="O420" t="s">
        <v>93</v>
      </c>
      <c r="P420">
        <f t="shared" si="85"/>
        <v>4000</v>
      </c>
      <c r="Q420" t="str">
        <f t="shared" si="86"/>
        <v>yinkuangshi</v>
      </c>
      <c r="R420">
        <f t="shared" si="87"/>
        <v>2000</v>
      </c>
      <c r="S420" t="str">
        <f t="shared" si="88"/>
        <v>jinkuangshi</v>
      </c>
      <c r="T420">
        <f t="shared" si="89"/>
        <v>1250</v>
      </c>
    </row>
    <row r="421" spans="1:20" x14ac:dyDescent="0.15">
      <c r="A421">
        <f>A413</f>
        <v>17</v>
      </c>
      <c r="B421">
        <v>20</v>
      </c>
      <c r="C421" t="s">
        <v>148</v>
      </c>
      <c r="D421" t="s">
        <v>220</v>
      </c>
      <c r="E421" t="s">
        <v>42</v>
      </c>
      <c r="F421">
        <f t="shared" si="80"/>
        <v>2</v>
      </c>
      <c r="G421">
        <f t="shared" si="77"/>
        <v>1</v>
      </c>
      <c r="I421" t="str">
        <f t="shared" si="81"/>
        <v>tiekuangshi:5000;tongkuangshi:4000;yinkuangshi:2000;jinkuangshi:1250</v>
      </c>
      <c r="J421" t="str">
        <f t="shared" si="82"/>
        <v>chiyuetuzhi01:1</v>
      </c>
      <c r="K421" t="str">
        <f>K413</f>
        <v>chiyuetuzhi01</v>
      </c>
      <c r="L421" s="15">
        <f t="shared" si="83"/>
        <v>1</v>
      </c>
      <c r="M421" t="s">
        <v>92</v>
      </c>
      <c r="N421">
        <f t="shared" si="84"/>
        <v>5000</v>
      </c>
      <c r="O421" t="s">
        <v>93</v>
      </c>
      <c r="P421">
        <f t="shared" si="85"/>
        <v>4000</v>
      </c>
      <c r="Q421" t="str">
        <f t="shared" si="86"/>
        <v>yinkuangshi</v>
      </c>
      <c r="R421">
        <f t="shared" si="87"/>
        <v>2000</v>
      </c>
      <c r="S421" t="str">
        <f t="shared" si="88"/>
        <v>jinkuangshi</v>
      </c>
      <c r="T421">
        <f t="shared" si="89"/>
        <v>1250</v>
      </c>
    </row>
    <row r="422" spans="1:20" x14ac:dyDescent="0.15">
      <c r="A422">
        <f t="shared" ref="A422:A485" si="90">A414</f>
        <v>18</v>
      </c>
      <c r="B422">
        <v>20</v>
      </c>
      <c r="C422" t="s">
        <v>148</v>
      </c>
      <c r="D422" t="s">
        <v>220</v>
      </c>
      <c r="E422" t="s">
        <v>42</v>
      </c>
      <c r="F422">
        <f t="shared" si="80"/>
        <v>2</v>
      </c>
      <c r="G422">
        <f t="shared" ref="G422:G485" si="91">G414</f>
        <v>2</v>
      </c>
      <c r="I422" t="str">
        <f t="shared" si="81"/>
        <v>tiekuangshi:5000;tongkuangshi:4000;yinkuangshi:2000;jinkuangshi:1250</v>
      </c>
      <c r="J422" t="str">
        <f t="shared" si="82"/>
        <v>chiyuetuzhi02:1</v>
      </c>
      <c r="K422" t="str">
        <f>K414</f>
        <v>chiyuetuzhi02</v>
      </c>
      <c r="L422" s="15">
        <f t="shared" si="83"/>
        <v>1</v>
      </c>
      <c r="M422" t="s">
        <v>92</v>
      </c>
      <c r="N422">
        <f t="shared" si="84"/>
        <v>5000</v>
      </c>
      <c r="O422" t="s">
        <v>93</v>
      </c>
      <c r="P422">
        <f t="shared" si="85"/>
        <v>4000</v>
      </c>
      <c r="Q422" t="str">
        <f t="shared" si="86"/>
        <v>yinkuangshi</v>
      </c>
      <c r="R422">
        <f t="shared" si="87"/>
        <v>2000</v>
      </c>
      <c r="S422" t="str">
        <f t="shared" si="88"/>
        <v>jinkuangshi</v>
      </c>
      <c r="T422">
        <f t="shared" si="89"/>
        <v>1250</v>
      </c>
    </row>
    <row r="423" spans="1:20" x14ac:dyDescent="0.15">
      <c r="A423">
        <f t="shared" si="90"/>
        <v>19</v>
      </c>
      <c r="B423">
        <v>20</v>
      </c>
      <c r="C423" t="s">
        <v>148</v>
      </c>
      <c r="D423" t="s">
        <v>220</v>
      </c>
      <c r="E423" t="s">
        <v>42</v>
      </c>
      <c r="F423">
        <f t="shared" si="80"/>
        <v>2</v>
      </c>
      <c r="G423">
        <f t="shared" si="91"/>
        <v>3</v>
      </c>
      <c r="I423" t="str">
        <f t="shared" si="81"/>
        <v>tiekuangshi:5000;tongkuangshi:4000;yinkuangshi:2000;jinkuangshi:1250</v>
      </c>
      <c r="J423" t="str">
        <f t="shared" si="82"/>
        <v>chiyuetuzhi03:1</v>
      </c>
      <c r="K423" t="str">
        <f t="shared" ref="K423:K486" si="92">K415</f>
        <v>chiyuetuzhi03</v>
      </c>
      <c r="L423" s="15">
        <f t="shared" si="83"/>
        <v>1</v>
      </c>
      <c r="M423" t="s">
        <v>92</v>
      </c>
      <c r="N423">
        <f t="shared" si="84"/>
        <v>5000</v>
      </c>
      <c r="O423" t="s">
        <v>93</v>
      </c>
      <c r="P423">
        <f t="shared" si="85"/>
        <v>4000</v>
      </c>
      <c r="Q423" t="str">
        <f t="shared" si="86"/>
        <v>yinkuangshi</v>
      </c>
      <c r="R423">
        <f t="shared" si="87"/>
        <v>2000</v>
      </c>
      <c r="S423" t="str">
        <f t="shared" si="88"/>
        <v>jinkuangshi</v>
      </c>
      <c r="T423">
        <f t="shared" si="89"/>
        <v>1250</v>
      </c>
    </row>
    <row r="424" spans="1:20" x14ac:dyDescent="0.15">
      <c r="A424">
        <f t="shared" si="90"/>
        <v>20</v>
      </c>
      <c r="B424">
        <v>20</v>
      </c>
      <c r="C424" t="s">
        <v>148</v>
      </c>
      <c r="D424" t="s">
        <v>220</v>
      </c>
      <c r="E424" t="s">
        <v>42</v>
      </c>
      <c r="F424">
        <f t="shared" si="80"/>
        <v>2</v>
      </c>
      <c r="G424">
        <f t="shared" si="91"/>
        <v>4</v>
      </c>
      <c r="I424" t="str">
        <f t="shared" si="81"/>
        <v>tiekuangshi:5000;tongkuangshi:4000;yinkuangshi:2000;jinkuangshi:1250</v>
      </c>
      <c r="J424" t="str">
        <f t="shared" si="82"/>
        <v>chiyuetuzhi04:1</v>
      </c>
      <c r="K424" t="str">
        <f t="shared" si="92"/>
        <v>chiyuetuzhi04</v>
      </c>
      <c r="L424" s="15">
        <f t="shared" si="83"/>
        <v>1</v>
      </c>
      <c r="M424" t="s">
        <v>92</v>
      </c>
      <c r="N424">
        <f t="shared" si="84"/>
        <v>5000</v>
      </c>
      <c r="O424" t="s">
        <v>93</v>
      </c>
      <c r="P424">
        <f t="shared" si="85"/>
        <v>4000</v>
      </c>
      <c r="Q424" t="str">
        <f t="shared" si="86"/>
        <v>yinkuangshi</v>
      </c>
      <c r="R424">
        <f t="shared" si="87"/>
        <v>2000</v>
      </c>
      <c r="S424" t="str">
        <f t="shared" si="88"/>
        <v>jinkuangshi</v>
      </c>
      <c r="T424">
        <f t="shared" si="89"/>
        <v>1250</v>
      </c>
    </row>
    <row r="425" spans="1:20" x14ac:dyDescent="0.15">
      <c r="A425">
        <f t="shared" si="90"/>
        <v>21</v>
      </c>
      <c r="B425">
        <v>20</v>
      </c>
      <c r="C425" t="s">
        <v>148</v>
      </c>
      <c r="D425" t="s">
        <v>220</v>
      </c>
      <c r="E425" t="s">
        <v>42</v>
      </c>
      <c r="F425">
        <f t="shared" si="80"/>
        <v>2</v>
      </c>
      <c r="G425">
        <f t="shared" si="91"/>
        <v>5</v>
      </c>
      <c r="I425" t="str">
        <f t="shared" si="81"/>
        <v>tiekuangshi:5000;tongkuangshi:4000;yinkuangshi:2000;jinkuangshi:1250</v>
      </c>
      <c r="J425" t="str">
        <f t="shared" si="82"/>
        <v>chiyuetuzhi05:1</v>
      </c>
      <c r="K425" t="str">
        <f t="shared" si="92"/>
        <v>chiyuetuzhi05</v>
      </c>
      <c r="L425" s="15">
        <f t="shared" si="83"/>
        <v>1</v>
      </c>
      <c r="M425" t="s">
        <v>92</v>
      </c>
      <c r="N425">
        <f t="shared" si="84"/>
        <v>5000</v>
      </c>
      <c r="O425" t="s">
        <v>93</v>
      </c>
      <c r="P425">
        <f t="shared" si="85"/>
        <v>4000</v>
      </c>
      <c r="Q425" t="str">
        <f t="shared" si="86"/>
        <v>yinkuangshi</v>
      </c>
      <c r="R425">
        <f t="shared" si="87"/>
        <v>2000</v>
      </c>
      <c r="S425" t="str">
        <f t="shared" si="88"/>
        <v>jinkuangshi</v>
      </c>
      <c r="T425">
        <f t="shared" si="89"/>
        <v>1250</v>
      </c>
    </row>
    <row r="426" spans="1:20" x14ac:dyDescent="0.15">
      <c r="A426">
        <f t="shared" si="90"/>
        <v>22</v>
      </c>
      <c r="B426">
        <v>20</v>
      </c>
      <c r="C426" t="s">
        <v>148</v>
      </c>
      <c r="D426" t="s">
        <v>220</v>
      </c>
      <c r="E426" t="s">
        <v>42</v>
      </c>
      <c r="F426">
        <f t="shared" si="80"/>
        <v>2</v>
      </c>
      <c r="G426">
        <f t="shared" si="91"/>
        <v>6</v>
      </c>
      <c r="I426" t="str">
        <f t="shared" si="81"/>
        <v>tiekuangshi:5000;tongkuangshi:4000;yinkuangshi:2000;jinkuangshi:1250</v>
      </c>
      <c r="J426" t="str">
        <f t="shared" si="82"/>
        <v>chiyuetuzhi06:1</v>
      </c>
      <c r="K426" t="str">
        <f t="shared" si="92"/>
        <v>chiyuetuzhi06</v>
      </c>
      <c r="L426" s="15">
        <f t="shared" si="83"/>
        <v>1</v>
      </c>
      <c r="M426" t="s">
        <v>92</v>
      </c>
      <c r="N426">
        <f t="shared" si="84"/>
        <v>5000</v>
      </c>
      <c r="O426" t="s">
        <v>93</v>
      </c>
      <c r="P426">
        <f t="shared" si="85"/>
        <v>4000</v>
      </c>
      <c r="Q426" t="str">
        <f t="shared" si="86"/>
        <v>yinkuangshi</v>
      </c>
      <c r="R426">
        <f t="shared" si="87"/>
        <v>2000</v>
      </c>
      <c r="S426" t="str">
        <f t="shared" si="88"/>
        <v>jinkuangshi</v>
      </c>
      <c r="T426">
        <f t="shared" si="89"/>
        <v>1250</v>
      </c>
    </row>
    <row r="427" spans="1:20" x14ac:dyDescent="0.15">
      <c r="A427">
        <f t="shared" si="90"/>
        <v>23</v>
      </c>
      <c r="B427">
        <v>20</v>
      </c>
      <c r="C427" t="s">
        <v>148</v>
      </c>
      <c r="D427" t="s">
        <v>220</v>
      </c>
      <c r="E427" t="s">
        <v>42</v>
      </c>
      <c r="F427">
        <f t="shared" si="80"/>
        <v>2</v>
      </c>
      <c r="G427">
        <f t="shared" si="91"/>
        <v>7</v>
      </c>
      <c r="I427" t="str">
        <f t="shared" si="81"/>
        <v>tiekuangshi:5000;tongkuangshi:4000;yinkuangshi:2000;jinkuangshi:1250</v>
      </c>
      <c r="J427" t="str">
        <f t="shared" si="82"/>
        <v>chiyuetuzhi07:1</v>
      </c>
      <c r="K427" t="str">
        <f t="shared" si="92"/>
        <v>chiyuetuzhi07</v>
      </c>
      <c r="L427" s="15">
        <f t="shared" si="83"/>
        <v>1</v>
      </c>
      <c r="M427" t="s">
        <v>92</v>
      </c>
      <c r="N427">
        <f t="shared" si="84"/>
        <v>5000</v>
      </c>
      <c r="O427" t="s">
        <v>93</v>
      </c>
      <c r="P427">
        <f t="shared" si="85"/>
        <v>4000</v>
      </c>
      <c r="Q427" t="str">
        <f t="shared" si="86"/>
        <v>yinkuangshi</v>
      </c>
      <c r="R427">
        <f t="shared" si="87"/>
        <v>2000</v>
      </c>
      <c r="S427" t="str">
        <f t="shared" si="88"/>
        <v>jinkuangshi</v>
      </c>
      <c r="T427">
        <f t="shared" si="89"/>
        <v>1250</v>
      </c>
    </row>
    <row r="428" spans="1:20" x14ac:dyDescent="0.15">
      <c r="A428">
        <f t="shared" si="90"/>
        <v>24</v>
      </c>
      <c r="B428">
        <v>20</v>
      </c>
      <c r="C428" t="s">
        <v>148</v>
      </c>
      <c r="D428" t="s">
        <v>220</v>
      </c>
      <c r="E428" t="s">
        <v>42</v>
      </c>
      <c r="F428">
        <f t="shared" si="80"/>
        <v>2</v>
      </c>
      <c r="G428">
        <f t="shared" si="91"/>
        <v>8</v>
      </c>
      <c r="I428" t="str">
        <f t="shared" si="81"/>
        <v>tiekuangshi:5000;tongkuangshi:4000;yinkuangshi:2000;jinkuangshi:1250</v>
      </c>
      <c r="J428" t="str">
        <f t="shared" si="82"/>
        <v>chiyuetuzhi08:1</v>
      </c>
      <c r="K428" t="str">
        <f t="shared" si="92"/>
        <v>chiyuetuzhi08</v>
      </c>
      <c r="L428" s="15">
        <f t="shared" si="83"/>
        <v>1</v>
      </c>
      <c r="M428" t="s">
        <v>92</v>
      </c>
      <c r="N428">
        <f t="shared" si="84"/>
        <v>5000</v>
      </c>
      <c r="O428" t="s">
        <v>93</v>
      </c>
      <c r="P428">
        <f t="shared" si="85"/>
        <v>4000</v>
      </c>
      <c r="Q428" t="str">
        <f t="shared" si="86"/>
        <v>yinkuangshi</v>
      </c>
      <c r="R428">
        <f t="shared" si="87"/>
        <v>2000</v>
      </c>
      <c r="S428" t="str">
        <f t="shared" si="88"/>
        <v>jinkuangshi</v>
      </c>
      <c r="T428">
        <f t="shared" si="89"/>
        <v>1250</v>
      </c>
    </row>
    <row r="429" spans="1:20" x14ac:dyDescent="0.15">
      <c r="A429">
        <f t="shared" si="90"/>
        <v>17</v>
      </c>
      <c r="B429">
        <v>20</v>
      </c>
      <c r="C429" t="s">
        <v>149</v>
      </c>
      <c r="D429" t="s">
        <v>221</v>
      </c>
      <c r="E429" t="s">
        <v>42</v>
      </c>
      <c r="F429">
        <f t="shared" si="80"/>
        <v>3</v>
      </c>
      <c r="G429">
        <f t="shared" si="91"/>
        <v>1</v>
      </c>
      <c r="I429" t="str">
        <f t="shared" si="81"/>
        <v>tiekuangshi:5000;tongkuangshi:4000;yinkuangshi:2000;jinkuangshi:1250</v>
      </c>
      <c r="J429" t="str">
        <f t="shared" si="82"/>
        <v>chiyuetuzhi01:1</v>
      </c>
      <c r="K429" t="str">
        <f t="shared" si="92"/>
        <v>chiyuetuzhi01</v>
      </c>
      <c r="L429" s="15">
        <f t="shared" si="83"/>
        <v>1</v>
      </c>
      <c r="M429" t="s">
        <v>92</v>
      </c>
      <c r="N429">
        <f t="shared" si="84"/>
        <v>5000</v>
      </c>
      <c r="O429" t="s">
        <v>93</v>
      </c>
      <c r="P429">
        <f t="shared" si="85"/>
        <v>4000</v>
      </c>
      <c r="Q429" t="str">
        <f t="shared" si="86"/>
        <v>yinkuangshi</v>
      </c>
      <c r="R429">
        <f t="shared" si="87"/>
        <v>2000</v>
      </c>
      <c r="S429" t="str">
        <f t="shared" si="88"/>
        <v>jinkuangshi</v>
      </c>
      <c r="T429">
        <f t="shared" si="89"/>
        <v>1250</v>
      </c>
    </row>
    <row r="430" spans="1:20" x14ac:dyDescent="0.15">
      <c r="A430">
        <f t="shared" si="90"/>
        <v>18</v>
      </c>
      <c r="B430">
        <v>20</v>
      </c>
      <c r="C430" t="s">
        <v>149</v>
      </c>
      <c r="D430" t="s">
        <v>221</v>
      </c>
      <c r="E430" t="s">
        <v>42</v>
      </c>
      <c r="F430">
        <f t="shared" si="80"/>
        <v>3</v>
      </c>
      <c r="G430">
        <f t="shared" si="91"/>
        <v>2</v>
      </c>
      <c r="I430" t="str">
        <f t="shared" si="81"/>
        <v>tiekuangshi:5000;tongkuangshi:4000;yinkuangshi:2000;jinkuangshi:1250</v>
      </c>
      <c r="J430" t="str">
        <f t="shared" si="82"/>
        <v>chiyuetuzhi02:1</v>
      </c>
      <c r="K430" t="str">
        <f t="shared" si="92"/>
        <v>chiyuetuzhi02</v>
      </c>
      <c r="L430" s="15">
        <f t="shared" si="83"/>
        <v>1</v>
      </c>
      <c r="M430" t="s">
        <v>92</v>
      </c>
      <c r="N430">
        <f t="shared" si="84"/>
        <v>5000</v>
      </c>
      <c r="O430" t="s">
        <v>93</v>
      </c>
      <c r="P430">
        <f t="shared" si="85"/>
        <v>4000</v>
      </c>
      <c r="Q430" t="str">
        <f t="shared" si="86"/>
        <v>yinkuangshi</v>
      </c>
      <c r="R430">
        <f t="shared" si="87"/>
        <v>2000</v>
      </c>
      <c r="S430" t="str">
        <f t="shared" si="88"/>
        <v>jinkuangshi</v>
      </c>
      <c r="T430">
        <f t="shared" si="89"/>
        <v>1250</v>
      </c>
    </row>
    <row r="431" spans="1:20" x14ac:dyDescent="0.15">
      <c r="A431">
        <f t="shared" si="90"/>
        <v>19</v>
      </c>
      <c r="B431">
        <v>20</v>
      </c>
      <c r="C431" t="s">
        <v>149</v>
      </c>
      <c r="D431" t="s">
        <v>221</v>
      </c>
      <c r="E431" t="s">
        <v>42</v>
      </c>
      <c r="F431">
        <f t="shared" si="80"/>
        <v>3</v>
      </c>
      <c r="G431">
        <f t="shared" si="91"/>
        <v>3</v>
      </c>
      <c r="I431" t="str">
        <f t="shared" si="81"/>
        <v>tiekuangshi:5000;tongkuangshi:4000;yinkuangshi:2000;jinkuangshi:1250</v>
      </c>
      <c r="J431" t="str">
        <f t="shared" si="82"/>
        <v>chiyuetuzhi03:1</v>
      </c>
      <c r="K431" t="str">
        <f t="shared" si="92"/>
        <v>chiyuetuzhi03</v>
      </c>
      <c r="L431" s="15">
        <f t="shared" si="83"/>
        <v>1</v>
      </c>
      <c r="M431" t="s">
        <v>92</v>
      </c>
      <c r="N431">
        <f t="shared" si="84"/>
        <v>5000</v>
      </c>
      <c r="O431" t="s">
        <v>93</v>
      </c>
      <c r="P431">
        <f t="shared" si="85"/>
        <v>4000</v>
      </c>
      <c r="Q431" t="str">
        <f t="shared" si="86"/>
        <v>yinkuangshi</v>
      </c>
      <c r="R431">
        <f t="shared" si="87"/>
        <v>2000</v>
      </c>
      <c r="S431" t="str">
        <f t="shared" si="88"/>
        <v>jinkuangshi</v>
      </c>
      <c r="T431">
        <f t="shared" si="89"/>
        <v>1250</v>
      </c>
    </row>
    <row r="432" spans="1:20" x14ac:dyDescent="0.15">
      <c r="A432">
        <f t="shared" si="90"/>
        <v>20</v>
      </c>
      <c r="B432">
        <v>20</v>
      </c>
      <c r="C432" t="s">
        <v>149</v>
      </c>
      <c r="D432" t="s">
        <v>221</v>
      </c>
      <c r="E432" t="s">
        <v>42</v>
      </c>
      <c r="F432">
        <f t="shared" si="80"/>
        <v>3</v>
      </c>
      <c r="G432">
        <f t="shared" si="91"/>
        <v>4</v>
      </c>
      <c r="I432" t="str">
        <f t="shared" si="81"/>
        <v>tiekuangshi:5000;tongkuangshi:4000;yinkuangshi:2000;jinkuangshi:1250</v>
      </c>
      <c r="J432" t="str">
        <f t="shared" si="82"/>
        <v>chiyuetuzhi04:1</v>
      </c>
      <c r="K432" t="str">
        <f t="shared" si="92"/>
        <v>chiyuetuzhi04</v>
      </c>
      <c r="L432" s="15">
        <f t="shared" si="83"/>
        <v>1</v>
      </c>
      <c r="M432" t="s">
        <v>92</v>
      </c>
      <c r="N432">
        <f t="shared" si="84"/>
        <v>5000</v>
      </c>
      <c r="O432" t="s">
        <v>93</v>
      </c>
      <c r="P432">
        <f t="shared" si="85"/>
        <v>4000</v>
      </c>
      <c r="Q432" t="str">
        <f t="shared" si="86"/>
        <v>yinkuangshi</v>
      </c>
      <c r="R432">
        <f t="shared" si="87"/>
        <v>2000</v>
      </c>
      <c r="S432" t="str">
        <f t="shared" si="88"/>
        <v>jinkuangshi</v>
      </c>
      <c r="T432">
        <f t="shared" si="89"/>
        <v>1250</v>
      </c>
    </row>
    <row r="433" spans="1:20" x14ac:dyDescent="0.15">
      <c r="A433">
        <f t="shared" si="90"/>
        <v>21</v>
      </c>
      <c r="B433">
        <v>20</v>
      </c>
      <c r="C433" t="s">
        <v>149</v>
      </c>
      <c r="D433" t="s">
        <v>221</v>
      </c>
      <c r="E433" t="s">
        <v>42</v>
      </c>
      <c r="F433">
        <f t="shared" si="80"/>
        <v>3</v>
      </c>
      <c r="G433">
        <f t="shared" si="91"/>
        <v>5</v>
      </c>
      <c r="I433" t="str">
        <f t="shared" si="81"/>
        <v>tiekuangshi:5000;tongkuangshi:4000;yinkuangshi:2000;jinkuangshi:1250</v>
      </c>
      <c r="J433" t="str">
        <f t="shared" si="82"/>
        <v>chiyuetuzhi05:1</v>
      </c>
      <c r="K433" t="str">
        <f t="shared" si="92"/>
        <v>chiyuetuzhi05</v>
      </c>
      <c r="L433" s="15">
        <f t="shared" si="83"/>
        <v>1</v>
      </c>
      <c r="M433" t="s">
        <v>92</v>
      </c>
      <c r="N433">
        <f t="shared" si="84"/>
        <v>5000</v>
      </c>
      <c r="O433" t="s">
        <v>93</v>
      </c>
      <c r="P433">
        <f t="shared" si="85"/>
        <v>4000</v>
      </c>
      <c r="Q433" t="str">
        <f t="shared" si="86"/>
        <v>yinkuangshi</v>
      </c>
      <c r="R433">
        <f t="shared" si="87"/>
        <v>2000</v>
      </c>
      <c r="S433" t="str">
        <f t="shared" si="88"/>
        <v>jinkuangshi</v>
      </c>
      <c r="T433">
        <f t="shared" si="89"/>
        <v>1250</v>
      </c>
    </row>
    <row r="434" spans="1:20" x14ac:dyDescent="0.15">
      <c r="A434">
        <f t="shared" si="90"/>
        <v>22</v>
      </c>
      <c r="B434">
        <v>20</v>
      </c>
      <c r="C434" t="s">
        <v>149</v>
      </c>
      <c r="D434" t="s">
        <v>221</v>
      </c>
      <c r="E434" t="s">
        <v>42</v>
      </c>
      <c r="F434">
        <f t="shared" si="80"/>
        <v>3</v>
      </c>
      <c r="G434">
        <f t="shared" si="91"/>
        <v>6</v>
      </c>
      <c r="I434" t="str">
        <f t="shared" si="81"/>
        <v>tiekuangshi:5000;tongkuangshi:4000;yinkuangshi:2000;jinkuangshi:1250</v>
      </c>
      <c r="J434" t="str">
        <f t="shared" si="82"/>
        <v>chiyuetuzhi06:1</v>
      </c>
      <c r="K434" t="str">
        <f t="shared" si="92"/>
        <v>chiyuetuzhi06</v>
      </c>
      <c r="L434" s="15">
        <f t="shared" si="83"/>
        <v>1</v>
      </c>
      <c r="M434" t="s">
        <v>92</v>
      </c>
      <c r="N434">
        <f t="shared" si="84"/>
        <v>5000</v>
      </c>
      <c r="O434" t="s">
        <v>93</v>
      </c>
      <c r="P434">
        <f t="shared" si="85"/>
        <v>4000</v>
      </c>
      <c r="Q434" t="str">
        <f t="shared" si="86"/>
        <v>yinkuangshi</v>
      </c>
      <c r="R434">
        <f t="shared" si="87"/>
        <v>2000</v>
      </c>
      <c r="S434" t="str">
        <f t="shared" si="88"/>
        <v>jinkuangshi</v>
      </c>
      <c r="T434">
        <f t="shared" si="89"/>
        <v>1250</v>
      </c>
    </row>
    <row r="435" spans="1:20" x14ac:dyDescent="0.15">
      <c r="A435">
        <f t="shared" si="90"/>
        <v>23</v>
      </c>
      <c r="B435">
        <v>20</v>
      </c>
      <c r="C435" t="s">
        <v>149</v>
      </c>
      <c r="D435" t="s">
        <v>221</v>
      </c>
      <c r="E435" t="s">
        <v>42</v>
      </c>
      <c r="F435">
        <f t="shared" si="80"/>
        <v>3</v>
      </c>
      <c r="G435">
        <f t="shared" si="91"/>
        <v>7</v>
      </c>
      <c r="I435" t="str">
        <f t="shared" si="81"/>
        <v>tiekuangshi:5000;tongkuangshi:4000;yinkuangshi:2000;jinkuangshi:1250</v>
      </c>
      <c r="J435" t="str">
        <f t="shared" si="82"/>
        <v>chiyuetuzhi07:1</v>
      </c>
      <c r="K435" t="str">
        <f t="shared" si="92"/>
        <v>chiyuetuzhi07</v>
      </c>
      <c r="L435" s="15">
        <f t="shared" si="83"/>
        <v>1</v>
      </c>
      <c r="M435" t="s">
        <v>92</v>
      </c>
      <c r="N435">
        <f t="shared" si="84"/>
        <v>5000</v>
      </c>
      <c r="O435" t="s">
        <v>93</v>
      </c>
      <c r="P435">
        <f t="shared" si="85"/>
        <v>4000</v>
      </c>
      <c r="Q435" t="str">
        <f t="shared" si="86"/>
        <v>yinkuangshi</v>
      </c>
      <c r="R435">
        <f t="shared" si="87"/>
        <v>2000</v>
      </c>
      <c r="S435" t="str">
        <f t="shared" si="88"/>
        <v>jinkuangshi</v>
      </c>
      <c r="T435">
        <f t="shared" si="89"/>
        <v>1250</v>
      </c>
    </row>
    <row r="436" spans="1:20" x14ac:dyDescent="0.15">
      <c r="A436">
        <f t="shared" si="90"/>
        <v>24</v>
      </c>
      <c r="B436">
        <v>20</v>
      </c>
      <c r="C436" t="s">
        <v>149</v>
      </c>
      <c r="D436" t="s">
        <v>221</v>
      </c>
      <c r="E436" t="s">
        <v>42</v>
      </c>
      <c r="F436">
        <f t="shared" si="80"/>
        <v>3</v>
      </c>
      <c r="G436">
        <f t="shared" si="91"/>
        <v>8</v>
      </c>
      <c r="I436" t="str">
        <f t="shared" si="81"/>
        <v>tiekuangshi:5000;tongkuangshi:4000;yinkuangshi:2000;jinkuangshi:1250</v>
      </c>
      <c r="J436" t="str">
        <f t="shared" si="82"/>
        <v>chiyuetuzhi08:1</v>
      </c>
      <c r="K436" t="str">
        <f t="shared" si="92"/>
        <v>chiyuetuzhi08</v>
      </c>
      <c r="L436" s="15">
        <f t="shared" si="83"/>
        <v>1</v>
      </c>
      <c r="M436" t="s">
        <v>92</v>
      </c>
      <c r="N436">
        <f t="shared" si="84"/>
        <v>5000</v>
      </c>
      <c r="O436" t="s">
        <v>93</v>
      </c>
      <c r="P436">
        <f t="shared" si="85"/>
        <v>4000</v>
      </c>
      <c r="Q436" t="str">
        <f t="shared" si="86"/>
        <v>yinkuangshi</v>
      </c>
      <c r="R436">
        <f t="shared" si="87"/>
        <v>2000</v>
      </c>
      <c r="S436" t="str">
        <f t="shared" si="88"/>
        <v>jinkuangshi</v>
      </c>
      <c r="T436">
        <f t="shared" si="89"/>
        <v>1250</v>
      </c>
    </row>
    <row r="437" spans="1:20" x14ac:dyDescent="0.15">
      <c r="A437">
        <f t="shared" si="90"/>
        <v>17</v>
      </c>
      <c r="B437">
        <v>20</v>
      </c>
      <c r="C437" t="s">
        <v>150</v>
      </c>
      <c r="D437" t="s">
        <v>222</v>
      </c>
      <c r="E437" t="s">
        <v>42</v>
      </c>
      <c r="F437">
        <f t="shared" si="80"/>
        <v>7</v>
      </c>
      <c r="G437">
        <f t="shared" si="91"/>
        <v>1</v>
      </c>
      <c r="I437" t="str">
        <f t="shared" si="81"/>
        <v>tiekuangshi:5000;tongkuangshi:4000;yinkuangshi:2000;jinkuangshi:1250</v>
      </c>
      <c r="J437" t="str">
        <f t="shared" si="82"/>
        <v>chiyuetuzhi01:1</v>
      </c>
      <c r="K437" t="str">
        <f t="shared" si="92"/>
        <v>chiyuetuzhi01</v>
      </c>
      <c r="L437" s="15">
        <f t="shared" si="83"/>
        <v>1</v>
      </c>
      <c r="M437" t="s">
        <v>92</v>
      </c>
      <c r="N437">
        <f t="shared" si="84"/>
        <v>5000</v>
      </c>
      <c r="O437" t="s">
        <v>93</v>
      </c>
      <c r="P437">
        <f t="shared" si="85"/>
        <v>4000</v>
      </c>
      <c r="Q437" t="str">
        <f t="shared" si="86"/>
        <v>yinkuangshi</v>
      </c>
      <c r="R437">
        <f t="shared" si="87"/>
        <v>2000</v>
      </c>
      <c r="S437" t="str">
        <f t="shared" si="88"/>
        <v>jinkuangshi</v>
      </c>
      <c r="T437">
        <f t="shared" si="89"/>
        <v>1250</v>
      </c>
    </row>
    <row r="438" spans="1:20" x14ac:dyDescent="0.15">
      <c r="A438">
        <f t="shared" si="90"/>
        <v>18</v>
      </c>
      <c r="B438">
        <v>20</v>
      </c>
      <c r="C438" t="s">
        <v>150</v>
      </c>
      <c r="D438" t="s">
        <v>222</v>
      </c>
      <c r="E438" t="s">
        <v>42</v>
      </c>
      <c r="F438">
        <f t="shared" si="80"/>
        <v>7</v>
      </c>
      <c r="G438">
        <f t="shared" si="91"/>
        <v>2</v>
      </c>
      <c r="I438" t="str">
        <f t="shared" si="81"/>
        <v>tiekuangshi:5000;tongkuangshi:4000;yinkuangshi:2000;jinkuangshi:1250</v>
      </c>
      <c r="J438" t="str">
        <f t="shared" si="82"/>
        <v>chiyuetuzhi02:1</v>
      </c>
      <c r="K438" t="str">
        <f t="shared" si="92"/>
        <v>chiyuetuzhi02</v>
      </c>
      <c r="L438" s="15">
        <f t="shared" si="83"/>
        <v>1</v>
      </c>
      <c r="M438" t="s">
        <v>92</v>
      </c>
      <c r="N438">
        <f t="shared" si="84"/>
        <v>5000</v>
      </c>
      <c r="O438" t="s">
        <v>93</v>
      </c>
      <c r="P438">
        <f t="shared" si="85"/>
        <v>4000</v>
      </c>
      <c r="Q438" t="str">
        <f t="shared" si="86"/>
        <v>yinkuangshi</v>
      </c>
      <c r="R438">
        <f t="shared" si="87"/>
        <v>2000</v>
      </c>
      <c r="S438" t="str">
        <f t="shared" si="88"/>
        <v>jinkuangshi</v>
      </c>
      <c r="T438">
        <f t="shared" si="89"/>
        <v>1250</v>
      </c>
    </row>
    <row r="439" spans="1:20" x14ac:dyDescent="0.15">
      <c r="A439">
        <f t="shared" si="90"/>
        <v>19</v>
      </c>
      <c r="B439">
        <v>20</v>
      </c>
      <c r="C439" t="s">
        <v>150</v>
      </c>
      <c r="D439" t="s">
        <v>222</v>
      </c>
      <c r="E439" t="s">
        <v>42</v>
      </c>
      <c r="F439">
        <f t="shared" si="80"/>
        <v>7</v>
      </c>
      <c r="G439">
        <f t="shared" si="91"/>
        <v>3</v>
      </c>
      <c r="I439" t="str">
        <f t="shared" si="81"/>
        <v>tiekuangshi:5000;tongkuangshi:4000;yinkuangshi:2000;jinkuangshi:1250</v>
      </c>
      <c r="J439" t="str">
        <f t="shared" si="82"/>
        <v>chiyuetuzhi03:1</v>
      </c>
      <c r="K439" t="str">
        <f t="shared" si="92"/>
        <v>chiyuetuzhi03</v>
      </c>
      <c r="L439" s="15">
        <f t="shared" si="83"/>
        <v>1</v>
      </c>
      <c r="M439" t="s">
        <v>92</v>
      </c>
      <c r="N439">
        <f t="shared" si="84"/>
        <v>5000</v>
      </c>
      <c r="O439" t="s">
        <v>93</v>
      </c>
      <c r="P439">
        <f t="shared" si="85"/>
        <v>4000</v>
      </c>
      <c r="Q439" t="str">
        <f t="shared" si="86"/>
        <v>yinkuangshi</v>
      </c>
      <c r="R439">
        <f t="shared" si="87"/>
        <v>2000</v>
      </c>
      <c r="S439" t="str">
        <f t="shared" si="88"/>
        <v>jinkuangshi</v>
      </c>
      <c r="T439">
        <f t="shared" si="89"/>
        <v>1250</v>
      </c>
    </row>
    <row r="440" spans="1:20" x14ac:dyDescent="0.15">
      <c r="A440">
        <f t="shared" si="90"/>
        <v>20</v>
      </c>
      <c r="B440">
        <v>20</v>
      </c>
      <c r="C440" t="s">
        <v>150</v>
      </c>
      <c r="D440" t="s">
        <v>222</v>
      </c>
      <c r="E440" t="s">
        <v>42</v>
      </c>
      <c r="F440">
        <f t="shared" si="80"/>
        <v>7</v>
      </c>
      <c r="G440">
        <f t="shared" si="91"/>
        <v>4</v>
      </c>
      <c r="I440" t="str">
        <f t="shared" si="81"/>
        <v>tiekuangshi:5000;tongkuangshi:4000;yinkuangshi:2000;jinkuangshi:1250</v>
      </c>
      <c r="J440" t="str">
        <f t="shared" si="82"/>
        <v>chiyuetuzhi04:1</v>
      </c>
      <c r="K440" t="str">
        <f t="shared" si="92"/>
        <v>chiyuetuzhi04</v>
      </c>
      <c r="L440" s="15">
        <f t="shared" si="83"/>
        <v>1</v>
      </c>
      <c r="M440" t="s">
        <v>92</v>
      </c>
      <c r="N440">
        <f t="shared" si="84"/>
        <v>5000</v>
      </c>
      <c r="O440" t="s">
        <v>93</v>
      </c>
      <c r="P440">
        <f t="shared" si="85"/>
        <v>4000</v>
      </c>
      <c r="Q440" t="str">
        <f t="shared" si="86"/>
        <v>yinkuangshi</v>
      </c>
      <c r="R440">
        <f t="shared" si="87"/>
        <v>2000</v>
      </c>
      <c r="S440" t="str">
        <f t="shared" si="88"/>
        <v>jinkuangshi</v>
      </c>
      <c r="T440">
        <f t="shared" si="89"/>
        <v>1250</v>
      </c>
    </row>
    <row r="441" spans="1:20" x14ac:dyDescent="0.15">
      <c r="A441">
        <f t="shared" si="90"/>
        <v>21</v>
      </c>
      <c r="B441">
        <v>20</v>
      </c>
      <c r="C441" t="s">
        <v>150</v>
      </c>
      <c r="D441" t="s">
        <v>222</v>
      </c>
      <c r="E441" t="s">
        <v>42</v>
      </c>
      <c r="F441">
        <f t="shared" si="80"/>
        <v>7</v>
      </c>
      <c r="G441">
        <f t="shared" si="91"/>
        <v>5</v>
      </c>
      <c r="I441" t="str">
        <f t="shared" si="81"/>
        <v>tiekuangshi:5000;tongkuangshi:4000;yinkuangshi:2000;jinkuangshi:1250</v>
      </c>
      <c r="J441" t="str">
        <f t="shared" si="82"/>
        <v>chiyuetuzhi05:1</v>
      </c>
      <c r="K441" t="str">
        <f t="shared" si="92"/>
        <v>chiyuetuzhi05</v>
      </c>
      <c r="L441" s="15">
        <f t="shared" si="83"/>
        <v>1</v>
      </c>
      <c r="M441" t="s">
        <v>92</v>
      </c>
      <c r="N441">
        <f t="shared" si="84"/>
        <v>5000</v>
      </c>
      <c r="O441" t="s">
        <v>93</v>
      </c>
      <c r="P441">
        <f t="shared" si="85"/>
        <v>4000</v>
      </c>
      <c r="Q441" t="str">
        <f t="shared" si="86"/>
        <v>yinkuangshi</v>
      </c>
      <c r="R441">
        <f t="shared" si="87"/>
        <v>2000</v>
      </c>
      <c r="S441" t="str">
        <f t="shared" si="88"/>
        <v>jinkuangshi</v>
      </c>
      <c r="T441">
        <f t="shared" si="89"/>
        <v>1250</v>
      </c>
    </row>
    <row r="442" spans="1:20" x14ac:dyDescent="0.15">
      <c r="A442">
        <f t="shared" si="90"/>
        <v>22</v>
      </c>
      <c r="B442">
        <v>20</v>
      </c>
      <c r="C442" t="s">
        <v>150</v>
      </c>
      <c r="D442" t="s">
        <v>222</v>
      </c>
      <c r="E442" t="s">
        <v>42</v>
      </c>
      <c r="F442">
        <f t="shared" si="80"/>
        <v>7</v>
      </c>
      <c r="G442">
        <f t="shared" si="91"/>
        <v>6</v>
      </c>
      <c r="I442" t="str">
        <f t="shared" si="81"/>
        <v>tiekuangshi:5000;tongkuangshi:4000;yinkuangshi:2000;jinkuangshi:1250</v>
      </c>
      <c r="J442" t="str">
        <f t="shared" si="82"/>
        <v>chiyuetuzhi06:1</v>
      </c>
      <c r="K442" t="str">
        <f t="shared" si="92"/>
        <v>chiyuetuzhi06</v>
      </c>
      <c r="L442" s="15">
        <f t="shared" si="83"/>
        <v>1</v>
      </c>
      <c r="M442" t="s">
        <v>92</v>
      </c>
      <c r="N442">
        <f t="shared" si="84"/>
        <v>5000</v>
      </c>
      <c r="O442" t="s">
        <v>93</v>
      </c>
      <c r="P442">
        <f t="shared" si="85"/>
        <v>4000</v>
      </c>
      <c r="Q442" t="str">
        <f t="shared" si="86"/>
        <v>yinkuangshi</v>
      </c>
      <c r="R442">
        <f t="shared" si="87"/>
        <v>2000</v>
      </c>
      <c r="S442" t="str">
        <f t="shared" si="88"/>
        <v>jinkuangshi</v>
      </c>
      <c r="T442">
        <f t="shared" si="89"/>
        <v>1250</v>
      </c>
    </row>
    <row r="443" spans="1:20" x14ac:dyDescent="0.15">
      <c r="A443">
        <f t="shared" si="90"/>
        <v>23</v>
      </c>
      <c r="B443">
        <v>20</v>
      </c>
      <c r="C443" t="s">
        <v>150</v>
      </c>
      <c r="D443" t="s">
        <v>222</v>
      </c>
      <c r="E443" t="s">
        <v>42</v>
      </c>
      <c r="F443">
        <f t="shared" si="80"/>
        <v>7</v>
      </c>
      <c r="G443">
        <f t="shared" si="91"/>
        <v>7</v>
      </c>
      <c r="I443" t="str">
        <f t="shared" si="81"/>
        <v>tiekuangshi:5000;tongkuangshi:4000;yinkuangshi:2000;jinkuangshi:1250</v>
      </c>
      <c r="J443" t="str">
        <f t="shared" si="82"/>
        <v>chiyuetuzhi07:1</v>
      </c>
      <c r="K443" t="str">
        <f t="shared" si="92"/>
        <v>chiyuetuzhi07</v>
      </c>
      <c r="L443" s="15">
        <f t="shared" si="83"/>
        <v>1</v>
      </c>
      <c r="M443" t="s">
        <v>92</v>
      </c>
      <c r="N443">
        <f t="shared" si="84"/>
        <v>5000</v>
      </c>
      <c r="O443" t="s">
        <v>93</v>
      </c>
      <c r="P443">
        <f t="shared" si="85"/>
        <v>4000</v>
      </c>
      <c r="Q443" t="str">
        <f t="shared" si="86"/>
        <v>yinkuangshi</v>
      </c>
      <c r="R443">
        <f t="shared" si="87"/>
        <v>2000</v>
      </c>
      <c r="S443" t="str">
        <f t="shared" si="88"/>
        <v>jinkuangshi</v>
      </c>
      <c r="T443">
        <f t="shared" si="89"/>
        <v>1250</v>
      </c>
    </row>
    <row r="444" spans="1:20" x14ac:dyDescent="0.15">
      <c r="A444">
        <f t="shared" si="90"/>
        <v>24</v>
      </c>
      <c r="B444">
        <v>20</v>
      </c>
      <c r="C444" t="s">
        <v>150</v>
      </c>
      <c r="D444" t="s">
        <v>222</v>
      </c>
      <c r="E444" t="s">
        <v>42</v>
      </c>
      <c r="F444">
        <f t="shared" si="80"/>
        <v>7</v>
      </c>
      <c r="G444">
        <f t="shared" si="91"/>
        <v>8</v>
      </c>
      <c r="I444" t="str">
        <f t="shared" si="81"/>
        <v>tiekuangshi:5000;tongkuangshi:4000;yinkuangshi:2000;jinkuangshi:1250</v>
      </c>
      <c r="J444" t="str">
        <f t="shared" si="82"/>
        <v>chiyuetuzhi08:1</v>
      </c>
      <c r="K444" t="str">
        <f t="shared" si="92"/>
        <v>chiyuetuzhi08</v>
      </c>
      <c r="L444" s="15">
        <f t="shared" si="83"/>
        <v>1</v>
      </c>
      <c r="M444" t="s">
        <v>92</v>
      </c>
      <c r="N444">
        <f t="shared" si="84"/>
        <v>5000</v>
      </c>
      <c r="O444" t="s">
        <v>93</v>
      </c>
      <c r="P444">
        <f t="shared" si="85"/>
        <v>4000</v>
      </c>
      <c r="Q444" t="str">
        <f t="shared" si="86"/>
        <v>yinkuangshi</v>
      </c>
      <c r="R444">
        <f t="shared" si="87"/>
        <v>2000</v>
      </c>
      <c r="S444" t="str">
        <f t="shared" si="88"/>
        <v>jinkuangshi</v>
      </c>
      <c r="T444">
        <f t="shared" si="89"/>
        <v>1250</v>
      </c>
    </row>
    <row r="445" spans="1:20" x14ac:dyDescent="0.15">
      <c r="A445">
        <f t="shared" si="90"/>
        <v>17</v>
      </c>
      <c r="B445">
        <v>20</v>
      </c>
      <c r="C445" t="s">
        <v>151</v>
      </c>
      <c r="D445" t="s">
        <v>223</v>
      </c>
      <c r="E445" t="s">
        <v>42</v>
      </c>
      <c r="F445">
        <f t="shared" si="80"/>
        <v>5</v>
      </c>
      <c r="G445">
        <f t="shared" si="91"/>
        <v>1</v>
      </c>
      <c r="I445" t="str">
        <f t="shared" si="81"/>
        <v>tiekuangshi:5000;tongkuangshi:4000;yinkuangshi:2000;jinkuangshi:1250</v>
      </c>
      <c r="J445" t="str">
        <f t="shared" si="82"/>
        <v>chiyuetuzhi01:1</v>
      </c>
      <c r="K445" t="str">
        <f t="shared" si="92"/>
        <v>chiyuetuzhi01</v>
      </c>
      <c r="L445" s="15">
        <f t="shared" si="83"/>
        <v>1</v>
      </c>
      <c r="M445" t="s">
        <v>92</v>
      </c>
      <c r="N445">
        <f t="shared" si="84"/>
        <v>5000</v>
      </c>
      <c r="O445" t="s">
        <v>93</v>
      </c>
      <c r="P445">
        <f t="shared" si="85"/>
        <v>4000</v>
      </c>
      <c r="Q445" t="str">
        <f t="shared" si="86"/>
        <v>yinkuangshi</v>
      </c>
      <c r="R445">
        <f t="shared" si="87"/>
        <v>2000</v>
      </c>
      <c r="S445" t="str">
        <f t="shared" si="88"/>
        <v>jinkuangshi</v>
      </c>
      <c r="T445">
        <f t="shared" si="89"/>
        <v>1250</v>
      </c>
    </row>
    <row r="446" spans="1:20" x14ac:dyDescent="0.15">
      <c r="A446">
        <f t="shared" si="90"/>
        <v>18</v>
      </c>
      <c r="B446">
        <v>20</v>
      </c>
      <c r="C446" t="s">
        <v>151</v>
      </c>
      <c r="D446" t="s">
        <v>223</v>
      </c>
      <c r="E446" t="s">
        <v>42</v>
      </c>
      <c r="F446">
        <f t="shared" si="80"/>
        <v>5</v>
      </c>
      <c r="G446">
        <f t="shared" si="91"/>
        <v>2</v>
      </c>
      <c r="I446" t="str">
        <f t="shared" si="81"/>
        <v>tiekuangshi:5000;tongkuangshi:4000;yinkuangshi:2000;jinkuangshi:1250</v>
      </c>
      <c r="J446" t="str">
        <f t="shared" si="82"/>
        <v>chiyuetuzhi02:1</v>
      </c>
      <c r="K446" t="str">
        <f t="shared" si="92"/>
        <v>chiyuetuzhi02</v>
      </c>
      <c r="L446" s="15">
        <f t="shared" si="83"/>
        <v>1</v>
      </c>
      <c r="M446" t="s">
        <v>92</v>
      </c>
      <c r="N446">
        <f t="shared" si="84"/>
        <v>5000</v>
      </c>
      <c r="O446" t="s">
        <v>93</v>
      </c>
      <c r="P446">
        <f t="shared" si="85"/>
        <v>4000</v>
      </c>
      <c r="Q446" t="str">
        <f t="shared" si="86"/>
        <v>yinkuangshi</v>
      </c>
      <c r="R446">
        <f t="shared" si="87"/>
        <v>2000</v>
      </c>
      <c r="S446" t="str">
        <f t="shared" si="88"/>
        <v>jinkuangshi</v>
      </c>
      <c r="T446">
        <f t="shared" si="89"/>
        <v>1250</v>
      </c>
    </row>
    <row r="447" spans="1:20" x14ac:dyDescent="0.15">
      <c r="A447">
        <f t="shared" si="90"/>
        <v>19</v>
      </c>
      <c r="B447">
        <v>20</v>
      </c>
      <c r="C447" t="s">
        <v>151</v>
      </c>
      <c r="D447" t="s">
        <v>223</v>
      </c>
      <c r="E447" t="s">
        <v>42</v>
      </c>
      <c r="F447">
        <f t="shared" si="80"/>
        <v>5</v>
      </c>
      <c r="G447">
        <f t="shared" si="91"/>
        <v>3</v>
      </c>
      <c r="I447" t="str">
        <f t="shared" si="81"/>
        <v>tiekuangshi:5000;tongkuangshi:4000;yinkuangshi:2000;jinkuangshi:1250</v>
      </c>
      <c r="J447" t="str">
        <f t="shared" si="82"/>
        <v>chiyuetuzhi03:1</v>
      </c>
      <c r="K447" t="str">
        <f t="shared" si="92"/>
        <v>chiyuetuzhi03</v>
      </c>
      <c r="L447" s="15">
        <f t="shared" si="83"/>
        <v>1</v>
      </c>
      <c r="M447" t="s">
        <v>92</v>
      </c>
      <c r="N447">
        <f t="shared" si="84"/>
        <v>5000</v>
      </c>
      <c r="O447" t="s">
        <v>93</v>
      </c>
      <c r="P447">
        <f t="shared" si="85"/>
        <v>4000</v>
      </c>
      <c r="Q447" t="str">
        <f t="shared" si="86"/>
        <v>yinkuangshi</v>
      </c>
      <c r="R447">
        <f t="shared" si="87"/>
        <v>2000</v>
      </c>
      <c r="S447" t="str">
        <f t="shared" si="88"/>
        <v>jinkuangshi</v>
      </c>
      <c r="T447">
        <f t="shared" si="89"/>
        <v>1250</v>
      </c>
    </row>
    <row r="448" spans="1:20" x14ac:dyDescent="0.15">
      <c r="A448">
        <f t="shared" si="90"/>
        <v>20</v>
      </c>
      <c r="B448">
        <v>20</v>
      </c>
      <c r="C448" t="s">
        <v>151</v>
      </c>
      <c r="D448" t="s">
        <v>223</v>
      </c>
      <c r="E448" t="s">
        <v>42</v>
      </c>
      <c r="F448">
        <f t="shared" si="80"/>
        <v>5</v>
      </c>
      <c r="G448">
        <f t="shared" si="91"/>
        <v>4</v>
      </c>
      <c r="I448" t="str">
        <f t="shared" si="81"/>
        <v>tiekuangshi:5000;tongkuangshi:4000;yinkuangshi:2000;jinkuangshi:1250</v>
      </c>
      <c r="J448" t="str">
        <f t="shared" si="82"/>
        <v>chiyuetuzhi04:1</v>
      </c>
      <c r="K448" t="str">
        <f t="shared" si="92"/>
        <v>chiyuetuzhi04</v>
      </c>
      <c r="L448" s="15">
        <f t="shared" si="83"/>
        <v>1</v>
      </c>
      <c r="M448" t="s">
        <v>92</v>
      </c>
      <c r="N448">
        <f t="shared" si="84"/>
        <v>5000</v>
      </c>
      <c r="O448" t="s">
        <v>93</v>
      </c>
      <c r="P448">
        <f t="shared" si="85"/>
        <v>4000</v>
      </c>
      <c r="Q448" t="str">
        <f t="shared" si="86"/>
        <v>yinkuangshi</v>
      </c>
      <c r="R448">
        <f t="shared" si="87"/>
        <v>2000</v>
      </c>
      <c r="S448" t="str">
        <f t="shared" si="88"/>
        <v>jinkuangshi</v>
      </c>
      <c r="T448">
        <f t="shared" si="89"/>
        <v>1250</v>
      </c>
    </row>
    <row r="449" spans="1:20" x14ac:dyDescent="0.15">
      <c r="A449">
        <f t="shared" si="90"/>
        <v>21</v>
      </c>
      <c r="B449">
        <v>20</v>
      </c>
      <c r="C449" t="s">
        <v>151</v>
      </c>
      <c r="D449" t="s">
        <v>223</v>
      </c>
      <c r="E449" t="s">
        <v>42</v>
      </c>
      <c r="F449">
        <f t="shared" si="80"/>
        <v>5</v>
      </c>
      <c r="G449">
        <f t="shared" si="91"/>
        <v>5</v>
      </c>
      <c r="I449" t="str">
        <f t="shared" si="81"/>
        <v>tiekuangshi:5000;tongkuangshi:4000;yinkuangshi:2000;jinkuangshi:1250</v>
      </c>
      <c r="J449" t="str">
        <f t="shared" si="82"/>
        <v>chiyuetuzhi05:1</v>
      </c>
      <c r="K449" t="str">
        <f t="shared" si="92"/>
        <v>chiyuetuzhi05</v>
      </c>
      <c r="L449" s="15">
        <f t="shared" si="83"/>
        <v>1</v>
      </c>
      <c r="M449" t="s">
        <v>92</v>
      </c>
      <c r="N449">
        <f t="shared" si="84"/>
        <v>5000</v>
      </c>
      <c r="O449" t="s">
        <v>93</v>
      </c>
      <c r="P449">
        <f t="shared" si="85"/>
        <v>4000</v>
      </c>
      <c r="Q449" t="str">
        <f t="shared" si="86"/>
        <v>yinkuangshi</v>
      </c>
      <c r="R449">
        <f t="shared" si="87"/>
        <v>2000</v>
      </c>
      <c r="S449" t="str">
        <f t="shared" si="88"/>
        <v>jinkuangshi</v>
      </c>
      <c r="T449">
        <f t="shared" si="89"/>
        <v>1250</v>
      </c>
    </row>
    <row r="450" spans="1:20" x14ac:dyDescent="0.15">
      <c r="A450">
        <f t="shared" si="90"/>
        <v>22</v>
      </c>
      <c r="B450">
        <v>20</v>
      </c>
      <c r="C450" t="s">
        <v>151</v>
      </c>
      <c r="D450" t="s">
        <v>223</v>
      </c>
      <c r="E450" t="s">
        <v>42</v>
      </c>
      <c r="F450">
        <f t="shared" si="80"/>
        <v>5</v>
      </c>
      <c r="G450">
        <f t="shared" si="91"/>
        <v>6</v>
      </c>
      <c r="I450" t="str">
        <f t="shared" si="81"/>
        <v>tiekuangshi:5000;tongkuangshi:4000;yinkuangshi:2000;jinkuangshi:1250</v>
      </c>
      <c r="J450" t="str">
        <f t="shared" si="82"/>
        <v>chiyuetuzhi06:1</v>
      </c>
      <c r="K450" t="str">
        <f t="shared" si="92"/>
        <v>chiyuetuzhi06</v>
      </c>
      <c r="L450" s="15">
        <f t="shared" si="83"/>
        <v>1</v>
      </c>
      <c r="M450" t="s">
        <v>92</v>
      </c>
      <c r="N450">
        <f t="shared" si="84"/>
        <v>5000</v>
      </c>
      <c r="O450" t="s">
        <v>93</v>
      </c>
      <c r="P450">
        <f t="shared" si="85"/>
        <v>4000</v>
      </c>
      <c r="Q450" t="str">
        <f t="shared" si="86"/>
        <v>yinkuangshi</v>
      </c>
      <c r="R450">
        <f t="shared" si="87"/>
        <v>2000</v>
      </c>
      <c r="S450" t="str">
        <f t="shared" si="88"/>
        <v>jinkuangshi</v>
      </c>
      <c r="T450">
        <f t="shared" si="89"/>
        <v>1250</v>
      </c>
    </row>
    <row r="451" spans="1:20" x14ac:dyDescent="0.15">
      <c r="A451">
        <f t="shared" si="90"/>
        <v>23</v>
      </c>
      <c r="B451">
        <v>20</v>
      </c>
      <c r="C451" t="s">
        <v>151</v>
      </c>
      <c r="D451" t="s">
        <v>223</v>
      </c>
      <c r="E451" t="s">
        <v>42</v>
      </c>
      <c r="F451">
        <f t="shared" si="80"/>
        <v>5</v>
      </c>
      <c r="G451">
        <f t="shared" si="91"/>
        <v>7</v>
      </c>
      <c r="I451" t="str">
        <f t="shared" si="81"/>
        <v>tiekuangshi:5000;tongkuangshi:4000;yinkuangshi:2000;jinkuangshi:1250</v>
      </c>
      <c r="J451" t="str">
        <f t="shared" si="82"/>
        <v>chiyuetuzhi07:1</v>
      </c>
      <c r="K451" t="str">
        <f t="shared" si="92"/>
        <v>chiyuetuzhi07</v>
      </c>
      <c r="L451" s="15">
        <f t="shared" si="83"/>
        <v>1</v>
      </c>
      <c r="M451" t="s">
        <v>92</v>
      </c>
      <c r="N451">
        <f t="shared" si="84"/>
        <v>5000</v>
      </c>
      <c r="O451" t="s">
        <v>93</v>
      </c>
      <c r="P451">
        <f t="shared" si="85"/>
        <v>4000</v>
      </c>
      <c r="Q451" t="str">
        <f t="shared" si="86"/>
        <v>yinkuangshi</v>
      </c>
      <c r="R451">
        <f t="shared" si="87"/>
        <v>2000</v>
      </c>
      <c r="S451" t="str">
        <f t="shared" si="88"/>
        <v>jinkuangshi</v>
      </c>
      <c r="T451">
        <f t="shared" si="89"/>
        <v>1250</v>
      </c>
    </row>
    <row r="452" spans="1:20" x14ac:dyDescent="0.15">
      <c r="A452">
        <f t="shared" si="90"/>
        <v>24</v>
      </c>
      <c r="B452">
        <v>20</v>
      </c>
      <c r="C452" t="s">
        <v>151</v>
      </c>
      <c r="D452" t="s">
        <v>223</v>
      </c>
      <c r="E452" t="s">
        <v>42</v>
      </c>
      <c r="F452">
        <f t="shared" si="80"/>
        <v>5</v>
      </c>
      <c r="G452">
        <f t="shared" si="91"/>
        <v>8</v>
      </c>
      <c r="I452" t="str">
        <f t="shared" si="81"/>
        <v>tiekuangshi:5000;tongkuangshi:4000;yinkuangshi:2000;jinkuangshi:1250</v>
      </c>
      <c r="J452" t="str">
        <f t="shared" si="82"/>
        <v>chiyuetuzhi08:1</v>
      </c>
      <c r="K452" t="str">
        <f t="shared" si="92"/>
        <v>chiyuetuzhi08</v>
      </c>
      <c r="L452" s="15">
        <f t="shared" si="83"/>
        <v>1</v>
      </c>
      <c r="M452" t="s">
        <v>92</v>
      </c>
      <c r="N452">
        <f t="shared" si="84"/>
        <v>5000</v>
      </c>
      <c r="O452" t="s">
        <v>93</v>
      </c>
      <c r="P452">
        <f t="shared" si="85"/>
        <v>4000</v>
      </c>
      <c r="Q452" t="str">
        <f t="shared" si="86"/>
        <v>yinkuangshi</v>
      </c>
      <c r="R452">
        <f t="shared" si="87"/>
        <v>2000</v>
      </c>
      <c r="S452" t="str">
        <f t="shared" si="88"/>
        <v>jinkuangshi</v>
      </c>
      <c r="T452">
        <f t="shared" si="89"/>
        <v>1250</v>
      </c>
    </row>
    <row r="453" spans="1:20" x14ac:dyDescent="0.15">
      <c r="A453">
        <f t="shared" si="90"/>
        <v>17</v>
      </c>
      <c r="B453">
        <v>20</v>
      </c>
      <c r="C453" t="s">
        <v>152</v>
      </c>
      <c r="D453" t="s">
        <v>224</v>
      </c>
      <c r="E453" t="s">
        <v>42</v>
      </c>
      <c r="F453">
        <f t="shared" si="80"/>
        <v>6</v>
      </c>
      <c r="G453">
        <f t="shared" si="91"/>
        <v>1</v>
      </c>
      <c r="I453" t="str">
        <f t="shared" si="81"/>
        <v>tiekuangshi:5000;tongkuangshi:4000;yinkuangshi:2000;jinkuangshi:1250</v>
      </c>
      <c r="J453" t="str">
        <f t="shared" si="82"/>
        <v>chiyuetuzhi01:1</v>
      </c>
      <c r="K453" t="str">
        <f t="shared" si="92"/>
        <v>chiyuetuzhi01</v>
      </c>
      <c r="L453" s="15">
        <f t="shared" si="83"/>
        <v>1</v>
      </c>
      <c r="M453" t="s">
        <v>92</v>
      </c>
      <c r="N453">
        <f t="shared" si="84"/>
        <v>5000</v>
      </c>
      <c r="O453" t="s">
        <v>93</v>
      </c>
      <c r="P453">
        <f t="shared" si="85"/>
        <v>4000</v>
      </c>
      <c r="Q453" t="str">
        <f t="shared" si="86"/>
        <v>yinkuangshi</v>
      </c>
      <c r="R453">
        <f t="shared" si="87"/>
        <v>2000</v>
      </c>
      <c r="S453" t="str">
        <f t="shared" si="88"/>
        <v>jinkuangshi</v>
      </c>
      <c r="T453">
        <f t="shared" si="89"/>
        <v>1250</v>
      </c>
    </row>
    <row r="454" spans="1:20" x14ac:dyDescent="0.15">
      <c r="A454">
        <f t="shared" si="90"/>
        <v>18</v>
      </c>
      <c r="B454">
        <v>20</v>
      </c>
      <c r="C454" t="s">
        <v>152</v>
      </c>
      <c r="D454" t="s">
        <v>224</v>
      </c>
      <c r="E454" t="s">
        <v>42</v>
      </c>
      <c r="F454">
        <f t="shared" si="80"/>
        <v>6</v>
      </c>
      <c r="G454">
        <f t="shared" si="91"/>
        <v>2</v>
      </c>
      <c r="I454" t="str">
        <f t="shared" si="81"/>
        <v>tiekuangshi:5000;tongkuangshi:4000;yinkuangshi:2000;jinkuangshi:1250</v>
      </c>
      <c r="J454" t="str">
        <f t="shared" si="82"/>
        <v>chiyuetuzhi02:1</v>
      </c>
      <c r="K454" t="str">
        <f t="shared" si="92"/>
        <v>chiyuetuzhi02</v>
      </c>
      <c r="L454" s="15">
        <f t="shared" si="83"/>
        <v>1</v>
      </c>
      <c r="M454" t="s">
        <v>92</v>
      </c>
      <c r="N454">
        <f t="shared" si="84"/>
        <v>5000</v>
      </c>
      <c r="O454" t="s">
        <v>93</v>
      </c>
      <c r="P454">
        <f t="shared" si="85"/>
        <v>4000</v>
      </c>
      <c r="Q454" t="str">
        <f t="shared" si="86"/>
        <v>yinkuangshi</v>
      </c>
      <c r="R454">
        <f t="shared" si="87"/>
        <v>2000</v>
      </c>
      <c r="S454" t="str">
        <f t="shared" si="88"/>
        <v>jinkuangshi</v>
      </c>
      <c r="T454">
        <f t="shared" si="89"/>
        <v>1250</v>
      </c>
    </row>
    <row r="455" spans="1:20" x14ac:dyDescent="0.15">
      <c r="A455">
        <f t="shared" si="90"/>
        <v>19</v>
      </c>
      <c r="B455">
        <v>20</v>
      </c>
      <c r="C455" t="s">
        <v>152</v>
      </c>
      <c r="D455" t="s">
        <v>224</v>
      </c>
      <c r="E455" t="s">
        <v>42</v>
      </c>
      <c r="F455">
        <f t="shared" si="80"/>
        <v>6</v>
      </c>
      <c r="G455">
        <f t="shared" si="91"/>
        <v>3</v>
      </c>
      <c r="I455" t="str">
        <f t="shared" si="81"/>
        <v>tiekuangshi:5000;tongkuangshi:4000;yinkuangshi:2000;jinkuangshi:1250</v>
      </c>
      <c r="J455" t="str">
        <f t="shared" si="82"/>
        <v>chiyuetuzhi03:1</v>
      </c>
      <c r="K455" t="str">
        <f t="shared" si="92"/>
        <v>chiyuetuzhi03</v>
      </c>
      <c r="L455" s="15">
        <f t="shared" si="83"/>
        <v>1</v>
      </c>
      <c r="M455" t="s">
        <v>92</v>
      </c>
      <c r="N455">
        <f t="shared" si="84"/>
        <v>5000</v>
      </c>
      <c r="O455" t="s">
        <v>93</v>
      </c>
      <c r="P455">
        <f t="shared" si="85"/>
        <v>4000</v>
      </c>
      <c r="Q455" t="str">
        <f t="shared" si="86"/>
        <v>yinkuangshi</v>
      </c>
      <c r="R455">
        <f t="shared" si="87"/>
        <v>2000</v>
      </c>
      <c r="S455" t="str">
        <f t="shared" si="88"/>
        <v>jinkuangshi</v>
      </c>
      <c r="T455">
        <f t="shared" si="89"/>
        <v>1250</v>
      </c>
    </row>
    <row r="456" spans="1:20" x14ac:dyDescent="0.15">
      <c r="A456">
        <f t="shared" si="90"/>
        <v>20</v>
      </c>
      <c r="B456">
        <v>20</v>
      </c>
      <c r="C456" t="s">
        <v>152</v>
      </c>
      <c r="D456" t="s">
        <v>224</v>
      </c>
      <c r="E456" t="s">
        <v>42</v>
      </c>
      <c r="F456">
        <f t="shared" si="80"/>
        <v>6</v>
      </c>
      <c r="G456">
        <f t="shared" si="91"/>
        <v>4</v>
      </c>
      <c r="I456" t="str">
        <f t="shared" si="81"/>
        <v>tiekuangshi:5000;tongkuangshi:4000;yinkuangshi:2000;jinkuangshi:1250</v>
      </c>
      <c r="J456" t="str">
        <f t="shared" si="82"/>
        <v>chiyuetuzhi04:1</v>
      </c>
      <c r="K456" t="str">
        <f t="shared" si="92"/>
        <v>chiyuetuzhi04</v>
      </c>
      <c r="L456" s="15">
        <f t="shared" si="83"/>
        <v>1</v>
      </c>
      <c r="M456" t="s">
        <v>92</v>
      </c>
      <c r="N456">
        <f t="shared" si="84"/>
        <v>5000</v>
      </c>
      <c r="O456" t="s">
        <v>93</v>
      </c>
      <c r="P456">
        <f t="shared" si="85"/>
        <v>4000</v>
      </c>
      <c r="Q456" t="str">
        <f t="shared" si="86"/>
        <v>yinkuangshi</v>
      </c>
      <c r="R456">
        <f t="shared" si="87"/>
        <v>2000</v>
      </c>
      <c r="S456" t="str">
        <f t="shared" si="88"/>
        <v>jinkuangshi</v>
      </c>
      <c r="T456">
        <f t="shared" si="89"/>
        <v>1250</v>
      </c>
    </row>
    <row r="457" spans="1:20" x14ac:dyDescent="0.15">
      <c r="A457">
        <f t="shared" si="90"/>
        <v>21</v>
      </c>
      <c r="B457">
        <v>20</v>
      </c>
      <c r="C457" t="s">
        <v>152</v>
      </c>
      <c r="D457" t="s">
        <v>224</v>
      </c>
      <c r="E457" t="s">
        <v>42</v>
      </c>
      <c r="F457">
        <f t="shared" si="80"/>
        <v>6</v>
      </c>
      <c r="G457">
        <f t="shared" si="91"/>
        <v>5</v>
      </c>
      <c r="I457" t="str">
        <f t="shared" si="81"/>
        <v>tiekuangshi:5000;tongkuangshi:4000;yinkuangshi:2000;jinkuangshi:1250</v>
      </c>
      <c r="J457" t="str">
        <f t="shared" si="82"/>
        <v>chiyuetuzhi05:1</v>
      </c>
      <c r="K457" t="str">
        <f t="shared" si="92"/>
        <v>chiyuetuzhi05</v>
      </c>
      <c r="L457" s="15">
        <f t="shared" si="83"/>
        <v>1</v>
      </c>
      <c r="M457" t="s">
        <v>92</v>
      </c>
      <c r="N457">
        <f t="shared" si="84"/>
        <v>5000</v>
      </c>
      <c r="O457" t="s">
        <v>93</v>
      </c>
      <c r="P457">
        <f t="shared" si="85"/>
        <v>4000</v>
      </c>
      <c r="Q457" t="str">
        <f t="shared" si="86"/>
        <v>yinkuangshi</v>
      </c>
      <c r="R457">
        <f t="shared" si="87"/>
        <v>2000</v>
      </c>
      <c r="S457" t="str">
        <f t="shared" si="88"/>
        <v>jinkuangshi</v>
      </c>
      <c r="T457">
        <f t="shared" si="89"/>
        <v>1250</v>
      </c>
    </row>
    <row r="458" spans="1:20" x14ac:dyDescent="0.15">
      <c r="A458">
        <f t="shared" si="90"/>
        <v>22</v>
      </c>
      <c r="B458">
        <v>20</v>
      </c>
      <c r="C458" t="s">
        <v>152</v>
      </c>
      <c r="D458" t="s">
        <v>224</v>
      </c>
      <c r="E458" t="s">
        <v>42</v>
      </c>
      <c r="F458">
        <f t="shared" si="80"/>
        <v>6</v>
      </c>
      <c r="G458">
        <f t="shared" si="91"/>
        <v>6</v>
      </c>
      <c r="I458" t="str">
        <f t="shared" si="81"/>
        <v>tiekuangshi:5000;tongkuangshi:4000;yinkuangshi:2000;jinkuangshi:1250</v>
      </c>
      <c r="J458" t="str">
        <f t="shared" si="82"/>
        <v>chiyuetuzhi06:1</v>
      </c>
      <c r="K458" t="str">
        <f t="shared" si="92"/>
        <v>chiyuetuzhi06</v>
      </c>
      <c r="L458" s="15">
        <f t="shared" si="83"/>
        <v>1</v>
      </c>
      <c r="M458" t="s">
        <v>92</v>
      </c>
      <c r="N458">
        <f t="shared" si="84"/>
        <v>5000</v>
      </c>
      <c r="O458" t="s">
        <v>93</v>
      </c>
      <c r="P458">
        <f t="shared" si="85"/>
        <v>4000</v>
      </c>
      <c r="Q458" t="str">
        <f t="shared" si="86"/>
        <v>yinkuangshi</v>
      </c>
      <c r="R458">
        <f t="shared" si="87"/>
        <v>2000</v>
      </c>
      <c r="S458" t="str">
        <f t="shared" si="88"/>
        <v>jinkuangshi</v>
      </c>
      <c r="T458">
        <f t="shared" si="89"/>
        <v>1250</v>
      </c>
    </row>
    <row r="459" spans="1:20" x14ac:dyDescent="0.15">
      <c r="A459">
        <f t="shared" si="90"/>
        <v>23</v>
      </c>
      <c r="B459">
        <v>20</v>
      </c>
      <c r="C459" t="s">
        <v>152</v>
      </c>
      <c r="D459" t="s">
        <v>224</v>
      </c>
      <c r="E459" t="s">
        <v>42</v>
      </c>
      <c r="F459">
        <f t="shared" si="80"/>
        <v>6</v>
      </c>
      <c r="G459">
        <f t="shared" si="91"/>
        <v>7</v>
      </c>
      <c r="I459" t="str">
        <f t="shared" si="81"/>
        <v>tiekuangshi:5000;tongkuangshi:4000;yinkuangshi:2000;jinkuangshi:1250</v>
      </c>
      <c r="J459" t="str">
        <f t="shared" si="82"/>
        <v>chiyuetuzhi07:1</v>
      </c>
      <c r="K459" t="str">
        <f t="shared" si="92"/>
        <v>chiyuetuzhi07</v>
      </c>
      <c r="L459" s="15">
        <f t="shared" si="83"/>
        <v>1</v>
      </c>
      <c r="M459" t="s">
        <v>92</v>
      </c>
      <c r="N459">
        <f t="shared" si="84"/>
        <v>5000</v>
      </c>
      <c r="O459" t="s">
        <v>93</v>
      </c>
      <c r="P459">
        <f t="shared" si="85"/>
        <v>4000</v>
      </c>
      <c r="Q459" t="str">
        <f t="shared" si="86"/>
        <v>yinkuangshi</v>
      </c>
      <c r="R459">
        <f t="shared" si="87"/>
        <v>2000</v>
      </c>
      <c r="S459" t="str">
        <f t="shared" si="88"/>
        <v>jinkuangshi</v>
      </c>
      <c r="T459">
        <f t="shared" si="89"/>
        <v>1250</v>
      </c>
    </row>
    <row r="460" spans="1:20" x14ac:dyDescent="0.15">
      <c r="A460">
        <f t="shared" si="90"/>
        <v>24</v>
      </c>
      <c r="B460">
        <v>20</v>
      </c>
      <c r="C460" t="s">
        <v>152</v>
      </c>
      <c r="D460" t="s">
        <v>224</v>
      </c>
      <c r="E460" t="s">
        <v>42</v>
      </c>
      <c r="F460">
        <f t="shared" si="80"/>
        <v>6</v>
      </c>
      <c r="G460">
        <f t="shared" si="91"/>
        <v>8</v>
      </c>
      <c r="I460" t="str">
        <f t="shared" si="81"/>
        <v>tiekuangshi:5000;tongkuangshi:4000;yinkuangshi:2000;jinkuangshi:1250</v>
      </c>
      <c r="J460" t="str">
        <f t="shared" si="82"/>
        <v>chiyuetuzhi08:1</v>
      </c>
      <c r="K460" t="str">
        <f t="shared" si="92"/>
        <v>chiyuetuzhi08</v>
      </c>
      <c r="L460" s="15">
        <f t="shared" si="83"/>
        <v>1</v>
      </c>
      <c r="M460" t="s">
        <v>92</v>
      </c>
      <c r="N460">
        <f t="shared" si="84"/>
        <v>5000</v>
      </c>
      <c r="O460" t="s">
        <v>93</v>
      </c>
      <c r="P460">
        <f t="shared" si="85"/>
        <v>4000</v>
      </c>
      <c r="Q460" t="str">
        <f t="shared" si="86"/>
        <v>yinkuangshi</v>
      </c>
      <c r="R460">
        <f t="shared" si="87"/>
        <v>2000</v>
      </c>
      <c r="S460" t="str">
        <f t="shared" si="88"/>
        <v>jinkuangshi</v>
      </c>
      <c r="T460">
        <f t="shared" si="89"/>
        <v>1250</v>
      </c>
    </row>
    <row r="461" spans="1:20" x14ac:dyDescent="0.15">
      <c r="A461">
        <f t="shared" si="90"/>
        <v>17</v>
      </c>
      <c r="B461">
        <v>20</v>
      </c>
      <c r="C461" t="s">
        <v>153</v>
      </c>
      <c r="D461" t="s">
        <v>225</v>
      </c>
      <c r="E461" t="s">
        <v>42</v>
      </c>
      <c r="F461">
        <f t="shared" si="80"/>
        <v>4</v>
      </c>
      <c r="G461">
        <f t="shared" si="91"/>
        <v>1</v>
      </c>
      <c r="I461" t="str">
        <f t="shared" si="81"/>
        <v>tiekuangshi:5000;tongkuangshi:4000;yinkuangshi:2000;jinkuangshi:1250</v>
      </c>
      <c r="J461" t="str">
        <f t="shared" si="82"/>
        <v>chiyuetuzhi01:1</v>
      </c>
      <c r="K461" t="str">
        <f t="shared" si="92"/>
        <v>chiyuetuzhi01</v>
      </c>
      <c r="L461" s="15">
        <f t="shared" si="83"/>
        <v>1</v>
      </c>
      <c r="M461" t="s">
        <v>92</v>
      </c>
      <c r="N461">
        <f t="shared" si="84"/>
        <v>5000</v>
      </c>
      <c r="O461" t="s">
        <v>93</v>
      </c>
      <c r="P461">
        <f t="shared" si="85"/>
        <v>4000</v>
      </c>
      <c r="Q461" t="str">
        <f t="shared" si="86"/>
        <v>yinkuangshi</v>
      </c>
      <c r="R461">
        <f t="shared" si="87"/>
        <v>2000</v>
      </c>
      <c r="S461" t="str">
        <f t="shared" si="88"/>
        <v>jinkuangshi</v>
      </c>
      <c r="T461">
        <f t="shared" si="89"/>
        <v>1250</v>
      </c>
    </row>
    <row r="462" spans="1:20" x14ac:dyDescent="0.15">
      <c r="A462">
        <f t="shared" si="90"/>
        <v>18</v>
      </c>
      <c r="B462">
        <v>20</v>
      </c>
      <c r="C462" t="s">
        <v>153</v>
      </c>
      <c r="D462" t="s">
        <v>225</v>
      </c>
      <c r="E462" t="s">
        <v>42</v>
      </c>
      <c r="F462">
        <f t="shared" si="80"/>
        <v>4</v>
      </c>
      <c r="G462">
        <f t="shared" si="91"/>
        <v>2</v>
      </c>
      <c r="I462" t="str">
        <f t="shared" si="81"/>
        <v>tiekuangshi:5000;tongkuangshi:4000;yinkuangshi:2000;jinkuangshi:1250</v>
      </c>
      <c r="J462" t="str">
        <f t="shared" si="82"/>
        <v>chiyuetuzhi02:1</v>
      </c>
      <c r="K462" t="str">
        <f t="shared" si="92"/>
        <v>chiyuetuzhi02</v>
      </c>
      <c r="L462" s="15">
        <f t="shared" si="83"/>
        <v>1</v>
      </c>
      <c r="M462" t="s">
        <v>92</v>
      </c>
      <c r="N462">
        <f t="shared" si="84"/>
        <v>5000</v>
      </c>
      <c r="O462" t="s">
        <v>93</v>
      </c>
      <c r="P462">
        <f t="shared" si="85"/>
        <v>4000</v>
      </c>
      <c r="Q462" t="str">
        <f t="shared" si="86"/>
        <v>yinkuangshi</v>
      </c>
      <c r="R462">
        <f t="shared" si="87"/>
        <v>2000</v>
      </c>
      <c r="S462" t="str">
        <f t="shared" si="88"/>
        <v>jinkuangshi</v>
      </c>
      <c r="T462">
        <f t="shared" si="89"/>
        <v>1250</v>
      </c>
    </row>
    <row r="463" spans="1:20" x14ac:dyDescent="0.15">
      <c r="A463">
        <f t="shared" si="90"/>
        <v>19</v>
      </c>
      <c r="B463">
        <v>20</v>
      </c>
      <c r="C463" t="s">
        <v>153</v>
      </c>
      <c r="D463" t="s">
        <v>225</v>
      </c>
      <c r="E463" t="s">
        <v>42</v>
      </c>
      <c r="F463">
        <f t="shared" si="80"/>
        <v>4</v>
      </c>
      <c r="G463">
        <f t="shared" si="91"/>
        <v>3</v>
      </c>
      <c r="I463" t="str">
        <f t="shared" si="81"/>
        <v>tiekuangshi:5000;tongkuangshi:4000;yinkuangshi:2000;jinkuangshi:1250</v>
      </c>
      <c r="J463" t="str">
        <f t="shared" si="82"/>
        <v>chiyuetuzhi03:1</v>
      </c>
      <c r="K463" t="str">
        <f t="shared" si="92"/>
        <v>chiyuetuzhi03</v>
      </c>
      <c r="L463" s="15">
        <f t="shared" si="83"/>
        <v>1</v>
      </c>
      <c r="M463" t="s">
        <v>92</v>
      </c>
      <c r="N463">
        <f t="shared" si="84"/>
        <v>5000</v>
      </c>
      <c r="O463" t="s">
        <v>93</v>
      </c>
      <c r="P463">
        <f t="shared" si="85"/>
        <v>4000</v>
      </c>
      <c r="Q463" t="str">
        <f t="shared" si="86"/>
        <v>yinkuangshi</v>
      </c>
      <c r="R463">
        <f t="shared" si="87"/>
        <v>2000</v>
      </c>
      <c r="S463" t="str">
        <f t="shared" si="88"/>
        <v>jinkuangshi</v>
      </c>
      <c r="T463">
        <f t="shared" si="89"/>
        <v>1250</v>
      </c>
    </row>
    <row r="464" spans="1:20" x14ac:dyDescent="0.15">
      <c r="A464">
        <f t="shared" si="90"/>
        <v>20</v>
      </c>
      <c r="B464">
        <v>20</v>
      </c>
      <c r="C464" t="s">
        <v>153</v>
      </c>
      <c r="D464" t="s">
        <v>225</v>
      </c>
      <c r="E464" t="s">
        <v>42</v>
      </c>
      <c r="F464">
        <f t="shared" si="80"/>
        <v>4</v>
      </c>
      <c r="G464">
        <f t="shared" si="91"/>
        <v>4</v>
      </c>
      <c r="I464" t="str">
        <f t="shared" si="81"/>
        <v>tiekuangshi:5000;tongkuangshi:4000;yinkuangshi:2000;jinkuangshi:1250</v>
      </c>
      <c r="J464" t="str">
        <f t="shared" si="82"/>
        <v>chiyuetuzhi04:1</v>
      </c>
      <c r="K464" t="str">
        <f t="shared" si="92"/>
        <v>chiyuetuzhi04</v>
      </c>
      <c r="L464" s="15">
        <f t="shared" si="83"/>
        <v>1</v>
      </c>
      <c r="M464" t="s">
        <v>92</v>
      </c>
      <c r="N464">
        <f t="shared" si="84"/>
        <v>5000</v>
      </c>
      <c r="O464" t="s">
        <v>93</v>
      </c>
      <c r="P464">
        <f t="shared" si="85"/>
        <v>4000</v>
      </c>
      <c r="Q464" t="str">
        <f t="shared" si="86"/>
        <v>yinkuangshi</v>
      </c>
      <c r="R464">
        <f t="shared" si="87"/>
        <v>2000</v>
      </c>
      <c r="S464" t="str">
        <f t="shared" si="88"/>
        <v>jinkuangshi</v>
      </c>
      <c r="T464">
        <f t="shared" si="89"/>
        <v>1250</v>
      </c>
    </row>
    <row r="465" spans="1:20" x14ac:dyDescent="0.15">
      <c r="A465">
        <f t="shared" si="90"/>
        <v>21</v>
      </c>
      <c r="B465">
        <v>20</v>
      </c>
      <c r="C465" t="s">
        <v>153</v>
      </c>
      <c r="D465" t="s">
        <v>225</v>
      </c>
      <c r="E465" t="s">
        <v>42</v>
      </c>
      <c r="F465">
        <f t="shared" si="80"/>
        <v>4</v>
      </c>
      <c r="G465">
        <f t="shared" si="91"/>
        <v>5</v>
      </c>
      <c r="I465" t="str">
        <f t="shared" si="81"/>
        <v>tiekuangshi:5000;tongkuangshi:4000;yinkuangshi:2000;jinkuangshi:1250</v>
      </c>
      <c r="J465" t="str">
        <f t="shared" si="82"/>
        <v>chiyuetuzhi05:1</v>
      </c>
      <c r="K465" t="str">
        <f t="shared" si="92"/>
        <v>chiyuetuzhi05</v>
      </c>
      <c r="L465" s="15">
        <f t="shared" si="83"/>
        <v>1</v>
      </c>
      <c r="M465" t="s">
        <v>92</v>
      </c>
      <c r="N465">
        <f t="shared" si="84"/>
        <v>5000</v>
      </c>
      <c r="O465" t="s">
        <v>93</v>
      </c>
      <c r="P465">
        <f t="shared" si="85"/>
        <v>4000</v>
      </c>
      <c r="Q465" t="str">
        <f t="shared" si="86"/>
        <v>yinkuangshi</v>
      </c>
      <c r="R465">
        <f t="shared" si="87"/>
        <v>2000</v>
      </c>
      <c r="S465" t="str">
        <f t="shared" si="88"/>
        <v>jinkuangshi</v>
      </c>
      <c r="T465">
        <f t="shared" si="89"/>
        <v>1250</v>
      </c>
    </row>
    <row r="466" spans="1:20" x14ac:dyDescent="0.15">
      <c r="A466">
        <f t="shared" si="90"/>
        <v>22</v>
      </c>
      <c r="B466">
        <v>20</v>
      </c>
      <c r="C466" t="s">
        <v>153</v>
      </c>
      <c r="D466" t="s">
        <v>225</v>
      </c>
      <c r="E466" t="s">
        <v>42</v>
      </c>
      <c r="F466">
        <f t="shared" si="80"/>
        <v>4</v>
      </c>
      <c r="G466">
        <f t="shared" si="91"/>
        <v>6</v>
      </c>
      <c r="I466" t="str">
        <f t="shared" si="81"/>
        <v>tiekuangshi:5000;tongkuangshi:4000;yinkuangshi:2000;jinkuangshi:1250</v>
      </c>
      <c r="J466" t="str">
        <f t="shared" si="82"/>
        <v>chiyuetuzhi06:1</v>
      </c>
      <c r="K466" t="str">
        <f t="shared" si="92"/>
        <v>chiyuetuzhi06</v>
      </c>
      <c r="L466" s="15">
        <f t="shared" si="83"/>
        <v>1</v>
      </c>
      <c r="M466" t="s">
        <v>92</v>
      </c>
      <c r="N466">
        <f t="shared" si="84"/>
        <v>5000</v>
      </c>
      <c r="O466" t="s">
        <v>93</v>
      </c>
      <c r="P466">
        <f t="shared" si="85"/>
        <v>4000</v>
      </c>
      <c r="Q466" t="str">
        <f t="shared" si="86"/>
        <v>yinkuangshi</v>
      </c>
      <c r="R466">
        <f t="shared" si="87"/>
        <v>2000</v>
      </c>
      <c r="S466" t="str">
        <f t="shared" si="88"/>
        <v>jinkuangshi</v>
      </c>
      <c r="T466">
        <f t="shared" si="89"/>
        <v>1250</v>
      </c>
    </row>
    <row r="467" spans="1:20" x14ac:dyDescent="0.15">
      <c r="A467">
        <f t="shared" si="90"/>
        <v>23</v>
      </c>
      <c r="B467">
        <v>20</v>
      </c>
      <c r="C467" t="s">
        <v>153</v>
      </c>
      <c r="D467" t="s">
        <v>225</v>
      </c>
      <c r="E467" t="s">
        <v>42</v>
      </c>
      <c r="F467">
        <f t="shared" si="80"/>
        <v>4</v>
      </c>
      <c r="G467">
        <f t="shared" si="91"/>
        <v>7</v>
      </c>
      <c r="I467" t="str">
        <f t="shared" si="81"/>
        <v>tiekuangshi:5000;tongkuangshi:4000;yinkuangshi:2000;jinkuangshi:1250</v>
      </c>
      <c r="J467" t="str">
        <f t="shared" si="82"/>
        <v>chiyuetuzhi07:1</v>
      </c>
      <c r="K467" t="str">
        <f t="shared" si="92"/>
        <v>chiyuetuzhi07</v>
      </c>
      <c r="L467" s="15">
        <f t="shared" si="83"/>
        <v>1</v>
      </c>
      <c r="M467" t="s">
        <v>92</v>
      </c>
      <c r="N467">
        <f t="shared" si="84"/>
        <v>5000</v>
      </c>
      <c r="O467" t="s">
        <v>93</v>
      </c>
      <c r="P467">
        <f t="shared" si="85"/>
        <v>4000</v>
      </c>
      <c r="Q467" t="str">
        <f t="shared" si="86"/>
        <v>yinkuangshi</v>
      </c>
      <c r="R467">
        <f t="shared" si="87"/>
        <v>2000</v>
      </c>
      <c r="S467" t="str">
        <f t="shared" si="88"/>
        <v>jinkuangshi</v>
      </c>
      <c r="T467">
        <f t="shared" si="89"/>
        <v>1250</v>
      </c>
    </row>
    <row r="468" spans="1:20" x14ac:dyDescent="0.15">
      <c r="A468">
        <f t="shared" si="90"/>
        <v>24</v>
      </c>
      <c r="B468">
        <v>20</v>
      </c>
      <c r="C468" t="s">
        <v>153</v>
      </c>
      <c r="D468" t="s">
        <v>225</v>
      </c>
      <c r="E468" t="s">
        <v>42</v>
      </c>
      <c r="F468">
        <f t="shared" si="80"/>
        <v>4</v>
      </c>
      <c r="G468">
        <f t="shared" si="91"/>
        <v>8</v>
      </c>
      <c r="I468" t="str">
        <f t="shared" si="81"/>
        <v>tiekuangshi:5000;tongkuangshi:4000;yinkuangshi:2000;jinkuangshi:1250</v>
      </c>
      <c r="J468" t="str">
        <f t="shared" si="82"/>
        <v>chiyuetuzhi08:1</v>
      </c>
      <c r="K468" t="str">
        <f t="shared" si="92"/>
        <v>chiyuetuzhi08</v>
      </c>
      <c r="L468" s="15">
        <f t="shared" si="83"/>
        <v>1</v>
      </c>
      <c r="M468" t="s">
        <v>92</v>
      </c>
      <c r="N468">
        <f t="shared" si="84"/>
        <v>5000</v>
      </c>
      <c r="O468" t="s">
        <v>93</v>
      </c>
      <c r="P468">
        <f t="shared" si="85"/>
        <v>4000</v>
      </c>
      <c r="Q468" t="str">
        <f t="shared" si="86"/>
        <v>yinkuangshi</v>
      </c>
      <c r="R468">
        <f t="shared" si="87"/>
        <v>2000</v>
      </c>
      <c r="S468" t="str">
        <f t="shared" si="88"/>
        <v>jinkuangshi</v>
      </c>
      <c r="T468">
        <f t="shared" si="89"/>
        <v>1250</v>
      </c>
    </row>
    <row r="469" spans="1:20" x14ac:dyDescent="0.15">
      <c r="A469">
        <f t="shared" si="90"/>
        <v>17</v>
      </c>
      <c r="B469">
        <v>20</v>
      </c>
      <c r="C469" t="s">
        <v>154</v>
      </c>
      <c r="D469" t="s">
        <v>226</v>
      </c>
      <c r="E469" t="s">
        <v>42</v>
      </c>
      <c r="F469">
        <f t="shared" si="80"/>
        <v>8</v>
      </c>
      <c r="G469">
        <f t="shared" si="91"/>
        <v>1</v>
      </c>
      <c r="I469" t="str">
        <f t="shared" si="81"/>
        <v>tiekuangshi:5000;tongkuangshi:4000;yinkuangshi:2000;jinkuangshi:1250</v>
      </c>
      <c r="J469" t="str">
        <f t="shared" si="82"/>
        <v>chiyuetuzhi01:1</v>
      </c>
      <c r="K469" t="str">
        <f t="shared" si="92"/>
        <v>chiyuetuzhi01</v>
      </c>
      <c r="L469" s="15">
        <f t="shared" si="83"/>
        <v>1</v>
      </c>
      <c r="M469" t="s">
        <v>92</v>
      </c>
      <c r="N469">
        <f t="shared" si="84"/>
        <v>5000</v>
      </c>
      <c r="O469" t="s">
        <v>93</v>
      </c>
      <c r="P469">
        <f t="shared" si="85"/>
        <v>4000</v>
      </c>
      <c r="Q469" t="str">
        <f t="shared" si="86"/>
        <v>yinkuangshi</v>
      </c>
      <c r="R469">
        <f t="shared" si="87"/>
        <v>2000</v>
      </c>
      <c r="S469" t="str">
        <f t="shared" si="88"/>
        <v>jinkuangshi</v>
      </c>
      <c r="T469">
        <f t="shared" si="89"/>
        <v>1250</v>
      </c>
    </row>
    <row r="470" spans="1:20" x14ac:dyDescent="0.15">
      <c r="A470">
        <f t="shared" si="90"/>
        <v>18</v>
      </c>
      <c r="B470">
        <v>20</v>
      </c>
      <c r="C470" t="s">
        <v>154</v>
      </c>
      <c r="D470" t="s">
        <v>226</v>
      </c>
      <c r="E470" t="s">
        <v>42</v>
      </c>
      <c r="F470">
        <f t="shared" si="80"/>
        <v>8</v>
      </c>
      <c r="G470">
        <f t="shared" si="91"/>
        <v>2</v>
      </c>
      <c r="I470" t="str">
        <f t="shared" si="81"/>
        <v>tiekuangshi:5000;tongkuangshi:4000;yinkuangshi:2000;jinkuangshi:1250</v>
      </c>
      <c r="J470" t="str">
        <f t="shared" si="82"/>
        <v>chiyuetuzhi02:1</v>
      </c>
      <c r="K470" t="str">
        <f t="shared" si="92"/>
        <v>chiyuetuzhi02</v>
      </c>
      <c r="L470" s="15">
        <f t="shared" si="83"/>
        <v>1</v>
      </c>
      <c r="M470" t="s">
        <v>92</v>
      </c>
      <c r="N470">
        <f t="shared" si="84"/>
        <v>5000</v>
      </c>
      <c r="O470" t="s">
        <v>93</v>
      </c>
      <c r="P470">
        <f t="shared" si="85"/>
        <v>4000</v>
      </c>
      <c r="Q470" t="str">
        <f t="shared" si="86"/>
        <v>yinkuangshi</v>
      </c>
      <c r="R470">
        <f t="shared" si="87"/>
        <v>2000</v>
      </c>
      <c r="S470" t="str">
        <f t="shared" si="88"/>
        <v>jinkuangshi</v>
      </c>
      <c r="T470">
        <f t="shared" si="89"/>
        <v>1250</v>
      </c>
    </row>
    <row r="471" spans="1:20" x14ac:dyDescent="0.15">
      <c r="A471">
        <f t="shared" si="90"/>
        <v>19</v>
      </c>
      <c r="B471">
        <v>20</v>
      </c>
      <c r="C471" t="s">
        <v>154</v>
      </c>
      <c r="D471" t="s">
        <v>226</v>
      </c>
      <c r="E471" t="s">
        <v>42</v>
      </c>
      <c r="F471">
        <f t="shared" si="80"/>
        <v>8</v>
      </c>
      <c r="G471">
        <f t="shared" si="91"/>
        <v>3</v>
      </c>
      <c r="I471" t="str">
        <f t="shared" si="81"/>
        <v>tiekuangshi:5000;tongkuangshi:4000;yinkuangshi:2000;jinkuangshi:1250</v>
      </c>
      <c r="J471" t="str">
        <f t="shared" si="82"/>
        <v>chiyuetuzhi03:1</v>
      </c>
      <c r="K471" t="str">
        <f t="shared" si="92"/>
        <v>chiyuetuzhi03</v>
      </c>
      <c r="L471" s="15">
        <f t="shared" si="83"/>
        <v>1</v>
      </c>
      <c r="M471" t="s">
        <v>92</v>
      </c>
      <c r="N471">
        <f t="shared" si="84"/>
        <v>5000</v>
      </c>
      <c r="O471" t="s">
        <v>93</v>
      </c>
      <c r="P471">
        <f t="shared" si="85"/>
        <v>4000</v>
      </c>
      <c r="Q471" t="str">
        <f t="shared" si="86"/>
        <v>yinkuangshi</v>
      </c>
      <c r="R471">
        <f t="shared" si="87"/>
        <v>2000</v>
      </c>
      <c r="S471" t="str">
        <f t="shared" si="88"/>
        <v>jinkuangshi</v>
      </c>
      <c r="T471">
        <f t="shared" si="89"/>
        <v>1250</v>
      </c>
    </row>
    <row r="472" spans="1:20" x14ac:dyDescent="0.15">
      <c r="A472">
        <f t="shared" si="90"/>
        <v>20</v>
      </c>
      <c r="B472">
        <v>20</v>
      </c>
      <c r="C472" t="s">
        <v>154</v>
      </c>
      <c r="D472" t="s">
        <v>226</v>
      </c>
      <c r="E472" t="s">
        <v>42</v>
      </c>
      <c r="F472">
        <f t="shared" si="80"/>
        <v>8</v>
      </c>
      <c r="G472">
        <f t="shared" si="91"/>
        <v>4</v>
      </c>
      <c r="I472" t="str">
        <f t="shared" si="81"/>
        <v>tiekuangshi:5000;tongkuangshi:4000;yinkuangshi:2000;jinkuangshi:1250</v>
      </c>
      <c r="J472" t="str">
        <f t="shared" si="82"/>
        <v>chiyuetuzhi04:1</v>
      </c>
      <c r="K472" t="str">
        <f t="shared" si="92"/>
        <v>chiyuetuzhi04</v>
      </c>
      <c r="L472" s="15">
        <f t="shared" si="83"/>
        <v>1</v>
      </c>
      <c r="M472" t="s">
        <v>92</v>
      </c>
      <c r="N472">
        <f t="shared" si="84"/>
        <v>5000</v>
      </c>
      <c r="O472" t="s">
        <v>93</v>
      </c>
      <c r="P472">
        <f t="shared" si="85"/>
        <v>4000</v>
      </c>
      <c r="Q472" t="str">
        <f t="shared" si="86"/>
        <v>yinkuangshi</v>
      </c>
      <c r="R472">
        <f t="shared" si="87"/>
        <v>2000</v>
      </c>
      <c r="S472" t="str">
        <f t="shared" si="88"/>
        <v>jinkuangshi</v>
      </c>
      <c r="T472">
        <f t="shared" si="89"/>
        <v>1250</v>
      </c>
    </row>
    <row r="473" spans="1:20" x14ac:dyDescent="0.15">
      <c r="A473">
        <f t="shared" si="90"/>
        <v>21</v>
      </c>
      <c r="B473">
        <v>20</v>
      </c>
      <c r="C473" t="s">
        <v>154</v>
      </c>
      <c r="D473" t="s">
        <v>226</v>
      </c>
      <c r="E473" t="s">
        <v>42</v>
      </c>
      <c r="F473">
        <f t="shared" si="80"/>
        <v>8</v>
      </c>
      <c r="G473">
        <f t="shared" si="91"/>
        <v>5</v>
      </c>
      <c r="I473" t="str">
        <f t="shared" si="81"/>
        <v>tiekuangshi:5000;tongkuangshi:4000;yinkuangshi:2000;jinkuangshi:1250</v>
      </c>
      <c r="J473" t="str">
        <f t="shared" si="82"/>
        <v>chiyuetuzhi05:1</v>
      </c>
      <c r="K473" t="str">
        <f t="shared" si="92"/>
        <v>chiyuetuzhi05</v>
      </c>
      <c r="L473" s="15">
        <f t="shared" si="83"/>
        <v>1</v>
      </c>
      <c r="M473" t="s">
        <v>92</v>
      </c>
      <c r="N473">
        <f t="shared" si="84"/>
        <v>5000</v>
      </c>
      <c r="O473" t="s">
        <v>93</v>
      </c>
      <c r="P473">
        <f t="shared" si="85"/>
        <v>4000</v>
      </c>
      <c r="Q473" t="str">
        <f t="shared" si="86"/>
        <v>yinkuangshi</v>
      </c>
      <c r="R473">
        <f t="shared" si="87"/>
        <v>2000</v>
      </c>
      <c r="S473" t="str">
        <f t="shared" si="88"/>
        <v>jinkuangshi</v>
      </c>
      <c r="T473">
        <f t="shared" si="89"/>
        <v>1250</v>
      </c>
    </row>
    <row r="474" spans="1:20" x14ac:dyDescent="0.15">
      <c r="A474">
        <f t="shared" si="90"/>
        <v>22</v>
      </c>
      <c r="B474">
        <v>20</v>
      </c>
      <c r="C474" t="s">
        <v>154</v>
      </c>
      <c r="D474" t="s">
        <v>226</v>
      </c>
      <c r="E474" t="s">
        <v>42</v>
      </c>
      <c r="F474">
        <f t="shared" si="80"/>
        <v>8</v>
      </c>
      <c r="G474">
        <f t="shared" si="91"/>
        <v>6</v>
      </c>
      <c r="I474" t="str">
        <f t="shared" si="81"/>
        <v>tiekuangshi:5000;tongkuangshi:4000;yinkuangshi:2000;jinkuangshi:1250</v>
      </c>
      <c r="J474" t="str">
        <f t="shared" si="82"/>
        <v>chiyuetuzhi06:1</v>
      </c>
      <c r="K474" t="str">
        <f t="shared" si="92"/>
        <v>chiyuetuzhi06</v>
      </c>
      <c r="L474" s="15">
        <f t="shared" si="83"/>
        <v>1</v>
      </c>
      <c r="M474" t="s">
        <v>92</v>
      </c>
      <c r="N474">
        <f t="shared" si="84"/>
        <v>5000</v>
      </c>
      <c r="O474" t="s">
        <v>93</v>
      </c>
      <c r="P474">
        <f t="shared" si="85"/>
        <v>4000</v>
      </c>
      <c r="Q474" t="str">
        <f t="shared" si="86"/>
        <v>yinkuangshi</v>
      </c>
      <c r="R474">
        <f t="shared" si="87"/>
        <v>2000</v>
      </c>
      <c r="S474" t="str">
        <f t="shared" si="88"/>
        <v>jinkuangshi</v>
      </c>
      <c r="T474">
        <f t="shared" si="89"/>
        <v>1250</v>
      </c>
    </row>
    <row r="475" spans="1:20" x14ac:dyDescent="0.15">
      <c r="A475">
        <f t="shared" si="90"/>
        <v>23</v>
      </c>
      <c r="B475">
        <v>20</v>
      </c>
      <c r="C475" t="s">
        <v>154</v>
      </c>
      <c r="D475" t="s">
        <v>226</v>
      </c>
      <c r="E475" t="s">
        <v>42</v>
      </c>
      <c r="F475">
        <f t="shared" si="80"/>
        <v>8</v>
      </c>
      <c r="G475">
        <f t="shared" si="91"/>
        <v>7</v>
      </c>
      <c r="I475" t="str">
        <f t="shared" si="81"/>
        <v>tiekuangshi:5000;tongkuangshi:4000;yinkuangshi:2000;jinkuangshi:1250</v>
      </c>
      <c r="J475" t="str">
        <f t="shared" si="82"/>
        <v>chiyuetuzhi07:1</v>
      </c>
      <c r="K475" t="str">
        <f t="shared" si="92"/>
        <v>chiyuetuzhi07</v>
      </c>
      <c r="L475" s="15">
        <f t="shared" si="83"/>
        <v>1</v>
      </c>
      <c r="M475" t="s">
        <v>92</v>
      </c>
      <c r="N475">
        <f t="shared" si="84"/>
        <v>5000</v>
      </c>
      <c r="O475" t="s">
        <v>93</v>
      </c>
      <c r="P475">
        <f t="shared" si="85"/>
        <v>4000</v>
      </c>
      <c r="Q475" t="str">
        <f t="shared" si="86"/>
        <v>yinkuangshi</v>
      </c>
      <c r="R475">
        <f t="shared" si="87"/>
        <v>2000</v>
      </c>
      <c r="S475" t="str">
        <f t="shared" si="88"/>
        <v>jinkuangshi</v>
      </c>
      <c r="T475">
        <f t="shared" si="89"/>
        <v>1250</v>
      </c>
    </row>
    <row r="476" spans="1:20" x14ac:dyDescent="0.15">
      <c r="A476">
        <f t="shared" si="90"/>
        <v>24</v>
      </c>
      <c r="B476">
        <v>20</v>
      </c>
      <c r="C476" t="s">
        <v>154</v>
      </c>
      <c r="D476" t="s">
        <v>226</v>
      </c>
      <c r="E476" t="s">
        <v>42</v>
      </c>
      <c r="F476">
        <f t="shared" si="80"/>
        <v>8</v>
      </c>
      <c r="G476">
        <f t="shared" si="91"/>
        <v>8</v>
      </c>
      <c r="I476" t="str">
        <f t="shared" si="81"/>
        <v>tiekuangshi:5000;tongkuangshi:4000;yinkuangshi:2000;jinkuangshi:1250</v>
      </c>
      <c r="J476" t="str">
        <f t="shared" si="82"/>
        <v>chiyuetuzhi08:1</v>
      </c>
      <c r="K476" t="str">
        <f t="shared" si="92"/>
        <v>chiyuetuzhi08</v>
      </c>
      <c r="L476" s="15">
        <f t="shared" si="83"/>
        <v>1</v>
      </c>
      <c r="M476" t="s">
        <v>92</v>
      </c>
      <c r="N476">
        <f t="shared" si="84"/>
        <v>5000</v>
      </c>
      <c r="O476" t="s">
        <v>93</v>
      </c>
      <c r="P476">
        <f t="shared" si="85"/>
        <v>4000</v>
      </c>
      <c r="Q476" t="str">
        <f t="shared" si="86"/>
        <v>yinkuangshi</v>
      </c>
      <c r="R476">
        <f t="shared" si="87"/>
        <v>2000</v>
      </c>
      <c r="S476" t="str">
        <f t="shared" si="88"/>
        <v>jinkuangshi</v>
      </c>
      <c r="T476">
        <f t="shared" si="89"/>
        <v>1250</v>
      </c>
    </row>
    <row r="477" spans="1:20" x14ac:dyDescent="0.15">
      <c r="A477">
        <f t="shared" si="90"/>
        <v>17</v>
      </c>
      <c r="B477">
        <v>20</v>
      </c>
      <c r="C477" t="s">
        <v>155</v>
      </c>
      <c r="D477" t="s">
        <v>227</v>
      </c>
      <c r="E477" t="s">
        <v>50</v>
      </c>
      <c r="F477">
        <f t="shared" si="80"/>
        <v>1</v>
      </c>
      <c r="G477">
        <f t="shared" si="91"/>
        <v>1</v>
      </c>
      <c r="I477" t="str">
        <f t="shared" si="81"/>
        <v>tiekuangshi:5000;tongkuangshi:4000;yinkuangshi:2000;jinkuangshi:1250</v>
      </c>
      <c r="J477" t="str">
        <f t="shared" si="82"/>
        <v>chiyuetuzhi01:1</v>
      </c>
      <c r="K477" t="str">
        <f t="shared" si="92"/>
        <v>chiyuetuzhi01</v>
      </c>
      <c r="L477" s="15">
        <f t="shared" si="83"/>
        <v>1</v>
      </c>
      <c r="M477" t="s">
        <v>92</v>
      </c>
      <c r="N477">
        <f t="shared" si="84"/>
        <v>5000</v>
      </c>
      <c r="O477" t="s">
        <v>93</v>
      </c>
      <c r="P477">
        <f t="shared" si="85"/>
        <v>4000</v>
      </c>
      <c r="Q477" t="str">
        <f t="shared" si="86"/>
        <v>yinkuangshi</v>
      </c>
      <c r="R477">
        <f t="shared" si="87"/>
        <v>2000</v>
      </c>
      <c r="S477" t="str">
        <f t="shared" si="88"/>
        <v>jinkuangshi</v>
      </c>
      <c r="T477">
        <f t="shared" si="89"/>
        <v>1250</v>
      </c>
    </row>
    <row r="478" spans="1:20" x14ac:dyDescent="0.15">
      <c r="A478">
        <f t="shared" si="90"/>
        <v>18</v>
      </c>
      <c r="B478">
        <v>20</v>
      </c>
      <c r="C478" t="s">
        <v>155</v>
      </c>
      <c r="D478" t="s">
        <v>227</v>
      </c>
      <c r="E478" t="s">
        <v>50</v>
      </c>
      <c r="F478">
        <f t="shared" ref="F478:F541" si="93">F414</f>
        <v>1</v>
      </c>
      <c r="G478">
        <f t="shared" si="91"/>
        <v>2</v>
      </c>
      <c r="I478" t="str">
        <f t="shared" ref="I478:I541" si="94">IF(S478&lt;&gt;"",M478&amp;":"&amp;N478&amp;";"&amp;O478&amp;":"&amp;P478&amp;";"&amp;Q478&amp;":"&amp;R478&amp;";"&amp;S478&amp;":"&amp;T478,
IF(Q478&lt;&gt;"",M478&amp;":"&amp;N478&amp;";"&amp;O478&amp;":"&amp;P478&amp;";"&amp;Q478&amp;":"&amp;R478,
IF(O478&lt;&gt;"",M478&amp;":"&amp;N478&amp;";"&amp;O478&amp;":"&amp;P478,
M478&amp;":"&amp;N478)))</f>
        <v>tiekuangshi:5000;tongkuangshi:4000;yinkuangshi:2000;jinkuangshi:1250</v>
      </c>
      <c r="J478" t="str">
        <f t="shared" ref="J478:J541" si="95">K478&amp;":"&amp;L478</f>
        <v>chiyuetuzhi02:1</v>
      </c>
      <c r="K478" t="str">
        <f t="shared" si="92"/>
        <v>chiyuetuzhi02</v>
      </c>
      <c r="L478" s="15">
        <f t="shared" ref="L478:L541" si="96">VLOOKUP(A478,$F$3:$M$26,8,FALSE)</f>
        <v>1</v>
      </c>
      <c r="M478" t="s">
        <v>92</v>
      </c>
      <c r="N478">
        <f t="shared" ref="N478:N541" si="97">VLOOKUP(A478,$F$3:$M$26,4,FALSE)</f>
        <v>5000</v>
      </c>
      <c r="O478" t="s">
        <v>93</v>
      </c>
      <c r="P478">
        <f t="shared" ref="P478:P541" si="98">VLOOKUP(A478,$F$3:$M$26,5,FALSE)</f>
        <v>4000</v>
      </c>
      <c r="Q478" t="str">
        <f t="shared" ref="Q478:Q541" si="99">IF(B478&gt;16,"yinkuangshi","")</f>
        <v>yinkuangshi</v>
      </c>
      <c r="R478">
        <f t="shared" ref="R478:R541" si="100">IF(Q478="","",VLOOKUP(A478,$F$3:$M$26,6,FALSE))</f>
        <v>2000</v>
      </c>
      <c r="S478" t="str">
        <f t="shared" ref="S478:S541" si="101">IF(B478&gt;18,"jinkuangshi","")</f>
        <v>jinkuangshi</v>
      </c>
      <c r="T478">
        <f t="shared" ref="T478:T541" si="102">IF(S478="","",VLOOKUP(A478,$F$3:$M$26,7,FALSE))</f>
        <v>1250</v>
      </c>
    </row>
    <row r="479" spans="1:20" x14ac:dyDescent="0.15">
      <c r="A479">
        <f t="shared" si="90"/>
        <v>19</v>
      </c>
      <c r="B479">
        <v>20</v>
      </c>
      <c r="C479" t="s">
        <v>155</v>
      </c>
      <c r="D479" t="s">
        <v>227</v>
      </c>
      <c r="E479" t="s">
        <v>50</v>
      </c>
      <c r="F479">
        <f t="shared" si="93"/>
        <v>1</v>
      </c>
      <c r="G479">
        <f t="shared" si="91"/>
        <v>3</v>
      </c>
      <c r="I479" t="str">
        <f t="shared" si="94"/>
        <v>tiekuangshi:5000;tongkuangshi:4000;yinkuangshi:2000;jinkuangshi:1250</v>
      </c>
      <c r="J479" t="str">
        <f t="shared" si="95"/>
        <v>chiyuetuzhi03:1</v>
      </c>
      <c r="K479" t="str">
        <f t="shared" si="92"/>
        <v>chiyuetuzhi03</v>
      </c>
      <c r="L479" s="15">
        <f t="shared" si="96"/>
        <v>1</v>
      </c>
      <c r="M479" t="s">
        <v>92</v>
      </c>
      <c r="N479">
        <f t="shared" si="97"/>
        <v>5000</v>
      </c>
      <c r="O479" t="s">
        <v>93</v>
      </c>
      <c r="P479">
        <f t="shared" si="98"/>
        <v>4000</v>
      </c>
      <c r="Q479" t="str">
        <f t="shared" si="99"/>
        <v>yinkuangshi</v>
      </c>
      <c r="R479">
        <f t="shared" si="100"/>
        <v>2000</v>
      </c>
      <c r="S479" t="str">
        <f t="shared" si="101"/>
        <v>jinkuangshi</v>
      </c>
      <c r="T479">
        <f t="shared" si="102"/>
        <v>1250</v>
      </c>
    </row>
    <row r="480" spans="1:20" x14ac:dyDescent="0.15">
      <c r="A480">
        <f t="shared" si="90"/>
        <v>20</v>
      </c>
      <c r="B480">
        <v>20</v>
      </c>
      <c r="C480" t="s">
        <v>155</v>
      </c>
      <c r="D480" t="s">
        <v>227</v>
      </c>
      <c r="E480" t="s">
        <v>50</v>
      </c>
      <c r="F480">
        <f t="shared" si="93"/>
        <v>1</v>
      </c>
      <c r="G480">
        <f t="shared" si="91"/>
        <v>4</v>
      </c>
      <c r="I480" t="str">
        <f t="shared" si="94"/>
        <v>tiekuangshi:5000;tongkuangshi:4000;yinkuangshi:2000;jinkuangshi:1250</v>
      </c>
      <c r="J480" t="str">
        <f t="shared" si="95"/>
        <v>chiyuetuzhi04:1</v>
      </c>
      <c r="K480" t="str">
        <f t="shared" si="92"/>
        <v>chiyuetuzhi04</v>
      </c>
      <c r="L480" s="15">
        <f t="shared" si="96"/>
        <v>1</v>
      </c>
      <c r="M480" t="s">
        <v>92</v>
      </c>
      <c r="N480">
        <f t="shared" si="97"/>
        <v>5000</v>
      </c>
      <c r="O480" t="s">
        <v>93</v>
      </c>
      <c r="P480">
        <f t="shared" si="98"/>
        <v>4000</v>
      </c>
      <c r="Q480" t="str">
        <f t="shared" si="99"/>
        <v>yinkuangshi</v>
      </c>
      <c r="R480">
        <f t="shared" si="100"/>
        <v>2000</v>
      </c>
      <c r="S480" t="str">
        <f t="shared" si="101"/>
        <v>jinkuangshi</v>
      </c>
      <c r="T480">
        <f t="shared" si="102"/>
        <v>1250</v>
      </c>
    </row>
    <row r="481" spans="1:20" x14ac:dyDescent="0.15">
      <c r="A481">
        <f t="shared" si="90"/>
        <v>21</v>
      </c>
      <c r="B481">
        <v>20</v>
      </c>
      <c r="C481" t="s">
        <v>155</v>
      </c>
      <c r="D481" t="s">
        <v>227</v>
      </c>
      <c r="E481" t="s">
        <v>50</v>
      </c>
      <c r="F481">
        <f t="shared" si="93"/>
        <v>1</v>
      </c>
      <c r="G481">
        <f t="shared" si="91"/>
        <v>5</v>
      </c>
      <c r="I481" t="str">
        <f t="shared" si="94"/>
        <v>tiekuangshi:5000;tongkuangshi:4000;yinkuangshi:2000;jinkuangshi:1250</v>
      </c>
      <c r="J481" t="str">
        <f t="shared" si="95"/>
        <v>chiyuetuzhi05:1</v>
      </c>
      <c r="K481" t="str">
        <f t="shared" si="92"/>
        <v>chiyuetuzhi05</v>
      </c>
      <c r="L481" s="15">
        <f t="shared" si="96"/>
        <v>1</v>
      </c>
      <c r="M481" t="s">
        <v>92</v>
      </c>
      <c r="N481">
        <f t="shared" si="97"/>
        <v>5000</v>
      </c>
      <c r="O481" t="s">
        <v>93</v>
      </c>
      <c r="P481">
        <f t="shared" si="98"/>
        <v>4000</v>
      </c>
      <c r="Q481" t="str">
        <f t="shared" si="99"/>
        <v>yinkuangshi</v>
      </c>
      <c r="R481">
        <f t="shared" si="100"/>
        <v>2000</v>
      </c>
      <c r="S481" t="str">
        <f t="shared" si="101"/>
        <v>jinkuangshi</v>
      </c>
      <c r="T481">
        <f t="shared" si="102"/>
        <v>1250</v>
      </c>
    </row>
    <row r="482" spans="1:20" x14ac:dyDescent="0.15">
      <c r="A482">
        <f t="shared" si="90"/>
        <v>22</v>
      </c>
      <c r="B482">
        <v>20</v>
      </c>
      <c r="C482" t="s">
        <v>155</v>
      </c>
      <c r="D482" t="s">
        <v>227</v>
      </c>
      <c r="E482" t="s">
        <v>50</v>
      </c>
      <c r="F482">
        <f t="shared" si="93"/>
        <v>1</v>
      </c>
      <c r="G482">
        <f t="shared" si="91"/>
        <v>6</v>
      </c>
      <c r="I482" t="str">
        <f t="shared" si="94"/>
        <v>tiekuangshi:5000;tongkuangshi:4000;yinkuangshi:2000;jinkuangshi:1250</v>
      </c>
      <c r="J482" t="str">
        <f t="shared" si="95"/>
        <v>chiyuetuzhi06:1</v>
      </c>
      <c r="K482" t="str">
        <f t="shared" si="92"/>
        <v>chiyuetuzhi06</v>
      </c>
      <c r="L482" s="15">
        <f t="shared" si="96"/>
        <v>1</v>
      </c>
      <c r="M482" t="s">
        <v>92</v>
      </c>
      <c r="N482">
        <f t="shared" si="97"/>
        <v>5000</v>
      </c>
      <c r="O482" t="s">
        <v>93</v>
      </c>
      <c r="P482">
        <f t="shared" si="98"/>
        <v>4000</v>
      </c>
      <c r="Q482" t="str">
        <f t="shared" si="99"/>
        <v>yinkuangshi</v>
      </c>
      <c r="R482">
        <f t="shared" si="100"/>
        <v>2000</v>
      </c>
      <c r="S482" t="str">
        <f t="shared" si="101"/>
        <v>jinkuangshi</v>
      </c>
      <c r="T482">
        <f t="shared" si="102"/>
        <v>1250</v>
      </c>
    </row>
    <row r="483" spans="1:20" x14ac:dyDescent="0.15">
      <c r="A483">
        <f t="shared" si="90"/>
        <v>23</v>
      </c>
      <c r="B483">
        <v>20</v>
      </c>
      <c r="C483" t="s">
        <v>155</v>
      </c>
      <c r="D483" t="s">
        <v>227</v>
      </c>
      <c r="E483" t="s">
        <v>50</v>
      </c>
      <c r="F483">
        <f t="shared" si="93"/>
        <v>1</v>
      </c>
      <c r="G483">
        <f t="shared" si="91"/>
        <v>7</v>
      </c>
      <c r="I483" t="str">
        <f t="shared" si="94"/>
        <v>tiekuangshi:5000;tongkuangshi:4000;yinkuangshi:2000;jinkuangshi:1250</v>
      </c>
      <c r="J483" t="str">
        <f t="shared" si="95"/>
        <v>chiyuetuzhi07:1</v>
      </c>
      <c r="K483" t="str">
        <f t="shared" si="92"/>
        <v>chiyuetuzhi07</v>
      </c>
      <c r="L483" s="15">
        <f t="shared" si="96"/>
        <v>1</v>
      </c>
      <c r="M483" t="s">
        <v>92</v>
      </c>
      <c r="N483">
        <f t="shared" si="97"/>
        <v>5000</v>
      </c>
      <c r="O483" t="s">
        <v>93</v>
      </c>
      <c r="P483">
        <f t="shared" si="98"/>
        <v>4000</v>
      </c>
      <c r="Q483" t="str">
        <f t="shared" si="99"/>
        <v>yinkuangshi</v>
      </c>
      <c r="R483">
        <f t="shared" si="100"/>
        <v>2000</v>
      </c>
      <c r="S483" t="str">
        <f t="shared" si="101"/>
        <v>jinkuangshi</v>
      </c>
      <c r="T483">
        <f t="shared" si="102"/>
        <v>1250</v>
      </c>
    </row>
    <row r="484" spans="1:20" x14ac:dyDescent="0.15">
      <c r="A484">
        <f t="shared" si="90"/>
        <v>24</v>
      </c>
      <c r="B484">
        <v>20</v>
      </c>
      <c r="C484" t="s">
        <v>155</v>
      </c>
      <c r="D484" t="s">
        <v>227</v>
      </c>
      <c r="E484" t="s">
        <v>50</v>
      </c>
      <c r="F484">
        <f t="shared" si="93"/>
        <v>1</v>
      </c>
      <c r="G484">
        <f t="shared" si="91"/>
        <v>8</v>
      </c>
      <c r="I484" t="str">
        <f t="shared" si="94"/>
        <v>tiekuangshi:5000;tongkuangshi:4000;yinkuangshi:2000;jinkuangshi:1250</v>
      </c>
      <c r="J484" t="str">
        <f t="shared" si="95"/>
        <v>chiyuetuzhi08:1</v>
      </c>
      <c r="K484" t="str">
        <f t="shared" si="92"/>
        <v>chiyuetuzhi08</v>
      </c>
      <c r="L484" s="15">
        <f t="shared" si="96"/>
        <v>1</v>
      </c>
      <c r="M484" t="s">
        <v>92</v>
      </c>
      <c r="N484">
        <f t="shared" si="97"/>
        <v>5000</v>
      </c>
      <c r="O484" t="s">
        <v>93</v>
      </c>
      <c r="P484">
        <f t="shared" si="98"/>
        <v>4000</v>
      </c>
      <c r="Q484" t="str">
        <f t="shared" si="99"/>
        <v>yinkuangshi</v>
      </c>
      <c r="R484">
        <f t="shared" si="100"/>
        <v>2000</v>
      </c>
      <c r="S484" t="str">
        <f t="shared" si="101"/>
        <v>jinkuangshi</v>
      </c>
      <c r="T484">
        <f t="shared" si="102"/>
        <v>1250</v>
      </c>
    </row>
    <row r="485" spans="1:20" x14ac:dyDescent="0.15">
      <c r="A485">
        <f t="shared" si="90"/>
        <v>17</v>
      </c>
      <c r="B485">
        <v>20</v>
      </c>
      <c r="C485" t="s">
        <v>156</v>
      </c>
      <c r="D485" t="s">
        <v>228</v>
      </c>
      <c r="E485" t="s">
        <v>50</v>
      </c>
      <c r="F485">
        <f t="shared" si="93"/>
        <v>2</v>
      </c>
      <c r="G485">
        <f t="shared" si="91"/>
        <v>1</v>
      </c>
      <c r="I485" t="str">
        <f t="shared" si="94"/>
        <v>tiekuangshi:5000;tongkuangshi:4000;yinkuangshi:2000;jinkuangshi:1250</v>
      </c>
      <c r="J485" t="str">
        <f t="shared" si="95"/>
        <v>chiyuetuzhi01:1</v>
      </c>
      <c r="K485" t="str">
        <f t="shared" si="92"/>
        <v>chiyuetuzhi01</v>
      </c>
      <c r="L485" s="15">
        <f t="shared" si="96"/>
        <v>1</v>
      </c>
      <c r="M485" t="s">
        <v>92</v>
      </c>
      <c r="N485">
        <f t="shared" si="97"/>
        <v>5000</v>
      </c>
      <c r="O485" t="s">
        <v>93</v>
      </c>
      <c r="P485">
        <f t="shared" si="98"/>
        <v>4000</v>
      </c>
      <c r="Q485" t="str">
        <f t="shared" si="99"/>
        <v>yinkuangshi</v>
      </c>
      <c r="R485">
        <f t="shared" si="100"/>
        <v>2000</v>
      </c>
      <c r="S485" t="str">
        <f t="shared" si="101"/>
        <v>jinkuangshi</v>
      </c>
      <c r="T485">
        <f t="shared" si="102"/>
        <v>1250</v>
      </c>
    </row>
    <row r="486" spans="1:20" x14ac:dyDescent="0.15">
      <c r="A486">
        <f t="shared" ref="A486:A549" si="103">A478</f>
        <v>18</v>
      </c>
      <c r="B486">
        <v>20</v>
      </c>
      <c r="C486" t="s">
        <v>156</v>
      </c>
      <c r="D486" t="s">
        <v>228</v>
      </c>
      <c r="E486" t="s">
        <v>50</v>
      </c>
      <c r="F486">
        <f t="shared" si="93"/>
        <v>2</v>
      </c>
      <c r="G486">
        <f t="shared" ref="G486:G549" si="104">G478</f>
        <v>2</v>
      </c>
      <c r="I486" t="str">
        <f t="shared" si="94"/>
        <v>tiekuangshi:5000;tongkuangshi:4000;yinkuangshi:2000;jinkuangshi:1250</v>
      </c>
      <c r="J486" t="str">
        <f t="shared" si="95"/>
        <v>chiyuetuzhi02:1</v>
      </c>
      <c r="K486" t="str">
        <f t="shared" si="92"/>
        <v>chiyuetuzhi02</v>
      </c>
      <c r="L486" s="15">
        <f t="shared" si="96"/>
        <v>1</v>
      </c>
      <c r="M486" t="s">
        <v>92</v>
      </c>
      <c r="N486">
        <f t="shared" si="97"/>
        <v>5000</v>
      </c>
      <c r="O486" t="s">
        <v>93</v>
      </c>
      <c r="P486">
        <f t="shared" si="98"/>
        <v>4000</v>
      </c>
      <c r="Q486" t="str">
        <f t="shared" si="99"/>
        <v>yinkuangshi</v>
      </c>
      <c r="R486">
        <f t="shared" si="100"/>
        <v>2000</v>
      </c>
      <c r="S486" t="str">
        <f t="shared" si="101"/>
        <v>jinkuangshi</v>
      </c>
      <c r="T486">
        <f t="shared" si="102"/>
        <v>1250</v>
      </c>
    </row>
    <row r="487" spans="1:20" x14ac:dyDescent="0.15">
      <c r="A487">
        <f t="shared" si="103"/>
        <v>19</v>
      </c>
      <c r="B487">
        <v>20</v>
      </c>
      <c r="C487" t="s">
        <v>156</v>
      </c>
      <c r="D487" t="s">
        <v>228</v>
      </c>
      <c r="E487" t="s">
        <v>50</v>
      </c>
      <c r="F487">
        <f t="shared" si="93"/>
        <v>2</v>
      </c>
      <c r="G487">
        <f t="shared" si="104"/>
        <v>3</v>
      </c>
      <c r="I487" t="str">
        <f t="shared" si="94"/>
        <v>tiekuangshi:5000;tongkuangshi:4000;yinkuangshi:2000;jinkuangshi:1250</v>
      </c>
      <c r="J487" t="str">
        <f t="shared" si="95"/>
        <v>chiyuetuzhi03:1</v>
      </c>
      <c r="K487" t="str">
        <f t="shared" ref="K487:K550" si="105">K479</f>
        <v>chiyuetuzhi03</v>
      </c>
      <c r="L487" s="15">
        <f t="shared" si="96"/>
        <v>1</v>
      </c>
      <c r="M487" t="s">
        <v>92</v>
      </c>
      <c r="N487">
        <f t="shared" si="97"/>
        <v>5000</v>
      </c>
      <c r="O487" t="s">
        <v>93</v>
      </c>
      <c r="P487">
        <f t="shared" si="98"/>
        <v>4000</v>
      </c>
      <c r="Q487" t="str">
        <f t="shared" si="99"/>
        <v>yinkuangshi</v>
      </c>
      <c r="R487">
        <f t="shared" si="100"/>
        <v>2000</v>
      </c>
      <c r="S487" t="str">
        <f t="shared" si="101"/>
        <v>jinkuangshi</v>
      </c>
      <c r="T487">
        <f t="shared" si="102"/>
        <v>1250</v>
      </c>
    </row>
    <row r="488" spans="1:20" x14ac:dyDescent="0.15">
      <c r="A488">
        <f t="shared" si="103"/>
        <v>20</v>
      </c>
      <c r="B488">
        <v>20</v>
      </c>
      <c r="C488" t="s">
        <v>156</v>
      </c>
      <c r="D488" t="s">
        <v>228</v>
      </c>
      <c r="E488" t="s">
        <v>50</v>
      </c>
      <c r="F488">
        <f t="shared" si="93"/>
        <v>2</v>
      </c>
      <c r="G488">
        <f t="shared" si="104"/>
        <v>4</v>
      </c>
      <c r="I488" t="str">
        <f t="shared" si="94"/>
        <v>tiekuangshi:5000;tongkuangshi:4000;yinkuangshi:2000;jinkuangshi:1250</v>
      </c>
      <c r="J488" t="str">
        <f t="shared" si="95"/>
        <v>chiyuetuzhi04:1</v>
      </c>
      <c r="K488" t="str">
        <f t="shared" si="105"/>
        <v>chiyuetuzhi04</v>
      </c>
      <c r="L488" s="15">
        <f t="shared" si="96"/>
        <v>1</v>
      </c>
      <c r="M488" t="s">
        <v>92</v>
      </c>
      <c r="N488">
        <f t="shared" si="97"/>
        <v>5000</v>
      </c>
      <c r="O488" t="s">
        <v>93</v>
      </c>
      <c r="P488">
        <f t="shared" si="98"/>
        <v>4000</v>
      </c>
      <c r="Q488" t="str">
        <f t="shared" si="99"/>
        <v>yinkuangshi</v>
      </c>
      <c r="R488">
        <f t="shared" si="100"/>
        <v>2000</v>
      </c>
      <c r="S488" t="str">
        <f t="shared" si="101"/>
        <v>jinkuangshi</v>
      </c>
      <c r="T488">
        <f t="shared" si="102"/>
        <v>1250</v>
      </c>
    </row>
    <row r="489" spans="1:20" x14ac:dyDescent="0.15">
      <c r="A489">
        <f t="shared" si="103"/>
        <v>21</v>
      </c>
      <c r="B489">
        <v>20</v>
      </c>
      <c r="C489" t="s">
        <v>156</v>
      </c>
      <c r="D489" t="s">
        <v>228</v>
      </c>
      <c r="E489" t="s">
        <v>50</v>
      </c>
      <c r="F489">
        <f t="shared" si="93"/>
        <v>2</v>
      </c>
      <c r="G489">
        <f t="shared" si="104"/>
        <v>5</v>
      </c>
      <c r="I489" t="str">
        <f t="shared" si="94"/>
        <v>tiekuangshi:5000;tongkuangshi:4000;yinkuangshi:2000;jinkuangshi:1250</v>
      </c>
      <c r="J489" t="str">
        <f t="shared" si="95"/>
        <v>chiyuetuzhi05:1</v>
      </c>
      <c r="K489" t="str">
        <f t="shared" si="105"/>
        <v>chiyuetuzhi05</v>
      </c>
      <c r="L489" s="15">
        <f t="shared" si="96"/>
        <v>1</v>
      </c>
      <c r="M489" t="s">
        <v>92</v>
      </c>
      <c r="N489">
        <f t="shared" si="97"/>
        <v>5000</v>
      </c>
      <c r="O489" t="s">
        <v>93</v>
      </c>
      <c r="P489">
        <f t="shared" si="98"/>
        <v>4000</v>
      </c>
      <c r="Q489" t="str">
        <f t="shared" si="99"/>
        <v>yinkuangshi</v>
      </c>
      <c r="R489">
        <f t="shared" si="100"/>
        <v>2000</v>
      </c>
      <c r="S489" t="str">
        <f t="shared" si="101"/>
        <v>jinkuangshi</v>
      </c>
      <c r="T489">
        <f t="shared" si="102"/>
        <v>1250</v>
      </c>
    </row>
    <row r="490" spans="1:20" x14ac:dyDescent="0.15">
      <c r="A490">
        <f t="shared" si="103"/>
        <v>22</v>
      </c>
      <c r="B490">
        <v>20</v>
      </c>
      <c r="C490" t="s">
        <v>156</v>
      </c>
      <c r="D490" t="s">
        <v>228</v>
      </c>
      <c r="E490" t="s">
        <v>50</v>
      </c>
      <c r="F490">
        <f t="shared" si="93"/>
        <v>2</v>
      </c>
      <c r="G490">
        <f t="shared" si="104"/>
        <v>6</v>
      </c>
      <c r="I490" t="str">
        <f t="shared" si="94"/>
        <v>tiekuangshi:5000;tongkuangshi:4000;yinkuangshi:2000;jinkuangshi:1250</v>
      </c>
      <c r="J490" t="str">
        <f t="shared" si="95"/>
        <v>chiyuetuzhi06:1</v>
      </c>
      <c r="K490" t="str">
        <f t="shared" si="105"/>
        <v>chiyuetuzhi06</v>
      </c>
      <c r="L490" s="15">
        <f t="shared" si="96"/>
        <v>1</v>
      </c>
      <c r="M490" t="s">
        <v>92</v>
      </c>
      <c r="N490">
        <f t="shared" si="97"/>
        <v>5000</v>
      </c>
      <c r="O490" t="s">
        <v>93</v>
      </c>
      <c r="P490">
        <f t="shared" si="98"/>
        <v>4000</v>
      </c>
      <c r="Q490" t="str">
        <f t="shared" si="99"/>
        <v>yinkuangshi</v>
      </c>
      <c r="R490">
        <f t="shared" si="100"/>
        <v>2000</v>
      </c>
      <c r="S490" t="str">
        <f t="shared" si="101"/>
        <v>jinkuangshi</v>
      </c>
      <c r="T490">
        <f t="shared" si="102"/>
        <v>1250</v>
      </c>
    </row>
    <row r="491" spans="1:20" x14ac:dyDescent="0.15">
      <c r="A491">
        <f t="shared" si="103"/>
        <v>23</v>
      </c>
      <c r="B491">
        <v>20</v>
      </c>
      <c r="C491" t="s">
        <v>156</v>
      </c>
      <c r="D491" t="s">
        <v>228</v>
      </c>
      <c r="E491" t="s">
        <v>50</v>
      </c>
      <c r="F491">
        <f t="shared" si="93"/>
        <v>2</v>
      </c>
      <c r="G491">
        <f t="shared" si="104"/>
        <v>7</v>
      </c>
      <c r="I491" t="str">
        <f t="shared" si="94"/>
        <v>tiekuangshi:5000;tongkuangshi:4000;yinkuangshi:2000;jinkuangshi:1250</v>
      </c>
      <c r="J491" t="str">
        <f t="shared" si="95"/>
        <v>chiyuetuzhi07:1</v>
      </c>
      <c r="K491" t="str">
        <f t="shared" si="105"/>
        <v>chiyuetuzhi07</v>
      </c>
      <c r="L491" s="15">
        <f t="shared" si="96"/>
        <v>1</v>
      </c>
      <c r="M491" t="s">
        <v>92</v>
      </c>
      <c r="N491">
        <f t="shared" si="97"/>
        <v>5000</v>
      </c>
      <c r="O491" t="s">
        <v>93</v>
      </c>
      <c r="P491">
        <f t="shared" si="98"/>
        <v>4000</v>
      </c>
      <c r="Q491" t="str">
        <f t="shared" si="99"/>
        <v>yinkuangshi</v>
      </c>
      <c r="R491">
        <f t="shared" si="100"/>
        <v>2000</v>
      </c>
      <c r="S491" t="str">
        <f t="shared" si="101"/>
        <v>jinkuangshi</v>
      </c>
      <c r="T491">
        <f t="shared" si="102"/>
        <v>1250</v>
      </c>
    </row>
    <row r="492" spans="1:20" x14ac:dyDescent="0.15">
      <c r="A492">
        <f t="shared" si="103"/>
        <v>24</v>
      </c>
      <c r="B492">
        <v>20</v>
      </c>
      <c r="C492" t="s">
        <v>156</v>
      </c>
      <c r="D492" t="s">
        <v>228</v>
      </c>
      <c r="E492" t="s">
        <v>50</v>
      </c>
      <c r="F492">
        <f t="shared" si="93"/>
        <v>2</v>
      </c>
      <c r="G492">
        <f t="shared" si="104"/>
        <v>8</v>
      </c>
      <c r="I492" t="str">
        <f t="shared" si="94"/>
        <v>tiekuangshi:5000;tongkuangshi:4000;yinkuangshi:2000;jinkuangshi:1250</v>
      </c>
      <c r="J492" t="str">
        <f t="shared" si="95"/>
        <v>chiyuetuzhi08:1</v>
      </c>
      <c r="K492" t="str">
        <f t="shared" si="105"/>
        <v>chiyuetuzhi08</v>
      </c>
      <c r="L492" s="15">
        <f t="shared" si="96"/>
        <v>1</v>
      </c>
      <c r="M492" t="s">
        <v>92</v>
      </c>
      <c r="N492">
        <f t="shared" si="97"/>
        <v>5000</v>
      </c>
      <c r="O492" t="s">
        <v>93</v>
      </c>
      <c r="P492">
        <f t="shared" si="98"/>
        <v>4000</v>
      </c>
      <c r="Q492" t="str">
        <f t="shared" si="99"/>
        <v>yinkuangshi</v>
      </c>
      <c r="R492">
        <f t="shared" si="100"/>
        <v>2000</v>
      </c>
      <c r="S492" t="str">
        <f t="shared" si="101"/>
        <v>jinkuangshi</v>
      </c>
      <c r="T492">
        <f t="shared" si="102"/>
        <v>1250</v>
      </c>
    </row>
    <row r="493" spans="1:20" x14ac:dyDescent="0.15">
      <c r="A493">
        <f t="shared" si="103"/>
        <v>17</v>
      </c>
      <c r="B493">
        <v>20</v>
      </c>
      <c r="C493" t="s">
        <v>157</v>
      </c>
      <c r="D493" t="s">
        <v>229</v>
      </c>
      <c r="E493" t="s">
        <v>50</v>
      </c>
      <c r="F493">
        <f t="shared" si="93"/>
        <v>3</v>
      </c>
      <c r="G493">
        <f t="shared" si="104"/>
        <v>1</v>
      </c>
      <c r="I493" t="str">
        <f t="shared" si="94"/>
        <v>tiekuangshi:5000;tongkuangshi:4000;yinkuangshi:2000;jinkuangshi:1250</v>
      </c>
      <c r="J493" t="str">
        <f t="shared" si="95"/>
        <v>chiyuetuzhi01:1</v>
      </c>
      <c r="K493" t="str">
        <f t="shared" si="105"/>
        <v>chiyuetuzhi01</v>
      </c>
      <c r="L493" s="15">
        <f t="shared" si="96"/>
        <v>1</v>
      </c>
      <c r="M493" t="s">
        <v>92</v>
      </c>
      <c r="N493">
        <f t="shared" si="97"/>
        <v>5000</v>
      </c>
      <c r="O493" t="s">
        <v>93</v>
      </c>
      <c r="P493">
        <f t="shared" si="98"/>
        <v>4000</v>
      </c>
      <c r="Q493" t="str">
        <f t="shared" si="99"/>
        <v>yinkuangshi</v>
      </c>
      <c r="R493">
        <f t="shared" si="100"/>
        <v>2000</v>
      </c>
      <c r="S493" t="str">
        <f t="shared" si="101"/>
        <v>jinkuangshi</v>
      </c>
      <c r="T493">
        <f t="shared" si="102"/>
        <v>1250</v>
      </c>
    </row>
    <row r="494" spans="1:20" x14ac:dyDescent="0.15">
      <c r="A494">
        <f t="shared" si="103"/>
        <v>18</v>
      </c>
      <c r="B494">
        <v>20</v>
      </c>
      <c r="C494" t="s">
        <v>157</v>
      </c>
      <c r="D494" t="s">
        <v>229</v>
      </c>
      <c r="E494" t="s">
        <v>50</v>
      </c>
      <c r="F494">
        <f t="shared" si="93"/>
        <v>3</v>
      </c>
      <c r="G494">
        <f t="shared" si="104"/>
        <v>2</v>
      </c>
      <c r="I494" t="str">
        <f t="shared" si="94"/>
        <v>tiekuangshi:5000;tongkuangshi:4000;yinkuangshi:2000;jinkuangshi:1250</v>
      </c>
      <c r="J494" t="str">
        <f t="shared" si="95"/>
        <v>chiyuetuzhi02:1</v>
      </c>
      <c r="K494" t="str">
        <f t="shared" si="105"/>
        <v>chiyuetuzhi02</v>
      </c>
      <c r="L494" s="15">
        <f t="shared" si="96"/>
        <v>1</v>
      </c>
      <c r="M494" t="s">
        <v>92</v>
      </c>
      <c r="N494">
        <f t="shared" si="97"/>
        <v>5000</v>
      </c>
      <c r="O494" t="s">
        <v>93</v>
      </c>
      <c r="P494">
        <f t="shared" si="98"/>
        <v>4000</v>
      </c>
      <c r="Q494" t="str">
        <f t="shared" si="99"/>
        <v>yinkuangshi</v>
      </c>
      <c r="R494">
        <f t="shared" si="100"/>
        <v>2000</v>
      </c>
      <c r="S494" t="str">
        <f t="shared" si="101"/>
        <v>jinkuangshi</v>
      </c>
      <c r="T494">
        <f t="shared" si="102"/>
        <v>1250</v>
      </c>
    </row>
    <row r="495" spans="1:20" x14ac:dyDescent="0.15">
      <c r="A495">
        <f t="shared" si="103"/>
        <v>19</v>
      </c>
      <c r="B495">
        <v>20</v>
      </c>
      <c r="C495" t="s">
        <v>157</v>
      </c>
      <c r="D495" t="s">
        <v>229</v>
      </c>
      <c r="E495" t="s">
        <v>50</v>
      </c>
      <c r="F495">
        <f t="shared" si="93"/>
        <v>3</v>
      </c>
      <c r="G495">
        <f t="shared" si="104"/>
        <v>3</v>
      </c>
      <c r="I495" t="str">
        <f t="shared" si="94"/>
        <v>tiekuangshi:5000;tongkuangshi:4000;yinkuangshi:2000;jinkuangshi:1250</v>
      </c>
      <c r="J495" t="str">
        <f t="shared" si="95"/>
        <v>chiyuetuzhi03:1</v>
      </c>
      <c r="K495" t="str">
        <f t="shared" si="105"/>
        <v>chiyuetuzhi03</v>
      </c>
      <c r="L495" s="15">
        <f t="shared" si="96"/>
        <v>1</v>
      </c>
      <c r="M495" t="s">
        <v>92</v>
      </c>
      <c r="N495">
        <f t="shared" si="97"/>
        <v>5000</v>
      </c>
      <c r="O495" t="s">
        <v>93</v>
      </c>
      <c r="P495">
        <f t="shared" si="98"/>
        <v>4000</v>
      </c>
      <c r="Q495" t="str">
        <f t="shared" si="99"/>
        <v>yinkuangshi</v>
      </c>
      <c r="R495">
        <f t="shared" si="100"/>
        <v>2000</v>
      </c>
      <c r="S495" t="str">
        <f t="shared" si="101"/>
        <v>jinkuangshi</v>
      </c>
      <c r="T495">
        <f t="shared" si="102"/>
        <v>1250</v>
      </c>
    </row>
    <row r="496" spans="1:20" x14ac:dyDescent="0.15">
      <c r="A496">
        <f t="shared" si="103"/>
        <v>20</v>
      </c>
      <c r="B496">
        <v>20</v>
      </c>
      <c r="C496" t="s">
        <v>157</v>
      </c>
      <c r="D496" t="s">
        <v>229</v>
      </c>
      <c r="E496" t="s">
        <v>50</v>
      </c>
      <c r="F496">
        <f t="shared" si="93"/>
        <v>3</v>
      </c>
      <c r="G496">
        <f t="shared" si="104"/>
        <v>4</v>
      </c>
      <c r="I496" t="str">
        <f t="shared" si="94"/>
        <v>tiekuangshi:5000;tongkuangshi:4000;yinkuangshi:2000;jinkuangshi:1250</v>
      </c>
      <c r="J496" t="str">
        <f t="shared" si="95"/>
        <v>chiyuetuzhi04:1</v>
      </c>
      <c r="K496" t="str">
        <f t="shared" si="105"/>
        <v>chiyuetuzhi04</v>
      </c>
      <c r="L496" s="15">
        <f t="shared" si="96"/>
        <v>1</v>
      </c>
      <c r="M496" t="s">
        <v>92</v>
      </c>
      <c r="N496">
        <f t="shared" si="97"/>
        <v>5000</v>
      </c>
      <c r="O496" t="s">
        <v>93</v>
      </c>
      <c r="P496">
        <f t="shared" si="98"/>
        <v>4000</v>
      </c>
      <c r="Q496" t="str">
        <f t="shared" si="99"/>
        <v>yinkuangshi</v>
      </c>
      <c r="R496">
        <f t="shared" si="100"/>
        <v>2000</v>
      </c>
      <c r="S496" t="str">
        <f t="shared" si="101"/>
        <v>jinkuangshi</v>
      </c>
      <c r="T496">
        <f t="shared" si="102"/>
        <v>1250</v>
      </c>
    </row>
    <row r="497" spans="1:20" x14ac:dyDescent="0.15">
      <c r="A497">
        <f t="shared" si="103"/>
        <v>21</v>
      </c>
      <c r="B497">
        <v>20</v>
      </c>
      <c r="C497" t="s">
        <v>157</v>
      </c>
      <c r="D497" t="s">
        <v>229</v>
      </c>
      <c r="E497" t="s">
        <v>50</v>
      </c>
      <c r="F497">
        <f t="shared" si="93"/>
        <v>3</v>
      </c>
      <c r="G497">
        <f t="shared" si="104"/>
        <v>5</v>
      </c>
      <c r="I497" t="str">
        <f t="shared" si="94"/>
        <v>tiekuangshi:5000;tongkuangshi:4000;yinkuangshi:2000;jinkuangshi:1250</v>
      </c>
      <c r="J497" t="str">
        <f t="shared" si="95"/>
        <v>chiyuetuzhi05:1</v>
      </c>
      <c r="K497" t="str">
        <f t="shared" si="105"/>
        <v>chiyuetuzhi05</v>
      </c>
      <c r="L497" s="15">
        <f t="shared" si="96"/>
        <v>1</v>
      </c>
      <c r="M497" t="s">
        <v>92</v>
      </c>
      <c r="N497">
        <f t="shared" si="97"/>
        <v>5000</v>
      </c>
      <c r="O497" t="s">
        <v>93</v>
      </c>
      <c r="P497">
        <f t="shared" si="98"/>
        <v>4000</v>
      </c>
      <c r="Q497" t="str">
        <f t="shared" si="99"/>
        <v>yinkuangshi</v>
      </c>
      <c r="R497">
        <f t="shared" si="100"/>
        <v>2000</v>
      </c>
      <c r="S497" t="str">
        <f t="shared" si="101"/>
        <v>jinkuangshi</v>
      </c>
      <c r="T497">
        <f t="shared" si="102"/>
        <v>1250</v>
      </c>
    </row>
    <row r="498" spans="1:20" x14ac:dyDescent="0.15">
      <c r="A498">
        <f t="shared" si="103"/>
        <v>22</v>
      </c>
      <c r="B498">
        <v>20</v>
      </c>
      <c r="C498" t="s">
        <v>157</v>
      </c>
      <c r="D498" t="s">
        <v>229</v>
      </c>
      <c r="E498" t="s">
        <v>50</v>
      </c>
      <c r="F498">
        <f t="shared" si="93"/>
        <v>3</v>
      </c>
      <c r="G498">
        <f t="shared" si="104"/>
        <v>6</v>
      </c>
      <c r="I498" t="str">
        <f t="shared" si="94"/>
        <v>tiekuangshi:5000;tongkuangshi:4000;yinkuangshi:2000;jinkuangshi:1250</v>
      </c>
      <c r="J498" t="str">
        <f t="shared" si="95"/>
        <v>chiyuetuzhi06:1</v>
      </c>
      <c r="K498" t="str">
        <f t="shared" si="105"/>
        <v>chiyuetuzhi06</v>
      </c>
      <c r="L498" s="15">
        <f t="shared" si="96"/>
        <v>1</v>
      </c>
      <c r="M498" t="s">
        <v>92</v>
      </c>
      <c r="N498">
        <f t="shared" si="97"/>
        <v>5000</v>
      </c>
      <c r="O498" t="s">
        <v>93</v>
      </c>
      <c r="P498">
        <f t="shared" si="98"/>
        <v>4000</v>
      </c>
      <c r="Q498" t="str">
        <f t="shared" si="99"/>
        <v>yinkuangshi</v>
      </c>
      <c r="R498">
        <f t="shared" si="100"/>
        <v>2000</v>
      </c>
      <c r="S498" t="str">
        <f t="shared" si="101"/>
        <v>jinkuangshi</v>
      </c>
      <c r="T498">
        <f t="shared" si="102"/>
        <v>1250</v>
      </c>
    </row>
    <row r="499" spans="1:20" x14ac:dyDescent="0.15">
      <c r="A499">
        <f t="shared" si="103"/>
        <v>23</v>
      </c>
      <c r="B499">
        <v>20</v>
      </c>
      <c r="C499" t="s">
        <v>157</v>
      </c>
      <c r="D499" t="s">
        <v>229</v>
      </c>
      <c r="E499" t="s">
        <v>50</v>
      </c>
      <c r="F499">
        <f t="shared" si="93"/>
        <v>3</v>
      </c>
      <c r="G499">
        <f t="shared" si="104"/>
        <v>7</v>
      </c>
      <c r="I499" t="str">
        <f t="shared" si="94"/>
        <v>tiekuangshi:5000;tongkuangshi:4000;yinkuangshi:2000;jinkuangshi:1250</v>
      </c>
      <c r="J499" t="str">
        <f t="shared" si="95"/>
        <v>chiyuetuzhi07:1</v>
      </c>
      <c r="K499" t="str">
        <f t="shared" si="105"/>
        <v>chiyuetuzhi07</v>
      </c>
      <c r="L499" s="15">
        <f t="shared" si="96"/>
        <v>1</v>
      </c>
      <c r="M499" t="s">
        <v>92</v>
      </c>
      <c r="N499">
        <f t="shared" si="97"/>
        <v>5000</v>
      </c>
      <c r="O499" t="s">
        <v>93</v>
      </c>
      <c r="P499">
        <f t="shared" si="98"/>
        <v>4000</v>
      </c>
      <c r="Q499" t="str">
        <f t="shared" si="99"/>
        <v>yinkuangshi</v>
      </c>
      <c r="R499">
        <f t="shared" si="100"/>
        <v>2000</v>
      </c>
      <c r="S499" t="str">
        <f t="shared" si="101"/>
        <v>jinkuangshi</v>
      </c>
      <c r="T499">
        <f t="shared" si="102"/>
        <v>1250</v>
      </c>
    </row>
    <row r="500" spans="1:20" x14ac:dyDescent="0.15">
      <c r="A500">
        <f t="shared" si="103"/>
        <v>24</v>
      </c>
      <c r="B500">
        <v>20</v>
      </c>
      <c r="C500" t="s">
        <v>157</v>
      </c>
      <c r="D500" t="s">
        <v>229</v>
      </c>
      <c r="E500" t="s">
        <v>50</v>
      </c>
      <c r="F500">
        <f t="shared" si="93"/>
        <v>3</v>
      </c>
      <c r="G500">
        <f t="shared" si="104"/>
        <v>8</v>
      </c>
      <c r="I500" t="str">
        <f t="shared" si="94"/>
        <v>tiekuangshi:5000;tongkuangshi:4000;yinkuangshi:2000;jinkuangshi:1250</v>
      </c>
      <c r="J500" t="str">
        <f t="shared" si="95"/>
        <v>chiyuetuzhi08:1</v>
      </c>
      <c r="K500" t="str">
        <f t="shared" si="105"/>
        <v>chiyuetuzhi08</v>
      </c>
      <c r="L500" s="15">
        <f t="shared" si="96"/>
        <v>1</v>
      </c>
      <c r="M500" t="s">
        <v>92</v>
      </c>
      <c r="N500">
        <f t="shared" si="97"/>
        <v>5000</v>
      </c>
      <c r="O500" t="s">
        <v>93</v>
      </c>
      <c r="P500">
        <f t="shared" si="98"/>
        <v>4000</v>
      </c>
      <c r="Q500" t="str">
        <f t="shared" si="99"/>
        <v>yinkuangshi</v>
      </c>
      <c r="R500">
        <f t="shared" si="100"/>
        <v>2000</v>
      </c>
      <c r="S500" t="str">
        <f t="shared" si="101"/>
        <v>jinkuangshi</v>
      </c>
      <c r="T500">
        <f t="shared" si="102"/>
        <v>1250</v>
      </c>
    </row>
    <row r="501" spans="1:20" x14ac:dyDescent="0.15">
      <c r="A501">
        <f t="shared" si="103"/>
        <v>17</v>
      </c>
      <c r="B501">
        <v>20</v>
      </c>
      <c r="C501" t="s">
        <v>158</v>
      </c>
      <c r="D501" t="s">
        <v>230</v>
      </c>
      <c r="E501" t="s">
        <v>50</v>
      </c>
      <c r="F501">
        <f t="shared" si="93"/>
        <v>7</v>
      </c>
      <c r="G501">
        <f t="shared" si="104"/>
        <v>1</v>
      </c>
      <c r="I501" t="str">
        <f t="shared" si="94"/>
        <v>tiekuangshi:5000;tongkuangshi:4000;yinkuangshi:2000;jinkuangshi:1250</v>
      </c>
      <c r="J501" t="str">
        <f t="shared" si="95"/>
        <v>chiyuetuzhi01:1</v>
      </c>
      <c r="K501" t="str">
        <f t="shared" si="105"/>
        <v>chiyuetuzhi01</v>
      </c>
      <c r="L501" s="15">
        <f t="shared" si="96"/>
        <v>1</v>
      </c>
      <c r="M501" t="s">
        <v>92</v>
      </c>
      <c r="N501">
        <f t="shared" si="97"/>
        <v>5000</v>
      </c>
      <c r="O501" t="s">
        <v>93</v>
      </c>
      <c r="P501">
        <f t="shared" si="98"/>
        <v>4000</v>
      </c>
      <c r="Q501" t="str">
        <f t="shared" si="99"/>
        <v>yinkuangshi</v>
      </c>
      <c r="R501">
        <f t="shared" si="100"/>
        <v>2000</v>
      </c>
      <c r="S501" t="str">
        <f t="shared" si="101"/>
        <v>jinkuangshi</v>
      </c>
      <c r="T501">
        <f t="shared" si="102"/>
        <v>1250</v>
      </c>
    </row>
    <row r="502" spans="1:20" x14ac:dyDescent="0.15">
      <c r="A502">
        <f t="shared" si="103"/>
        <v>18</v>
      </c>
      <c r="B502">
        <v>20</v>
      </c>
      <c r="C502" t="s">
        <v>158</v>
      </c>
      <c r="D502" t="s">
        <v>230</v>
      </c>
      <c r="E502" t="s">
        <v>50</v>
      </c>
      <c r="F502">
        <f t="shared" si="93"/>
        <v>7</v>
      </c>
      <c r="G502">
        <f t="shared" si="104"/>
        <v>2</v>
      </c>
      <c r="I502" t="str">
        <f t="shared" si="94"/>
        <v>tiekuangshi:5000;tongkuangshi:4000;yinkuangshi:2000;jinkuangshi:1250</v>
      </c>
      <c r="J502" t="str">
        <f t="shared" si="95"/>
        <v>chiyuetuzhi02:1</v>
      </c>
      <c r="K502" t="str">
        <f t="shared" si="105"/>
        <v>chiyuetuzhi02</v>
      </c>
      <c r="L502" s="15">
        <f t="shared" si="96"/>
        <v>1</v>
      </c>
      <c r="M502" t="s">
        <v>92</v>
      </c>
      <c r="N502">
        <f t="shared" si="97"/>
        <v>5000</v>
      </c>
      <c r="O502" t="s">
        <v>93</v>
      </c>
      <c r="P502">
        <f t="shared" si="98"/>
        <v>4000</v>
      </c>
      <c r="Q502" t="str">
        <f t="shared" si="99"/>
        <v>yinkuangshi</v>
      </c>
      <c r="R502">
        <f t="shared" si="100"/>
        <v>2000</v>
      </c>
      <c r="S502" t="str">
        <f t="shared" si="101"/>
        <v>jinkuangshi</v>
      </c>
      <c r="T502">
        <f t="shared" si="102"/>
        <v>1250</v>
      </c>
    </row>
    <row r="503" spans="1:20" x14ac:dyDescent="0.15">
      <c r="A503">
        <f t="shared" si="103"/>
        <v>19</v>
      </c>
      <c r="B503">
        <v>20</v>
      </c>
      <c r="C503" t="s">
        <v>158</v>
      </c>
      <c r="D503" t="s">
        <v>230</v>
      </c>
      <c r="E503" t="s">
        <v>50</v>
      </c>
      <c r="F503">
        <f t="shared" si="93"/>
        <v>7</v>
      </c>
      <c r="G503">
        <f t="shared" si="104"/>
        <v>3</v>
      </c>
      <c r="I503" t="str">
        <f t="shared" si="94"/>
        <v>tiekuangshi:5000;tongkuangshi:4000;yinkuangshi:2000;jinkuangshi:1250</v>
      </c>
      <c r="J503" t="str">
        <f t="shared" si="95"/>
        <v>chiyuetuzhi03:1</v>
      </c>
      <c r="K503" t="str">
        <f t="shared" si="105"/>
        <v>chiyuetuzhi03</v>
      </c>
      <c r="L503" s="15">
        <f t="shared" si="96"/>
        <v>1</v>
      </c>
      <c r="M503" t="s">
        <v>92</v>
      </c>
      <c r="N503">
        <f t="shared" si="97"/>
        <v>5000</v>
      </c>
      <c r="O503" t="s">
        <v>93</v>
      </c>
      <c r="P503">
        <f t="shared" si="98"/>
        <v>4000</v>
      </c>
      <c r="Q503" t="str">
        <f t="shared" si="99"/>
        <v>yinkuangshi</v>
      </c>
      <c r="R503">
        <f t="shared" si="100"/>
        <v>2000</v>
      </c>
      <c r="S503" t="str">
        <f t="shared" si="101"/>
        <v>jinkuangshi</v>
      </c>
      <c r="T503">
        <f t="shared" si="102"/>
        <v>1250</v>
      </c>
    </row>
    <row r="504" spans="1:20" x14ac:dyDescent="0.15">
      <c r="A504">
        <f t="shared" si="103"/>
        <v>20</v>
      </c>
      <c r="B504">
        <v>20</v>
      </c>
      <c r="C504" t="s">
        <v>158</v>
      </c>
      <c r="D504" t="s">
        <v>230</v>
      </c>
      <c r="E504" t="s">
        <v>50</v>
      </c>
      <c r="F504">
        <f t="shared" si="93"/>
        <v>7</v>
      </c>
      <c r="G504">
        <f t="shared" si="104"/>
        <v>4</v>
      </c>
      <c r="I504" t="str">
        <f t="shared" si="94"/>
        <v>tiekuangshi:5000;tongkuangshi:4000;yinkuangshi:2000;jinkuangshi:1250</v>
      </c>
      <c r="J504" t="str">
        <f t="shared" si="95"/>
        <v>chiyuetuzhi04:1</v>
      </c>
      <c r="K504" t="str">
        <f t="shared" si="105"/>
        <v>chiyuetuzhi04</v>
      </c>
      <c r="L504" s="15">
        <f t="shared" si="96"/>
        <v>1</v>
      </c>
      <c r="M504" t="s">
        <v>92</v>
      </c>
      <c r="N504">
        <f t="shared" si="97"/>
        <v>5000</v>
      </c>
      <c r="O504" t="s">
        <v>93</v>
      </c>
      <c r="P504">
        <f t="shared" si="98"/>
        <v>4000</v>
      </c>
      <c r="Q504" t="str">
        <f t="shared" si="99"/>
        <v>yinkuangshi</v>
      </c>
      <c r="R504">
        <f t="shared" si="100"/>
        <v>2000</v>
      </c>
      <c r="S504" t="str">
        <f t="shared" si="101"/>
        <v>jinkuangshi</v>
      </c>
      <c r="T504">
        <f t="shared" si="102"/>
        <v>1250</v>
      </c>
    </row>
    <row r="505" spans="1:20" x14ac:dyDescent="0.15">
      <c r="A505">
        <f t="shared" si="103"/>
        <v>21</v>
      </c>
      <c r="B505">
        <v>20</v>
      </c>
      <c r="C505" t="s">
        <v>158</v>
      </c>
      <c r="D505" t="s">
        <v>230</v>
      </c>
      <c r="E505" t="s">
        <v>50</v>
      </c>
      <c r="F505">
        <f t="shared" si="93"/>
        <v>7</v>
      </c>
      <c r="G505">
        <f t="shared" si="104"/>
        <v>5</v>
      </c>
      <c r="I505" t="str">
        <f t="shared" si="94"/>
        <v>tiekuangshi:5000;tongkuangshi:4000;yinkuangshi:2000;jinkuangshi:1250</v>
      </c>
      <c r="J505" t="str">
        <f t="shared" si="95"/>
        <v>chiyuetuzhi05:1</v>
      </c>
      <c r="K505" t="str">
        <f t="shared" si="105"/>
        <v>chiyuetuzhi05</v>
      </c>
      <c r="L505" s="15">
        <f t="shared" si="96"/>
        <v>1</v>
      </c>
      <c r="M505" t="s">
        <v>92</v>
      </c>
      <c r="N505">
        <f t="shared" si="97"/>
        <v>5000</v>
      </c>
      <c r="O505" t="s">
        <v>93</v>
      </c>
      <c r="P505">
        <f t="shared" si="98"/>
        <v>4000</v>
      </c>
      <c r="Q505" t="str">
        <f t="shared" si="99"/>
        <v>yinkuangshi</v>
      </c>
      <c r="R505">
        <f t="shared" si="100"/>
        <v>2000</v>
      </c>
      <c r="S505" t="str">
        <f t="shared" si="101"/>
        <v>jinkuangshi</v>
      </c>
      <c r="T505">
        <f t="shared" si="102"/>
        <v>1250</v>
      </c>
    </row>
    <row r="506" spans="1:20" x14ac:dyDescent="0.15">
      <c r="A506">
        <f t="shared" si="103"/>
        <v>22</v>
      </c>
      <c r="B506">
        <v>20</v>
      </c>
      <c r="C506" t="s">
        <v>158</v>
      </c>
      <c r="D506" t="s">
        <v>230</v>
      </c>
      <c r="E506" t="s">
        <v>50</v>
      </c>
      <c r="F506">
        <f t="shared" si="93"/>
        <v>7</v>
      </c>
      <c r="G506">
        <f t="shared" si="104"/>
        <v>6</v>
      </c>
      <c r="I506" t="str">
        <f t="shared" si="94"/>
        <v>tiekuangshi:5000;tongkuangshi:4000;yinkuangshi:2000;jinkuangshi:1250</v>
      </c>
      <c r="J506" t="str">
        <f t="shared" si="95"/>
        <v>chiyuetuzhi06:1</v>
      </c>
      <c r="K506" t="str">
        <f t="shared" si="105"/>
        <v>chiyuetuzhi06</v>
      </c>
      <c r="L506" s="15">
        <f t="shared" si="96"/>
        <v>1</v>
      </c>
      <c r="M506" t="s">
        <v>92</v>
      </c>
      <c r="N506">
        <f t="shared" si="97"/>
        <v>5000</v>
      </c>
      <c r="O506" t="s">
        <v>93</v>
      </c>
      <c r="P506">
        <f t="shared" si="98"/>
        <v>4000</v>
      </c>
      <c r="Q506" t="str">
        <f t="shared" si="99"/>
        <v>yinkuangshi</v>
      </c>
      <c r="R506">
        <f t="shared" si="100"/>
        <v>2000</v>
      </c>
      <c r="S506" t="str">
        <f t="shared" si="101"/>
        <v>jinkuangshi</v>
      </c>
      <c r="T506">
        <f t="shared" si="102"/>
        <v>1250</v>
      </c>
    </row>
    <row r="507" spans="1:20" x14ac:dyDescent="0.15">
      <c r="A507">
        <f t="shared" si="103"/>
        <v>23</v>
      </c>
      <c r="B507">
        <v>20</v>
      </c>
      <c r="C507" t="s">
        <v>158</v>
      </c>
      <c r="D507" t="s">
        <v>230</v>
      </c>
      <c r="E507" t="s">
        <v>50</v>
      </c>
      <c r="F507">
        <f t="shared" si="93"/>
        <v>7</v>
      </c>
      <c r="G507">
        <f t="shared" si="104"/>
        <v>7</v>
      </c>
      <c r="I507" t="str">
        <f t="shared" si="94"/>
        <v>tiekuangshi:5000;tongkuangshi:4000;yinkuangshi:2000;jinkuangshi:1250</v>
      </c>
      <c r="J507" t="str">
        <f t="shared" si="95"/>
        <v>chiyuetuzhi07:1</v>
      </c>
      <c r="K507" t="str">
        <f t="shared" si="105"/>
        <v>chiyuetuzhi07</v>
      </c>
      <c r="L507" s="15">
        <f t="shared" si="96"/>
        <v>1</v>
      </c>
      <c r="M507" t="s">
        <v>92</v>
      </c>
      <c r="N507">
        <f t="shared" si="97"/>
        <v>5000</v>
      </c>
      <c r="O507" t="s">
        <v>93</v>
      </c>
      <c r="P507">
        <f t="shared" si="98"/>
        <v>4000</v>
      </c>
      <c r="Q507" t="str">
        <f t="shared" si="99"/>
        <v>yinkuangshi</v>
      </c>
      <c r="R507">
        <f t="shared" si="100"/>
        <v>2000</v>
      </c>
      <c r="S507" t="str">
        <f t="shared" si="101"/>
        <v>jinkuangshi</v>
      </c>
      <c r="T507">
        <f t="shared" si="102"/>
        <v>1250</v>
      </c>
    </row>
    <row r="508" spans="1:20" x14ac:dyDescent="0.15">
      <c r="A508">
        <f t="shared" si="103"/>
        <v>24</v>
      </c>
      <c r="B508">
        <v>20</v>
      </c>
      <c r="C508" t="s">
        <v>158</v>
      </c>
      <c r="D508" t="s">
        <v>230</v>
      </c>
      <c r="E508" t="s">
        <v>50</v>
      </c>
      <c r="F508">
        <f t="shared" si="93"/>
        <v>7</v>
      </c>
      <c r="G508">
        <f t="shared" si="104"/>
        <v>8</v>
      </c>
      <c r="I508" t="str">
        <f t="shared" si="94"/>
        <v>tiekuangshi:5000;tongkuangshi:4000;yinkuangshi:2000;jinkuangshi:1250</v>
      </c>
      <c r="J508" t="str">
        <f t="shared" si="95"/>
        <v>chiyuetuzhi08:1</v>
      </c>
      <c r="K508" t="str">
        <f t="shared" si="105"/>
        <v>chiyuetuzhi08</v>
      </c>
      <c r="L508" s="15">
        <f t="shared" si="96"/>
        <v>1</v>
      </c>
      <c r="M508" t="s">
        <v>92</v>
      </c>
      <c r="N508">
        <f t="shared" si="97"/>
        <v>5000</v>
      </c>
      <c r="O508" t="s">
        <v>93</v>
      </c>
      <c r="P508">
        <f t="shared" si="98"/>
        <v>4000</v>
      </c>
      <c r="Q508" t="str">
        <f t="shared" si="99"/>
        <v>yinkuangshi</v>
      </c>
      <c r="R508">
        <f t="shared" si="100"/>
        <v>2000</v>
      </c>
      <c r="S508" t="str">
        <f t="shared" si="101"/>
        <v>jinkuangshi</v>
      </c>
      <c r="T508">
        <f t="shared" si="102"/>
        <v>1250</v>
      </c>
    </row>
    <row r="509" spans="1:20" x14ac:dyDescent="0.15">
      <c r="A509">
        <f t="shared" si="103"/>
        <v>17</v>
      </c>
      <c r="B509">
        <v>20</v>
      </c>
      <c r="C509" t="s">
        <v>159</v>
      </c>
      <c r="D509" t="s">
        <v>231</v>
      </c>
      <c r="E509" t="s">
        <v>50</v>
      </c>
      <c r="F509">
        <f t="shared" si="93"/>
        <v>5</v>
      </c>
      <c r="G509">
        <f t="shared" si="104"/>
        <v>1</v>
      </c>
      <c r="I509" t="str">
        <f t="shared" si="94"/>
        <v>tiekuangshi:5000;tongkuangshi:4000;yinkuangshi:2000;jinkuangshi:1250</v>
      </c>
      <c r="J509" t="str">
        <f t="shared" si="95"/>
        <v>chiyuetuzhi01:1</v>
      </c>
      <c r="K509" t="str">
        <f t="shared" si="105"/>
        <v>chiyuetuzhi01</v>
      </c>
      <c r="L509" s="15">
        <f t="shared" si="96"/>
        <v>1</v>
      </c>
      <c r="M509" t="s">
        <v>92</v>
      </c>
      <c r="N509">
        <f t="shared" si="97"/>
        <v>5000</v>
      </c>
      <c r="O509" t="s">
        <v>93</v>
      </c>
      <c r="P509">
        <f t="shared" si="98"/>
        <v>4000</v>
      </c>
      <c r="Q509" t="str">
        <f t="shared" si="99"/>
        <v>yinkuangshi</v>
      </c>
      <c r="R509">
        <f t="shared" si="100"/>
        <v>2000</v>
      </c>
      <c r="S509" t="str">
        <f t="shared" si="101"/>
        <v>jinkuangshi</v>
      </c>
      <c r="T509">
        <f t="shared" si="102"/>
        <v>1250</v>
      </c>
    </row>
    <row r="510" spans="1:20" x14ac:dyDescent="0.15">
      <c r="A510">
        <f t="shared" si="103"/>
        <v>18</v>
      </c>
      <c r="B510">
        <v>20</v>
      </c>
      <c r="C510" t="s">
        <v>159</v>
      </c>
      <c r="D510" t="s">
        <v>231</v>
      </c>
      <c r="E510" t="s">
        <v>50</v>
      </c>
      <c r="F510">
        <f t="shared" si="93"/>
        <v>5</v>
      </c>
      <c r="G510">
        <f t="shared" si="104"/>
        <v>2</v>
      </c>
      <c r="I510" t="str">
        <f t="shared" si="94"/>
        <v>tiekuangshi:5000;tongkuangshi:4000;yinkuangshi:2000;jinkuangshi:1250</v>
      </c>
      <c r="J510" t="str">
        <f t="shared" si="95"/>
        <v>chiyuetuzhi02:1</v>
      </c>
      <c r="K510" t="str">
        <f t="shared" si="105"/>
        <v>chiyuetuzhi02</v>
      </c>
      <c r="L510" s="15">
        <f t="shared" si="96"/>
        <v>1</v>
      </c>
      <c r="M510" t="s">
        <v>92</v>
      </c>
      <c r="N510">
        <f t="shared" si="97"/>
        <v>5000</v>
      </c>
      <c r="O510" t="s">
        <v>93</v>
      </c>
      <c r="P510">
        <f t="shared" si="98"/>
        <v>4000</v>
      </c>
      <c r="Q510" t="str">
        <f t="shared" si="99"/>
        <v>yinkuangshi</v>
      </c>
      <c r="R510">
        <f t="shared" si="100"/>
        <v>2000</v>
      </c>
      <c r="S510" t="str">
        <f t="shared" si="101"/>
        <v>jinkuangshi</v>
      </c>
      <c r="T510">
        <f t="shared" si="102"/>
        <v>1250</v>
      </c>
    </row>
    <row r="511" spans="1:20" x14ac:dyDescent="0.15">
      <c r="A511">
        <f t="shared" si="103"/>
        <v>19</v>
      </c>
      <c r="B511">
        <v>20</v>
      </c>
      <c r="C511" t="s">
        <v>159</v>
      </c>
      <c r="D511" t="s">
        <v>231</v>
      </c>
      <c r="E511" t="s">
        <v>50</v>
      </c>
      <c r="F511">
        <f t="shared" si="93"/>
        <v>5</v>
      </c>
      <c r="G511">
        <f t="shared" si="104"/>
        <v>3</v>
      </c>
      <c r="I511" t="str">
        <f t="shared" si="94"/>
        <v>tiekuangshi:5000;tongkuangshi:4000;yinkuangshi:2000;jinkuangshi:1250</v>
      </c>
      <c r="J511" t="str">
        <f t="shared" si="95"/>
        <v>chiyuetuzhi03:1</v>
      </c>
      <c r="K511" t="str">
        <f t="shared" si="105"/>
        <v>chiyuetuzhi03</v>
      </c>
      <c r="L511" s="15">
        <f t="shared" si="96"/>
        <v>1</v>
      </c>
      <c r="M511" t="s">
        <v>92</v>
      </c>
      <c r="N511">
        <f t="shared" si="97"/>
        <v>5000</v>
      </c>
      <c r="O511" t="s">
        <v>93</v>
      </c>
      <c r="P511">
        <f t="shared" si="98"/>
        <v>4000</v>
      </c>
      <c r="Q511" t="str">
        <f t="shared" si="99"/>
        <v>yinkuangshi</v>
      </c>
      <c r="R511">
        <f t="shared" si="100"/>
        <v>2000</v>
      </c>
      <c r="S511" t="str">
        <f t="shared" si="101"/>
        <v>jinkuangshi</v>
      </c>
      <c r="T511">
        <f t="shared" si="102"/>
        <v>1250</v>
      </c>
    </row>
    <row r="512" spans="1:20" x14ac:dyDescent="0.15">
      <c r="A512">
        <f t="shared" si="103"/>
        <v>20</v>
      </c>
      <c r="B512">
        <v>20</v>
      </c>
      <c r="C512" t="s">
        <v>159</v>
      </c>
      <c r="D512" t="s">
        <v>231</v>
      </c>
      <c r="E512" t="s">
        <v>50</v>
      </c>
      <c r="F512">
        <f t="shared" si="93"/>
        <v>5</v>
      </c>
      <c r="G512">
        <f t="shared" si="104"/>
        <v>4</v>
      </c>
      <c r="I512" t="str">
        <f t="shared" si="94"/>
        <v>tiekuangshi:5000;tongkuangshi:4000;yinkuangshi:2000;jinkuangshi:1250</v>
      </c>
      <c r="J512" t="str">
        <f t="shared" si="95"/>
        <v>chiyuetuzhi04:1</v>
      </c>
      <c r="K512" t="str">
        <f t="shared" si="105"/>
        <v>chiyuetuzhi04</v>
      </c>
      <c r="L512" s="15">
        <f t="shared" si="96"/>
        <v>1</v>
      </c>
      <c r="M512" t="s">
        <v>92</v>
      </c>
      <c r="N512">
        <f t="shared" si="97"/>
        <v>5000</v>
      </c>
      <c r="O512" t="s">
        <v>93</v>
      </c>
      <c r="P512">
        <f t="shared" si="98"/>
        <v>4000</v>
      </c>
      <c r="Q512" t="str">
        <f t="shared" si="99"/>
        <v>yinkuangshi</v>
      </c>
      <c r="R512">
        <f t="shared" si="100"/>
        <v>2000</v>
      </c>
      <c r="S512" t="str">
        <f t="shared" si="101"/>
        <v>jinkuangshi</v>
      </c>
      <c r="T512">
        <f t="shared" si="102"/>
        <v>1250</v>
      </c>
    </row>
    <row r="513" spans="1:20" x14ac:dyDescent="0.15">
      <c r="A513">
        <f t="shared" si="103"/>
        <v>21</v>
      </c>
      <c r="B513">
        <v>20</v>
      </c>
      <c r="C513" t="s">
        <v>159</v>
      </c>
      <c r="D513" t="s">
        <v>231</v>
      </c>
      <c r="E513" t="s">
        <v>50</v>
      </c>
      <c r="F513">
        <f t="shared" si="93"/>
        <v>5</v>
      </c>
      <c r="G513">
        <f t="shared" si="104"/>
        <v>5</v>
      </c>
      <c r="I513" t="str">
        <f t="shared" si="94"/>
        <v>tiekuangshi:5000;tongkuangshi:4000;yinkuangshi:2000;jinkuangshi:1250</v>
      </c>
      <c r="J513" t="str">
        <f t="shared" si="95"/>
        <v>chiyuetuzhi05:1</v>
      </c>
      <c r="K513" t="str">
        <f t="shared" si="105"/>
        <v>chiyuetuzhi05</v>
      </c>
      <c r="L513" s="15">
        <f t="shared" si="96"/>
        <v>1</v>
      </c>
      <c r="M513" t="s">
        <v>92</v>
      </c>
      <c r="N513">
        <f t="shared" si="97"/>
        <v>5000</v>
      </c>
      <c r="O513" t="s">
        <v>93</v>
      </c>
      <c r="P513">
        <f t="shared" si="98"/>
        <v>4000</v>
      </c>
      <c r="Q513" t="str">
        <f t="shared" si="99"/>
        <v>yinkuangshi</v>
      </c>
      <c r="R513">
        <f t="shared" si="100"/>
        <v>2000</v>
      </c>
      <c r="S513" t="str">
        <f t="shared" si="101"/>
        <v>jinkuangshi</v>
      </c>
      <c r="T513">
        <f t="shared" si="102"/>
        <v>1250</v>
      </c>
    </row>
    <row r="514" spans="1:20" x14ac:dyDescent="0.15">
      <c r="A514">
        <f t="shared" si="103"/>
        <v>22</v>
      </c>
      <c r="B514">
        <v>20</v>
      </c>
      <c r="C514" t="s">
        <v>159</v>
      </c>
      <c r="D514" t="s">
        <v>231</v>
      </c>
      <c r="E514" t="s">
        <v>50</v>
      </c>
      <c r="F514">
        <f t="shared" si="93"/>
        <v>5</v>
      </c>
      <c r="G514">
        <f t="shared" si="104"/>
        <v>6</v>
      </c>
      <c r="I514" t="str">
        <f t="shared" si="94"/>
        <v>tiekuangshi:5000;tongkuangshi:4000;yinkuangshi:2000;jinkuangshi:1250</v>
      </c>
      <c r="J514" t="str">
        <f t="shared" si="95"/>
        <v>chiyuetuzhi06:1</v>
      </c>
      <c r="K514" t="str">
        <f t="shared" si="105"/>
        <v>chiyuetuzhi06</v>
      </c>
      <c r="L514" s="15">
        <f t="shared" si="96"/>
        <v>1</v>
      </c>
      <c r="M514" t="s">
        <v>92</v>
      </c>
      <c r="N514">
        <f t="shared" si="97"/>
        <v>5000</v>
      </c>
      <c r="O514" t="s">
        <v>93</v>
      </c>
      <c r="P514">
        <f t="shared" si="98"/>
        <v>4000</v>
      </c>
      <c r="Q514" t="str">
        <f t="shared" si="99"/>
        <v>yinkuangshi</v>
      </c>
      <c r="R514">
        <f t="shared" si="100"/>
        <v>2000</v>
      </c>
      <c r="S514" t="str">
        <f t="shared" si="101"/>
        <v>jinkuangshi</v>
      </c>
      <c r="T514">
        <f t="shared" si="102"/>
        <v>1250</v>
      </c>
    </row>
    <row r="515" spans="1:20" x14ac:dyDescent="0.15">
      <c r="A515">
        <f t="shared" si="103"/>
        <v>23</v>
      </c>
      <c r="B515">
        <v>20</v>
      </c>
      <c r="C515" t="s">
        <v>159</v>
      </c>
      <c r="D515" t="s">
        <v>231</v>
      </c>
      <c r="E515" t="s">
        <v>50</v>
      </c>
      <c r="F515">
        <f t="shared" si="93"/>
        <v>5</v>
      </c>
      <c r="G515">
        <f t="shared" si="104"/>
        <v>7</v>
      </c>
      <c r="I515" t="str">
        <f t="shared" si="94"/>
        <v>tiekuangshi:5000;tongkuangshi:4000;yinkuangshi:2000;jinkuangshi:1250</v>
      </c>
      <c r="J515" t="str">
        <f t="shared" si="95"/>
        <v>chiyuetuzhi07:1</v>
      </c>
      <c r="K515" t="str">
        <f t="shared" si="105"/>
        <v>chiyuetuzhi07</v>
      </c>
      <c r="L515" s="15">
        <f t="shared" si="96"/>
        <v>1</v>
      </c>
      <c r="M515" t="s">
        <v>92</v>
      </c>
      <c r="N515">
        <f t="shared" si="97"/>
        <v>5000</v>
      </c>
      <c r="O515" t="s">
        <v>93</v>
      </c>
      <c r="P515">
        <f t="shared" si="98"/>
        <v>4000</v>
      </c>
      <c r="Q515" t="str">
        <f t="shared" si="99"/>
        <v>yinkuangshi</v>
      </c>
      <c r="R515">
        <f t="shared" si="100"/>
        <v>2000</v>
      </c>
      <c r="S515" t="str">
        <f t="shared" si="101"/>
        <v>jinkuangshi</v>
      </c>
      <c r="T515">
        <f t="shared" si="102"/>
        <v>1250</v>
      </c>
    </row>
    <row r="516" spans="1:20" x14ac:dyDescent="0.15">
      <c r="A516">
        <f t="shared" si="103"/>
        <v>24</v>
      </c>
      <c r="B516">
        <v>20</v>
      </c>
      <c r="C516" t="s">
        <v>159</v>
      </c>
      <c r="D516" t="s">
        <v>231</v>
      </c>
      <c r="E516" t="s">
        <v>50</v>
      </c>
      <c r="F516">
        <f t="shared" si="93"/>
        <v>5</v>
      </c>
      <c r="G516">
        <f t="shared" si="104"/>
        <v>8</v>
      </c>
      <c r="I516" t="str">
        <f t="shared" si="94"/>
        <v>tiekuangshi:5000;tongkuangshi:4000;yinkuangshi:2000;jinkuangshi:1250</v>
      </c>
      <c r="J516" t="str">
        <f t="shared" si="95"/>
        <v>chiyuetuzhi08:1</v>
      </c>
      <c r="K516" t="str">
        <f t="shared" si="105"/>
        <v>chiyuetuzhi08</v>
      </c>
      <c r="L516" s="15">
        <f t="shared" si="96"/>
        <v>1</v>
      </c>
      <c r="M516" t="s">
        <v>92</v>
      </c>
      <c r="N516">
        <f t="shared" si="97"/>
        <v>5000</v>
      </c>
      <c r="O516" t="s">
        <v>93</v>
      </c>
      <c r="P516">
        <f t="shared" si="98"/>
        <v>4000</v>
      </c>
      <c r="Q516" t="str">
        <f t="shared" si="99"/>
        <v>yinkuangshi</v>
      </c>
      <c r="R516">
        <f t="shared" si="100"/>
        <v>2000</v>
      </c>
      <c r="S516" t="str">
        <f t="shared" si="101"/>
        <v>jinkuangshi</v>
      </c>
      <c r="T516">
        <f t="shared" si="102"/>
        <v>1250</v>
      </c>
    </row>
    <row r="517" spans="1:20" x14ac:dyDescent="0.15">
      <c r="A517">
        <f t="shared" si="103"/>
        <v>17</v>
      </c>
      <c r="B517">
        <v>20</v>
      </c>
      <c r="C517" t="s">
        <v>160</v>
      </c>
      <c r="D517" t="s">
        <v>232</v>
      </c>
      <c r="E517" t="s">
        <v>50</v>
      </c>
      <c r="F517">
        <f t="shared" si="93"/>
        <v>6</v>
      </c>
      <c r="G517">
        <f t="shared" si="104"/>
        <v>1</v>
      </c>
      <c r="I517" t="str">
        <f t="shared" si="94"/>
        <v>tiekuangshi:5000;tongkuangshi:4000;yinkuangshi:2000;jinkuangshi:1250</v>
      </c>
      <c r="J517" t="str">
        <f t="shared" si="95"/>
        <v>chiyuetuzhi01:1</v>
      </c>
      <c r="K517" t="str">
        <f t="shared" si="105"/>
        <v>chiyuetuzhi01</v>
      </c>
      <c r="L517" s="15">
        <f t="shared" si="96"/>
        <v>1</v>
      </c>
      <c r="M517" t="s">
        <v>92</v>
      </c>
      <c r="N517">
        <f t="shared" si="97"/>
        <v>5000</v>
      </c>
      <c r="O517" t="s">
        <v>93</v>
      </c>
      <c r="P517">
        <f t="shared" si="98"/>
        <v>4000</v>
      </c>
      <c r="Q517" t="str">
        <f t="shared" si="99"/>
        <v>yinkuangshi</v>
      </c>
      <c r="R517">
        <f t="shared" si="100"/>
        <v>2000</v>
      </c>
      <c r="S517" t="str">
        <f t="shared" si="101"/>
        <v>jinkuangshi</v>
      </c>
      <c r="T517">
        <f t="shared" si="102"/>
        <v>1250</v>
      </c>
    </row>
    <row r="518" spans="1:20" x14ac:dyDescent="0.15">
      <c r="A518">
        <f t="shared" si="103"/>
        <v>18</v>
      </c>
      <c r="B518">
        <v>20</v>
      </c>
      <c r="C518" t="s">
        <v>160</v>
      </c>
      <c r="D518" t="s">
        <v>232</v>
      </c>
      <c r="E518" t="s">
        <v>50</v>
      </c>
      <c r="F518">
        <f t="shared" si="93"/>
        <v>6</v>
      </c>
      <c r="G518">
        <f t="shared" si="104"/>
        <v>2</v>
      </c>
      <c r="I518" t="str">
        <f t="shared" si="94"/>
        <v>tiekuangshi:5000;tongkuangshi:4000;yinkuangshi:2000;jinkuangshi:1250</v>
      </c>
      <c r="J518" t="str">
        <f t="shared" si="95"/>
        <v>chiyuetuzhi02:1</v>
      </c>
      <c r="K518" t="str">
        <f t="shared" si="105"/>
        <v>chiyuetuzhi02</v>
      </c>
      <c r="L518" s="15">
        <f t="shared" si="96"/>
        <v>1</v>
      </c>
      <c r="M518" t="s">
        <v>92</v>
      </c>
      <c r="N518">
        <f t="shared" si="97"/>
        <v>5000</v>
      </c>
      <c r="O518" t="s">
        <v>93</v>
      </c>
      <c r="P518">
        <f t="shared" si="98"/>
        <v>4000</v>
      </c>
      <c r="Q518" t="str">
        <f t="shared" si="99"/>
        <v>yinkuangshi</v>
      </c>
      <c r="R518">
        <f t="shared" si="100"/>
        <v>2000</v>
      </c>
      <c r="S518" t="str">
        <f t="shared" si="101"/>
        <v>jinkuangshi</v>
      </c>
      <c r="T518">
        <f t="shared" si="102"/>
        <v>1250</v>
      </c>
    </row>
    <row r="519" spans="1:20" x14ac:dyDescent="0.15">
      <c r="A519">
        <f t="shared" si="103"/>
        <v>19</v>
      </c>
      <c r="B519">
        <v>20</v>
      </c>
      <c r="C519" t="s">
        <v>160</v>
      </c>
      <c r="D519" t="s">
        <v>232</v>
      </c>
      <c r="E519" t="s">
        <v>50</v>
      </c>
      <c r="F519">
        <f t="shared" si="93"/>
        <v>6</v>
      </c>
      <c r="G519">
        <f t="shared" si="104"/>
        <v>3</v>
      </c>
      <c r="I519" t="str">
        <f t="shared" si="94"/>
        <v>tiekuangshi:5000;tongkuangshi:4000;yinkuangshi:2000;jinkuangshi:1250</v>
      </c>
      <c r="J519" t="str">
        <f t="shared" si="95"/>
        <v>chiyuetuzhi03:1</v>
      </c>
      <c r="K519" t="str">
        <f t="shared" si="105"/>
        <v>chiyuetuzhi03</v>
      </c>
      <c r="L519" s="15">
        <f t="shared" si="96"/>
        <v>1</v>
      </c>
      <c r="M519" t="s">
        <v>92</v>
      </c>
      <c r="N519">
        <f t="shared" si="97"/>
        <v>5000</v>
      </c>
      <c r="O519" t="s">
        <v>93</v>
      </c>
      <c r="P519">
        <f t="shared" si="98"/>
        <v>4000</v>
      </c>
      <c r="Q519" t="str">
        <f t="shared" si="99"/>
        <v>yinkuangshi</v>
      </c>
      <c r="R519">
        <f t="shared" si="100"/>
        <v>2000</v>
      </c>
      <c r="S519" t="str">
        <f t="shared" si="101"/>
        <v>jinkuangshi</v>
      </c>
      <c r="T519">
        <f t="shared" si="102"/>
        <v>1250</v>
      </c>
    </row>
    <row r="520" spans="1:20" x14ac:dyDescent="0.15">
      <c r="A520">
        <f t="shared" si="103"/>
        <v>20</v>
      </c>
      <c r="B520">
        <v>20</v>
      </c>
      <c r="C520" t="s">
        <v>160</v>
      </c>
      <c r="D520" t="s">
        <v>232</v>
      </c>
      <c r="E520" t="s">
        <v>50</v>
      </c>
      <c r="F520">
        <f t="shared" si="93"/>
        <v>6</v>
      </c>
      <c r="G520">
        <f t="shared" si="104"/>
        <v>4</v>
      </c>
      <c r="I520" t="str">
        <f t="shared" si="94"/>
        <v>tiekuangshi:5000;tongkuangshi:4000;yinkuangshi:2000;jinkuangshi:1250</v>
      </c>
      <c r="J520" t="str">
        <f t="shared" si="95"/>
        <v>chiyuetuzhi04:1</v>
      </c>
      <c r="K520" t="str">
        <f t="shared" si="105"/>
        <v>chiyuetuzhi04</v>
      </c>
      <c r="L520" s="15">
        <f t="shared" si="96"/>
        <v>1</v>
      </c>
      <c r="M520" t="s">
        <v>92</v>
      </c>
      <c r="N520">
        <f t="shared" si="97"/>
        <v>5000</v>
      </c>
      <c r="O520" t="s">
        <v>93</v>
      </c>
      <c r="P520">
        <f t="shared" si="98"/>
        <v>4000</v>
      </c>
      <c r="Q520" t="str">
        <f t="shared" si="99"/>
        <v>yinkuangshi</v>
      </c>
      <c r="R520">
        <f t="shared" si="100"/>
        <v>2000</v>
      </c>
      <c r="S520" t="str">
        <f t="shared" si="101"/>
        <v>jinkuangshi</v>
      </c>
      <c r="T520">
        <f t="shared" si="102"/>
        <v>1250</v>
      </c>
    </row>
    <row r="521" spans="1:20" x14ac:dyDescent="0.15">
      <c r="A521">
        <f t="shared" si="103"/>
        <v>21</v>
      </c>
      <c r="B521">
        <v>20</v>
      </c>
      <c r="C521" t="s">
        <v>160</v>
      </c>
      <c r="D521" t="s">
        <v>232</v>
      </c>
      <c r="E521" t="s">
        <v>50</v>
      </c>
      <c r="F521">
        <f t="shared" si="93"/>
        <v>6</v>
      </c>
      <c r="G521">
        <f t="shared" si="104"/>
        <v>5</v>
      </c>
      <c r="I521" t="str">
        <f t="shared" si="94"/>
        <v>tiekuangshi:5000;tongkuangshi:4000;yinkuangshi:2000;jinkuangshi:1250</v>
      </c>
      <c r="J521" t="str">
        <f t="shared" si="95"/>
        <v>chiyuetuzhi05:1</v>
      </c>
      <c r="K521" t="str">
        <f t="shared" si="105"/>
        <v>chiyuetuzhi05</v>
      </c>
      <c r="L521" s="15">
        <f t="shared" si="96"/>
        <v>1</v>
      </c>
      <c r="M521" t="s">
        <v>92</v>
      </c>
      <c r="N521">
        <f t="shared" si="97"/>
        <v>5000</v>
      </c>
      <c r="O521" t="s">
        <v>93</v>
      </c>
      <c r="P521">
        <f t="shared" si="98"/>
        <v>4000</v>
      </c>
      <c r="Q521" t="str">
        <f t="shared" si="99"/>
        <v>yinkuangshi</v>
      </c>
      <c r="R521">
        <f t="shared" si="100"/>
        <v>2000</v>
      </c>
      <c r="S521" t="str">
        <f t="shared" si="101"/>
        <v>jinkuangshi</v>
      </c>
      <c r="T521">
        <f t="shared" si="102"/>
        <v>1250</v>
      </c>
    </row>
    <row r="522" spans="1:20" x14ac:dyDescent="0.15">
      <c r="A522">
        <f t="shared" si="103"/>
        <v>22</v>
      </c>
      <c r="B522">
        <v>20</v>
      </c>
      <c r="C522" t="s">
        <v>160</v>
      </c>
      <c r="D522" t="s">
        <v>232</v>
      </c>
      <c r="E522" t="s">
        <v>50</v>
      </c>
      <c r="F522">
        <f t="shared" si="93"/>
        <v>6</v>
      </c>
      <c r="G522">
        <f t="shared" si="104"/>
        <v>6</v>
      </c>
      <c r="I522" t="str">
        <f t="shared" si="94"/>
        <v>tiekuangshi:5000;tongkuangshi:4000;yinkuangshi:2000;jinkuangshi:1250</v>
      </c>
      <c r="J522" t="str">
        <f t="shared" si="95"/>
        <v>chiyuetuzhi06:1</v>
      </c>
      <c r="K522" t="str">
        <f t="shared" si="105"/>
        <v>chiyuetuzhi06</v>
      </c>
      <c r="L522" s="15">
        <f t="shared" si="96"/>
        <v>1</v>
      </c>
      <c r="M522" t="s">
        <v>92</v>
      </c>
      <c r="N522">
        <f t="shared" si="97"/>
        <v>5000</v>
      </c>
      <c r="O522" t="s">
        <v>93</v>
      </c>
      <c r="P522">
        <f t="shared" si="98"/>
        <v>4000</v>
      </c>
      <c r="Q522" t="str">
        <f t="shared" si="99"/>
        <v>yinkuangshi</v>
      </c>
      <c r="R522">
        <f t="shared" si="100"/>
        <v>2000</v>
      </c>
      <c r="S522" t="str">
        <f t="shared" si="101"/>
        <v>jinkuangshi</v>
      </c>
      <c r="T522">
        <f t="shared" si="102"/>
        <v>1250</v>
      </c>
    </row>
    <row r="523" spans="1:20" x14ac:dyDescent="0.15">
      <c r="A523">
        <f t="shared" si="103"/>
        <v>23</v>
      </c>
      <c r="B523">
        <v>20</v>
      </c>
      <c r="C523" t="s">
        <v>160</v>
      </c>
      <c r="D523" t="s">
        <v>232</v>
      </c>
      <c r="E523" t="s">
        <v>50</v>
      </c>
      <c r="F523">
        <f t="shared" si="93"/>
        <v>6</v>
      </c>
      <c r="G523">
        <f t="shared" si="104"/>
        <v>7</v>
      </c>
      <c r="I523" t="str">
        <f t="shared" si="94"/>
        <v>tiekuangshi:5000;tongkuangshi:4000;yinkuangshi:2000;jinkuangshi:1250</v>
      </c>
      <c r="J523" t="str">
        <f t="shared" si="95"/>
        <v>chiyuetuzhi07:1</v>
      </c>
      <c r="K523" t="str">
        <f t="shared" si="105"/>
        <v>chiyuetuzhi07</v>
      </c>
      <c r="L523" s="15">
        <f t="shared" si="96"/>
        <v>1</v>
      </c>
      <c r="M523" t="s">
        <v>92</v>
      </c>
      <c r="N523">
        <f t="shared" si="97"/>
        <v>5000</v>
      </c>
      <c r="O523" t="s">
        <v>93</v>
      </c>
      <c r="P523">
        <f t="shared" si="98"/>
        <v>4000</v>
      </c>
      <c r="Q523" t="str">
        <f t="shared" si="99"/>
        <v>yinkuangshi</v>
      </c>
      <c r="R523">
        <f t="shared" si="100"/>
        <v>2000</v>
      </c>
      <c r="S523" t="str">
        <f t="shared" si="101"/>
        <v>jinkuangshi</v>
      </c>
      <c r="T523">
        <f t="shared" si="102"/>
        <v>1250</v>
      </c>
    </row>
    <row r="524" spans="1:20" x14ac:dyDescent="0.15">
      <c r="A524">
        <f t="shared" si="103"/>
        <v>24</v>
      </c>
      <c r="B524">
        <v>20</v>
      </c>
      <c r="C524" t="s">
        <v>160</v>
      </c>
      <c r="D524" t="s">
        <v>232</v>
      </c>
      <c r="E524" t="s">
        <v>50</v>
      </c>
      <c r="F524">
        <f t="shared" si="93"/>
        <v>6</v>
      </c>
      <c r="G524">
        <f t="shared" si="104"/>
        <v>8</v>
      </c>
      <c r="I524" t="str">
        <f t="shared" si="94"/>
        <v>tiekuangshi:5000;tongkuangshi:4000;yinkuangshi:2000;jinkuangshi:1250</v>
      </c>
      <c r="J524" t="str">
        <f t="shared" si="95"/>
        <v>chiyuetuzhi08:1</v>
      </c>
      <c r="K524" t="str">
        <f t="shared" si="105"/>
        <v>chiyuetuzhi08</v>
      </c>
      <c r="L524" s="15">
        <f t="shared" si="96"/>
        <v>1</v>
      </c>
      <c r="M524" t="s">
        <v>92</v>
      </c>
      <c r="N524">
        <f t="shared" si="97"/>
        <v>5000</v>
      </c>
      <c r="O524" t="s">
        <v>93</v>
      </c>
      <c r="P524">
        <f t="shared" si="98"/>
        <v>4000</v>
      </c>
      <c r="Q524" t="str">
        <f t="shared" si="99"/>
        <v>yinkuangshi</v>
      </c>
      <c r="R524">
        <f t="shared" si="100"/>
        <v>2000</v>
      </c>
      <c r="S524" t="str">
        <f t="shared" si="101"/>
        <v>jinkuangshi</v>
      </c>
      <c r="T524">
        <f t="shared" si="102"/>
        <v>1250</v>
      </c>
    </row>
    <row r="525" spans="1:20" x14ac:dyDescent="0.15">
      <c r="A525">
        <f t="shared" si="103"/>
        <v>17</v>
      </c>
      <c r="B525">
        <v>20</v>
      </c>
      <c r="C525" t="s">
        <v>161</v>
      </c>
      <c r="D525" t="s">
        <v>233</v>
      </c>
      <c r="E525" t="s">
        <v>50</v>
      </c>
      <c r="F525">
        <f t="shared" si="93"/>
        <v>4</v>
      </c>
      <c r="G525">
        <f t="shared" si="104"/>
        <v>1</v>
      </c>
      <c r="I525" t="str">
        <f t="shared" si="94"/>
        <v>tiekuangshi:5000;tongkuangshi:4000;yinkuangshi:2000;jinkuangshi:1250</v>
      </c>
      <c r="J525" t="str">
        <f t="shared" si="95"/>
        <v>chiyuetuzhi01:1</v>
      </c>
      <c r="K525" t="str">
        <f t="shared" si="105"/>
        <v>chiyuetuzhi01</v>
      </c>
      <c r="L525" s="15">
        <f t="shared" si="96"/>
        <v>1</v>
      </c>
      <c r="M525" t="s">
        <v>92</v>
      </c>
      <c r="N525">
        <f t="shared" si="97"/>
        <v>5000</v>
      </c>
      <c r="O525" t="s">
        <v>93</v>
      </c>
      <c r="P525">
        <f t="shared" si="98"/>
        <v>4000</v>
      </c>
      <c r="Q525" t="str">
        <f t="shared" si="99"/>
        <v>yinkuangshi</v>
      </c>
      <c r="R525">
        <f t="shared" si="100"/>
        <v>2000</v>
      </c>
      <c r="S525" t="str">
        <f t="shared" si="101"/>
        <v>jinkuangshi</v>
      </c>
      <c r="T525">
        <f t="shared" si="102"/>
        <v>1250</v>
      </c>
    </row>
    <row r="526" spans="1:20" x14ac:dyDescent="0.15">
      <c r="A526">
        <f t="shared" si="103"/>
        <v>18</v>
      </c>
      <c r="B526">
        <v>20</v>
      </c>
      <c r="C526" t="s">
        <v>161</v>
      </c>
      <c r="D526" t="s">
        <v>233</v>
      </c>
      <c r="E526" t="s">
        <v>50</v>
      </c>
      <c r="F526">
        <f t="shared" si="93"/>
        <v>4</v>
      </c>
      <c r="G526">
        <f t="shared" si="104"/>
        <v>2</v>
      </c>
      <c r="I526" t="str">
        <f t="shared" si="94"/>
        <v>tiekuangshi:5000;tongkuangshi:4000;yinkuangshi:2000;jinkuangshi:1250</v>
      </c>
      <c r="J526" t="str">
        <f t="shared" si="95"/>
        <v>chiyuetuzhi02:1</v>
      </c>
      <c r="K526" t="str">
        <f t="shared" si="105"/>
        <v>chiyuetuzhi02</v>
      </c>
      <c r="L526" s="15">
        <f t="shared" si="96"/>
        <v>1</v>
      </c>
      <c r="M526" t="s">
        <v>92</v>
      </c>
      <c r="N526">
        <f t="shared" si="97"/>
        <v>5000</v>
      </c>
      <c r="O526" t="s">
        <v>93</v>
      </c>
      <c r="P526">
        <f t="shared" si="98"/>
        <v>4000</v>
      </c>
      <c r="Q526" t="str">
        <f t="shared" si="99"/>
        <v>yinkuangshi</v>
      </c>
      <c r="R526">
        <f t="shared" si="100"/>
        <v>2000</v>
      </c>
      <c r="S526" t="str">
        <f t="shared" si="101"/>
        <v>jinkuangshi</v>
      </c>
      <c r="T526">
        <f t="shared" si="102"/>
        <v>1250</v>
      </c>
    </row>
    <row r="527" spans="1:20" x14ac:dyDescent="0.15">
      <c r="A527">
        <f t="shared" si="103"/>
        <v>19</v>
      </c>
      <c r="B527">
        <v>20</v>
      </c>
      <c r="C527" t="s">
        <v>161</v>
      </c>
      <c r="D527" t="s">
        <v>233</v>
      </c>
      <c r="E527" t="s">
        <v>50</v>
      </c>
      <c r="F527">
        <f t="shared" si="93"/>
        <v>4</v>
      </c>
      <c r="G527">
        <f t="shared" si="104"/>
        <v>3</v>
      </c>
      <c r="I527" t="str">
        <f t="shared" si="94"/>
        <v>tiekuangshi:5000;tongkuangshi:4000;yinkuangshi:2000;jinkuangshi:1250</v>
      </c>
      <c r="J527" t="str">
        <f t="shared" si="95"/>
        <v>chiyuetuzhi03:1</v>
      </c>
      <c r="K527" t="str">
        <f t="shared" si="105"/>
        <v>chiyuetuzhi03</v>
      </c>
      <c r="L527" s="15">
        <f t="shared" si="96"/>
        <v>1</v>
      </c>
      <c r="M527" t="s">
        <v>92</v>
      </c>
      <c r="N527">
        <f t="shared" si="97"/>
        <v>5000</v>
      </c>
      <c r="O527" t="s">
        <v>93</v>
      </c>
      <c r="P527">
        <f t="shared" si="98"/>
        <v>4000</v>
      </c>
      <c r="Q527" t="str">
        <f t="shared" si="99"/>
        <v>yinkuangshi</v>
      </c>
      <c r="R527">
        <f t="shared" si="100"/>
        <v>2000</v>
      </c>
      <c r="S527" t="str">
        <f t="shared" si="101"/>
        <v>jinkuangshi</v>
      </c>
      <c r="T527">
        <f t="shared" si="102"/>
        <v>1250</v>
      </c>
    </row>
    <row r="528" spans="1:20" x14ac:dyDescent="0.15">
      <c r="A528">
        <f t="shared" si="103"/>
        <v>20</v>
      </c>
      <c r="B528">
        <v>20</v>
      </c>
      <c r="C528" t="s">
        <v>161</v>
      </c>
      <c r="D528" t="s">
        <v>233</v>
      </c>
      <c r="E528" t="s">
        <v>50</v>
      </c>
      <c r="F528">
        <f t="shared" si="93"/>
        <v>4</v>
      </c>
      <c r="G528">
        <f t="shared" si="104"/>
        <v>4</v>
      </c>
      <c r="I528" t="str">
        <f t="shared" si="94"/>
        <v>tiekuangshi:5000;tongkuangshi:4000;yinkuangshi:2000;jinkuangshi:1250</v>
      </c>
      <c r="J528" t="str">
        <f t="shared" si="95"/>
        <v>chiyuetuzhi04:1</v>
      </c>
      <c r="K528" t="str">
        <f t="shared" si="105"/>
        <v>chiyuetuzhi04</v>
      </c>
      <c r="L528" s="15">
        <f t="shared" si="96"/>
        <v>1</v>
      </c>
      <c r="M528" t="s">
        <v>92</v>
      </c>
      <c r="N528">
        <f t="shared" si="97"/>
        <v>5000</v>
      </c>
      <c r="O528" t="s">
        <v>93</v>
      </c>
      <c r="P528">
        <f t="shared" si="98"/>
        <v>4000</v>
      </c>
      <c r="Q528" t="str">
        <f t="shared" si="99"/>
        <v>yinkuangshi</v>
      </c>
      <c r="R528">
        <f t="shared" si="100"/>
        <v>2000</v>
      </c>
      <c r="S528" t="str">
        <f t="shared" si="101"/>
        <v>jinkuangshi</v>
      </c>
      <c r="T528">
        <f t="shared" si="102"/>
        <v>1250</v>
      </c>
    </row>
    <row r="529" spans="1:20" x14ac:dyDescent="0.15">
      <c r="A529">
        <f t="shared" si="103"/>
        <v>21</v>
      </c>
      <c r="B529">
        <v>20</v>
      </c>
      <c r="C529" t="s">
        <v>161</v>
      </c>
      <c r="D529" t="s">
        <v>233</v>
      </c>
      <c r="E529" t="s">
        <v>50</v>
      </c>
      <c r="F529">
        <f t="shared" si="93"/>
        <v>4</v>
      </c>
      <c r="G529">
        <f t="shared" si="104"/>
        <v>5</v>
      </c>
      <c r="I529" t="str">
        <f t="shared" si="94"/>
        <v>tiekuangshi:5000;tongkuangshi:4000;yinkuangshi:2000;jinkuangshi:1250</v>
      </c>
      <c r="J529" t="str">
        <f t="shared" si="95"/>
        <v>chiyuetuzhi05:1</v>
      </c>
      <c r="K529" t="str">
        <f t="shared" si="105"/>
        <v>chiyuetuzhi05</v>
      </c>
      <c r="L529" s="15">
        <f t="shared" si="96"/>
        <v>1</v>
      </c>
      <c r="M529" t="s">
        <v>92</v>
      </c>
      <c r="N529">
        <f t="shared" si="97"/>
        <v>5000</v>
      </c>
      <c r="O529" t="s">
        <v>93</v>
      </c>
      <c r="P529">
        <f t="shared" si="98"/>
        <v>4000</v>
      </c>
      <c r="Q529" t="str">
        <f t="shared" si="99"/>
        <v>yinkuangshi</v>
      </c>
      <c r="R529">
        <f t="shared" si="100"/>
        <v>2000</v>
      </c>
      <c r="S529" t="str">
        <f t="shared" si="101"/>
        <v>jinkuangshi</v>
      </c>
      <c r="T529">
        <f t="shared" si="102"/>
        <v>1250</v>
      </c>
    </row>
    <row r="530" spans="1:20" x14ac:dyDescent="0.15">
      <c r="A530">
        <f t="shared" si="103"/>
        <v>22</v>
      </c>
      <c r="B530">
        <v>20</v>
      </c>
      <c r="C530" t="s">
        <v>161</v>
      </c>
      <c r="D530" t="s">
        <v>233</v>
      </c>
      <c r="E530" t="s">
        <v>50</v>
      </c>
      <c r="F530">
        <f t="shared" si="93"/>
        <v>4</v>
      </c>
      <c r="G530">
        <f t="shared" si="104"/>
        <v>6</v>
      </c>
      <c r="I530" t="str">
        <f t="shared" si="94"/>
        <v>tiekuangshi:5000;tongkuangshi:4000;yinkuangshi:2000;jinkuangshi:1250</v>
      </c>
      <c r="J530" t="str">
        <f t="shared" si="95"/>
        <v>chiyuetuzhi06:1</v>
      </c>
      <c r="K530" t="str">
        <f t="shared" si="105"/>
        <v>chiyuetuzhi06</v>
      </c>
      <c r="L530" s="15">
        <f t="shared" si="96"/>
        <v>1</v>
      </c>
      <c r="M530" t="s">
        <v>92</v>
      </c>
      <c r="N530">
        <f t="shared" si="97"/>
        <v>5000</v>
      </c>
      <c r="O530" t="s">
        <v>93</v>
      </c>
      <c r="P530">
        <f t="shared" si="98"/>
        <v>4000</v>
      </c>
      <c r="Q530" t="str">
        <f t="shared" si="99"/>
        <v>yinkuangshi</v>
      </c>
      <c r="R530">
        <f t="shared" si="100"/>
        <v>2000</v>
      </c>
      <c r="S530" t="str">
        <f t="shared" si="101"/>
        <v>jinkuangshi</v>
      </c>
      <c r="T530">
        <f t="shared" si="102"/>
        <v>1250</v>
      </c>
    </row>
    <row r="531" spans="1:20" x14ac:dyDescent="0.15">
      <c r="A531">
        <f t="shared" si="103"/>
        <v>23</v>
      </c>
      <c r="B531">
        <v>20</v>
      </c>
      <c r="C531" t="s">
        <v>161</v>
      </c>
      <c r="D531" t="s">
        <v>233</v>
      </c>
      <c r="E531" t="s">
        <v>50</v>
      </c>
      <c r="F531">
        <f t="shared" si="93"/>
        <v>4</v>
      </c>
      <c r="G531">
        <f t="shared" si="104"/>
        <v>7</v>
      </c>
      <c r="I531" t="str">
        <f t="shared" si="94"/>
        <v>tiekuangshi:5000;tongkuangshi:4000;yinkuangshi:2000;jinkuangshi:1250</v>
      </c>
      <c r="J531" t="str">
        <f t="shared" si="95"/>
        <v>chiyuetuzhi07:1</v>
      </c>
      <c r="K531" t="str">
        <f t="shared" si="105"/>
        <v>chiyuetuzhi07</v>
      </c>
      <c r="L531" s="15">
        <f t="shared" si="96"/>
        <v>1</v>
      </c>
      <c r="M531" t="s">
        <v>92</v>
      </c>
      <c r="N531">
        <f t="shared" si="97"/>
        <v>5000</v>
      </c>
      <c r="O531" t="s">
        <v>93</v>
      </c>
      <c r="P531">
        <f t="shared" si="98"/>
        <v>4000</v>
      </c>
      <c r="Q531" t="str">
        <f t="shared" si="99"/>
        <v>yinkuangshi</v>
      </c>
      <c r="R531">
        <f t="shared" si="100"/>
        <v>2000</v>
      </c>
      <c r="S531" t="str">
        <f t="shared" si="101"/>
        <v>jinkuangshi</v>
      </c>
      <c r="T531">
        <f t="shared" si="102"/>
        <v>1250</v>
      </c>
    </row>
    <row r="532" spans="1:20" x14ac:dyDescent="0.15">
      <c r="A532">
        <f t="shared" si="103"/>
        <v>24</v>
      </c>
      <c r="B532">
        <v>20</v>
      </c>
      <c r="C532" t="s">
        <v>161</v>
      </c>
      <c r="D532" t="s">
        <v>233</v>
      </c>
      <c r="E532" t="s">
        <v>50</v>
      </c>
      <c r="F532">
        <f t="shared" si="93"/>
        <v>4</v>
      </c>
      <c r="G532">
        <f t="shared" si="104"/>
        <v>8</v>
      </c>
      <c r="I532" t="str">
        <f t="shared" si="94"/>
        <v>tiekuangshi:5000;tongkuangshi:4000;yinkuangshi:2000;jinkuangshi:1250</v>
      </c>
      <c r="J532" t="str">
        <f t="shared" si="95"/>
        <v>chiyuetuzhi08:1</v>
      </c>
      <c r="K532" t="str">
        <f t="shared" si="105"/>
        <v>chiyuetuzhi08</v>
      </c>
      <c r="L532" s="15">
        <f t="shared" si="96"/>
        <v>1</v>
      </c>
      <c r="M532" t="s">
        <v>92</v>
      </c>
      <c r="N532">
        <f t="shared" si="97"/>
        <v>5000</v>
      </c>
      <c r="O532" t="s">
        <v>93</v>
      </c>
      <c r="P532">
        <f t="shared" si="98"/>
        <v>4000</v>
      </c>
      <c r="Q532" t="str">
        <f t="shared" si="99"/>
        <v>yinkuangshi</v>
      </c>
      <c r="R532">
        <f t="shared" si="100"/>
        <v>2000</v>
      </c>
      <c r="S532" t="str">
        <f t="shared" si="101"/>
        <v>jinkuangshi</v>
      </c>
      <c r="T532">
        <f t="shared" si="102"/>
        <v>1250</v>
      </c>
    </row>
    <row r="533" spans="1:20" x14ac:dyDescent="0.15">
      <c r="A533">
        <f t="shared" si="103"/>
        <v>17</v>
      </c>
      <c r="B533">
        <v>20</v>
      </c>
      <c r="C533" t="s">
        <v>162</v>
      </c>
      <c r="D533" t="s">
        <v>234</v>
      </c>
      <c r="E533" t="s">
        <v>50</v>
      </c>
      <c r="F533">
        <f t="shared" si="93"/>
        <v>8</v>
      </c>
      <c r="G533">
        <f t="shared" si="104"/>
        <v>1</v>
      </c>
      <c r="I533" t="str">
        <f t="shared" si="94"/>
        <v>tiekuangshi:5000;tongkuangshi:4000;yinkuangshi:2000;jinkuangshi:1250</v>
      </c>
      <c r="J533" t="str">
        <f t="shared" si="95"/>
        <v>chiyuetuzhi01:1</v>
      </c>
      <c r="K533" t="str">
        <f t="shared" si="105"/>
        <v>chiyuetuzhi01</v>
      </c>
      <c r="L533" s="15">
        <f t="shared" si="96"/>
        <v>1</v>
      </c>
      <c r="M533" t="s">
        <v>92</v>
      </c>
      <c r="N533">
        <f t="shared" si="97"/>
        <v>5000</v>
      </c>
      <c r="O533" t="s">
        <v>93</v>
      </c>
      <c r="P533">
        <f t="shared" si="98"/>
        <v>4000</v>
      </c>
      <c r="Q533" t="str">
        <f t="shared" si="99"/>
        <v>yinkuangshi</v>
      </c>
      <c r="R533">
        <f t="shared" si="100"/>
        <v>2000</v>
      </c>
      <c r="S533" t="str">
        <f t="shared" si="101"/>
        <v>jinkuangshi</v>
      </c>
      <c r="T533">
        <f t="shared" si="102"/>
        <v>1250</v>
      </c>
    </row>
    <row r="534" spans="1:20" x14ac:dyDescent="0.15">
      <c r="A534">
        <f t="shared" si="103"/>
        <v>18</v>
      </c>
      <c r="B534">
        <v>20</v>
      </c>
      <c r="C534" t="s">
        <v>162</v>
      </c>
      <c r="D534" t="s">
        <v>234</v>
      </c>
      <c r="E534" t="s">
        <v>50</v>
      </c>
      <c r="F534">
        <f t="shared" si="93"/>
        <v>8</v>
      </c>
      <c r="G534">
        <f t="shared" si="104"/>
        <v>2</v>
      </c>
      <c r="I534" t="str">
        <f t="shared" si="94"/>
        <v>tiekuangshi:5000;tongkuangshi:4000;yinkuangshi:2000;jinkuangshi:1250</v>
      </c>
      <c r="J534" t="str">
        <f t="shared" si="95"/>
        <v>chiyuetuzhi02:1</v>
      </c>
      <c r="K534" t="str">
        <f t="shared" si="105"/>
        <v>chiyuetuzhi02</v>
      </c>
      <c r="L534" s="15">
        <f t="shared" si="96"/>
        <v>1</v>
      </c>
      <c r="M534" t="s">
        <v>92</v>
      </c>
      <c r="N534">
        <f t="shared" si="97"/>
        <v>5000</v>
      </c>
      <c r="O534" t="s">
        <v>93</v>
      </c>
      <c r="P534">
        <f t="shared" si="98"/>
        <v>4000</v>
      </c>
      <c r="Q534" t="str">
        <f t="shared" si="99"/>
        <v>yinkuangshi</v>
      </c>
      <c r="R534">
        <f t="shared" si="100"/>
        <v>2000</v>
      </c>
      <c r="S534" t="str">
        <f t="shared" si="101"/>
        <v>jinkuangshi</v>
      </c>
      <c r="T534">
        <f t="shared" si="102"/>
        <v>1250</v>
      </c>
    </row>
    <row r="535" spans="1:20" x14ac:dyDescent="0.15">
      <c r="A535">
        <f t="shared" si="103"/>
        <v>19</v>
      </c>
      <c r="B535">
        <v>20</v>
      </c>
      <c r="C535" t="s">
        <v>162</v>
      </c>
      <c r="D535" t="s">
        <v>234</v>
      </c>
      <c r="E535" t="s">
        <v>50</v>
      </c>
      <c r="F535">
        <f t="shared" si="93"/>
        <v>8</v>
      </c>
      <c r="G535">
        <f t="shared" si="104"/>
        <v>3</v>
      </c>
      <c r="I535" t="str">
        <f t="shared" si="94"/>
        <v>tiekuangshi:5000;tongkuangshi:4000;yinkuangshi:2000;jinkuangshi:1250</v>
      </c>
      <c r="J535" t="str">
        <f t="shared" si="95"/>
        <v>chiyuetuzhi03:1</v>
      </c>
      <c r="K535" t="str">
        <f t="shared" si="105"/>
        <v>chiyuetuzhi03</v>
      </c>
      <c r="L535" s="15">
        <f t="shared" si="96"/>
        <v>1</v>
      </c>
      <c r="M535" t="s">
        <v>92</v>
      </c>
      <c r="N535">
        <f t="shared" si="97"/>
        <v>5000</v>
      </c>
      <c r="O535" t="s">
        <v>93</v>
      </c>
      <c r="P535">
        <f t="shared" si="98"/>
        <v>4000</v>
      </c>
      <c r="Q535" t="str">
        <f t="shared" si="99"/>
        <v>yinkuangshi</v>
      </c>
      <c r="R535">
        <f t="shared" si="100"/>
        <v>2000</v>
      </c>
      <c r="S535" t="str">
        <f t="shared" si="101"/>
        <v>jinkuangshi</v>
      </c>
      <c r="T535">
        <f t="shared" si="102"/>
        <v>1250</v>
      </c>
    </row>
    <row r="536" spans="1:20" x14ac:dyDescent="0.15">
      <c r="A536">
        <f t="shared" si="103"/>
        <v>20</v>
      </c>
      <c r="B536">
        <v>20</v>
      </c>
      <c r="C536" t="s">
        <v>162</v>
      </c>
      <c r="D536" t="s">
        <v>234</v>
      </c>
      <c r="E536" t="s">
        <v>50</v>
      </c>
      <c r="F536">
        <f t="shared" si="93"/>
        <v>8</v>
      </c>
      <c r="G536">
        <f t="shared" si="104"/>
        <v>4</v>
      </c>
      <c r="I536" t="str">
        <f t="shared" si="94"/>
        <v>tiekuangshi:5000;tongkuangshi:4000;yinkuangshi:2000;jinkuangshi:1250</v>
      </c>
      <c r="J536" t="str">
        <f t="shared" si="95"/>
        <v>chiyuetuzhi04:1</v>
      </c>
      <c r="K536" t="str">
        <f t="shared" si="105"/>
        <v>chiyuetuzhi04</v>
      </c>
      <c r="L536" s="15">
        <f t="shared" si="96"/>
        <v>1</v>
      </c>
      <c r="M536" t="s">
        <v>92</v>
      </c>
      <c r="N536">
        <f t="shared" si="97"/>
        <v>5000</v>
      </c>
      <c r="O536" t="s">
        <v>93</v>
      </c>
      <c r="P536">
        <f t="shared" si="98"/>
        <v>4000</v>
      </c>
      <c r="Q536" t="str">
        <f t="shared" si="99"/>
        <v>yinkuangshi</v>
      </c>
      <c r="R536">
        <f t="shared" si="100"/>
        <v>2000</v>
      </c>
      <c r="S536" t="str">
        <f t="shared" si="101"/>
        <v>jinkuangshi</v>
      </c>
      <c r="T536">
        <f t="shared" si="102"/>
        <v>1250</v>
      </c>
    </row>
    <row r="537" spans="1:20" x14ac:dyDescent="0.15">
      <c r="A537">
        <f t="shared" si="103"/>
        <v>21</v>
      </c>
      <c r="B537">
        <v>20</v>
      </c>
      <c r="C537" t="s">
        <v>162</v>
      </c>
      <c r="D537" t="s">
        <v>234</v>
      </c>
      <c r="E537" t="s">
        <v>50</v>
      </c>
      <c r="F537">
        <f t="shared" si="93"/>
        <v>8</v>
      </c>
      <c r="G537">
        <f t="shared" si="104"/>
        <v>5</v>
      </c>
      <c r="I537" t="str">
        <f t="shared" si="94"/>
        <v>tiekuangshi:5000;tongkuangshi:4000;yinkuangshi:2000;jinkuangshi:1250</v>
      </c>
      <c r="J537" t="str">
        <f t="shared" si="95"/>
        <v>chiyuetuzhi05:1</v>
      </c>
      <c r="K537" t="str">
        <f t="shared" si="105"/>
        <v>chiyuetuzhi05</v>
      </c>
      <c r="L537" s="15">
        <f t="shared" si="96"/>
        <v>1</v>
      </c>
      <c r="M537" t="s">
        <v>92</v>
      </c>
      <c r="N537">
        <f t="shared" si="97"/>
        <v>5000</v>
      </c>
      <c r="O537" t="s">
        <v>93</v>
      </c>
      <c r="P537">
        <f t="shared" si="98"/>
        <v>4000</v>
      </c>
      <c r="Q537" t="str">
        <f t="shared" si="99"/>
        <v>yinkuangshi</v>
      </c>
      <c r="R537">
        <f t="shared" si="100"/>
        <v>2000</v>
      </c>
      <c r="S537" t="str">
        <f t="shared" si="101"/>
        <v>jinkuangshi</v>
      </c>
      <c r="T537">
        <f t="shared" si="102"/>
        <v>1250</v>
      </c>
    </row>
    <row r="538" spans="1:20" x14ac:dyDescent="0.15">
      <c r="A538">
        <f t="shared" si="103"/>
        <v>22</v>
      </c>
      <c r="B538">
        <v>20</v>
      </c>
      <c r="C538" t="s">
        <v>162</v>
      </c>
      <c r="D538" t="s">
        <v>234</v>
      </c>
      <c r="E538" t="s">
        <v>50</v>
      </c>
      <c r="F538">
        <f t="shared" si="93"/>
        <v>8</v>
      </c>
      <c r="G538">
        <f t="shared" si="104"/>
        <v>6</v>
      </c>
      <c r="I538" t="str">
        <f t="shared" si="94"/>
        <v>tiekuangshi:5000;tongkuangshi:4000;yinkuangshi:2000;jinkuangshi:1250</v>
      </c>
      <c r="J538" t="str">
        <f t="shared" si="95"/>
        <v>chiyuetuzhi06:1</v>
      </c>
      <c r="K538" t="str">
        <f t="shared" si="105"/>
        <v>chiyuetuzhi06</v>
      </c>
      <c r="L538" s="15">
        <f t="shared" si="96"/>
        <v>1</v>
      </c>
      <c r="M538" t="s">
        <v>92</v>
      </c>
      <c r="N538">
        <f t="shared" si="97"/>
        <v>5000</v>
      </c>
      <c r="O538" t="s">
        <v>93</v>
      </c>
      <c r="P538">
        <f t="shared" si="98"/>
        <v>4000</v>
      </c>
      <c r="Q538" t="str">
        <f t="shared" si="99"/>
        <v>yinkuangshi</v>
      </c>
      <c r="R538">
        <f t="shared" si="100"/>
        <v>2000</v>
      </c>
      <c r="S538" t="str">
        <f t="shared" si="101"/>
        <v>jinkuangshi</v>
      </c>
      <c r="T538">
        <f t="shared" si="102"/>
        <v>1250</v>
      </c>
    </row>
    <row r="539" spans="1:20" x14ac:dyDescent="0.15">
      <c r="A539">
        <f t="shared" si="103"/>
        <v>23</v>
      </c>
      <c r="B539">
        <v>20</v>
      </c>
      <c r="C539" t="s">
        <v>162</v>
      </c>
      <c r="D539" t="s">
        <v>234</v>
      </c>
      <c r="E539" t="s">
        <v>50</v>
      </c>
      <c r="F539">
        <f t="shared" si="93"/>
        <v>8</v>
      </c>
      <c r="G539">
        <f t="shared" si="104"/>
        <v>7</v>
      </c>
      <c r="I539" t="str">
        <f t="shared" si="94"/>
        <v>tiekuangshi:5000;tongkuangshi:4000;yinkuangshi:2000;jinkuangshi:1250</v>
      </c>
      <c r="J539" t="str">
        <f t="shared" si="95"/>
        <v>chiyuetuzhi07:1</v>
      </c>
      <c r="K539" t="str">
        <f t="shared" si="105"/>
        <v>chiyuetuzhi07</v>
      </c>
      <c r="L539" s="15">
        <f t="shared" si="96"/>
        <v>1</v>
      </c>
      <c r="M539" t="s">
        <v>92</v>
      </c>
      <c r="N539">
        <f t="shared" si="97"/>
        <v>5000</v>
      </c>
      <c r="O539" t="s">
        <v>93</v>
      </c>
      <c r="P539">
        <f t="shared" si="98"/>
        <v>4000</v>
      </c>
      <c r="Q539" t="str">
        <f t="shared" si="99"/>
        <v>yinkuangshi</v>
      </c>
      <c r="R539">
        <f t="shared" si="100"/>
        <v>2000</v>
      </c>
      <c r="S539" t="str">
        <f t="shared" si="101"/>
        <v>jinkuangshi</v>
      </c>
      <c r="T539">
        <f t="shared" si="102"/>
        <v>1250</v>
      </c>
    </row>
    <row r="540" spans="1:20" x14ac:dyDescent="0.15">
      <c r="A540">
        <f t="shared" si="103"/>
        <v>24</v>
      </c>
      <c r="B540">
        <v>20</v>
      </c>
      <c r="C540" t="s">
        <v>162</v>
      </c>
      <c r="D540" t="s">
        <v>234</v>
      </c>
      <c r="E540" t="s">
        <v>50</v>
      </c>
      <c r="F540">
        <f t="shared" si="93"/>
        <v>8</v>
      </c>
      <c r="G540">
        <f t="shared" si="104"/>
        <v>8</v>
      </c>
      <c r="I540" t="str">
        <f t="shared" si="94"/>
        <v>tiekuangshi:5000;tongkuangshi:4000;yinkuangshi:2000;jinkuangshi:1250</v>
      </c>
      <c r="J540" t="str">
        <f t="shared" si="95"/>
        <v>chiyuetuzhi08:1</v>
      </c>
      <c r="K540" t="str">
        <f t="shared" si="105"/>
        <v>chiyuetuzhi08</v>
      </c>
      <c r="L540" s="15">
        <f t="shared" si="96"/>
        <v>1</v>
      </c>
      <c r="M540" t="s">
        <v>92</v>
      </c>
      <c r="N540">
        <f t="shared" si="97"/>
        <v>5000</v>
      </c>
      <c r="O540" t="s">
        <v>93</v>
      </c>
      <c r="P540">
        <f t="shared" si="98"/>
        <v>4000</v>
      </c>
      <c r="Q540" t="str">
        <f t="shared" si="99"/>
        <v>yinkuangshi</v>
      </c>
      <c r="R540">
        <f t="shared" si="100"/>
        <v>2000</v>
      </c>
      <c r="S540" t="str">
        <f t="shared" si="101"/>
        <v>jinkuangshi</v>
      </c>
      <c r="T540">
        <f t="shared" si="102"/>
        <v>1250</v>
      </c>
    </row>
    <row r="541" spans="1:20" x14ac:dyDescent="0.15">
      <c r="A541">
        <f t="shared" si="103"/>
        <v>17</v>
      </c>
      <c r="B541">
        <v>20</v>
      </c>
      <c r="C541" t="s">
        <v>163</v>
      </c>
      <c r="D541" t="s">
        <v>235</v>
      </c>
      <c r="E541" t="s">
        <v>51</v>
      </c>
      <c r="F541">
        <f t="shared" si="93"/>
        <v>1</v>
      </c>
      <c r="G541">
        <f t="shared" si="104"/>
        <v>1</v>
      </c>
      <c r="I541" t="str">
        <f t="shared" si="94"/>
        <v>tiekuangshi:5000;tongkuangshi:4000;yinkuangshi:2000;jinkuangshi:1250</v>
      </c>
      <c r="J541" t="str">
        <f t="shared" si="95"/>
        <v>chiyuetuzhi01:1</v>
      </c>
      <c r="K541" t="str">
        <f t="shared" si="105"/>
        <v>chiyuetuzhi01</v>
      </c>
      <c r="L541" s="15">
        <f t="shared" si="96"/>
        <v>1</v>
      </c>
      <c r="M541" t="s">
        <v>92</v>
      </c>
      <c r="N541">
        <f t="shared" si="97"/>
        <v>5000</v>
      </c>
      <c r="O541" t="s">
        <v>93</v>
      </c>
      <c r="P541">
        <f t="shared" si="98"/>
        <v>4000</v>
      </c>
      <c r="Q541" t="str">
        <f t="shared" si="99"/>
        <v>yinkuangshi</v>
      </c>
      <c r="R541">
        <f t="shared" si="100"/>
        <v>2000</v>
      </c>
      <c r="S541" t="str">
        <f t="shared" si="101"/>
        <v>jinkuangshi</v>
      </c>
      <c r="T541">
        <f t="shared" si="102"/>
        <v>1250</v>
      </c>
    </row>
    <row r="542" spans="1:20" x14ac:dyDescent="0.15">
      <c r="A542">
        <f t="shared" si="103"/>
        <v>18</v>
      </c>
      <c r="B542">
        <v>20</v>
      </c>
      <c r="C542" t="s">
        <v>163</v>
      </c>
      <c r="D542" t="s">
        <v>235</v>
      </c>
      <c r="E542" t="s">
        <v>51</v>
      </c>
      <c r="F542">
        <f t="shared" ref="F542:F604" si="106">F478</f>
        <v>1</v>
      </c>
      <c r="G542">
        <f t="shared" si="104"/>
        <v>2</v>
      </c>
      <c r="I542" t="str">
        <f t="shared" ref="I542:I604" si="107">IF(S542&lt;&gt;"",M542&amp;":"&amp;N542&amp;";"&amp;O542&amp;":"&amp;P542&amp;";"&amp;Q542&amp;":"&amp;R542&amp;";"&amp;S542&amp;":"&amp;T542,
IF(Q542&lt;&gt;"",M542&amp;":"&amp;N542&amp;";"&amp;O542&amp;":"&amp;P542&amp;";"&amp;Q542&amp;":"&amp;R542,
IF(O542&lt;&gt;"",M542&amp;":"&amp;N542&amp;";"&amp;O542&amp;":"&amp;P542,
M542&amp;":"&amp;N542)))</f>
        <v>tiekuangshi:5000;tongkuangshi:4000;yinkuangshi:2000;jinkuangshi:1250</v>
      </c>
      <c r="J542" t="str">
        <f t="shared" ref="J542:J604" si="108">K542&amp;":"&amp;L542</f>
        <v>chiyuetuzhi02:1</v>
      </c>
      <c r="K542" t="str">
        <f t="shared" si="105"/>
        <v>chiyuetuzhi02</v>
      </c>
      <c r="L542" s="15">
        <f t="shared" ref="L542:L604" si="109">VLOOKUP(A542,$F$3:$M$26,8,FALSE)</f>
        <v>1</v>
      </c>
      <c r="M542" t="s">
        <v>92</v>
      </c>
      <c r="N542">
        <f t="shared" ref="N542:N604" si="110">VLOOKUP(A542,$F$3:$M$26,4,FALSE)</f>
        <v>5000</v>
      </c>
      <c r="O542" t="s">
        <v>93</v>
      </c>
      <c r="P542">
        <f t="shared" ref="P542:P604" si="111">VLOOKUP(A542,$F$3:$M$26,5,FALSE)</f>
        <v>4000</v>
      </c>
      <c r="Q542" t="str">
        <f t="shared" ref="Q542:Q604" si="112">IF(B542&gt;16,"yinkuangshi","")</f>
        <v>yinkuangshi</v>
      </c>
      <c r="R542">
        <f t="shared" ref="R542:R604" si="113">IF(Q542="","",VLOOKUP(A542,$F$3:$M$26,6,FALSE))</f>
        <v>2000</v>
      </c>
      <c r="S542" t="str">
        <f t="shared" ref="S542:S604" si="114">IF(B542&gt;18,"jinkuangshi","")</f>
        <v>jinkuangshi</v>
      </c>
      <c r="T542">
        <f t="shared" ref="T542:T604" si="115">IF(S542="","",VLOOKUP(A542,$F$3:$M$26,7,FALSE))</f>
        <v>1250</v>
      </c>
    </row>
    <row r="543" spans="1:20" x14ac:dyDescent="0.15">
      <c r="A543">
        <f t="shared" si="103"/>
        <v>19</v>
      </c>
      <c r="B543">
        <v>20</v>
      </c>
      <c r="C543" t="s">
        <v>163</v>
      </c>
      <c r="D543" t="s">
        <v>235</v>
      </c>
      <c r="E543" t="s">
        <v>51</v>
      </c>
      <c r="F543">
        <f t="shared" si="106"/>
        <v>1</v>
      </c>
      <c r="G543">
        <f t="shared" si="104"/>
        <v>3</v>
      </c>
      <c r="I543" t="str">
        <f t="shared" si="107"/>
        <v>tiekuangshi:5000;tongkuangshi:4000;yinkuangshi:2000;jinkuangshi:1250</v>
      </c>
      <c r="J543" t="str">
        <f t="shared" si="108"/>
        <v>chiyuetuzhi03:1</v>
      </c>
      <c r="K543" t="str">
        <f t="shared" si="105"/>
        <v>chiyuetuzhi03</v>
      </c>
      <c r="L543" s="15">
        <f t="shared" si="109"/>
        <v>1</v>
      </c>
      <c r="M543" t="s">
        <v>92</v>
      </c>
      <c r="N543">
        <f t="shared" si="110"/>
        <v>5000</v>
      </c>
      <c r="O543" t="s">
        <v>93</v>
      </c>
      <c r="P543">
        <f t="shared" si="111"/>
        <v>4000</v>
      </c>
      <c r="Q543" t="str">
        <f t="shared" si="112"/>
        <v>yinkuangshi</v>
      </c>
      <c r="R543">
        <f t="shared" si="113"/>
        <v>2000</v>
      </c>
      <c r="S543" t="str">
        <f t="shared" si="114"/>
        <v>jinkuangshi</v>
      </c>
      <c r="T543">
        <f t="shared" si="115"/>
        <v>1250</v>
      </c>
    </row>
    <row r="544" spans="1:20" x14ac:dyDescent="0.15">
      <c r="A544">
        <f t="shared" si="103"/>
        <v>20</v>
      </c>
      <c r="B544">
        <v>20</v>
      </c>
      <c r="C544" t="s">
        <v>163</v>
      </c>
      <c r="D544" t="s">
        <v>235</v>
      </c>
      <c r="E544" t="s">
        <v>51</v>
      </c>
      <c r="F544">
        <f t="shared" si="106"/>
        <v>1</v>
      </c>
      <c r="G544">
        <f t="shared" si="104"/>
        <v>4</v>
      </c>
      <c r="I544" t="str">
        <f t="shared" si="107"/>
        <v>tiekuangshi:5000;tongkuangshi:4000;yinkuangshi:2000;jinkuangshi:1250</v>
      </c>
      <c r="J544" t="str">
        <f t="shared" si="108"/>
        <v>chiyuetuzhi04:1</v>
      </c>
      <c r="K544" t="str">
        <f t="shared" si="105"/>
        <v>chiyuetuzhi04</v>
      </c>
      <c r="L544" s="15">
        <f t="shared" si="109"/>
        <v>1</v>
      </c>
      <c r="M544" t="s">
        <v>92</v>
      </c>
      <c r="N544">
        <f t="shared" si="110"/>
        <v>5000</v>
      </c>
      <c r="O544" t="s">
        <v>93</v>
      </c>
      <c r="P544">
        <f t="shared" si="111"/>
        <v>4000</v>
      </c>
      <c r="Q544" t="str">
        <f t="shared" si="112"/>
        <v>yinkuangshi</v>
      </c>
      <c r="R544">
        <f t="shared" si="113"/>
        <v>2000</v>
      </c>
      <c r="S544" t="str">
        <f t="shared" si="114"/>
        <v>jinkuangshi</v>
      </c>
      <c r="T544">
        <f t="shared" si="115"/>
        <v>1250</v>
      </c>
    </row>
    <row r="545" spans="1:20" x14ac:dyDescent="0.15">
      <c r="A545">
        <f t="shared" si="103"/>
        <v>21</v>
      </c>
      <c r="B545">
        <v>20</v>
      </c>
      <c r="C545" t="s">
        <v>163</v>
      </c>
      <c r="D545" t="s">
        <v>235</v>
      </c>
      <c r="E545" t="s">
        <v>51</v>
      </c>
      <c r="F545">
        <f t="shared" si="106"/>
        <v>1</v>
      </c>
      <c r="G545">
        <f t="shared" si="104"/>
        <v>5</v>
      </c>
      <c r="I545" t="str">
        <f t="shared" si="107"/>
        <v>tiekuangshi:5000;tongkuangshi:4000;yinkuangshi:2000;jinkuangshi:1250</v>
      </c>
      <c r="J545" t="str">
        <f t="shared" si="108"/>
        <v>chiyuetuzhi05:1</v>
      </c>
      <c r="K545" t="str">
        <f t="shared" si="105"/>
        <v>chiyuetuzhi05</v>
      </c>
      <c r="L545" s="15">
        <f t="shared" si="109"/>
        <v>1</v>
      </c>
      <c r="M545" t="s">
        <v>92</v>
      </c>
      <c r="N545">
        <f t="shared" si="110"/>
        <v>5000</v>
      </c>
      <c r="O545" t="s">
        <v>93</v>
      </c>
      <c r="P545">
        <f t="shared" si="111"/>
        <v>4000</v>
      </c>
      <c r="Q545" t="str">
        <f t="shared" si="112"/>
        <v>yinkuangshi</v>
      </c>
      <c r="R545">
        <f t="shared" si="113"/>
        <v>2000</v>
      </c>
      <c r="S545" t="str">
        <f t="shared" si="114"/>
        <v>jinkuangshi</v>
      </c>
      <c r="T545">
        <f t="shared" si="115"/>
        <v>1250</v>
      </c>
    </row>
    <row r="546" spans="1:20" x14ac:dyDescent="0.15">
      <c r="A546">
        <f t="shared" si="103"/>
        <v>22</v>
      </c>
      <c r="B546">
        <v>20</v>
      </c>
      <c r="C546" t="s">
        <v>163</v>
      </c>
      <c r="D546" t="s">
        <v>235</v>
      </c>
      <c r="E546" t="s">
        <v>51</v>
      </c>
      <c r="F546">
        <f t="shared" si="106"/>
        <v>1</v>
      </c>
      <c r="G546">
        <f t="shared" si="104"/>
        <v>6</v>
      </c>
      <c r="I546" t="str">
        <f t="shared" si="107"/>
        <v>tiekuangshi:5000;tongkuangshi:4000;yinkuangshi:2000;jinkuangshi:1250</v>
      </c>
      <c r="J546" t="str">
        <f t="shared" si="108"/>
        <v>chiyuetuzhi06:1</v>
      </c>
      <c r="K546" t="str">
        <f t="shared" si="105"/>
        <v>chiyuetuzhi06</v>
      </c>
      <c r="L546" s="15">
        <f t="shared" si="109"/>
        <v>1</v>
      </c>
      <c r="M546" t="s">
        <v>92</v>
      </c>
      <c r="N546">
        <f t="shared" si="110"/>
        <v>5000</v>
      </c>
      <c r="O546" t="s">
        <v>93</v>
      </c>
      <c r="P546">
        <f t="shared" si="111"/>
        <v>4000</v>
      </c>
      <c r="Q546" t="str">
        <f t="shared" si="112"/>
        <v>yinkuangshi</v>
      </c>
      <c r="R546">
        <f t="shared" si="113"/>
        <v>2000</v>
      </c>
      <c r="S546" t="str">
        <f t="shared" si="114"/>
        <v>jinkuangshi</v>
      </c>
      <c r="T546">
        <f t="shared" si="115"/>
        <v>1250</v>
      </c>
    </row>
    <row r="547" spans="1:20" x14ac:dyDescent="0.15">
      <c r="A547">
        <f t="shared" si="103"/>
        <v>23</v>
      </c>
      <c r="B547">
        <v>20</v>
      </c>
      <c r="C547" t="s">
        <v>163</v>
      </c>
      <c r="D547" t="s">
        <v>235</v>
      </c>
      <c r="E547" t="s">
        <v>51</v>
      </c>
      <c r="F547">
        <f t="shared" si="106"/>
        <v>1</v>
      </c>
      <c r="G547">
        <f t="shared" si="104"/>
        <v>7</v>
      </c>
      <c r="I547" t="str">
        <f t="shared" si="107"/>
        <v>tiekuangshi:5000;tongkuangshi:4000;yinkuangshi:2000;jinkuangshi:1250</v>
      </c>
      <c r="J547" t="str">
        <f t="shared" si="108"/>
        <v>chiyuetuzhi07:1</v>
      </c>
      <c r="K547" t="str">
        <f t="shared" si="105"/>
        <v>chiyuetuzhi07</v>
      </c>
      <c r="L547" s="15">
        <f t="shared" si="109"/>
        <v>1</v>
      </c>
      <c r="M547" t="s">
        <v>92</v>
      </c>
      <c r="N547">
        <f t="shared" si="110"/>
        <v>5000</v>
      </c>
      <c r="O547" t="s">
        <v>93</v>
      </c>
      <c r="P547">
        <f t="shared" si="111"/>
        <v>4000</v>
      </c>
      <c r="Q547" t="str">
        <f t="shared" si="112"/>
        <v>yinkuangshi</v>
      </c>
      <c r="R547">
        <f t="shared" si="113"/>
        <v>2000</v>
      </c>
      <c r="S547" t="str">
        <f t="shared" si="114"/>
        <v>jinkuangshi</v>
      </c>
      <c r="T547">
        <f t="shared" si="115"/>
        <v>1250</v>
      </c>
    </row>
    <row r="548" spans="1:20" x14ac:dyDescent="0.15">
      <c r="A548">
        <f t="shared" si="103"/>
        <v>24</v>
      </c>
      <c r="B548">
        <v>20</v>
      </c>
      <c r="C548" t="s">
        <v>163</v>
      </c>
      <c r="D548" t="s">
        <v>235</v>
      </c>
      <c r="E548" t="s">
        <v>51</v>
      </c>
      <c r="F548">
        <f t="shared" si="106"/>
        <v>1</v>
      </c>
      <c r="G548">
        <f t="shared" si="104"/>
        <v>8</v>
      </c>
      <c r="I548" t="str">
        <f t="shared" si="107"/>
        <v>tiekuangshi:5000;tongkuangshi:4000;yinkuangshi:2000;jinkuangshi:1250</v>
      </c>
      <c r="J548" t="str">
        <f t="shared" si="108"/>
        <v>chiyuetuzhi08:1</v>
      </c>
      <c r="K548" t="str">
        <f t="shared" si="105"/>
        <v>chiyuetuzhi08</v>
      </c>
      <c r="L548" s="15">
        <f t="shared" si="109"/>
        <v>1</v>
      </c>
      <c r="M548" t="s">
        <v>92</v>
      </c>
      <c r="N548">
        <f t="shared" si="110"/>
        <v>5000</v>
      </c>
      <c r="O548" t="s">
        <v>93</v>
      </c>
      <c r="P548">
        <f t="shared" si="111"/>
        <v>4000</v>
      </c>
      <c r="Q548" t="str">
        <f t="shared" si="112"/>
        <v>yinkuangshi</v>
      </c>
      <c r="R548">
        <f t="shared" si="113"/>
        <v>2000</v>
      </c>
      <c r="S548" t="str">
        <f t="shared" si="114"/>
        <v>jinkuangshi</v>
      </c>
      <c r="T548">
        <f t="shared" si="115"/>
        <v>1250</v>
      </c>
    </row>
    <row r="549" spans="1:20" x14ac:dyDescent="0.15">
      <c r="A549">
        <f t="shared" si="103"/>
        <v>17</v>
      </c>
      <c r="B549">
        <v>20</v>
      </c>
      <c r="C549" t="s">
        <v>164</v>
      </c>
      <c r="D549" t="s">
        <v>236</v>
      </c>
      <c r="E549" t="s">
        <v>51</v>
      </c>
      <c r="F549">
        <f t="shared" si="106"/>
        <v>2</v>
      </c>
      <c r="G549">
        <f t="shared" si="104"/>
        <v>1</v>
      </c>
      <c r="I549" t="str">
        <f t="shared" si="107"/>
        <v>tiekuangshi:5000;tongkuangshi:4000;yinkuangshi:2000;jinkuangshi:1250</v>
      </c>
      <c r="J549" t="str">
        <f t="shared" si="108"/>
        <v>chiyuetuzhi01:1</v>
      </c>
      <c r="K549" t="str">
        <f t="shared" si="105"/>
        <v>chiyuetuzhi01</v>
      </c>
      <c r="L549" s="15">
        <f t="shared" si="109"/>
        <v>1</v>
      </c>
      <c r="M549" t="s">
        <v>92</v>
      </c>
      <c r="N549">
        <f t="shared" si="110"/>
        <v>5000</v>
      </c>
      <c r="O549" t="s">
        <v>93</v>
      </c>
      <c r="P549">
        <f t="shared" si="111"/>
        <v>4000</v>
      </c>
      <c r="Q549" t="str">
        <f t="shared" si="112"/>
        <v>yinkuangshi</v>
      </c>
      <c r="R549">
        <f t="shared" si="113"/>
        <v>2000</v>
      </c>
      <c r="S549" t="str">
        <f t="shared" si="114"/>
        <v>jinkuangshi</v>
      </c>
      <c r="T549">
        <f t="shared" si="115"/>
        <v>1250</v>
      </c>
    </row>
    <row r="550" spans="1:20" x14ac:dyDescent="0.15">
      <c r="A550">
        <f t="shared" ref="A550:A604" si="116">A542</f>
        <v>18</v>
      </c>
      <c r="B550">
        <v>20</v>
      </c>
      <c r="C550" t="s">
        <v>164</v>
      </c>
      <c r="D550" t="s">
        <v>236</v>
      </c>
      <c r="E550" t="s">
        <v>51</v>
      </c>
      <c r="F550">
        <f t="shared" si="106"/>
        <v>2</v>
      </c>
      <c r="G550">
        <f t="shared" ref="G550:G604" si="117">G542</f>
        <v>2</v>
      </c>
      <c r="I550" t="str">
        <f t="shared" si="107"/>
        <v>tiekuangshi:5000;tongkuangshi:4000;yinkuangshi:2000;jinkuangshi:1250</v>
      </c>
      <c r="J550" t="str">
        <f t="shared" si="108"/>
        <v>chiyuetuzhi02:1</v>
      </c>
      <c r="K550" t="str">
        <f t="shared" si="105"/>
        <v>chiyuetuzhi02</v>
      </c>
      <c r="L550" s="15">
        <f t="shared" si="109"/>
        <v>1</v>
      </c>
      <c r="M550" t="s">
        <v>92</v>
      </c>
      <c r="N550">
        <f t="shared" si="110"/>
        <v>5000</v>
      </c>
      <c r="O550" t="s">
        <v>93</v>
      </c>
      <c r="P550">
        <f t="shared" si="111"/>
        <v>4000</v>
      </c>
      <c r="Q550" t="str">
        <f t="shared" si="112"/>
        <v>yinkuangshi</v>
      </c>
      <c r="R550">
        <f t="shared" si="113"/>
        <v>2000</v>
      </c>
      <c r="S550" t="str">
        <f t="shared" si="114"/>
        <v>jinkuangshi</v>
      </c>
      <c r="T550">
        <f t="shared" si="115"/>
        <v>1250</v>
      </c>
    </row>
    <row r="551" spans="1:20" x14ac:dyDescent="0.15">
      <c r="A551">
        <f t="shared" si="116"/>
        <v>19</v>
      </c>
      <c r="B551">
        <v>20</v>
      </c>
      <c r="C551" t="s">
        <v>164</v>
      </c>
      <c r="D551" t="s">
        <v>236</v>
      </c>
      <c r="E551" t="s">
        <v>51</v>
      </c>
      <c r="F551">
        <f t="shared" si="106"/>
        <v>2</v>
      </c>
      <c r="G551">
        <f t="shared" si="117"/>
        <v>3</v>
      </c>
      <c r="I551" t="str">
        <f t="shared" si="107"/>
        <v>tiekuangshi:5000;tongkuangshi:4000;yinkuangshi:2000;jinkuangshi:1250</v>
      </c>
      <c r="J551" t="str">
        <f t="shared" si="108"/>
        <v>chiyuetuzhi03:1</v>
      </c>
      <c r="K551" t="str">
        <f t="shared" ref="K551:K604" si="118">K543</f>
        <v>chiyuetuzhi03</v>
      </c>
      <c r="L551" s="15">
        <f t="shared" si="109"/>
        <v>1</v>
      </c>
      <c r="M551" t="s">
        <v>92</v>
      </c>
      <c r="N551">
        <f t="shared" si="110"/>
        <v>5000</v>
      </c>
      <c r="O551" t="s">
        <v>93</v>
      </c>
      <c r="P551">
        <f t="shared" si="111"/>
        <v>4000</v>
      </c>
      <c r="Q551" t="str">
        <f t="shared" si="112"/>
        <v>yinkuangshi</v>
      </c>
      <c r="R551">
        <f t="shared" si="113"/>
        <v>2000</v>
      </c>
      <c r="S551" t="str">
        <f t="shared" si="114"/>
        <v>jinkuangshi</v>
      </c>
      <c r="T551">
        <f t="shared" si="115"/>
        <v>1250</v>
      </c>
    </row>
    <row r="552" spans="1:20" x14ac:dyDescent="0.15">
      <c r="A552">
        <f t="shared" si="116"/>
        <v>20</v>
      </c>
      <c r="B552">
        <v>20</v>
      </c>
      <c r="C552" t="s">
        <v>164</v>
      </c>
      <c r="D552" t="s">
        <v>236</v>
      </c>
      <c r="E552" t="s">
        <v>51</v>
      </c>
      <c r="F552">
        <f t="shared" si="106"/>
        <v>2</v>
      </c>
      <c r="G552">
        <f t="shared" si="117"/>
        <v>4</v>
      </c>
      <c r="I552" t="str">
        <f t="shared" si="107"/>
        <v>tiekuangshi:5000;tongkuangshi:4000;yinkuangshi:2000;jinkuangshi:1250</v>
      </c>
      <c r="J552" t="str">
        <f t="shared" si="108"/>
        <v>chiyuetuzhi04:1</v>
      </c>
      <c r="K552" t="str">
        <f t="shared" si="118"/>
        <v>chiyuetuzhi04</v>
      </c>
      <c r="L552" s="15">
        <f t="shared" si="109"/>
        <v>1</v>
      </c>
      <c r="M552" t="s">
        <v>92</v>
      </c>
      <c r="N552">
        <f t="shared" si="110"/>
        <v>5000</v>
      </c>
      <c r="O552" t="s">
        <v>93</v>
      </c>
      <c r="P552">
        <f t="shared" si="111"/>
        <v>4000</v>
      </c>
      <c r="Q552" t="str">
        <f t="shared" si="112"/>
        <v>yinkuangshi</v>
      </c>
      <c r="R552">
        <f t="shared" si="113"/>
        <v>2000</v>
      </c>
      <c r="S552" t="str">
        <f t="shared" si="114"/>
        <v>jinkuangshi</v>
      </c>
      <c r="T552">
        <f t="shared" si="115"/>
        <v>1250</v>
      </c>
    </row>
    <row r="553" spans="1:20" x14ac:dyDescent="0.15">
      <c r="A553">
        <f t="shared" si="116"/>
        <v>21</v>
      </c>
      <c r="B553">
        <v>20</v>
      </c>
      <c r="C553" t="s">
        <v>164</v>
      </c>
      <c r="D553" t="s">
        <v>236</v>
      </c>
      <c r="E553" t="s">
        <v>51</v>
      </c>
      <c r="F553">
        <f t="shared" si="106"/>
        <v>2</v>
      </c>
      <c r="G553">
        <f t="shared" si="117"/>
        <v>5</v>
      </c>
      <c r="I553" t="str">
        <f t="shared" si="107"/>
        <v>tiekuangshi:5000;tongkuangshi:4000;yinkuangshi:2000;jinkuangshi:1250</v>
      </c>
      <c r="J553" t="str">
        <f t="shared" si="108"/>
        <v>chiyuetuzhi05:1</v>
      </c>
      <c r="K553" t="str">
        <f t="shared" si="118"/>
        <v>chiyuetuzhi05</v>
      </c>
      <c r="L553" s="15">
        <f t="shared" si="109"/>
        <v>1</v>
      </c>
      <c r="M553" t="s">
        <v>92</v>
      </c>
      <c r="N553">
        <f t="shared" si="110"/>
        <v>5000</v>
      </c>
      <c r="O553" t="s">
        <v>93</v>
      </c>
      <c r="P553">
        <f t="shared" si="111"/>
        <v>4000</v>
      </c>
      <c r="Q553" t="str">
        <f t="shared" si="112"/>
        <v>yinkuangshi</v>
      </c>
      <c r="R553">
        <f t="shared" si="113"/>
        <v>2000</v>
      </c>
      <c r="S553" t="str">
        <f t="shared" si="114"/>
        <v>jinkuangshi</v>
      </c>
      <c r="T553">
        <f t="shared" si="115"/>
        <v>1250</v>
      </c>
    </row>
    <row r="554" spans="1:20" x14ac:dyDescent="0.15">
      <c r="A554">
        <f t="shared" si="116"/>
        <v>22</v>
      </c>
      <c r="B554">
        <v>20</v>
      </c>
      <c r="C554" t="s">
        <v>164</v>
      </c>
      <c r="D554" t="s">
        <v>236</v>
      </c>
      <c r="E554" t="s">
        <v>51</v>
      </c>
      <c r="F554">
        <f t="shared" si="106"/>
        <v>2</v>
      </c>
      <c r="G554">
        <f t="shared" si="117"/>
        <v>6</v>
      </c>
      <c r="I554" t="str">
        <f t="shared" si="107"/>
        <v>tiekuangshi:5000;tongkuangshi:4000;yinkuangshi:2000;jinkuangshi:1250</v>
      </c>
      <c r="J554" t="str">
        <f t="shared" si="108"/>
        <v>chiyuetuzhi06:1</v>
      </c>
      <c r="K554" t="str">
        <f t="shared" si="118"/>
        <v>chiyuetuzhi06</v>
      </c>
      <c r="L554" s="15">
        <f t="shared" si="109"/>
        <v>1</v>
      </c>
      <c r="M554" t="s">
        <v>92</v>
      </c>
      <c r="N554">
        <f t="shared" si="110"/>
        <v>5000</v>
      </c>
      <c r="O554" t="s">
        <v>93</v>
      </c>
      <c r="P554">
        <f t="shared" si="111"/>
        <v>4000</v>
      </c>
      <c r="Q554" t="str">
        <f t="shared" si="112"/>
        <v>yinkuangshi</v>
      </c>
      <c r="R554">
        <f t="shared" si="113"/>
        <v>2000</v>
      </c>
      <c r="S554" t="str">
        <f t="shared" si="114"/>
        <v>jinkuangshi</v>
      </c>
      <c r="T554">
        <f t="shared" si="115"/>
        <v>1250</v>
      </c>
    </row>
    <row r="555" spans="1:20" x14ac:dyDescent="0.15">
      <c r="A555">
        <f t="shared" si="116"/>
        <v>23</v>
      </c>
      <c r="B555">
        <v>20</v>
      </c>
      <c r="C555" t="s">
        <v>164</v>
      </c>
      <c r="D555" t="s">
        <v>236</v>
      </c>
      <c r="E555" t="s">
        <v>51</v>
      </c>
      <c r="F555">
        <f t="shared" si="106"/>
        <v>2</v>
      </c>
      <c r="G555">
        <f t="shared" si="117"/>
        <v>7</v>
      </c>
      <c r="I555" t="str">
        <f t="shared" si="107"/>
        <v>tiekuangshi:5000;tongkuangshi:4000;yinkuangshi:2000;jinkuangshi:1250</v>
      </c>
      <c r="J555" t="str">
        <f t="shared" si="108"/>
        <v>chiyuetuzhi07:1</v>
      </c>
      <c r="K555" t="str">
        <f t="shared" si="118"/>
        <v>chiyuetuzhi07</v>
      </c>
      <c r="L555" s="15">
        <f t="shared" si="109"/>
        <v>1</v>
      </c>
      <c r="M555" t="s">
        <v>92</v>
      </c>
      <c r="N555">
        <f t="shared" si="110"/>
        <v>5000</v>
      </c>
      <c r="O555" t="s">
        <v>93</v>
      </c>
      <c r="P555">
        <f t="shared" si="111"/>
        <v>4000</v>
      </c>
      <c r="Q555" t="str">
        <f t="shared" si="112"/>
        <v>yinkuangshi</v>
      </c>
      <c r="R555">
        <f t="shared" si="113"/>
        <v>2000</v>
      </c>
      <c r="S555" t="str">
        <f t="shared" si="114"/>
        <v>jinkuangshi</v>
      </c>
      <c r="T555">
        <f t="shared" si="115"/>
        <v>1250</v>
      </c>
    </row>
    <row r="556" spans="1:20" x14ac:dyDescent="0.15">
      <c r="A556">
        <f t="shared" si="116"/>
        <v>24</v>
      </c>
      <c r="B556">
        <v>20</v>
      </c>
      <c r="C556" t="s">
        <v>164</v>
      </c>
      <c r="D556" t="s">
        <v>236</v>
      </c>
      <c r="E556" t="s">
        <v>51</v>
      </c>
      <c r="F556">
        <f t="shared" si="106"/>
        <v>2</v>
      </c>
      <c r="G556">
        <f t="shared" si="117"/>
        <v>8</v>
      </c>
      <c r="I556" t="str">
        <f t="shared" si="107"/>
        <v>tiekuangshi:5000;tongkuangshi:4000;yinkuangshi:2000;jinkuangshi:1250</v>
      </c>
      <c r="J556" t="str">
        <f t="shared" si="108"/>
        <v>chiyuetuzhi08:1</v>
      </c>
      <c r="K556" t="str">
        <f t="shared" si="118"/>
        <v>chiyuetuzhi08</v>
      </c>
      <c r="L556" s="15">
        <f t="shared" si="109"/>
        <v>1</v>
      </c>
      <c r="M556" t="s">
        <v>92</v>
      </c>
      <c r="N556">
        <f t="shared" si="110"/>
        <v>5000</v>
      </c>
      <c r="O556" t="s">
        <v>93</v>
      </c>
      <c r="P556">
        <f t="shared" si="111"/>
        <v>4000</v>
      </c>
      <c r="Q556" t="str">
        <f t="shared" si="112"/>
        <v>yinkuangshi</v>
      </c>
      <c r="R556">
        <f t="shared" si="113"/>
        <v>2000</v>
      </c>
      <c r="S556" t="str">
        <f t="shared" si="114"/>
        <v>jinkuangshi</v>
      </c>
      <c r="T556">
        <f t="shared" si="115"/>
        <v>1250</v>
      </c>
    </row>
    <row r="557" spans="1:20" x14ac:dyDescent="0.15">
      <c r="A557">
        <f t="shared" si="116"/>
        <v>17</v>
      </c>
      <c r="B557">
        <v>20</v>
      </c>
      <c r="C557" t="s">
        <v>165</v>
      </c>
      <c r="D557" t="s">
        <v>237</v>
      </c>
      <c r="E557" t="s">
        <v>51</v>
      </c>
      <c r="F557">
        <f t="shared" si="106"/>
        <v>3</v>
      </c>
      <c r="G557">
        <f t="shared" si="117"/>
        <v>1</v>
      </c>
      <c r="I557" t="str">
        <f t="shared" si="107"/>
        <v>tiekuangshi:5000;tongkuangshi:4000;yinkuangshi:2000;jinkuangshi:1250</v>
      </c>
      <c r="J557" t="str">
        <f t="shared" si="108"/>
        <v>chiyuetuzhi01:1</v>
      </c>
      <c r="K557" t="str">
        <f t="shared" si="118"/>
        <v>chiyuetuzhi01</v>
      </c>
      <c r="L557" s="15">
        <f t="shared" si="109"/>
        <v>1</v>
      </c>
      <c r="M557" t="s">
        <v>92</v>
      </c>
      <c r="N557">
        <f t="shared" si="110"/>
        <v>5000</v>
      </c>
      <c r="O557" t="s">
        <v>93</v>
      </c>
      <c r="P557">
        <f t="shared" si="111"/>
        <v>4000</v>
      </c>
      <c r="Q557" t="str">
        <f t="shared" si="112"/>
        <v>yinkuangshi</v>
      </c>
      <c r="R557">
        <f t="shared" si="113"/>
        <v>2000</v>
      </c>
      <c r="S557" t="str">
        <f t="shared" si="114"/>
        <v>jinkuangshi</v>
      </c>
      <c r="T557">
        <f t="shared" si="115"/>
        <v>1250</v>
      </c>
    </row>
    <row r="558" spans="1:20" x14ac:dyDescent="0.15">
      <c r="A558">
        <f t="shared" si="116"/>
        <v>18</v>
      </c>
      <c r="B558">
        <v>20</v>
      </c>
      <c r="C558" t="s">
        <v>165</v>
      </c>
      <c r="D558" t="s">
        <v>237</v>
      </c>
      <c r="E558" t="s">
        <v>51</v>
      </c>
      <c r="F558">
        <f t="shared" si="106"/>
        <v>3</v>
      </c>
      <c r="G558">
        <f t="shared" si="117"/>
        <v>2</v>
      </c>
      <c r="I558" t="str">
        <f t="shared" si="107"/>
        <v>tiekuangshi:5000;tongkuangshi:4000;yinkuangshi:2000;jinkuangshi:1250</v>
      </c>
      <c r="J558" t="str">
        <f t="shared" si="108"/>
        <v>chiyuetuzhi02:1</v>
      </c>
      <c r="K558" t="str">
        <f t="shared" si="118"/>
        <v>chiyuetuzhi02</v>
      </c>
      <c r="L558" s="15">
        <f t="shared" si="109"/>
        <v>1</v>
      </c>
      <c r="M558" t="s">
        <v>92</v>
      </c>
      <c r="N558">
        <f t="shared" si="110"/>
        <v>5000</v>
      </c>
      <c r="O558" t="s">
        <v>93</v>
      </c>
      <c r="P558">
        <f t="shared" si="111"/>
        <v>4000</v>
      </c>
      <c r="Q558" t="str">
        <f t="shared" si="112"/>
        <v>yinkuangshi</v>
      </c>
      <c r="R558">
        <f t="shared" si="113"/>
        <v>2000</v>
      </c>
      <c r="S558" t="str">
        <f t="shared" si="114"/>
        <v>jinkuangshi</v>
      </c>
      <c r="T558">
        <f t="shared" si="115"/>
        <v>1250</v>
      </c>
    </row>
    <row r="559" spans="1:20" x14ac:dyDescent="0.15">
      <c r="A559">
        <f t="shared" si="116"/>
        <v>19</v>
      </c>
      <c r="B559">
        <v>20</v>
      </c>
      <c r="C559" t="s">
        <v>165</v>
      </c>
      <c r="D559" t="s">
        <v>237</v>
      </c>
      <c r="E559" t="s">
        <v>51</v>
      </c>
      <c r="F559">
        <f t="shared" si="106"/>
        <v>3</v>
      </c>
      <c r="G559">
        <f t="shared" si="117"/>
        <v>3</v>
      </c>
      <c r="I559" t="str">
        <f t="shared" si="107"/>
        <v>tiekuangshi:5000;tongkuangshi:4000;yinkuangshi:2000;jinkuangshi:1250</v>
      </c>
      <c r="J559" t="str">
        <f t="shared" si="108"/>
        <v>chiyuetuzhi03:1</v>
      </c>
      <c r="K559" t="str">
        <f t="shared" si="118"/>
        <v>chiyuetuzhi03</v>
      </c>
      <c r="L559" s="15">
        <f t="shared" si="109"/>
        <v>1</v>
      </c>
      <c r="M559" t="s">
        <v>92</v>
      </c>
      <c r="N559">
        <f t="shared" si="110"/>
        <v>5000</v>
      </c>
      <c r="O559" t="s">
        <v>93</v>
      </c>
      <c r="P559">
        <f t="shared" si="111"/>
        <v>4000</v>
      </c>
      <c r="Q559" t="str">
        <f t="shared" si="112"/>
        <v>yinkuangshi</v>
      </c>
      <c r="R559">
        <f t="shared" si="113"/>
        <v>2000</v>
      </c>
      <c r="S559" t="str">
        <f t="shared" si="114"/>
        <v>jinkuangshi</v>
      </c>
      <c r="T559">
        <f t="shared" si="115"/>
        <v>1250</v>
      </c>
    </row>
    <row r="560" spans="1:20" x14ac:dyDescent="0.15">
      <c r="A560">
        <f t="shared" si="116"/>
        <v>20</v>
      </c>
      <c r="B560">
        <v>20</v>
      </c>
      <c r="C560" t="s">
        <v>165</v>
      </c>
      <c r="D560" t="s">
        <v>237</v>
      </c>
      <c r="E560" t="s">
        <v>51</v>
      </c>
      <c r="F560">
        <f t="shared" si="106"/>
        <v>3</v>
      </c>
      <c r="G560">
        <f t="shared" si="117"/>
        <v>4</v>
      </c>
      <c r="I560" t="str">
        <f t="shared" si="107"/>
        <v>tiekuangshi:5000;tongkuangshi:4000;yinkuangshi:2000;jinkuangshi:1250</v>
      </c>
      <c r="J560" t="str">
        <f t="shared" si="108"/>
        <v>chiyuetuzhi04:1</v>
      </c>
      <c r="K560" t="str">
        <f t="shared" si="118"/>
        <v>chiyuetuzhi04</v>
      </c>
      <c r="L560" s="15">
        <f t="shared" si="109"/>
        <v>1</v>
      </c>
      <c r="M560" t="s">
        <v>92</v>
      </c>
      <c r="N560">
        <f t="shared" si="110"/>
        <v>5000</v>
      </c>
      <c r="O560" t="s">
        <v>93</v>
      </c>
      <c r="P560">
        <f t="shared" si="111"/>
        <v>4000</v>
      </c>
      <c r="Q560" t="str">
        <f t="shared" si="112"/>
        <v>yinkuangshi</v>
      </c>
      <c r="R560">
        <f t="shared" si="113"/>
        <v>2000</v>
      </c>
      <c r="S560" t="str">
        <f t="shared" si="114"/>
        <v>jinkuangshi</v>
      </c>
      <c r="T560">
        <f t="shared" si="115"/>
        <v>1250</v>
      </c>
    </row>
    <row r="561" spans="1:20" x14ac:dyDescent="0.15">
      <c r="A561">
        <f t="shared" si="116"/>
        <v>21</v>
      </c>
      <c r="B561">
        <v>20</v>
      </c>
      <c r="C561" t="s">
        <v>165</v>
      </c>
      <c r="D561" t="s">
        <v>237</v>
      </c>
      <c r="E561" t="s">
        <v>51</v>
      </c>
      <c r="F561">
        <f t="shared" si="106"/>
        <v>3</v>
      </c>
      <c r="G561">
        <f t="shared" si="117"/>
        <v>5</v>
      </c>
      <c r="I561" t="str">
        <f t="shared" si="107"/>
        <v>tiekuangshi:5000;tongkuangshi:4000;yinkuangshi:2000;jinkuangshi:1250</v>
      </c>
      <c r="J561" t="str">
        <f t="shared" si="108"/>
        <v>chiyuetuzhi05:1</v>
      </c>
      <c r="K561" t="str">
        <f t="shared" si="118"/>
        <v>chiyuetuzhi05</v>
      </c>
      <c r="L561" s="15">
        <f t="shared" si="109"/>
        <v>1</v>
      </c>
      <c r="M561" t="s">
        <v>92</v>
      </c>
      <c r="N561">
        <f t="shared" si="110"/>
        <v>5000</v>
      </c>
      <c r="O561" t="s">
        <v>93</v>
      </c>
      <c r="P561">
        <f t="shared" si="111"/>
        <v>4000</v>
      </c>
      <c r="Q561" t="str">
        <f t="shared" si="112"/>
        <v>yinkuangshi</v>
      </c>
      <c r="R561">
        <f t="shared" si="113"/>
        <v>2000</v>
      </c>
      <c r="S561" t="str">
        <f t="shared" si="114"/>
        <v>jinkuangshi</v>
      </c>
      <c r="T561">
        <f t="shared" si="115"/>
        <v>1250</v>
      </c>
    </row>
    <row r="562" spans="1:20" x14ac:dyDescent="0.15">
      <c r="A562">
        <f t="shared" si="116"/>
        <v>22</v>
      </c>
      <c r="B562">
        <v>20</v>
      </c>
      <c r="C562" t="s">
        <v>165</v>
      </c>
      <c r="D562" t="s">
        <v>237</v>
      </c>
      <c r="E562" t="s">
        <v>51</v>
      </c>
      <c r="F562">
        <f t="shared" si="106"/>
        <v>3</v>
      </c>
      <c r="G562">
        <f t="shared" si="117"/>
        <v>6</v>
      </c>
      <c r="I562" t="str">
        <f t="shared" si="107"/>
        <v>tiekuangshi:5000;tongkuangshi:4000;yinkuangshi:2000;jinkuangshi:1250</v>
      </c>
      <c r="J562" t="str">
        <f t="shared" si="108"/>
        <v>chiyuetuzhi06:1</v>
      </c>
      <c r="K562" t="str">
        <f t="shared" si="118"/>
        <v>chiyuetuzhi06</v>
      </c>
      <c r="L562" s="15">
        <f t="shared" si="109"/>
        <v>1</v>
      </c>
      <c r="M562" t="s">
        <v>92</v>
      </c>
      <c r="N562">
        <f t="shared" si="110"/>
        <v>5000</v>
      </c>
      <c r="O562" t="s">
        <v>93</v>
      </c>
      <c r="P562">
        <f t="shared" si="111"/>
        <v>4000</v>
      </c>
      <c r="Q562" t="str">
        <f t="shared" si="112"/>
        <v>yinkuangshi</v>
      </c>
      <c r="R562">
        <f t="shared" si="113"/>
        <v>2000</v>
      </c>
      <c r="S562" t="str">
        <f t="shared" si="114"/>
        <v>jinkuangshi</v>
      </c>
      <c r="T562">
        <f t="shared" si="115"/>
        <v>1250</v>
      </c>
    </row>
    <row r="563" spans="1:20" x14ac:dyDescent="0.15">
      <c r="A563">
        <f t="shared" si="116"/>
        <v>23</v>
      </c>
      <c r="B563">
        <v>20</v>
      </c>
      <c r="C563" t="s">
        <v>165</v>
      </c>
      <c r="D563" t="s">
        <v>237</v>
      </c>
      <c r="E563" t="s">
        <v>51</v>
      </c>
      <c r="F563">
        <f t="shared" si="106"/>
        <v>3</v>
      </c>
      <c r="G563">
        <f t="shared" si="117"/>
        <v>7</v>
      </c>
      <c r="I563" t="str">
        <f t="shared" si="107"/>
        <v>tiekuangshi:5000;tongkuangshi:4000;yinkuangshi:2000;jinkuangshi:1250</v>
      </c>
      <c r="J563" t="str">
        <f t="shared" si="108"/>
        <v>chiyuetuzhi07:1</v>
      </c>
      <c r="K563" t="str">
        <f t="shared" si="118"/>
        <v>chiyuetuzhi07</v>
      </c>
      <c r="L563" s="15">
        <f t="shared" si="109"/>
        <v>1</v>
      </c>
      <c r="M563" t="s">
        <v>92</v>
      </c>
      <c r="N563">
        <f t="shared" si="110"/>
        <v>5000</v>
      </c>
      <c r="O563" t="s">
        <v>93</v>
      </c>
      <c r="P563">
        <f t="shared" si="111"/>
        <v>4000</v>
      </c>
      <c r="Q563" t="str">
        <f t="shared" si="112"/>
        <v>yinkuangshi</v>
      </c>
      <c r="R563">
        <f t="shared" si="113"/>
        <v>2000</v>
      </c>
      <c r="S563" t="str">
        <f t="shared" si="114"/>
        <v>jinkuangshi</v>
      </c>
      <c r="T563">
        <f t="shared" si="115"/>
        <v>1250</v>
      </c>
    </row>
    <row r="564" spans="1:20" x14ac:dyDescent="0.15">
      <c r="A564">
        <f t="shared" si="116"/>
        <v>24</v>
      </c>
      <c r="B564">
        <v>20</v>
      </c>
      <c r="C564" t="s">
        <v>165</v>
      </c>
      <c r="D564" t="s">
        <v>237</v>
      </c>
      <c r="E564" t="s">
        <v>51</v>
      </c>
      <c r="F564">
        <f t="shared" si="106"/>
        <v>3</v>
      </c>
      <c r="G564">
        <f t="shared" si="117"/>
        <v>8</v>
      </c>
      <c r="I564" t="str">
        <f t="shared" si="107"/>
        <v>tiekuangshi:5000;tongkuangshi:4000;yinkuangshi:2000;jinkuangshi:1250</v>
      </c>
      <c r="J564" t="str">
        <f t="shared" si="108"/>
        <v>chiyuetuzhi08:1</v>
      </c>
      <c r="K564" t="str">
        <f t="shared" si="118"/>
        <v>chiyuetuzhi08</v>
      </c>
      <c r="L564" s="15">
        <f t="shared" si="109"/>
        <v>1</v>
      </c>
      <c r="M564" t="s">
        <v>92</v>
      </c>
      <c r="N564">
        <f t="shared" si="110"/>
        <v>5000</v>
      </c>
      <c r="O564" t="s">
        <v>93</v>
      </c>
      <c r="P564">
        <f t="shared" si="111"/>
        <v>4000</v>
      </c>
      <c r="Q564" t="str">
        <f t="shared" si="112"/>
        <v>yinkuangshi</v>
      </c>
      <c r="R564">
        <f t="shared" si="113"/>
        <v>2000</v>
      </c>
      <c r="S564" t="str">
        <f t="shared" si="114"/>
        <v>jinkuangshi</v>
      </c>
      <c r="T564">
        <f t="shared" si="115"/>
        <v>1250</v>
      </c>
    </row>
    <row r="565" spans="1:20" x14ac:dyDescent="0.15">
      <c r="A565">
        <f t="shared" si="116"/>
        <v>17</v>
      </c>
      <c r="B565">
        <v>20</v>
      </c>
      <c r="C565" t="s">
        <v>166</v>
      </c>
      <c r="D565" t="s">
        <v>238</v>
      </c>
      <c r="E565" t="s">
        <v>51</v>
      </c>
      <c r="F565">
        <f t="shared" si="106"/>
        <v>7</v>
      </c>
      <c r="G565">
        <f t="shared" si="117"/>
        <v>1</v>
      </c>
      <c r="I565" t="str">
        <f t="shared" si="107"/>
        <v>tiekuangshi:5000;tongkuangshi:4000;yinkuangshi:2000;jinkuangshi:1250</v>
      </c>
      <c r="J565" t="str">
        <f t="shared" si="108"/>
        <v>chiyuetuzhi01:1</v>
      </c>
      <c r="K565" t="str">
        <f t="shared" si="118"/>
        <v>chiyuetuzhi01</v>
      </c>
      <c r="L565" s="15">
        <f t="shared" si="109"/>
        <v>1</v>
      </c>
      <c r="M565" t="s">
        <v>92</v>
      </c>
      <c r="N565">
        <f t="shared" si="110"/>
        <v>5000</v>
      </c>
      <c r="O565" t="s">
        <v>93</v>
      </c>
      <c r="P565">
        <f t="shared" si="111"/>
        <v>4000</v>
      </c>
      <c r="Q565" t="str">
        <f t="shared" si="112"/>
        <v>yinkuangshi</v>
      </c>
      <c r="R565">
        <f t="shared" si="113"/>
        <v>2000</v>
      </c>
      <c r="S565" t="str">
        <f t="shared" si="114"/>
        <v>jinkuangshi</v>
      </c>
      <c r="T565">
        <f t="shared" si="115"/>
        <v>1250</v>
      </c>
    </row>
    <row r="566" spans="1:20" x14ac:dyDescent="0.15">
      <c r="A566">
        <f t="shared" si="116"/>
        <v>18</v>
      </c>
      <c r="B566">
        <v>20</v>
      </c>
      <c r="C566" t="s">
        <v>166</v>
      </c>
      <c r="D566" t="s">
        <v>238</v>
      </c>
      <c r="E566" t="s">
        <v>51</v>
      </c>
      <c r="F566">
        <f t="shared" si="106"/>
        <v>7</v>
      </c>
      <c r="G566">
        <f t="shared" si="117"/>
        <v>2</v>
      </c>
      <c r="I566" t="str">
        <f t="shared" si="107"/>
        <v>tiekuangshi:5000;tongkuangshi:4000;yinkuangshi:2000;jinkuangshi:1250</v>
      </c>
      <c r="J566" t="str">
        <f t="shared" si="108"/>
        <v>chiyuetuzhi02:1</v>
      </c>
      <c r="K566" t="str">
        <f t="shared" si="118"/>
        <v>chiyuetuzhi02</v>
      </c>
      <c r="L566" s="15">
        <f t="shared" si="109"/>
        <v>1</v>
      </c>
      <c r="M566" t="s">
        <v>92</v>
      </c>
      <c r="N566">
        <f t="shared" si="110"/>
        <v>5000</v>
      </c>
      <c r="O566" t="s">
        <v>93</v>
      </c>
      <c r="P566">
        <f t="shared" si="111"/>
        <v>4000</v>
      </c>
      <c r="Q566" t="str">
        <f t="shared" si="112"/>
        <v>yinkuangshi</v>
      </c>
      <c r="R566">
        <f t="shared" si="113"/>
        <v>2000</v>
      </c>
      <c r="S566" t="str">
        <f t="shared" si="114"/>
        <v>jinkuangshi</v>
      </c>
      <c r="T566">
        <f t="shared" si="115"/>
        <v>1250</v>
      </c>
    </row>
    <row r="567" spans="1:20" x14ac:dyDescent="0.15">
      <c r="A567">
        <f t="shared" si="116"/>
        <v>19</v>
      </c>
      <c r="B567">
        <v>20</v>
      </c>
      <c r="C567" t="s">
        <v>166</v>
      </c>
      <c r="D567" t="s">
        <v>238</v>
      </c>
      <c r="E567" t="s">
        <v>51</v>
      </c>
      <c r="F567">
        <f t="shared" si="106"/>
        <v>7</v>
      </c>
      <c r="G567">
        <f t="shared" si="117"/>
        <v>3</v>
      </c>
      <c r="I567" t="str">
        <f t="shared" si="107"/>
        <v>tiekuangshi:5000;tongkuangshi:4000;yinkuangshi:2000;jinkuangshi:1250</v>
      </c>
      <c r="J567" t="str">
        <f t="shared" si="108"/>
        <v>chiyuetuzhi03:1</v>
      </c>
      <c r="K567" t="str">
        <f t="shared" si="118"/>
        <v>chiyuetuzhi03</v>
      </c>
      <c r="L567" s="15">
        <f t="shared" si="109"/>
        <v>1</v>
      </c>
      <c r="M567" t="s">
        <v>92</v>
      </c>
      <c r="N567">
        <f t="shared" si="110"/>
        <v>5000</v>
      </c>
      <c r="O567" t="s">
        <v>93</v>
      </c>
      <c r="P567">
        <f t="shared" si="111"/>
        <v>4000</v>
      </c>
      <c r="Q567" t="str">
        <f t="shared" si="112"/>
        <v>yinkuangshi</v>
      </c>
      <c r="R567">
        <f t="shared" si="113"/>
        <v>2000</v>
      </c>
      <c r="S567" t="str">
        <f t="shared" si="114"/>
        <v>jinkuangshi</v>
      </c>
      <c r="T567">
        <f t="shared" si="115"/>
        <v>1250</v>
      </c>
    </row>
    <row r="568" spans="1:20" x14ac:dyDescent="0.15">
      <c r="A568">
        <f t="shared" si="116"/>
        <v>20</v>
      </c>
      <c r="B568">
        <v>20</v>
      </c>
      <c r="C568" t="s">
        <v>166</v>
      </c>
      <c r="D568" t="s">
        <v>238</v>
      </c>
      <c r="E568" t="s">
        <v>51</v>
      </c>
      <c r="F568">
        <f t="shared" si="106"/>
        <v>7</v>
      </c>
      <c r="G568">
        <f t="shared" si="117"/>
        <v>4</v>
      </c>
      <c r="I568" t="str">
        <f t="shared" si="107"/>
        <v>tiekuangshi:5000;tongkuangshi:4000;yinkuangshi:2000;jinkuangshi:1250</v>
      </c>
      <c r="J568" t="str">
        <f t="shared" si="108"/>
        <v>chiyuetuzhi04:1</v>
      </c>
      <c r="K568" t="str">
        <f t="shared" si="118"/>
        <v>chiyuetuzhi04</v>
      </c>
      <c r="L568" s="15">
        <f t="shared" si="109"/>
        <v>1</v>
      </c>
      <c r="M568" t="s">
        <v>92</v>
      </c>
      <c r="N568">
        <f t="shared" si="110"/>
        <v>5000</v>
      </c>
      <c r="O568" t="s">
        <v>93</v>
      </c>
      <c r="P568">
        <f t="shared" si="111"/>
        <v>4000</v>
      </c>
      <c r="Q568" t="str">
        <f t="shared" si="112"/>
        <v>yinkuangshi</v>
      </c>
      <c r="R568">
        <f t="shared" si="113"/>
        <v>2000</v>
      </c>
      <c r="S568" t="str">
        <f t="shared" si="114"/>
        <v>jinkuangshi</v>
      </c>
      <c r="T568">
        <f t="shared" si="115"/>
        <v>1250</v>
      </c>
    </row>
    <row r="569" spans="1:20" x14ac:dyDescent="0.15">
      <c r="A569">
        <f t="shared" si="116"/>
        <v>21</v>
      </c>
      <c r="B569">
        <v>20</v>
      </c>
      <c r="C569" t="s">
        <v>166</v>
      </c>
      <c r="D569" t="s">
        <v>238</v>
      </c>
      <c r="E569" t="s">
        <v>51</v>
      </c>
      <c r="F569">
        <f t="shared" si="106"/>
        <v>7</v>
      </c>
      <c r="G569">
        <f t="shared" si="117"/>
        <v>5</v>
      </c>
      <c r="I569" t="str">
        <f t="shared" si="107"/>
        <v>tiekuangshi:5000;tongkuangshi:4000;yinkuangshi:2000;jinkuangshi:1250</v>
      </c>
      <c r="J569" t="str">
        <f t="shared" si="108"/>
        <v>chiyuetuzhi05:1</v>
      </c>
      <c r="K569" t="str">
        <f t="shared" si="118"/>
        <v>chiyuetuzhi05</v>
      </c>
      <c r="L569" s="15">
        <f t="shared" si="109"/>
        <v>1</v>
      </c>
      <c r="M569" t="s">
        <v>92</v>
      </c>
      <c r="N569">
        <f t="shared" si="110"/>
        <v>5000</v>
      </c>
      <c r="O569" t="s">
        <v>93</v>
      </c>
      <c r="P569">
        <f t="shared" si="111"/>
        <v>4000</v>
      </c>
      <c r="Q569" t="str">
        <f t="shared" si="112"/>
        <v>yinkuangshi</v>
      </c>
      <c r="R569">
        <f t="shared" si="113"/>
        <v>2000</v>
      </c>
      <c r="S569" t="str">
        <f t="shared" si="114"/>
        <v>jinkuangshi</v>
      </c>
      <c r="T569">
        <f t="shared" si="115"/>
        <v>1250</v>
      </c>
    </row>
    <row r="570" spans="1:20" x14ac:dyDescent="0.15">
      <c r="A570">
        <f t="shared" si="116"/>
        <v>22</v>
      </c>
      <c r="B570">
        <v>20</v>
      </c>
      <c r="C570" t="s">
        <v>166</v>
      </c>
      <c r="D570" t="s">
        <v>238</v>
      </c>
      <c r="E570" t="s">
        <v>51</v>
      </c>
      <c r="F570">
        <f t="shared" si="106"/>
        <v>7</v>
      </c>
      <c r="G570">
        <f t="shared" si="117"/>
        <v>6</v>
      </c>
      <c r="I570" t="str">
        <f t="shared" si="107"/>
        <v>tiekuangshi:5000;tongkuangshi:4000;yinkuangshi:2000;jinkuangshi:1250</v>
      </c>
      <c r="J570" t="str">
        <f t="shared" si="108"/>
        <v>chiyuetuzhi06:1</v>
      </c>
      <c r="K570" t="str">
        <f t="shared" si="118"/>
        <v>chiyuetuzhi06</v>
      </c>
      <c r="L570" s="15">
        <f t="shared" si="109"/>
        <v>1</v>
      </c>
      <c r="M570" t="s">
        <v>92</v>
      </c>
      <c r="N570">
        <f t="shared" si="110"/>
        <v>5000</v>
      </c>
      <c r="O570" t="s">
        <v>93</v>
      </c>
      <c r="P570">
        <f t="shared" si="111"/>
        <v>4000</v>
      </c>
      <c r="Q570" t="str">
        <f t="shared" si="112"/>
        <v>yinkuangshi</v>
      </c>
      <c r="R570">
        <f t="shared" si="113"/>
        <v>2000</v>
      </c>
      <c r="S570" t="str">
        <f t="shared" si="114"/>
        <v>jinkuangshi</v>
      </c>
      <c r="T570">
        <f t="shared" si="115"/>
        <v>1250</v>
      </c>
    </row>
    <row r="571" spans="1:20" x14ac:dyDescent="0.15">
      <c r="A571">
        <f t="shared" si="116"/>
        <v>23</v>
      </c>
      <c r="B571">
        <v>20</v>
      </c>
      <c r="C571" t="s">
        <v>166</v>
      </c>
      <c r="D571" t="s">
        <v>238</v>
      </c>
      <c r="E571" t="s">
        <v>51</v>
      </c>
      <c r="F571">
        <f t="shared" si="106"/>
        <v>7</v>
      </c>
      <c r="G571">
        <f t="shared" si="117"/>
        <v>7</v>
      </c>
      <c r="I571" t="str">
        <f t="shared" si="107"/>
        <v>tiekuangshi:5000;tongkuangshi:4000;yinkuangshi:2000;jinkuangshi:1250</v>
      </c>
      <c r="J571" t="str">
        <f t="shared" si="108"/>
        <v>chiyuetuzhi07:1</v>
      </c>
      <c r="K571" t="str">
        <f t="shared" si="118"/>
        <v>chiyuetuzhi07</v>
      </c>
      <c r="L571" s="15">
        <f t="shared" si="109"/>
        <v>1</v>
      </c>
      <c r="M571" t="s">
        <v>92</v>
      </c>
      <c r="N571">
        <f t="shared" si="110"/>
        <v>5000</v>
      </c>
      <c r="O571" t="s">
        <v>93</v>
      </c>
      <c r="P571">
        <f t="shared" si="111"/>
        <v>4000</v>
      </c>
      <c r="Q571" t="str">
        <f t="shared" si="112"/>
        <v>yinkuangshi</v>
      </c>
      <c r="R571">
        <f t="shared" si="113"/>
        <v>2000</v>
      </c>
      <c r="S571" t="str">
        <f t="shared" si="114"/>
        <v>jinkuangshi</v>
      </c>
      <c r="T571">
        <f t="shared" si="115"/>
        <v>1250</v>
      </c>
    </row>
    <row r="572" spans="1:20" x14ac:dyDescent="0.15">
      <c r="A572">
        <f t="shared" si="116"/>
        <v>24</v>
      </c>
      <c r="B572">
        <v>20</v>
      </c>
      <c r="C572" t="s">
        <v>166</v>
      </c>
      <c r="D572" t="s">
        <v>238</v>
      </c>
      <c r="E572" t="s">
        <v>51</v>
      </c>
      <c r="F572">
        <f t="shared" si="106"/>
        <v>7</v>
      </c>
      <c r="G572">
        <f t="shared" si="117"/>
        <v>8</v>
      </c>
      <c r="I572" t="str">
        <f t="shared" si="107"/>
        <v>tiekuangshi:5000;tongkuangshi:4000;yinkuangshi:2000;jinkuangshi:1250</v>
      </c>
      <c r="J572" t="str">
        <f t="shared" si="108"/>
        <v>chiyuetuzhi08:1</v>
      </c>
      <c r="K572" t="str">
        <f t="shared" si="118"/>
        <v>chiyuetuzhi08</v>
      </c>
      <c r="L572" s="15">
        <f t="shared" si="109"/>
        <v>1</v>
      </c>
      <c r="M572" t="s">
        <v>92</v>
      </c>
      <c r="N572">
        <f t="shared" si="110"/>
        <v>5000</v>
      </c>
      <c r="O572" t="s">
        <v>93</v>
      </c>
      <c r="P572">
        <f t="shared" si="111"/>
        <v>4000</v>
      </c>
      <c r="Q572" t="str">
        <f t="shared" si="112"/>
        <v>yinkuangshi</v>
      </c>
      <c r="R572">
        <f t="shared" si="113"/>
        <v>2000</v>
      </c>
      <c r="S572" t="str">
        <f t="shared" si="114"/>
        <v>jinkuangshi</v>
      </c>
      <c r="T572">
        <f t="shared" si="115"/>
        <v>1250</v>
      </c>
    </row>
    <row r="573" spans="1:20" x14ac:dyDescent="0.15">
      <c r="A573">
        <f t="shared" si="116"/>
        <v>17</v>
      </c>
      <c r="B573">
        <v>20</v>
      </c>
      <c r="C573" t="s">
        <v>167</v>
      </c>
      <c r="D573" t="s">
        <v>239</v>
      </c>
      <c r="E573" t="s">
        <v>51</v>
      </c>
      <c r="F573">
        <f t="shared" si="106"/>
        <v>5</v>
      </c>
      <c r="G573">
        <f t="shared" si="117"/>
        <v>1</v>
      </c>
      <c r="I573" t="str">
        <f t="shared" si="107"/>
        <v>tiekuangshi:5000;tongkuangshi:4000;yinkuangshi:2000;jinkuangshi:1250</v>
      </c>
      <c r="J573" t="str">
        <f t="shared" si="108"/>
        <v>chiyuetuzhi01:1</v>
      </c>
      <c r="K573" t="str">
        <f t="shared" si="118"/>
        <v>chiyuetuzhi01</v>
      </c>
      <c r="L573" s="15">
        <f t="shared" si="109"/>
        <v>1</v>
      </c>
      <c r="M573" t="s">
        <v>92</v>
      </c>
      <c r="N573">
        <f t="shared" si="110"/>
        <v>5000</v>
      </c>
      <c r="O573" t="s">
        <v>93</v>
      </c>
      <c r="P573">
        <f t="shared" si="111"/>
        <v>4000</v>
      </c>
      <c r="Q573" t="str">
        <f t="shared" si="112"/>
        <v>yinkuangshi</v>
      </c>
      <c r="R573">
        <f t="shared" si="113"/>
        <v>2000</v>
      </c>
      <c r="S573" t="str">
        <f t="shared" si="114"/>
        <v>jinkuangshi</v>
      </c>
      <c r="T573">
        <f t="shared" si="115"/>
        <v>1250</v>
      </c>
    </row>
    <row r="574" spans="1:20" x14ac:dyDescent="0.15">
      <c r="A574">
        <f t="shared" si="116"/>
        <v>18</v>
      </c>
      <c r="B574">
        <v>20</v>
      </c>
      <c r="C574" t="s">
        <v>167</v>
      </c>
      <c r="D574" t="s">
        <v>239</v>
      </c>
      <c r="E574" t="s">
        <v>51</v>
      </c>
      <c r="F574">
        <f t="shared" si="106"/>
        <v>5</v>
      </c>
      <c r="G574">
        <f t="shared" si="117"/>
        <v>2</v>
      </c>
      <c r="I574" t="str">
        <f t="shared" si="107"/>
        <v>tiekuangshi:5000;tongkuangshi:4000;yinkuangshi:2000;jinkuangshi:1250</v>
      </c>
      <c r="J574" t="str">
        <f t="shared" si="108"/>
        <v>chiyuetuzhi02:1</v>
      </c>
      <c r="K574" t="str">
        <f t="shared" si="118"/>
        <v>chiyuetuzhi02</v>
      </c>
      <c r="L574" s="15">
        <f t="shared" si="109"/>
        <v>1</v>
      </c>
      <c r="M574" t="s">
        <v>92</v>
      </c>
      <c r="N574">
        <f t="shared" si="110"/>
        <v>5000</v>
      </c>
      <c r="O574" t="s">
        <v>93</v>
      </c>
      <c r="P574">
        <f t="shared" si="111"/>
        <v>4000</v>
      </c>
      <c r="Q574" t="str">
        <f t="shared" si="112"/>
        <v>yinkuangshi</v>
      </c>
      <c r="R574">
        <f t="shared" si="113"/>
        <v>2000</v>
      </c>
      <c r="S574" t="str">
        <f t="shared" si="114"/>
        <v>jinkuangshi</v>
      </c>
      <c r="T574">
        <f t="shared" si="115"/>
        <v>1250</v>
      </c>
    </row>
    <row r="575" spans="1:20" x14ac:dyDescent="0.15">
      <c r="A575">
        <f t="shared" si="116"/>
        <v>19</v>
      </c>
      <c r="B575">
        <v>20</v>
      </c>
      <c r="C575" t="s">
        <v>167</v>
      </c>
      <c r="D575" t="s">
        <v>239</v>
      </c>
      <c r="E575" t="s">
        <v>51</v>
      </c>
      <c r="F575">
        <f t="shared" si="106"/>
        <v>5</v>
      </c>
      <c r="G575">
        <f t="shared" si="117"/>
        <v>3</v>
      </c>
      <c r="I575" t="str">
        <f t="shared" si="107"/>
        <v>tiekuangshi:5000;tongkuangshi:4000;yinkuangshi:2000;jinkuangshi:1250</v>
      </c>
      <c r="J575" t="str">
        <f t="shared" si="108"/>
        <v>chiyuetuzhi03:1</v>
      </c>
      <c r="K575" t="str">
        <f t="shared" si="118"/>
        <v>chiyuetuzhi03</v>
      </c>
      <c r="L575" s="15">
        <f t="shared" si="109"/>
        <v>1</v>
      </c>
      <c r="M575" t="s">
        <v>92</v>
      </c>
      <c r="N575">
        <f t="shared" si="110"/>
        <v>5000</v>
      </c>
      <c r="O575" t="s">
        <v>93</v>
      </c>
      <c r="P575">
        <f t="shared" si="111"/>
        <v>4000</v>
      </c>
      <c r="Q575" t="str">
        <f t="shared" si="112"/>
        <v>yinkuangshi</v>
      </c>
      <c r="R575">
        <f t="shared" si="113"/>
        <v>2000</v>
      </c>
      <c r="S575" t="str">
        <f t="shared" si="114"/>
        <v>jinkuangshi</v>
      </c>
      <c r="T575">
        <f t="shared" si="115"/>
        <v>1250</v>
      </c>
    </row>
    <row r="576" spans="1:20" x14ac:dyDescent="0.15">
      <c r="A576">
        <f t="shared" si="116"/>
        <v>20</v>
      </c>
      <c r="B576">
        <v>20</v>
      </c>
      <c r="C576" t="s">
        <v>167</v>
      </c>
      <c r="D576" t="s">
        <v>239</v>
      </c>
      <c r="E576" t="s">
        <v>51</v>
      </c>
      <c r="F576">
        <f t="shared" si="106"/>
        <v>5</v>
      </c>
      <c r="G576">
        <f t="shared" si="117"/>
        <v>4</v>
      </c>
      <c r="I576" t="str">
        <f t="shared" si="107"/>
        <v>tiekuangshi:5000;tongkuangshi:4000;yinkuangshi:2000;jinkuangshi:1250</v>
      </c>
      <c r="J576" t="str">
        <f t="shared" si="108"/>
        <v>chiyuetuzhi04:1</v>
      </c>
      <c r="K576" t="str">
        <f t="shared" si="118"/>
        <v>chiyuetuzhi04</v>
      </c>
      <c r="L576" s="15">
        <f t="shared" si="109"/>
        <v>1</v>
      </c>
      <c r="M576" t="s">
        <v>92</v>
      </c>
      <c r="N576">
        <f t="shared" si="110"/>
        <v>5000</v>
      </c>
      <c r="O576" t="s">
        <v>93</v>
      </c>
      <c r="P576">
        <f t="shared" si="111"/>
        <v>4000</v>
      </c>
      <c r="Q576" t="str">
        <f t="shared" si="112"/>
        <v>yinkuangshi</v>
      </c>
      <c r="R576">
        <f t="shared" si="113"/>
        <v>2000</v>
      </c>
      <c r="S576" t="str">
        <f t="shared" si="114"/>
        <v>jinkuangshi</v>
      </c>
      <c r="T576">
        <f t="shared" si="115"/>
        <v>1250</v>
      </c>
    </row>
    <row r="577" spans="1:20" x14ac:dyDescent="0.15">
      <c r="A577">
        <f t="shared" si="116"/>
        <v>21</v>
      </c>
      <c r="B577">
        <v>20</v>
      </c>
      <c r="C577" t="s">
        <v>167</v>
      </c>
      <c r="D577" t="s">
        <v>239</v>
      </c>
      <c r="E577" t="s">
        <v>51</v>
      </c>
      <c r="F577">
        <f t="shared" si="106"/>
        <v>5</v>
      </c>
      <c r="G577">
        <f t="shared" si="117"/>
        <v>5</v>
      </c>
      <c r="I577" t="str">
        <f t="shared" si="107"/>
        <v>tiekuangshi:5000;tongkuangshi:4000;yinkuangshi:2000;jinkuangshi:1250</v>
      </c>
      <c r="J577" t="str">
        <f t="shared" si="108"/>
        <v>chiyuetuzhi05:1</v>
      </c>
      <c r="K577" t="str">
        <f t="shared" si="118"/>
        <v>chiyuetuzhi05</v>
      </c>
      <c r="L577" s="15">
        <f t="shared" si="109"/>
        <v>1</v>
      </c>
      <c r="M577" t="s">
        <v>92</v>
      </c>
      <c r="N577">
        <f t="shared" si="110"/>
        <v>5000</v>
      </c>
      <c r="O577" t="s">
        <v>93</v>
      </c>
      <c r="P577">
        <f t="shared" si="111"/>
        <v>4000</v>
      </c>
      <c r="Q577" t="str">
        <f t="shared" si="112"/>
        <v>yinkuangshi</v>
      </c>
      <c r="R577">
        <f t="shared" si="113"/>
        <v>2000</v>
      </c>
      <c r="S577" t="str">
        <f t="shared" si="114"/>
        <v>jinkuangshi</v>
      </c>
      <c r="T577">
        <f t="shared" si="115"/>
        <v>1250</v>
      </c>
    </row>
    <row r="578" spans="1:20" x14ac:dyDescent="0.15">
      <c r="A578">
        <f t="shared" si="116"/>
        <v>22</v>
      </c>
      <c r="B578">
        <v>20</v>
      </c>
      <c r="C578" t="s">
        <v>167</v>
      </c>
      <c r="D578" t="s">
        <v>239</v>
      </c>
      <c r="E578" t="s">
        <v>51</v>
      </c>
      <c r="F578">
        <f t="shared" si="106"/>
        <v>5</v>
      </c>
      <c r="G578">
        <f t="shared" si="117"/>
        <v>6</v>
      </c>
      <c r="I578" t="str">
        <f t="shared" si="107"/>
        <v>tiekuangshi:5000;tongkuangshi:4000;yinkuangshi:2000;jinkuangshi:1250</v>
      </c>
      <c r="J578" t="str">
        <f t="shared" si="108"/>
        <v>chiyuetuzhi06:1</v>
      </c>
      <c r="K578" t="str">
        <f t="shared" si="118"/>
        <v>chiyuetuzhi06</v>
      </c>
      <c r="L578" s="15">
        <f t="shared" si="109"/>
        <v>1</v>
      </c>
      <c r="M578" t="s">
        <v>92</v>
      </c>
      <c r="N578">
        <f t="shared" si="110"/>
        <v>5000</v>
      </c>
      <c r="O578" t="s">
        <v>93</v>
      </c>
      <c r="P578">
        <f t="shared" si="111"/>
        <v>4000</v>
      </c>
      <c r="Q578" t="str">
        <f t="shared" si="112"/>
        <v>yinkuangshi</v>
      </c>
      <c r="R578">
        <f t="shared" si="113"/>
        <v>2000</v>
      </c>
      <c r="S578" t="str">
        <f t="shared" si="114"/>
        <v>jinkuangshi</v>
      </c>
      <c r="T578">
        <f t="shared" si="115"/>
        <v>1250</v>
      </c>
    </row>
    <row r="579" spans="1:20" x14ac:dyDescent="0.15">
      <c r="A579">
        <f t="shared" si="116"/>
        <v>23</v>
      </c>
      <c r="B579">
        <v>20</v>
      </c>
      <c r="C579" t="s">
        <v>167</v>
      </c>
      <c r="D579" t="s">
        <v>239</v>
      </c>
      <c r="E579" t="s">
        <v>51</v>
      </c>
      <c r="F579">
        <f t="shared" si="106"/>
        <v>5</v>
      </c>
      <c r="G579">
        <f t="shared" si="117"/>
        <v>7</v>
      </c>
      <c r="I579" t="str">
        <f t="shared" si="107"/>
        <v>tiekuangshi:5000;tongkuangshi:4000;yinkuangshi:2000;jinkuangshi:1250</v>
      </c>
      <c r="J579" t="str">
        <f t="shared" si="108"/>
        <v>chiyuetuzhi07:1</v>
      </c>
      <c r="K579" t="str">
        <f t="shared" si="118"/>
        <v>chiyuetuzhi07</v>
      </c>
      <c r="L579" s="15">
        <f t="shared" si="109"/>
        <v>1</v>
      </c>
      <c r="M579" t="s">
        <v>92</v>
      </c>
      <c r="N579">
        <f t="shared" si="110"/>
        <v>5000</v>
      </c>
      <c r="O579" t="s">
        <v>93</v>
      </c>
      <c r="P579">
        <f t="shared" si="111"/>
        <v>4000</v>
      </c>
      <c r="Q579" t="str">
        <f t="shared" si="112"/>
        <v>yinkuangshi</v>
      </c>
      <c r="R579">
        <f t="shared" si="113"/>
        <v>2000</v>
      </c>
      <c r="S579" t="str">
        <f t="shared" si="114"/>
        <v>jinkuangshi</v>
      </c>
      <c r="T579">
        <f t="shared" si="115"/>
        <v>1250</v>
      </c>
    </row>
    <row r="580" spans="1:20" x14ac:dyDescent="0.15">
      <c r="A580">
        <f t="shared" si="116"/>
        <v>24</v>
      </c>
      <c r="B580">
        <v>20</v>
      </c>
      <c r="C580" t="s">
        <v>167</v>
      </c>
      <c r="D580" t="s">
        <v>239</v>
      </c>
      <c r="E580" t="s">
        <v>51</v>
      </c>
      <c r="F580">
        <f t="shared" si="106"/>
        <v>5</v>
      </c>
      <c r="G580">
        <f t="shared" si="117"/>
        <v>8</v>
      </c>
      <c r="I580" t="str">
        <f t="shared" si="107"/>
        <v>tiekuangshi:5000;tongkuangshi:4000;yinkuangshi:2000;jinkuangshi:1250</v>
      </c>
      <c r="J580" t="str">
        <f t="shared" si="108"/>
        <v>chiyuetuzhi08:1</v>
      </c>
      <c r="K580" t="str">
        <f t="shared" si="118"/>
        <v>chiyuetuzhi08</v>
      </c>
      <c r="L580" s="15">
        <f t="shared" si="109"/>
        <v>1</v>
      </c>
      <c r="M580" t="s">
        <v>92</v>
      </c>
      <c r="N580">
        <f t="shared" si="110"/>
        <v>5000</v>
      </c>
      <c r="O580" t="s">
        <v>93</v>
      </c>
      <c r="P580">
        <f t="shared" si="111"/>
        <v>4000</v>
      </c>
      <c r="Q580" t="str">
        <f t="shared" si="112"/>
        <v>yinkuangshi</v>
      </c>
      <c r="R580">
        <f t="shared" si="113"/>
        <v>2000</v>
      </c>
      <c r="S580" t="str">
        <f t="shared" si="114"/>
        <v>jinkuangshi</v>
      </c>
      <c r="T580">
        <f t="shared" si="115"/>
        <v>1250</v>
      </c>
    </row>
    <row r="581" spans="1:20" x14ac:dyDescent="0.15">
      <c r="A581">
        <f t="shared" si="116"/>
        <v>17</v>
      </c>
      <c r="B581">
        <v>20</v>
      </c>
      <c r="C581" t="s">
        <v>168</v>
      </c>
      <c r="D581" t="s">
        <v>240</v>
      </c>
      <c r="E581" t="s">
        <v>51</v>
      </c>
      <c r="F581">
        <f t="shared" si="106"/>
        <v>6</v>
      </c>
      <c r="G581">
        <f t="shared" si="117"/>
        <v>1</v>
      </c>
      <c r="I581" t="str">
        <f t="shared" si="107"/>
        <v>tiekuangshi:5000;tongkuangshi:4000;yinkuangshi:2000;jinkuangshi:1250</v>
      </c>
      <c r="J581" t="str">
        <f t="shared" si="108"/>
        <v>chiyuetuzhi01:1</v>
      </c>
      <c r="K581" t="str">
        <f t="shared" si="118"/>
        <v>chiyuetuzhi01</v>
      </c>
      <c r="L581" s="15">
        <f t="shared" si="109"/>
        <v>1</v>
      </c>
      <c r="M581" t="s">
        <v>92</v>
      </c>
      <c r="N581">
        <f t="shared" si="110"/>
        <v>5000</v>
      </c>
      <c r="O581" t="s">
        <v>93</v>
      </c>
      <c r="P581">
        <f t="shared" si="111"/>
        <v>4000</v>
      </c>
      <c r="Q581" t="str">
        <f t="shared" si="112"/>
        <v>yinkuangshi</v>
      </c>
      <c r="R581">
        <f t="shared" si="113"/>
        <v>2000</v>
      </c>
      <c r="S581" t="str">
        <f t="shared" si="114"/>
        <v>jinkuangshi</v>
      </c>
      <c r="T581">
        <f t="shared" si="115"/>
        <v>1250</v>
      </c>
    </row>
    <row r="582" spans="1:20" x14ac:dyDescent="0.15">
      <c r="A582">
        <f t="shared" si="116"/>
        <v>18</v>
      </c>
      <c r="B582">
        <v>20</v>
      </c>
      <c r="C582" t="s">
        <v>168</v>
      </c>
      <c r="D582" t="s">
        <v>240</v>
      </c>
      <c r="E582" t="s">
        <v>51</v>
      </c>
      <c r="F582">
        <f t="shared" si="106"/>
        <v>6</v>
      </c>
      <c r="G582">
        <f t="shared" si="117"/>
        <v>2</v>
      </c>
      <c r="I582" t="str">
        <f t="shared" si="107"/>
        <v>tiekuangshi:5000;tongkuangshi:4000;yinkuangshi:2000;jinkuangshi:1250</v>
      </c>
      <c r="J582" t="str">
        <f t="shared" si="108"/>
        <v>chiyuetuzhi02:1</v>
      </c>
      <c r="K582" t="str">
        <f t="shared" si="118"/>
        <v>chiyuetuzhi02</v>
      </c>
      <c r="L582" s="15">
        <f t="shared" si="109"/>
        <v>1</v>
      </c>
      <c r="M582" t="s">
        <v>92</v>
      </c>
      <c r="N582">
        <f t="shared" si="110"/>
        <v>5000</v>
      </c>
      <c r="O582" t="s">
        <v>93</v>
      </c>
      <c r="P582">
        <f t="shared" si="111"/>
        <v>4000</v>
      </c>
      <c r="Q582" t="str">
        <f t="shared" si="112"/>
        <v>yinkuangshi</v>
      </c>
      <c r="R582">
        <f t="shared" si="113"/>
        <v>2000</v>
      </c>
      <c r="S582" t="str">
        <f t="shared" si="114"/>
        <v>jinkuangshi</v>
      </c>
      <c r="T582">
        <f t="shared" si="115"/>
        <v>1250</v>
      </c>
    </row>
    <row r="583" spans="1:20" x14ac:dyDescent="0.15">
      <c r="A583">
        <f t="shared" si="116"/>
        <v>19</v>
      </c>
      <c r="B583">
        <v>20</v>
      </c>
      <c r="C583" t="s">
        <v>168</v>
      </c>
      <c r="D583" t="s">
        <v>240</v>
      </c>
      <c r="E583" t="s">
        <v>51</v>
      </c>
      <c r="F583">
        <f t="shared" si="106"/>
        <v>6</v>
      </c>
      <c r="G583">
        <f t="shared" si="117"/>
        <v>3</v>
      </c>
      <c r="I583" t="str">
        <f t="shared" si="107"/>
        <v>tiekuangshi:5000;tongkuangshi:4000;yinkuangshi:2000;jinkuangshi:1250</v>
      </c>
      <c r="J583" t="str">
        <f t="shared" si="108"/>
        <v>chiyuetuzhi03:1</v>
      </c>
      <c r="K583" t="str">
        <f t="shared" si="118"/>
        <v>chiyuetuzhi03</v>
      </c>
      <c r="L583" s="15">
        <f t="shared" si="109"/>
        <v>1</v>
      </c>
      <c r="M583" t="s">
        <v>92</v>
      </c>
      <c r="N583">
        <f t="shared" si="110"/>
        <v>5000</v>
      </c>
      <c r="O583" t="s">
        <v>93</v>
      </c>
      <c r="P583">
        <f t="shared" si="111"/>
        <v>4000</v>
      </c>
      <c r="Q583" t="str">
        <f t="shared" si="112"/>
        <v>yinkuangshi</v>
      </c>
      <c r="R583">
        <f t="shared" si="113"/>
        <v>2000</v>
      </c>
      <c r="S583" t="str">
        <f t="shared" si="114"/>
        <v>jinkuangshi</v>
      </c>
      <c r="T583">
        <f t="shared" si="115"/>
        <v>1250</v>
      </c>
    </row>
    <row r="584" spans="1:20" x14ac:dyDescent="0.15">
      <c r="A584">
        <f t="shared" si="116"/>
        <v>20</v>
      </c>
      <c r="B584">
        <v>20</v>
      </c>
      <c r="C584" t="s">
        <v>168</v>
      </c>
      <c r="D584" t="s">
        <v>240</v>
      </c>
      <c r="E584" t="s">
        <v>51</v>
      </c>
      <c r="F584">
        <f t="shared" si="106"/>
        <v>6</v>
      </c>
      <c r="G584">
        <f t="shared" si="117"/>
        <v>4</v>
      </c>
      <c r="I584" t="str">
        <f t="shared" si="107"/>
        <v>tiekuangshi:5000;tongkuangshi:4000;yinkuangshi:2000;jinkuangshi:1250</v>
      </c>
      <c r="J584" t="str">
        <f t="shared" si="108"/>
        <v>chiyuetuzhi04:1</v>
      </c>
      <c r="K584" t="str">
        <f t="shared" si="118"/>
        <v>chiyuetuzhi04</v>
      </c>
      <c r="L584" s="15">
        <f t="shared" si="109"/>
        <v>1</v>
      </c>
      <c r="M584" t="s">
        <v>92</v>
      </c>
      <c r="N584">
        <f t="shared" si="110"/>
        <v>5000</v>
      </c>
      <c r="O584" t="s">
        <v>93</v>
      </c>
      <c r="P584">
        <f t="shared" si="111"/>
        <v>4000</v>
      </c>
      <c r="Q584" t="str">
        <f t="shared" si="112"/>
        <v>yinkuangshi</v>
      </c>
      <c r="R584">
        <f t="shared" si="113"/>
        <v>2000</v>
      </c>
      <c r="S584" t="str">
        <f t="shared" si="114"/>
        <v>jinkuangshi</v>
      </c>
      <c r="T584">
        <f t="shared" si="115"/>
        <v>1250</v>
      </c>
    </row>
    <row r="585" spans="1:20" x14ac:dyDescent="0.15">
      <c r="A585">
        <f t="shared" si="116"/>
        <v>21</v>
      </c>
      <c r="B585">
        <v>20</v>
      </c>
      <c r="C585" t="s">
        <v>168</v>
      </c>
      <c r="D585" t="s">
        <v>240</v>
      </c>
      <c r="E585" t="s">
        <v>51</v>
      </c>
      <c r="F585">
        <f t="shared" si="106"/>
        <v>6</v>
      </c>
      <c r="G585">
        <f t="shared" si="117"/>
        <v>5</v>
      </c>
      <c r="I585" t="str">
        <f t="shared" si="107"/>
        <v>tiekuangshi:5000;tongkuangshi:4000;yinkuangshi:2000;jinkuangshi:1250</v>
      </c>
      <c r="J585" t="str">
        <f t="shared" si="108"/>
        <v>chiyuetuzhi05:1</v>
      </c>
      <c r="K585" t="str">
        <f t="shared" si="118"/>
        <v>chiyuetuzhi05</v>
      </c>
      <c r="L585" s="15">
        <f t="shared" si="109"/>
        <v>1</v>
      </c>
      <c r="M585" t="s">
        <v>92</v>
      </c>
      <c r="N585">
        <f t="shared" si="110"/>
        <v>5000</v>
      </c>
      <c r="O585" t="s">
        <v>93</v>
      </c>
      <c r="P585">
        <f t="shared" si="111"/>
        <v>4000</v>
      </c>
      <c r="Q585" t="str">
        <f t="shared" si="112"/>
        <v>yinkuangshi</v>
      </c>
      <c r="R585">
        <f t="shared" si="113"/>
        <v>2000</v>
      </c>
      <c r="S585" t="str">
        <f t="shared" si="114"/>
        <v>jinkuangshi</v>
      </c>
      <c r="T585">
        <f t="shared" si="115"/>
        <v>1250</v>
      </c>
    </row>
    <row r="586" spans="1:20" x14ac:dyDescent="0.15">
      <c r="A586">
        <f t="shared" si="116"/>
        <v>22</v>
      </c>
      <c r="B586">
        <v>20</v>
      </c>
      <c r="C586" t="s">
        <v>168</v>
      </c>
      <c r="D586" t="s">
        <v>240</v>
      </c>
      <c r="E586" t="s">
        <v>51</v>
      </c>
      <c r="F586">
        <f t="shared" si="106"/>
        <v>6</v>
      </c>
      <c r="G586">
        <f t="shared" si="117"/>
        <v>6</v>
      </c>
      <c r="I586" t="str">
        <f t="shared" si="107"/>
        <v>tiekuangshi:5000;tongkuangshi:4000;yinkuangshi:2000;jinkuangshi:1250</v>
      </c>
      <c r="J586" t="str">
        <f t="shared" si="108"/>
        <v>chiyuetuzhi06:1</v>
      </c>
      <c r="K586" t="str">
        <f t="shared" si="118"/>
        <v>chiyuetuzhi06</v>
      </c>
      <c r="L586" s="15">
        <f t="shared" si="109"/>
        <v>1</v>
      </c>
      <c r="M586" t="s">
        <v>92</v>
      </c>
      <c r="N586">
        <f t="shared" si="110"/>
        <v>5000</v>
      </c>
      <c r="O586" t="s">
        <v>93</v>
      </c>
      <c r="P586">
        <f t="shared" si="111"/>
        <v>4000</v>
      </c>
      <c r="Q586" t="str">
        <f t="shared" si="112"/>
        <v>yinkuangshi</v>
      </c>
      <c r="R586">
        <f t="shared" si="113"/>
        <v>2000</v>
      </c>
      <c r="S586" t="str">
        <f t="shared" si="114"/>
        <v>jinkuangshi</v>
      </c>
      <c r="T586">
        <f t="shared" si="115"/>
        <v>1250</v>
      </c>
    </row>
    <row r="587" spans="1:20" x14ac:dyDescent="0.15">
      <c r="A587">
        <f t="shared" si="116"/>
        <v>23</v>
      </c>
      <c r="B587">
        <v>20</v>
      </c>
      <c r="C587" t="s">
        <v>168</v>
      </c>
      <c r="D587" t="s">
        <v>240</v>
      </c>
      <c r="E587" t="s">
        <v>51</v>
      </c>
      <c r="F587">
        <f t="shared" si="106"/>
        <v>6</v>
      </c>
      <c r="G587">
        <f t="shared" si="117"/>
        <v>7</v>
      </c>
      <c r="I587" t="str">
        <f t="shared" si="107"/>
        <v>tiekuangshi:5000;tongkuangshi:4000;yinkuangshi:2000;jinkuangshi:1250</v>
      </c>
      <c r="J587" t="str">
        <f t="shared" si="108"/>
        <v>chiyuetuzhi07:1</v>
      </c>
      <c r="K587" t="str">
        <f t="shared" si="118"/>
        <v>chiyuetuzhi07</v>
      </c>
      <c r="L587" s="15">
        <f t="shared" si="109"/>
        <v>1</v>
      </c>
      <c r="M587" t="s">
        <v>92</v>
      </c>
      <c r="N587">
        <f t="shared" si="110"/>
        <v>5000</v>
      </c>
      <c r="O587" t="s">
        <v>93</v>
      </c>
      <c r="P587">
        <f t="shared" si="111"/>
        <v>4000</v>
      </c>
      <c r="Q587" t="str">
        <f t="shared" si="112"/>
        <v>yinkuangshi</v>
      </c>
      <c r="R587">
        <f t="shared" si="113"/>
        <v>2000</v>
      </c>
      <c r="S587" t="str">
        <f t="shared" si="114"/>
        <v>jinkuangshi</v>
      </c>
      <c r="T587">
        <f t="shared" si="115"/>
        <v>1250</v>
      </c>
    </row>
    <row r="588" spans="1:20" x14ac:dyDescent="0.15">
      <c r="A588">
        <f t="shared" si="116"/>
        <v>24</v>
      </c>
      <c r="B588">
        <v>20</v>
      </c>
      <c r="C588" t="s">
        <v>168</v>
      </c>
      <c r="D588" t="s">
        <v>240</v>
      </c>
      <c r="E588" t="s">
        <v>51</v>
      </c>
      <c r="F588">
        <f t="shared" si="106"/>
        <v>6</v>
      </c>
      <c r="G588">
        <f t="shared" si="117"/>
        <v>8</v>
      </c>
      <c r="I588" t="str">
        <f t="shared" si="107"/>
        <v>tiekuangshi:5000;tongkuangshi:4000;yinkuangshi:2000;jinkuangshi:1250</v>
      </c>
      <c r="J588" t="str">
        <f t="shared" si="108"/>
        <v>chiyuetuzhi08:1</v>
      </c>
      <c r="K588" t="str">
        <f t="shared" si="118"/>
        <v>chiyuetuzhi08</v>
      </c>
      <c r="L588" s="15">
        <f t="shared" si="109"/>
        <v>1</v>
      </c>
      <c r="M588" t="s">
        <v>92</v>
      </c>
      <c r="N588">
        <f t="shared" si="110"/>
        <v>5000</v>
      </c>
      <c r="O588" t="s">
        <v>93</v>
      </c>
      <c r="P588">
        <f t="shared" si="111"/>
        <v>4000</v>
      </c>
      <c r="Q588" t="str">
        <f t="shared" si="112"/>
        <v>yinkuangshi</v>
      </c>
      <c r="R588">
        <f t="shared" si="113"/>
        <v>2000</v>
      </c>
      <c r="S588" t="str">
        <f t="shared" si="114"/>
        <v>jinkuangshi</v>
      </c>
      <c r="T588">
        <f t="shared" si="115"/>
        <v>1250</v>
      </c>
    </row>
    <row r="589" spans="1:20" x14ac:dyDescent="0.15">
      <c r="A589">
        <f t="shared" si="116"/>
        <v>17</v>
      </c>
      <c r="B589">
        <v>20</v>
      </c>
      <c r="C589" t="s">
        <v>169</v>
      </c>
      <c r="D589" t="s">
        <v>241</v>
      </c>
      <c r="E589" t="s">
        <v>51</v>
      </c>
      <c r="F589">
        <f t="shared" si="106"/>
        <v>4</v>
      </c>
      <c r="G589">
        <f t="shared" si="117"/>
        <v>1</v>
      </c>
      <c r="I589" t="str">
        <f t="shared" si="107"/>
        <v>tiekuangshi:5000;tongkuangshi:4000;yinkuangshi:2000;jinkuangshi:1250</v>
      </c>
      <c r="J589" t="str">
        <f t="shared" si="108"/>
        <v>chiyuetuzhi01:1</v>
      </c>
      <c r="K589" t="str">
        <f t="shared" si="118"/>
        <v>chiyuetuzhi01</v>
      </c>
      <c r="L589" s="15">
        <f t="shared" si="109"/>
        <v>1</v>
      </c>
      <c r="M589" t="s">
        <v>92</v>
      </c>
      <c r="N589">
        <f t="shared" si="110"/>
        <v>5000</v>
      </c>
      <c r="O589" t="s">
        <v>93</v>
      </c>
      <c r="P589">
        <f t="shared" si="111"/>
        <v>4000</v>
      </c>
      <c r="Q589" t="str">
        <f t="shared" si="112"/>
        <v>yinkuangshi</v>
      </c>
      <c r="R589">
        <f t="shared" si="113"/>
        <v>2000</v>
      </c>
      <c r="S589" t="str">
        <f t="shared" si="114"/>
        <v>jinkuangshi</v>
      </c>
      <c r="T589">
        <f t="shared" si="115"/>
        <v>1250</v>
      </c>
    </row>
    <row r="590" spans="1:20" x14ac:dyDescent="0.15">
      <c r="A590">
        <f t="shared" si="116"/>
        <v>18</v>
      </c>
      <c r="B590">
        <v>20</v>
      </c>
      <c r="C590" t="s">
        <v>169</v>
      </c>
      <c r="D590" t="s">
        <v>241</v>
      </c>
      <c r="E590" t="s">
        <v>51</v>
      </c>
      <c r="F590">
        <f t="shared" si="106"/>
        <v>4</v>
      </c>
      <c r="G590">
        <f t="shared" si="117"/>
        <v>2</v>
      </c>
      <c r="I590" t="str">
        <f t="shared" si="107"/>
        <v>tiekuangshi:5000;tongkuangshi:4000;yinkuangshi:2000;jinkuangshi:1250</v>
      </c>
      <c r="J590" t="str">
        <f t="shared" si="108"/>
        <v>chiyuetuzhi02:1</v>
      </c>
      <c r="K590" t="str">
        <f t="shared" si="118"/>
        <v>chiyuetuzhi02</v>
      </c>
      <c r="L590" s="15">
        <f t="shared" si="109"/>
        <v>1</v>
      </c>
      <c r="M590" t="s">
        <v>92</v>
      </c>
      <c r="N590">
        <f t="shared" si="110"/>
        <v>5000</v>
      </c>
      <c r="O590" t="s">
        <v>93</v>
      </c>
      <c r="P590">
        <f t="shared" si="111"/>
        <v>4000</v>
      </c>
      <c r="Q590" t="str">
        <f t="shared" si="112"/>
        <v>yinkuangshi</v>
      </c>
      <c r="R590">
        <f t="shared" si="113"/>
        <v>2000</v>
      </c>
      <c r="S590" t="str">
        <f t="shared" si="114"/>
        <v>jinkuangshi</v>
      </c>
      <c r="T590">
        <f t="shared" si="115"/>
        <v>1250</v>
      </c>
    </row>
    <row r="591" spans="1:20" x14ac:dyDescent="0.15">
      <c r="A591">
        <f t="shared" si="116"/>
        <v>19</v>
      </c>
      <c r="B591">
        <v>20</v>
      </c>
      <c r="C591" t="s">
        <v>169</v>
      </c>
      <c r="D591" t="s">
        <v>241</v>
      </c>
      <c r="E591" t="s">
        <v>51</v>
      </c>
      <c r="F591">
        <f t="shared" si="106"/>
        <v>4</v>
      </c>
      <c r="G591">
        <f t="shared" si="117"/>
        <v>3</v>
      </c>
      <c r="I591" t="str">
        <f t="shared" si="107"/>
        <v>tiekuangshi:5000;tongkuangshi:4000;yinkuangshi:2000;jinkuangshi:1250</v>
      </c>
      <c r="J591" t="str">
        <f t="shared" si="108"/>
        <v>chiyuetuzhi03:1</v>
      </c>
      <c r="K591" t="str">
        <f t="shared" si="118"/>
        <v>chiyuetuzhi03</v>
      </c>
      <c r="L591" s="15">
        <f t="shared" si="109"/>
        <v>1</v>
      </c>
      <c r="M591" t="s">
        <v>92</v>
      </c>
      <c r="N591">
        <f t="shared" si="110"/>
        <v>5000</v>
      </c>
      <c r="O591" t="s">
        <v>93</v>
      </c>
      <c r="P591">
        <f t="shared" si="111"/>
        <v>4000</v>
      </c>
      <c r="Q591" t="str">
        <f t="shared" si="112"/>
        <v>yinkuangshi</v>
      </c>
      <c r="R591">
        <f t="shared" si="113"/>
        <v>2000</v>
      </c>
      <c r="S591" t="str">
        <f t="shared" si="114"/>
        <v>jinkuangshi</v>
      </c>
      <c r="T591">
        <f t="shared" si="115"/>
        <v>1250</v>
      </c>
    </row>
    <row r="592" spans="1:20" x14ac:dyDescent="0.15">
      <c r="A592">
        <f t="shared" si="116"/>
        <v>20</v>
      </c>
      <c r="B592">
        <v>20</v>
      </c>
      <c r="C592" t="s">
        <v>169</v>
      </c>
      <c r="D592" t="s">
        <v>241</v>
      </c>
      <c r="E592" t="s">
        <v>51</v>
      </c>
      <c r="F592">
        <f t="shared" si="106"/>
        <v>4</v>
      </c>
      <c r="G592">
        <f t="shared" si="117"/>
        <v>4</v>
      </c>
      <c r="I592" t="str">
        <f t="shared" si="107"/>
        <v>tiekuangshi:5000;tongkuangshi:4000;yinkuangshi:2000;jinkuangshi:1250</v>
      </c>
      <c r="J592" t="str">
        <f t="shared" si="108"/>
        <v>chiyuetuzhi04:1</v>
      </c>
      <c r="K592" t="str">
        <f t="shared" si="118"/>
        <v>chiyuetuzhi04</v>
      </c>
      <c r="L592" s="15">
        <f t="shared" si="109"/>
        <v>1</v>
      </c>
      <c r="M592" t="s">
        <v>92</v>
      </c>
      <c r="N592">
        <f t="shared" si="110"/>
        <v>5000</v>
      </c>
      <c r="O592" t="s">
        <v>93</v>
      </c>
      <c r="P592">
        <f t="shared" si="111"/>
        <v>4000</v>
      </c>
      <c r="Q592" t="str">
        <f t="shared" si="112"/>
        <v>yinkuangshi</v>
      </c>
      <c r="R592">
        <f t="shared" si="113"/>
        <v>2000</v>
      </c>
      <c r="S592" t="str">
        <f t="shared" si="114"/>
        <v>jinkuangshi</v>
      </c>
      <c r="T592">
        <f t="shared" si="115"/>
        <v>1250</v>
      </c>
    </row>
    <row r="593" spans="1:20" x14ac:dyDescent="0.15">
      <c r="A593">
        <f t="shared" si="116"/>
        <v>21</v>
      </c>
      <c r="B593">
        <v>20</v>
      </c>
      <c r="C593" t="s">
        <v>169</v>
      </c>
      <c r="D593" t="s">
        <v>241</v>
      </c>
      <c r="E593" t="s">
        <v>51</v>
      </c>
      <c r="F593">
        <f t="shared" si="106"/>
        <v>4</v>
      </c>
      <c r="G593">
        <f t="shared" si="117"/>
        <v>5</v>
      </c>
      <c r="I593" t="str">
        <f t="shared" si="107"/>
        <v>tiekuangshi:5000;tongkuangshi:4000;yinkuangshi:2000;jinkuangshi:1250</v>
      </c>
      <c r="J593" t="str">
        <f t="shared" si="108"/>
        <v>chiyuetuzhi05:1</v>
      </c>
      <c r="K593" t="str">
        <f t="shared" si="118"/>
        <v>chiyuetuzhi05</v>
      </c>
      <c r="L593" s="15">
        <f t="shared" si="109"/>
        <v>1</v>
      </c>
      <c r="M593" t="s">
        <v>92</v>
      </c>
      <c r="N593">
        <f t="shared" si="110"/>
        <v>5000</v>
      </c>
      <c r="O593" t="s">
        <v>93</v>
      </c>
      <c r="P593">
        <f t="shared" si="111"/>
        <v>4000</v>
      </c>
      <c r="Q593" t="str">
        <f t="shared" si="112"/>
        <v>yinkuangshi</v>
      </c>
      <c r="R593">
        <f t="shared" si="113"/>
        <v>2000</v>
      </c>
      <c r="S593" t="str">
        <f t="shared" si="114"/>
        <v>jinkuangshi</v>
      </c>
      <c r="T593">
        <f t="shared" si="115"/>
        <v>1250</v>
      </c>
    </row>
    <row r="594" spans="1:20" x14ac:dyDescent="0.15">
      <c r="A594">
        <f t="shared" si="116"/>
        <v>22</v>
      </c>
      <c r="B594">
        <v>20</v>
      </c>
      <c r="C594" t="s">
        <v>169</v>
      </c>
      <c r="D594" t="s">
        <v>241</v>
      </c>
      <c r="E594" t="s">
        <v>51</v>
      </c>
      <c r="F594">
        <f t="shared" si="106"/>
        <v>4</v>
      </c>
      <c r="G594">
        <f t="shared" si="117"/>
        <v>6</v>
      </c>
      <c r="I594" t="str">
        <f t="shared" si="107"/>
        <v>tiekuangshi:5000;tongkuangshi:4000;yinkuangshi:2000;jinkuangshi:1250</v>
      </c>
      <c r="J594" t="str">
        <f t="shared" si="108"/>
        <v>chiyuetuzhi06:1</v>
      </c>
      <c r="K594" t="str">
        <f t="shared" si="118"/>
        <v>chiyuetuzhi06</v>
      </c>
      <c r="L594" s="15">
        <f t="shared" si="109"/>
        <v>1</v>
      </c>
      <c r="M594" t="s">
        <v>92</v>
      </c>
      <c r="N594">
        <f t="shared" si="110"/>
        <v>5000</v>
      </c>
      <c r="O594" t="s">
        <v>93</v>
      </c>
      <c r="P594">
        <f t="shared" si="111"/>
        <v>4000</v>
      </c>
      <c r="Q594" t="str">
        <f t="shared" si="112"/>
        <v>yinkuangshi</v>
      </c>
      <c r="R594">
        <f t="shared" si="113"/>
        <v>2000</v>
      </c>
      <c r="S594" t="str">
        <f t="shared" si="114"/>
        <v>jinkuangshi</v>
      </c>
      <c r="T594">
        <f t="shared" si="115"/>
        <v>1250</v>
      </c>
    </row>
    <row r="595" spans="1:20" x14ac:dyDescent="0.15">
      <c r="A595">
        <f t="shared" si="116"/>
        <v>23</v>
      </c>
      <c r="B595">
        <v>20</v>
      </c>
      <c r="C595" t="s">
        <v>169</v>
      </c>
      <c r="D595" t="s">
        <v>241</v>
      </c>
      <c r="E595" t="s">
        <v>51</v>
      </c>
      <c r="F595">
        <f t="shared" si="106"/>
        <v>4</v>
      </c>
      <c r="G595">
        <f t="shared" si="117"/>
        <v>7</v>
      </c>
      <c r="I595" t="str">
        <f t="shared" si="107"/>
        <v>tiekuangshi:5000;tongkuangshi:4000;yinkuangshi:2000;jinkuangshi:1250</v>
      </c>
      <c r="J595" t="str">
        <f t="shared" si="108"/>
        <v>chiyuetuzhi07:1</v>
      </c>
      <c r="K595" t="str">
        <f t="shared" si="118"/>
        <v>chiyuetuzhi07</v>
      </c>
      <c r="L595" s="15">
        <f t="shared" si="109"/>
        <v>1</v>
      </c>
      <c r="M595" t="s">
        <v>92</v>
      </c>
      <c r="N595">
        <f t="shared" si="110"/>
        <v>5000</v>
      </c>
      <c r="O595" t="s">
        <v>93</v>
      </c>
      <c r="P595">
        <f t="shared" si="111"/>
        <v>4000</v>
      </c>
      <c r="Q595" t="str">
        <f t="shared" si="112"/>
        <v>yinkuangshi</v>
      </c>
      <c r="R595">
        <f t="shared" si="113"/>
        <v>2000</v>
      </c>
      <c r="S595" t="str">
        <f t="shared" si="114"/>
        <v>jinkuangshi</v>
      </c>
      <c r="T595">
        <f t="shared" si="115"/>
        <v>1250</v>
      </c>
    </row>
    <row r="596" spans="1:20" x14ac:dyDescent="0.15">
      <c r="A596">
        <f t="shared" si="116"/>
        <v>24</v>
      </c>
      <c r="B596">
        <v>20</v>
      </c>
      <c r="C596" t="s">
        <v>169</v>
      </c>
      <c r="D596" t="s">
        <v>241</v>
      </c>
      <c r="E596" t="s">
        <v>51</v>
      </c>
      <c r="F596">
        <f t="shared" si="106"/>
        <v>4</v>
      </c>
      <c r="G596">
        <f t="shared" si="117"/>
        <v>8</v>
      </c>
      <c r="I596" t="str">
        <f t="shared" si="107"/>
        <v>tiekuangshi:5000;tongkuangshi:4000;yinkuangshi:2000;jinkuangshi:1250</v>
      </c>
      <c r="J596" t="str">
        <f t="shared" si="108"/>
        <v>chiyuetuzhi08:1</v>
      </c>
      <c r="K596" t="str">
        <f t="shared" si="118"/>
        <v>chiyuetuzhi08</v>
      </c>
      <c r="L596" s="15">
        <f t="shared" si="109"/>
        <v>1</v>
      </c>
      <c r="M596" t="s">
        <v>92</v>
      </c>
      <c r="N596">
        <f t="shared" si="110"/>
        <v>5000</v>
      </c>
      <c r="O596" t="s">
        <v>93</v>
      </c>
      <c r="P596">
        <f t="shared" si="111"/>
        <v>4000</v>
      </c>
      <c r="Q596" t="str">
        <f t="shared" si="112"/>
        <v>yinkuangshi</v>
      </c>
      <c r="R596">
        <f t="shared" si="113"/>
        <v>2000</v>
      </c>
      <c r="S596" t="str">
        <f t="shared" si="114"/>
        <v>jinkuangshi</v>
      </c>
      <c r="T596">
        <f t="shared" si="115"/>
        <v>1250</v>
      </c>
    </row>
    <row r="597" spans="1:20" x14ac:dyDescent="0.15">
      <c r="A597">
        <f t="shared" si="116"/>
        <v>17</v>
      </c>
      <c r="B597">
        <v>20</v>
      </c>
      <c r="C597" t="s">
        <v>170</v>
      </c>
      <c r="D597" t="s">
        <v>242</v>
      </c>
      <c r="E597" t="s">
        <v>51</v>
      </c>
      <c r="F597">
        <f t="shared" si="106"/>
        <v>8</v>
      </c>
      <c r="G597">
        <f t="shared" si="117"/>
        <v>1</v>
      </c>
      <c r="I597" t="str">
        <f t="shared" si="107"/>
        <v>tiekuangshi:5000;tongkuangshi:4000;yinkuangshi:2000;jinkuangshi:1250</v>
      </c>
      <c r="J597" t="str">
        <f t="shared" si="108"/>
        <v>chiyuetuzhi01:1</v>
      </c>
      <c r="K597" t="str">
        <f t="shared" si="118"/>
        <v>chiyuetuzhi01</v>
      </c>
      <c r="L597" s="15">
        <f t="shared" si="109"/>
        <v>1</v>
      </c>
      <c r="M597" t="s">
        <v>92</v>
      </c>
      <c r="N597">
        <f t="shared" si="110"/>
        <v>5000</v>
      </c>
      <c r="O597" t="s">
        <v>93</v>
      </c>
      <c r="P597">
        <f t="shared" si="111"/>
        <v>4000</v>
      </c>
      <c r="Q597" t="str">
        <f t="shared" si="112"/>
        <v>yinkuangshi</v>
      </c>
      <c r="R597">
        <f t="shared" si="113"/>
        <v>2000</v>
      </c>
      <c r="S597" t="str">
        <f t="shared" si="114"/>
        <v>jinkuangshi</v>
      </c>
      <c r="T597">
        <f t="shared" si="115"/>
        <v>1250</v>
      </c>
    </row>
    <row r="598" spans="1:20" x14ac:dyDescent="0.15">
      <c r="A598">
        <f t="shared" si="116"/>
        <v>18</v>
      </c>
      <c r="B598">
        <v>20</v>
      </c>
      <c r="C598" t="s">
        <v>170</v>
      </c>
      <c r="D598" t="s">
        <v>242</v>
      </c>
      <c r="E598" t="s">
        <v>51</v>
      </c>
      <c r="F598">
        <f t="shared" si="106"/>
        <v>8</v>
      </c>
      <c r="G598">
        <f t="shared" si="117"/>
        <v>2</v>
      </c>
      <c r="I598" t="str">
        <f t="shared" si="107"/>
        <v>tiekuangshi:5000;tongkuangshi:4000;yinkuangshi:2000;jinkuangshi:1250</v>
      </c>
      <c r="J598" t="str">
        <f t="shared" si="108"/>
        <v>chiyuetuzhi02:1</v>
      </c>
      <c r="K598" t="str">
        <f t="shared" si="118"/>
        <v>chiyuetuzhi02</v>
      </c>
      <c r="L598" s="15">
        <f t="shared" si="109"/>
        <v>1</v>
      </c>
      <c r="M598" t="s">
        <v>92</v>
      </c>
      <c r="N598">
        <f t="shared" si="110"/>
        <v>5000</v>
      </c>
      <c r="O598" t="s">
        <v>93</v>
      </c>
      <c r="P598">
        <f t="shared" si="111"/>
        <v>4000</v>
      </c>
      <c r="Q598" t="str">
        <f t="shared" si="112"/>
        <v>yinkuangshi</v>
      </c>
      <c r="R598">
        <f t="shared" si="113"/>
        <v>2000</v>
      </c>
      <c r="S598" t="str">
        <f t="shared" si="114"/>
        <v>jinkuangshi</v>
      </c>
      <c r="T598">
        <f t="shared" si="115"/>
        <v>1250</v>
      </c>
    </row>
    <row r="599" spans="1:20" x14ac:dyDescent="0.15">
      <c r="A599">
        <f t="shared" si="116"/>
        <v>19</v>
      </c>
      <c r="B599">
        <v>20</v>
      </c>
      <c r="C599" t="s">
        <v>170</v>
      </c>
      <c r="D599" t="s">
        <v>242</v>
      </c>
      <c r="E599" t="s">
        <v>51</v>
      </c>
      <c r="F599">
        <f t="shared" si="106"/>
        <v>8</v>
      </c>
      <c r="G599">
        <f t="shared" si="117"/>
        <v>3</v>
      </c>
      <c r="I599" t="str">
        <f t="shared" si="107"/>
        <v>tiekuangshi:5000;tongkuangshi:4000;yinkuangshi:2000;jinkuangshi:1250</v>
      </c>
      <c r="J599" t="str">
        <f t="shared" si="108"/>
        <v>chiyuetuzhi03:1</v>
      </c>
      <c r="K599" t="str">
        <f t="shared" si="118"/>
        <v>chiyuetuzhi03</v>
      </c>
      <c r="L599" s="15">
        <f t="shared" si="109"/>
        <v>1</v>
      </c>
      <c r="M599" t="s">
        <v>92</v>
      </c>
      <c r="N599">
        <f t="shared" si="110"/>
        <v>5000</v>
      </c>
      <c r="O599" t="s">
        <v>93</v>
      </c>
      <c r="P599">
        <f t="shared" si="111"/>
        <v>4000</v>
      </c>
      <c r="Q599" t="str">
        <f t="shared" si="112"/>
        <v>yinkuangshi</v>
      </c>
      <c r="R599">
        <f t="shared" si="113"/>
        <v>2000</v>
      </c>
      <c r="S599" t="str">
        <f t="shared" si="114"/>
        <v>jinkuangshi</v>
      </c>
      <c r="T599">
        <f t="shared" si="115"/>
        <v>1250</v>
      </c>
    </row>
    <row r="600" spans="1:20" x14ac:dyDescent="0.15">
      <c r="A600">
        <f t="shared" si="116"/>
        <v>20</v>
      </c>
      <c r="B600">
        <v>20</v>
      </c>
      <c r="C600" t="s">
        <v>170</v>
      </c>
      <c r="D600" t="s">
        <v>242</v>
      </c>
      <c r="E600" t="s">
        <v>51</v>
      </c>
      <c r="F600">
        <f t="shared" si="106"/>
        <v>8</v>
      </c>
      <c r="G600">
        <f t="shared" si="117"/>
        <v>4</v>
      </c>
      <c r="I600" t="str">
        <f t="shared" si="107"/>
        <v>tiekuangshi:5000;tongkuangshi:4000;yinkuangshi:2000;jinkuangshi:1250</v>
      </c>
      <c r="J600" t="str">
        <f t="shared" si="108"/>
        <v>chiyuetuzhi04:1</v>
      </c>
      <c r="K600" t="str">
        <f t="shared" si="118"/>
        <v>chiyuetuzhi04</v>
      </c>
      <c r="L600" s="15">
        <f t="shared" si="109"/>
        <v>1</v>
      </c>
      <c r="M600" t="s">
        <v>92</v>
      </c>
      <c r="N600">
        <f t="shared" si="110"/>
        <v>5000</v>
      </c>
      <c r="O600" t="s">
        <v>93</v>
      </c>
      <c r="P600">
        <f t="shared" si="111"/>
        <v>4000</v>
      </c>
      <c r="Q600" t="str">
        <f t="shared" si="112"/>
        <v>yinkuangshi</v>
      </c>
      <c r="R600">
        <f t="shared" si="113"/>
        <v>2000</v>
      </c>
      <c r="S600" t="str">
        <f t="shared" si="114"/>
        <v>jinkuangshi</v>
      </c>
      <c r="T600">
        <f t="shared" si="115"/>
        <v>1250</v>
      </c>
    </row>
    <row r="601" spans="1:20" x14ac:dyDescent="0.15">
      <c r="A601">
        <f t="shared" si="116"/>
        <v>21</v>
      </c>
      <c r="B601">
        <v>20</v>
      </c>
      <c r="C601" t="s">
        <v>170</v>
      </c>
      <c r="D601" t="s">
        <v>242</v>
      </c>
      <c r="E601" t="s">
        <v>51</v>
      </c>
      <c r="F601">
        <f t="shared" si="106"/>
        <v>8</v>
      </c>
      <c r="G601">
        <f t="shared" si="117"/>
        <v>5</v>
      </c>
      <c r="I601" t="str">
        <f t="shared" si="107"/>
        <v>tiekuangshi:5000;tongkuangshi:4000;yinkuangshi:2000;jinkuangshi:1250</v>
      </c>
      <c r="J601" t="str">
        <f t="shared" si="108"/>
        <v>chiyuetuzhi05:1</v>
      </c>
      <c r="K601" t="str">
        <f t="shared" si="118"/>
        <v>chiyuetuzhi05</v>
      </c>
      <c r="L601" s="15">
        <f t="shared" si="109"/>
        <v>1</v>
      </c>
      <c r="M601" t="s">
        <v>92</v>
      </c>
      <c r="N601">
        <f t="shared" si="110"/>
        <v>5000</v>
      </c>
      <c r="O601" t="s">
        <v>93</v>
      </c>
      <c r="P601">
        <f t="shared" si="111"/>
        <v>4000</v>
      </c>
      <c r="Q601" t="str">
        <f t="shared" si="112"/>
        <v>yinkuangshi</v>
      </c>
      <c r="R601">
        <f t="shared" si="113"/>
        <v>2000</v>
      </c>
      <c r="S601" t="str">
        <f t="shared" si="114"/>
        <v>jinkuangshi</v>
      </c>
      <c r="T601">
        <f t="shared" si="115"/>
        <v>1250</v>
      </c>
    </row>
    <row r="602" spans="1:20" x14ac:dyDescent="0.15">
      <c r="A602">
        <f t="shared" si="116"/>
        <v>22</v>
      </c>
      <c r="B602">
        <v>20</v>
      </c>
      <c r="C602" t="s">
        <v>170</v>
      </c>
      <c r="D602" t="s">
        <v>242</v>
      </c>
      <c r="E602" t="s">
        <v>51</v>
      </c>
      <c r="F602">
        <f t="shared" si="106"/>
        <v>8</v>
      </c>
      <c r="G602">
        <f t="shared" si="117"/>
        <v>6</v>
      </c>
      <c r="I602" t="str">
        <f t="shared" si="107"/>
        <v>tiekuangshi:5000;tongkuangshi:4000;yinkuangshi:2000;jinkuangshi:1250</v>
      </c>
      <c r="J602" t="str">
        <f t="shared" si="108"/>
        <v>chiyuetuzhi06:1</v>
      </c>
      <c r="K602" t="str">
        <f t="shared" si="118"/>
        <v>chiyuetuzhi06</v>
      </c>
      <c r="L602" s="15">
        <f t="shared" si="109"/>
        <v>1</v>
      </c>
      <c r="M602" t="s">
        <v>92</v>
      </c>
      <c r="N602">
        <f t="shared" si="110"/>
        <v>5000</v>
      </c>
      <c r="O602" t="s">
        <v>93</v>
      </c>
      <c r="P602">
        <f t="shared" si="111"/>
        <v>4000</v>
      </c>
      <c r="Q602" t="str">
        <f t="shared" si="112"/>
        <v>yinkuangshi</v>
      </c>
      <c r="R602">
        <f t="shared" si="113"/>
        <v>2000</v>
      </c>
      <c r="S602" t="str">
        <f t="shared" si="114"/>
        <v>jinkuangshi</v>
      </c>
      <c r="T602">
        <f t="shared" si="115"/>
        <v>1250</v>
      </c>
    </row>
    <row r="603" spans="1:20" x14ac:dyDescent="0.15">
      <c r="A603">
        <f t="shared" si="116"/>
        <v>23</v>
      </c>
      <c r="B603">
        <v>20</v>
      </c>
      <c r="C603" t="s">
        <v>170</v>
      </c>
      <c r="D603" t="s">
        <v>242</v>
      </c>
      <c r="E603" t="s">
        <v>51</v>
      </c>
      <c r="F603">
        <f t="shared" si="106"/>
        <v>8</v>
      </c>
      <c r="G603">
        <f t="shared" si="117"/>
        <v>7</v>
      </c>
      <c r="I603" t="str">
        <f t="shared" si="107"/>
        <v>tiekuangshi:5000;tongkuangshi:4000;yinkuangshi:2000;jinkuangshi:1250</v>
      </c>
      <c r="J603" t="str">
        <f t="shared" si="108"/>
        <v>chiyuetuzhi07:1</v>
      </c>
      <c r="K603" t="str">
        <f t="shared" si="118"/>
        <v>chiyuetuzhi07</v>
      </c>
      <c r="L603" s="15">
        <f t="shared" si="109"/>
        <v>1</v>
      </c>
      <c r="M603" t="s">
        <v>92</v>
      </c>
      <c r="N603">
        <f t="shared" si="110"/>
        <v>5000</v>
      </c>
      <c r="O603" t="s">
        <v>93</v>
      </c>
      <c r="P603">
        <f t="shared" si="111"/>
        <v>4000</v>
      </c>
      <c r="Q603" t="str">
        <f t="shared" si="112"/>
        <v>yinkuangshi</v>
      </c>
      <c r="R603">
        <f t="shared" si="113"/>
        <v>2000</v>
      </c>
      <c r="S603" t="str">
        <f t="shared" si="114"/>
        <v>jinkuangshi</v>
      </c>
      <c r="T603">
        <f t="shared" si="115"/>
        <v>1250</v>
      </c>
    </row>
    <row r="604" spans="1:20" x14ac:dyDescent="0.15">
      <c r="A604">
        <f t="shared" si="116"/>
        <v>24</v>
      </c>
      <c r="B604">
        <v>20</v>
      </c>
      <c r="C604" t="s">
        <v>170</v>
      </c>
      <c r="D604" t="s">
        <v>242</v>
      </c>
      <c r="E604" t="s">
        <v>51</v>
      </c>
      <c r="F604">
        <f t="shared" si="106"/>
        <v>8</v>
      </c>
      <c r="G604">
        <f t="shared" si="117"/>
        <v>8</v>
      </c>
      <c r="I604" t="str">
        <f t="shared" si="107"/>
        <v>tiekuangshi:5000;tongkuangshi:4000;yinkuangshi:2000;jinkuangshi:1250</v>
      </c>
      <c r="J604" t="str">
        <f t="shared" si="108"/>
        <v>chiyuetuzhi08:1</v>
      </c>
      <c r="K604" t="str">
        <f t="shared" si="118"/>
        <v>chiyuetuzhi08</v>
      </c>
      <c r="L604" s="15">
        <f t="shared" si="109"/>
        <v>1</v>
      </c>
      <c r="M604" t="s">
        <v>92</v>
      </c>
      <c r="N604">
        <f t="shared" si="110"/>
        <v>5000</v>
      </c>
      <c r="O604" t="s">
        <v>93</v>
      </c>
      <c r="P604">
        <f t="shared" si="111"/>
        <v>4000</v>
      </c>
      <c r="Q604" t="str">
        <f t="shared" si="112"/>
        <v>yinkuangshi</v>
      </c>
      <c r="R604">
        <f t="shared" si="113"/>
        <v>2000</v>
      </c>
      <c r="S604" t="str">
        <f t="shared" si="114"/>
        <v>jinkuangshi</v>
      </c>
      <c r="T604">
        <f t="shared" si="115"/>
        <v>1250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HongZhuangHeCheng</vt:lpstr>
      <vt:lpstr>附加数据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2017-10-17T07:04:46Z</dcterms:modified>
</cp:coreProperties>
</file>