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1B5383B4-56C2-D844-9F83-F39ADB7C7DBF}" xr6:coauthVersionLast="45" xr6:coauthVersionMax="45" xr10:uidLastSave="{00000000-0000-0000-0000-000000000000}"/>
  <bookViews>
    <workbookView xWindow="2060" yWindow="460" windowWidth="21760" windowHeight="11200" xr2:uid="{C18C8B14-A4E1-DC4C-AD14-0A06AD2A4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1" l="1"/>
  <c r="S6" i="1"/>
  <c r="T6" i="1"/>
  <c r="U6" i="1"/>
  <c r="B6" i="1"/>
  <c r="C6" i="1"/>
  <c r="D6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Ruijia Yang</author>
  </authors>
  <commentList>
    <comment ref="U2" authorId="0" shapeId="0" xr:uid="{CEB63A51-42D6-FF42-AEB1-8BF6ED11B02E}">
      <text>
        <r>
          <rPr>
            <sz val="12"/>
            <color rgb="FF000000"/>
            <rFont val="Calibri"/>
            <family val="2"/>
          </rPr>
          <t xml:space="preserve">Ruijia Yang:
</t>
        </r>
      </text>
    </comment>
  </commentList>
</comments>
</file>

<file path=xl/sharedStrings.xml><?xml version="1.0" encoding="utf-8"?>
<sst xmlns="http://schemas.openxmlformats.org/spreadsheetml/2006/main" count="28" uniqueCount="28">
  <si>
    <t>Science</t>
  </si>
  <si>
    <t>Computer Science</t>
  </si>
  <si>
    <t>Engineering</t>
  </si>
  <si>
    <t>Mathematics</t>
  </si>
  <si>
    <t>2015-A</t>
  </si>
  <si>
    <t>2015-B</t>
  </si>
  <si>
    <t>2015-HL</t>
  </si>
  <si>
    <t>2015-W</t>
  </si>
  <si>
    <t>2016-A</t>
  </si>
  <si>
    <t>2016-B</t>
  </si>
  <si>
    <t>2016-HL</t>
  </si>
  <si>
    <t>2016-W</t>
  </si>
  <si>
    <t>2017-A</t>
  </si>
  <si>
    <t>2017-B</t>
  </si>
  <si>
    <t>2017-HL</t>
  </si>
  <si>
    <t>2017-W</t>
  </si>
  <si>
    <t>2018-A</t>
  </si>
  <si>
    <t>2018-B</t>
  </si>
  <si>
    <t>2018-HL</t>
  </si>
  <si>
    <t>2018-W</t>
  </si>
  <si>
    <t>2019-A</t>
  </si>
  <si>
    <t>2019-B</t>
  </si>
  <si>
    <t>2019-HL</t>
  </si>
  <si>
    <t>2019-W</t>
  </si>
  <si>
    <t>Asian</t>
  </si>
  <si>
    <t>Black</t>
  </si>
  <si>
    <t>Hispano latino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</si>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</sst>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Sheet1!$R$1:$U$1</c:f>
              <c:strCache>
                <c:ptCount val="4"/>
                <c:pt idx="0">
                  <c:v>2019-A</c:v>
                </c:pt>
                <c:pt idx="1">
                  <c:v>2019-B</c:v>
                </c:pt>
                <c:pt idx="2">
                  <c:v>2019-HL</c:v>
                </c:pt>
                <c:pt idx="3">
                  <c:v>2019-W</c:v>
                </c:pt>
              </c:strCache>
            </c:strRef>
          </c:cat>
          <c:val>
            <c:numRef>
              <c:f>Sheet1!$R$2:$U$2</c:f>
              <c:numCache>
                <c:formatCode>0.00</c:formatCode>
                <c:ptCount val="4"/>
                <c:pt idx="0">
                  <c:v>0.38</c:v>
                </c:pt>
                <c:pt idx="1">
                  <c:v>0.13</c:v>
                </c:pt>
                <c:pt idx="2">
                  <c:v>0.15</c:v>
                </c:pt>
                <c:pt idx="3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2-9744-A033-C2D14448BB9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Computer Science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Sheet1!$R$1:$U$1</c:f>
              <c:strCache>
                <c:ptCount val="4"/>
                <c:pt idx="0">
                  <c:v>2019-A</c:v>
                </c:pt>
                <c:pt idx="1">
                  <c:v>2019-B</c:v>
                </c:pt>
                <c:pt idx="2">
                  <c:v>2019-HL</c:v>
                </c:pt>
                <c:pt idx="3">
                  <c:v>2019-W</c:v>
                </c:pt>
              </c:strCache>
            </c:strRef>
          </c:cat>
          <c:val>
            <c:numRef>
              <c:f>Sheet1!$R$3:$U$3</c:f>
              <c:numCache>
                <c:formatCode>0.00</c:formatCode>
                <c:ptCount val="4"/>
                <c:pt idx="0">
                  <c:v>0.45001128413450686</c:v>
                </c:pt>
                <c:pt idx="1">
                  <c:v>9.0950124125479578E-2</c:v>
                </c:pt>
                <c:pt idx="2">
                  <c:v>4.5362220717670952E-2</c:v>
                </c:pt>
                <c:pt idx="3">
                  <c:v>0.41367637102234256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72-9744-A033-C2D14448BB9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Engineering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Sheet1!$R$1:$U$1</c:f>
              <c:strCache>
                <c:ptCount val="4"/>
                <c:pt idx="0">
                  <c:v>2019-A</c:v>
                </c:pt>
                <c:pt idx="1">
                  <c:v>2019-B</c:v>
                </c:pt>
                <c:pt idx="2">
                  <c:v>2019-HL</c:v>
                </c:pt>
                <c:pt idx="3">
                  <c:v>2019-W</c:v>
                </c:pt>
              </c:strCache>
            </c:strRef>
          </c:cat>
          <c:val>
            <c:numRef>
              <c:f>Sheet1!$R$4:$U$4</c:f>
              <c:numCache>
                <c:formatCode>0.00</c:formatCode>
                <c:ptCount val="4"/>
                <c:pt idx="0">
                  <c:v>0.45</c:v>
                </c:pt>
                <c:pt idx="1">
                  <c:v>0.18</c:v>
                </c:pt>
                <c:pt idx="2">
                  <c:v>0.09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2-9744-A033-C2D14448BB9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Sheet1!$R$1:$U$1</c:f>
              <c:strCache>
                <c:ptCount val="4"/>
                <c:pt idx="0">
                  <c:v>2019-A</c:v>
                </c:pt>
                <c:pt idx="1">
                  <c:v>2019-B</c:v>
                </c:pt>
                <c:pt idx="2">
                  <c:v>2019-HL</c:v>
                </c:pt>
                <c:pt idx="3">
                  <c:v>2019-W</c:v>
                </c:pt>
              </c:strCache>
            </c:strRef>
          </c:cat>
          <c:val>
            <c:numRef>
              <c:f>Sheet1!$R$5:$U$5</c:f>
              <c:numCache>
                <c:formatCode>0.00</c:formatCode>
                <c:ptCount val="4"/>
                <c:pt idx="0">
                  <c:v>0.38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72-9744-A033-C2D14448B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9058976"/>
        <c:axId val="194432688"/>
      </c:barChart>
      <c:catAx>
        <c:axId val="24905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32688"/>
        <c:crosses val="autoZero"/>
        <c:auto val="1"/>
        <c:lblAlgn val="ctr"/>
        <c:lblOffset val="100"/>
        <c:noMultiLvlLbl val="0"/>
      </c:catAx>
      <c:valAx>
        <c:axId val="19443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5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</a:t>
            </a:r>
            <a:r>
              <a:rPr lang="en-US" baseline="0"/>
              <a:t> average</a:t>
            </a:r>
            <a:r>
              <a:rPr lang="zh-CN" altLang="en-US" baseline="0"/>
              <a:t> </a:t>
            </a:r>
            <a:r>
              <a:rPr lang="en-US" altLang="zh-CN" baseline="0"/>
              <a:t>race ratio in U of T</a:t>
            </a:r>
            <a:endParaRPr lang="en-US"/>
          </a:p>
        </c:rich>
      </c:tx>
      <c:layout>
        <c:manualLayout>
          <c:xMode val="edge"/>
          <c:yMode val="edge"/>
          <c:x val="0.188916666666666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2015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6.0972222222222323E-2"/>
                  <c:y val="-6.0185185185185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E4C-9444-B77D-E1F2F3655A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Hispano latino</c:v>
                </c:pt>
                <c:pt idx="3">
                  <c:v>White</c:v>
                </c:pt>
              </c:strCache>
            </c:strRef>
          </c:cat>
          <c:val>
            <c:numRef>
              <c:f>Sheet1!$B$17:$E$17</c:f>
              <c:numCache>
                <c:formatCode>0.00</c:formatCode>
                <c:ptCount val="4"/>
                <c:pt idx="0">
                  <c:v>0.37008166863236525</c:v>
                </c:pt>
                <c:pt idx="1">
                  <c:v>9.8286970489950359E-2</c:v>
                </c:pt>
                <c:pt idx="2">
                  <c:v>0.10144504951103249</c:v>
                </c:pt>
                <c:pt idx="3">
                  <c:v>0.43018631136665192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C-9444-B77D-E1F2F3655A62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2019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9305555555555607E-2"/>
                  <c:y val="-5.09259259259259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4C-9444-B77D-E1F2F3655A62}"/>
                </c:ext>
              </c:extLst>
            </c:dLbl>
            <c:dLbl>
              <c:idx val="2"/>
              <c:layout>
                <c:manualLayout>
                  <c:x val="-4.7083333333333331E-2"/>
                  <c:y val="2.777777777777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E4C-9444-B77D-E1F2F3655A62}"/>
                </c:ext>
              </c:extLst>
            </c:dLbl>
            <c:dLbl>
              <c:idx val="3"/>
              <c:layout>
                <c:manualLayout>
                  <c:x val="-8.1944444444445458E-3"/>
                  <c:y val="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E4C-9444-B77D-E1F2F3655A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Hispano latino</c:v>
                </c:pt>
                <c:pt idx="3">
                  <c:v>White</c:v>
                </c:pt>
              </c:strCache>
            </c:strRef>
          </c:cat>
          <c:val>
            <c:numRef>
              <c:f>Sheet1!$B$18:$E$18</c:f>
              <c:numCache>
                <c:formatCode>0.00</c:formatCode>
                <c:ptCount val="4"/>
                <c:pt idx="0">
                  <c:v>0.41500282103362673</c:v>
                </c:pt>
                <c:pt idx="1">
                  <c:v>0.1352375310313699</c:v>
                </c:pt>
                <c:pt idx="2">
                  <c:v>9.3840555179417723E-2</c:v>
                </c:pt>
                <c:pt idx="3">
                  <c:v>0.35591909275558564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C-9444-B77D-E1F2F3655A62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20351487"/>
        <c:axId val="308498608"/>
      </c:lineChart>
      <c:catAx>
        <c:axId val="2020351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98608"/>
        <c:crosses val="autoZero"/>
        <c:auto val="1"/>
        <c:lblAlgn val="ctr"/>
        <c:lblOffset val="100"/>
        <c:noMultiLvlLbl val="0"/>
      </c:catAx>
      <c:valAx>
        <c:axId val="3084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35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10</xdr:row>
      <xdr:rowOff>63500</xdr:rowOff>
    </xdr:from>
    <xdr:to>
      <xdr:col>11</xdr:col>
      <xdr:colOff>781050</xdr:colOff>
      <xdr:row>23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CE819B-5E45-E540-92ED-2A25EF6E4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44450</xdr:colOff>
      <xdr:row>10</xdr:row>
      <xdr:rowOff>171450</xdr:rowOff>
    </xdr:from>
    <xdr:to>
      <xdr:col>14</xdr:col>
      <xdr:colOff>488950</xdr:colOff>
      <xdr:row>24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C48131-33FE-6F4E-9D2F-B6F358580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6548-91ED-2343-8954-3694B9612108}">
  <dimension ref="A1:U18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</cols>
  <sheetData>
    <row r="1" spans="1:21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">
      <c r="A2" t="s">
        <v>0</v>
      </c>
      <c r="B2" s="1">
        <v>0.34379084967320261</v>
      </c>
      <c r="C2" s="1">
        <v>9.6732026143790853E-2</v>
      </c>
      <c r="D2" s="1">
        <v>0.10065359477124183</v>
      </c>
      <c r="E2" s="1">
        <v>0.45882352941176469</v>
      </c>
      <c r="F2" s="1">
        <v>0.33</v>
      </c>
      <c r="G2" s="1">
        <v>0.09</v>
      </c>
      <c r="H2" s="1">
        <v>0.11</v>
      </c>
      <c r="I2" s="1">
        <v>0.47</v>
      </c>
      <c r="J2" s="1">
        <v>0.34</v>
      </c>
      <c r="K2" s="1">
        <v>0.12</v>
      </c>
      <c r="L2" s="1">
        <v>0.13</v>
      </c>
      <c r="M2" s="1">
        <v>0.41</v>
      </c>
      <c r="N2" s="1">
        <v>0.40789473684210525</v>
      </c>
      <c r="O2" s="1">
        <v>0.13815789473684212</v>
      </c>
      <c r="P2" s="1">
        <v>3.9473684210526314E-2</v>
      </c>
      <c r="Q2" s="1">
        <v>0.42</v>
      </c>
      <c r="R2" s="1">
        <v>0.38</v>
      </c>
      <c r="S2" s="1">
        <v>0.13</v>
      </c>
      <c r="T2" s="1">
        <v>0.15</v>
      </c>
      <c r="U2" s="1">
        <v>0.34</v>
      </c>
    </row>
    <row r="3" spans="1:21" x14ac:dyDescent="0.2">
      <c r="A3" t="s">
        <v>1</v>
      </c>
      <c r="B3" s="1">
        <v>0.37903582485625831</v>
      </c>
      <c r="C3" s="1">
        <v>0.12516585581601061</v>
      </c>
      <c r="D3" s="1">
        <v>0.13887660327288812</v>
      </c>
      <c r="E3" s="1">
        <v>0.35692171605484296</v>
      </c>
      <c r="F3" s="1">
        <v>0.38</v>
      </c>
      <c r="G3" s="1">
        <v>0.12</v>
      </c>
      <c r="H3" s="1">
        <v>0.14000000000000001</v>
      </c>
      <c r="I3" s="1">
        <v>0.36</v>
      </c>
      <c r="J3" s="1">
        <v>0.39</v>
      </c>
      <c r="K3" s="1">
        <v>0.09</v>
      </c>
      <c r="L3" s="1">
        <v>0.15</v>
      </c>
      <c r="M3" s="1">
        <v>0.37</v>
      </c>
      <c r="N3" s="1">
        <v>0.44262295081967212</v>
      </c>
      <c r="O3" s="1">
        <v>0.19672131147540983</v>
      </c>
      <c r="P3" s="1">
        <v>9.8360655737704916E-2</v>
      </c>
      <c r="Q3" s="1">
        <v>0.27</v>
      </c>
      <c r="R3" s="1">
        <v>0.45001128413450686</v>
      </c>
      <c r="S3" s="1">
        <v>9.0950124125479578E-2</v>
      </c>
      <c r="T3" s="1">
        <v>4.5362220717670952E-2</v>
      </c>
      <c r="U3" s="1">
        <v>0.41367637102234256</v>
      </c>
    </row>
    <row r="4" spans="1:21" x14ac:dyDescent="0.2">
      <c r="A4" t="s">
        <v>2</v>
      </c>
      <c r="B4" s="1">
        <v>0.4375</v>
      </c>
      <c r="C4" s="1">
        <v>8.1250000000000003E-2</v>
      </c>
      <c r="D4" s="1">
        <v>5.6250000000000001E-2</v>
      </c>
      <c r="E4" s="1">
        <v>0.42499999999999999</v>
      </c>
      <c r="F4" s="1">
        <v>0.44</v>
      </c>
      <c r="G4" s="1">
        <v>0.09</v>
      </c>
      <c r="H4" s="1">
        <v>0.06</v>
      </c>
      <c r="I4" s="1">
        <v>0.41</v>
      </c>
      <c r="J4" s="1">
        <v>0.41</v>
      </c>
      <c r="K4" s="1">
        <v>0.13</v>
      </c>
      <c r="L4" s="1">
        <v>0.09</v>
      </c>
      <c r="M4" s="1">
        <v>0.31</v>
      </c>
      <c r="N4" s="1">
        <v>0.43457943925233644</v>
      </c>
      <c r="O4" s="1">
        <v>7.9439252336448593E-2</v>
      </c>
      <c r="P4" s="1">
        <v>6.0747663551401869E-2</v>
      </c>
      <c r="Q4" s="1">
        <v>0.42523364485981308</v>
      </c>
      <c r="R4" s="1">
        <v>0.45</v>
      </c>
      <c r="S4" s="1">
        <v>0.18</v>
      </c>
      <c r="T4" s="1">
        <v>0.09</v>
      </c>
      <c r="U4" s="1">
        <v>0.28000000000000003</v>
      </c>
    </row>
    <row r="5" spans="1:21" x14ac:dyDescent="0.2">
      <c r="A5" t="s">
        <v>3</v>
      </c>
      <c r="B5" s="1">
        <v>0.32</v>
      </c>
      <c r="C5" s="1">
        <v>0.09</v>
      </c>
      <c r="D5" s="1">
        <v>0.11</v>
      </c>
      <c r="E5" s="1">
        <v>0.48</v>
      </c>
      <c r="F5" s="1">
        <v>0.38</v>
      </c>
      <c r="G5" s="1">
        <v>0.09</v>
      </c>
      <c r="H5" s="1">
        <v>0.13</v>
      </c>
      <c r="I5" s="1">
        <v>0.4</v>
      </c>
      <c r="J5" s="1">
        <v>0.37</v>
      </c>
      <c r="K5" s="1">
        <v>0.14000000000000001</v>
      </c>
      <c r="L5" s="1">
        <v>0.15</v>
      </c>
      <c r="M5" s="1">
        <v>0.34</v>
      </c>
      <c r="N5" s="1">
        <v>0.33</v>
      </c>
      <c r="O5" s="1">
        <v>0.13</v>
      </c>
      <c r="P5" s="1">
        <v>0.05</v>
      </c>
      <c r="Q5" s="1">
        <v>0.49</v>
      </c>
      <c r="R5" s="1">
        <v>0.38</v>
      </c>
      <c r="S5" s="1">
        <v>0.14000000000000001</v>
      </c>
      <c r="T5" s="1">
        <v>0.09</v>
      </c>
      <c r="U5" s="1">
        <v>0.39</v>
      </c>
    </row>
    <row r="6" spans="1:21" x14ac:dyDescent="0.2">
      <c r="B6" s="1">
        <f>AVERAGE(B2:B5)</f>
        <v>0.37008166863236525</v>
      </c>
      <c r="C6" s="1">
        <f>AVERAGE(C2:C5)</f>
        <v>9.8286970489950359E-2</v>
      </c>
      <c r="D6" s="1">
        <f>AVERAGE(D2:D5)</f>
        <v>0.10144504951103249</v>
      </c>
      <c r="E6" s="1">
        <f>AVERAGE(E2:E5)</f>
        <v>0.43018631136665192</v>
      </c>
      <c r="R6" s="1">
        <f>AVERAGE(R2:R5)</f>
        <v>0.41500282103362673</v>
      </c>
      <c r="S6" s="1">
        <f>AVERAGE(S2:S5)</f>
        <v>0.1352375310313699</v>
      </c>
      <c r="T6" s="1">
        <f>AVERAGE(T2:T5)</f>
        <v>9.3840555179417723E-2</v>
      </c>
      <c r="U6" s="1">
        <f>AVERAGE(U2:U5)</f>
        <v>0.35591909275558564</v>
      </c>
    </row>
    <row r="16" spans="1:21" x14ac:dyDescent="0.2">
      <c r="B16" t="s">
        <v>24</v>
      </c>
      <c r="C16" t="s">
        <v>25</v>
      </c>
      <c r="D16" t="s">
        <v>26</v>
      </c>
      <c r="E16" t="s">
        <v>27</v>
      </c>
    </row>
    <row r="17" spans="1:5" x14ac:dyDescent="0.2">
      <c r="A17">
        <v>2015</v>
      </c>
      <c r="B17" s="1">
        <v>0.37008166863236525</v>
      </c>
      <c r="C17" s="1">
        <v>9.8286970489950359E-2</v>
      </c>
      <c r="D17" s="1">
        <v>0.10144504951103249</v>
      </c>
      <c r="E17" s="1">
        <v>0.43018631136665192</v>
      </c>
    </row>
    <row r="18" spans="1:5" x14ac:dyDescent="0.2">
      <c r="A18">
        <v>2019</v>
      </c>
      <c r="B18" s="1">
        <v>0.41500282103362673</v>
      </c>
      <c r="C18" s="1">
        <v>0.1352375310313699</v>
      </c>
      <c r="D18" s="1">
        <v>9.3840555179417723E-2</v>
      </c>
      <c r="E18" s="1">
        <v>0.35591909275558564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2020-07-31T01:46:55Z</dcterms:created>
  <dcterms:modified xsi:type="dcterms:W3CDTF">2020-08-02T01:53:17Z</dcterms:modified>
</cp:coreProperties>
</file>