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projects\ambuj\src_new_dataset\results_tables_paper\"/>
    </mc:Choice>
  </mc:AlternateContent>
  <xr:revisionPtr revIDLastSave="0" documentId="8_{360B87F0-C6CC-43EC-9CEC-D46EE325F5AC}" xr6:coauthVersionLast="47" xr6:coauthVersionMax="47" xr10:uidLastSave="{00000000-0000-0000-0000-000000000000}"/>
  <bookViews>
    <workbookView xWindow="-120" yWindow="-120" windowWidth="29040" windowHeight="15840"/>
  </bookViews>
  <sheets>
    <sheet name="Tables" sheetId="2" r:id="rId1"/>
    <sheet name="Equivalent labels" sheetId="8" r:id="rId2"/>
    <sheet name="ellipses_statistics_by_label" sheetId="1" r:id="rId3"/>
    <sheet name="Types of labels" sheetId="10" r:id="rId4"/>
  </sheets>
  <definedNames>
    <definedName name="_xlnm._FilterDatabase" localSheetId="2" hidden="1">ellipses_statistics_by_label!$A$1:$D$3220</definedName>
  </definedNames>
  <calcPr calcId="0"/>
  <pivotCaches>
    <pivotCache cacheId="147" r:id="rId5"/>
    <pivotCache cacheId="153" r:id="rId6"/>
  </pivotCaches>
</workbook>
</file>

<file path=xl/calcChain.xml><?xml version="1.0" encoding="utf-8"?>
<calcChain xmlns="http://schemas.openxmlformats.org/spreadsheetml/2006/main">
  <c r="O33" i="2" l="1"/>
  <c r="O31" i="2"/>
  <c r="O32" i="2"/>
  <c r="O30" i="2"/>
  <c r="K31" i="2"/>
  <c r="K32" i="2"/>
  <c r="K33" i="2"/>
  <c r="K30" i="2"/>
  <c r="M31" i="2"/>
  <c r="M32" i="2"/>
  <c r="M33" i="2"/>
  <c r="M3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" i="2"/>
  <c r="H16" i="2"/>
  <c r="H18" i="2"/>
  <c r="H19" i="2"/>
  <c r="H4" i="2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F17" i="2"/>
  <c r="H17" i="2" s="1"/>
  <c r="F18" i="2"/>
  <c r="F19" i="2"/>
  <c r="F20" i="2"/>
  <c r="H20" i="2" s="1"/>
  <c r="F21" i="2"/>
  <c r="H21" i="2" s="1"/>
  <c r="F22" i="2"/>
  <c r="H22" i="2" s="1"/>
  <c r="F23" i="2"/>
  <c r="H23" i="2" s="1"/>
  <c r="F4" i="2"/>
  <c r="I31" i="2"/>
  <c r="I32" i="2"/>
  <c r="I33" i="2"/>
  <c r="I3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2" i="1"/>
</calcChain>
</file>

<file path=xl/sharedStrings.xml><?xml version="1.0" encoding="utf-8"?>
<sst xmlns="http://schemas.openxmlformats.org/spreadsheetml/2006/main" count="3475" uniqueCount="57">
  <si>
    <t>area</t>
  </si>
  <si>
    <t>certainty</t>
  </si>
  <si>
    <t>label</t>
  </si>
  <si>
    <t>abnormality</t>
  </si>
  <si>
    <t>cardiomediastinal</t>
  </si>
  <si>
    <t>Enlarged cardiac silhouette</t>
  </si>
  <si>
    <t>parenchymal</t>
  </si>
  <si>
    <t>Airway wall thickening</t>
  </si>
  <si>
    <t>Nodule</t>
  </si>
  <si>
    <t>Wide mediastinum</t>
  </si>
  <si>
    <t>Atelectasis</t>
  </si>
  <si>
    <t>Consolidation</t>
  </si>
  <si>
    <t>Other</t>
  </si>
  <si>
    <t>pleural</t>
  </si>
  <si>
    <t>Pleural effusion</t>
  </si>
  <si>
    <t>Pulmonary edema</t>
  </si>
  <si>
    <t>Fracture</t>
  </si>
  <si>
    <t>Fibrosis</t>
  </si>
  <si>
    <t>Groundglass opacity</t>
  </si>
  <si>
    <t>Pleural thickening</t>
  </si>
  <si>
    <t>Pneumothorax</t>
  </si>
  <si>
    <t>Mass</t>
  </si>
  <si>
    <t>Emphysema</t>
  </si>
  <si>
    <t>Pleural abnormality</t>
  </si>
  <si>
    <t>Abnormal mediastinal contour</t>
  </si>
  <si>
    <t>Enlarged hilum</t>
  </si>
  <si>
    <t>Lung nodule or mass</t>
  </si>
  <si>
    <t>High lung volume / emphysema</t>
  </si>
  <si>
    <t>Interstitial lung disease</t>
  </si>
  <si>
    <t>Hiatal hernia</t>
  </si>
  <si>
    <t>Acute fracture</t>
  </si>
  <si>
    <t>Row Labels</t>
  </si>
  <si>
    <t>Grand Total</t>
  </si>
  <si>
    <t>Average of certainty</t>
  </si>
  <si>
    <t>Average of area</t>
  </si>
  <si>
    <t>Count of area</t>
  </si>
  <si>
    <t>StdDev of area</t>
  </si>
  <si>
    <t>StdDev of certainty</t>
  </si>
  <si>
    <t>label group</t>
  </si>
  <si>
    <t>Fracture &amp; Acute Fracture</t>
  </si>
  <si>
    <t>Interstitial lung disease &amp; Fibrosis</t>
  </si>
  <si>
    <t>Abnormal mediastinal contour &amp; Wide mediastinum</t>
  </si>
  <si>
    <t>Emphysema &amp; High lung volume / emphysema</t>
  </si>
  <si>
    <t>label 2</t>
  </si>
  <si>
    <t>Uncertainty</t>
  </si>
  <si>
    <t>Label</t>
  </si>
  <si>
    <t>Area (MP)</t>
  </si>
  <si>
    <t>category</t>
  </si>
  <si>
    <t>Parenchymal</t>
  </si>
  <si>
    <t>Cardiomediastinal</t>
  </si>
  <si>
    <t>Pleural</t>
  </si>
  <si>
    <t/>
  </si>
  <si>
    <t>0.00</t>
  </si>
  <si>
    <t>0.000</t>
  </si>
  <si>
    <t>&amp;</t>
  </si>
  <si>
    <t>\\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</si>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</sst>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quotePrefix="1"/>
    <xf numFmtId="0" fontId="18" fillId="0" borderId="0" xfId="42"/>
    <xf numFmtId="2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bl" refreshedDate="44544.827662731484" createdVersion="7" refreshedVersion="7" minRefreshableVersion="3" recordCount="3219">
  <cacheSource type="worksheet">
    <worksheetSource ref="B1:D3220" sheet="ellipses_statistics_by_label"/>
  </cacheSource>
  <cacheFields count="3">
    <cacheField name="area" numFmtId="0">
      <sharedItems containsSemiMixedTypes="0" containsString="0" containsNumber="1" minValue="376.38581886551498" maxValue="2273709.0931849"/>
    </cacheField>
    <cacheField name="certainty" numFmtId="0">
      <sharedItems containsSemiMixedTypes="0" containsString="0" containsNumber="1" minValue="0.46899559000000002" maxValue="1"/>
    </cacheField>
    <cacheField name="label" numFmtId="0">
      <sharedItems count="28">
        <s v="abnormality"/>
        <s v="cardiomediastinal"/>
        <s v="Enlarged cardiac silhouette"/>
        <s v="parenchymal"/>
        <s v="Airway wall thickening"/>
        <s v="Nodule"/>
        <s v="Wide mediastinum"/>
        <s v="Atelectasis"/>
        <s v="Consolidation"/>
        <s v="Other"/>
        <s v="pleural"/>
        <s v="Pleural effusion"/>
        <s v="Pulmonary edema"/>
        <s v="Fracture"/>
        <s v="Fibrosis"/>
        <s v="Groundglass opacity"/>
        <s v="Pleural thickening"/>
        <s v="Pneumothorax"/>
        <s v="Mass"/>
        <s v="Emphysema"/>
        <s v="Pleural abnormality"/>
        <s v="Abnormal mediastinal contour"/>
        <s v="Enlarged hilum"/>
        <s v="Lung nodule or mass"/>
        <s v="High lung volume / emphysema"/>
        <s v="Interstitial lung disease"/>
        <s v="Hiatal hernia"/>
        <s v="Acute frac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bl" refreshedDate="44545.042346759263" createdVersion="7" refreshedVersion="7" minRefreshableVersion="3" recordCount="3219">
  <cacheSource type="worksheet">
    <worksheetSource ref="B1:E3220" sheet="ellipses_statistics_by_label"/>
  </cacheSource>
  <cacheFields count="4">
    <cacheField name="area" numFmtId="0">
      <sharedItems containsSemiMixedTypes="0" containsString="0" containsNumber="1" minValue="376.38581886551498" maxValue="2273709.0931849"/>
    </cacheField>
    <cacheField name="certainty" numFmtId="0">
      <sharedItems containsSemiMixedTypes="0" containsString="0" containsNumber="1" minValue="0.46899559000000002" maxValue="1"/>
    </cacheField>
    <cacheField name="label" numFmtId="0">
      <sharedItems count="28">
        <s v="abnormality"/>
        <s v="cardiomediastinal"/>
        <s v="Enlarged cardiac silhouette"/>
        <s v="parenchymal"/>
        <s v="Airway wall thickening"/>
        <s v="Nodule"/>
        <s v="Wide mediastinum"/>
        <s v="Atelectasis"/>
        <s v="Consolidation"/>
        <s v="Other"/>
        <s v="pleural"/>
        <s v="Pleural effusion"/>
        <s v="Pulmonary edema"/>
        <s v="Fracture"/>
        <s v="Fibrosis"/>
        <s v="Groundglass opacity"/>
        <s v="Pleural thickening"/>
        <s v="Pneumothorax"/>
        <s v="Mass"/>
        <s v="Emphysema"/>
        <s v="Pleural abnormality"/>
        <s v="Abnormal mediastinal contour"/>
        <s v="Enlarged hilum"/>
        <s v="Lung nodule or mass"/>
        <s v="High lung volume / emphysema"/>
        <s v="Interstitial lung disease"/>
        <s v="Hiatal hernia"/>
        <s v="Acute fracture"/>
      </sharedItems>
    </cacheField>
    <cacheField name="label 2" numFmtId="0">
      <sharedItems count="24">
        <s v="abnormality"/>
        <s v="cardiomediastinal"/>
        <s v="Enlarged cardiac silhouette"/>
        <s v="parenchymal"/>
        <s v="Airway wall thickening"/>
        <s v="Nodule"/>
        <s v="Abnormal mediastinal contour &amp; Wide mediastinum"/>
        <s v="Atelectasis"/>
        <s v="Consolidation"/>
        <s v="Other"/>
        <s v="pleural"/>
        <s v="Pleural effusion"/>
        <s v="Pulmonary edema"/>
        <s v="Fracture &amp; Acute Fracture"/>
        <s v="Interstitial lung disease &amp; Fibrosis"/>
        <s v="Groundglass opacity"/>
        <s v="Pleural thickening"/>
        <s v="Pneumothorax"/>
        <s v="Mass"/>
        <s v="Emphysema &amp; High lung volume / emphysema"/>
        <s v="Pleural abnormality"/>
        <s v="Enlarged hilum"/>
        <s v="Lung nodule or mass"/>
        <s v="Hiatal he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9">
  <r>
    <n v="1122664.80122117"/>
    <n v="0.46899559000000002"/>
    <x v="0"/>
  </r>
  <r>
    <n v="1122664.80122117"/>
    <n v="0.46899559000000002"/>
    <x v="1"/>
  </r>
  <r>
    <n v="1122664.80122117"/>
    <n v="0.46899559000000002"/>
    <x v="2"/>
  </r>
  <r>
    <n v="1207219.8754292999"/>
    <n v="0.46899559000000002"/>
    <x v="0"/>
  </r>
  <r>
    <n v="1207219.8754292999"/>
    <n v="0.46899559000000002"/>
    <x v="1"/>
  </r>
  <r>
    <n v="1207219.8754292999"/>
    <n v="0.46899559000000002"/>
    <x v="2"/>
  </r>
  <r>
    <n v="517267.03086688399"/>
    <n v="0.81127811999999999"/>
    <x v="0"/>
  </r>
  <r>
    <n v="517267.03086688399"/>
    <n v="0.81127811999999999"/>
    <x v="3"/>
  </r>
  <r>
    <n v="517267.03086688399"/>
    <n v="0.81127811999999999"/>
    <x v="4"/>
  </r>
  <r>
    <n v="1098845.85198391"/>
    <n v="0.46899559000000002"/>
    <x v="0"/>
  </r>
  <r>
    <n v="1098845.85198391"/>
    <n v="0.46899559000000002"/>
    <x v="1"/>
  </r>
  <r>
    <n v="1098845.85198391"/>
    <n v="0.46899559000000002"/>
    <x v="2"/>
  </r>
  <r>
    <n v="12646.563513880399"/>
    <n v="0.46899559000000002"/>
    <x v="0"/>
  </r>
  <r>
    <n v="12646.563513880399"/>
    <n v="0.46899559000000002"/>
    <x v="3"/>
  </r>
  <r>
    <n v="12646.563513880399"/>
    <n v="0.46899559000000002"/>
    <x v="5"/>
  </r>
  <r>
    <n v="75026.239893865699"/>
    <n v="0.81127811999999999"/>
    <x v="0"/>
  </r>
  <r>
    <n v="75026.239893865699"/>
    <n v="0.81127811999999999"/>
    <x v="1"/>
  </r>
  <r>
    <n v="75026.239893865699"/>
    <n v="0.81127811999999999"/>
    <x v="6"/>
  </r>
  <r>
    <n v="1345830.2263235"/>
    <n v="0.46899559000000002"/>
    <x v="0"/>
  </r>
  <r>
    <n v="1345830.2263235"/>
    <n v="0.46899559000000002"/>
    <x v="1"/>
  </r>
  <r>
    <n v="1345830.2263235"/>
    <n v="0.46899559000000002"/>
    <x v="2"/>
  </r>
  <r>
    <n v="248163.71657200399"/>
    <n v="0.81127811999999999"/>
    <x v="0"/>
  </r>
  <r>
    <n v="248163.71657200399"/>
    <n v="0.81127811999999999"/>
    <x v="3"/>
  </r>
  <r>
    <n v="248163.71657200399"/>
    <n v="0.81127811999999999"/>
    <x v="7"/>
  </r>
  <r>
    <n v="213994.15731598399"/>
    <n v="0.81127811999999999"/>
    <x v="0"/>
  </r>
  <r>
    <n v="213994.15731598399"/>
    <n v="0.81127811999999999"/>
    <x v="3"/>
  </r>
  <r>
    <n v="213994.15731598399"/>
    <n v="0.81127811999999999"/>
    <x v="7"/>
  </r>
  <r>
    <n v="139112.19865269901"/>
    <n v="0.81127811999999999"/>
    <x v="0"/>
  </r>
  <r>
    <n v="139112.19865269901"/>
    <n v="0.81127811999999999"/>
    <x v="3"/>
  </r>
  <r>
    <n v="139112.19865269901"/>
    <n v="0.81127811999999999"/>
    <x v="8"/>
  </r>
  <r>
    <n v="152938.10439903301"/>
    <n v="0.46899559000000002"/>
    <x v="0"/>
  </r>
  <r>
    <n v="152938.10439903301"/>
    <n v="0.46899559000000002"/>
    <x v="3"/>
  </r>
  <r>
    <n v="152938.10439903301"/>
    <n v="0.46899559000000002"/>
    <x v="7"/>
  </r>
  <r>
    <n v="1214512.3506698301"/>
    <n v="0.46899559000000002"/>
    <x v="0"/>
  </r>
  <r>
    <n v="1214512.3506698301"/>
    <n v="0.46899559000000002"/>
    <x v="9"/>
  </r>
  <r>
    <n v="317095.64274874202"/>
    <n v="0.81127811999999999"/>
    <x v="0"/>
  </r>
  <r>
    <n v="317095.64274874202"/>
    <n v="0.81127811999999999"/>
    <x v="3"/>
  </r>
  <r>
    <n v="317095.64274874202"/>
    <n v="0.81127811999999999"/>
    <x v="7"/>
  </r>
  <r>
    <n v="317095.64274874202"/>
    <n v="0.81127811999999999"/>
    <x v="8"/>
  </r>
  <r>
    <n v="317095.64274874202"/>
    <n v="0.81127811999999999"/>
    <x v="10"/>
  </r>
  <r>
    <n v="317095.64274874202"/>
    <n v="0.81127811999999999"/>
    <x v="11"/>
  </r>
  <r>
    <n v="910383.19938102004"/>
    <n v="0.81127811999999999"/>
    <x v="0"/>
  </r>
  <r>
    <n v="910383.19938102004"/>
    <n v="0.81127811999999999"/>
    <x v="1"/>
  </r>
  <r>
    <n v="910383.19938102004"/>
    <n v="0.81127811999999999"/>
    <x v="2"/>
  </r>
  <r>
    <n v="324560.62815622601"/>
    <n v="1"/>
    <x v="0"/>
  </r>
  <r>
    <n v="324560.62815622601"/>
    <n v="1"/>
    <x v="3"/>
  </r>
  <r>
    <n v="324560.62815622601"/>
    <n v="1"/>
    <x v="12"/>
  </r>
  <r>
    <n v="324560.62815622601"/>
    <n v="1"/>
    <x v="4"/>
  </r>
  <r>
    <n v="335159.025505792"/>
    <n v="1"/>
    <x v="0"/>
  </r>
  <r>
    <n v="335159.025505792"/>
    <n v="1"/>
    <x v="3"/>
  </r>
  <r>
    <n v="335159.025505792"/>
    <n v="1"/>
    <x v="12"/>
  </r>
  <r>
    <n v="335159.025505792"/>
    <n v="1"/>
    <x v="4"/>
  </r>
  <r>
    <n v="300104.95957545401"/>
    <n v="0.81127811999999999"/>
    <x v="0"/>
  </r>
  <r>
    <n v="300104.95957545401"/>
    <n v="0.81127811999999999"/>
    <x v="3"/>
  </r>
  <r>
    <n v="300104.95957545401"/>
    <n v="0.81127811999999999"/>
    <x v="7"/>
  </r>
  <r>
    <n v="300104.95957545401"/>
    <n v="0.81127811999999999"/>
    <x v="8"/>
  </r>
  <r>
    <n v="264975.61648134101"/>
    <n v="0.81127811999999999"/>
    <x v="0"/>
  </r>
  <r>
    <n v="264975.61648134101"/>
    <n v="0.81127811999999999"/>
    <x v="3"/>
  </r>
  <r>
    <n v="264975.61648134101"/>
    <n v="0.81127811999999999"/>
    <x v="7"/>
  </r>
  <r>
    <n v="264975.61648134101"/>
    <n v="0.81127811999999999"/>
    <x v="8"/>
  </r>
  <r>
    <n v="599281.50079765101"/>
    <n v="0.46899559000000002"/>
    <x v="0"/>
  </r>
  <r>
    <n v="599281.50079765101"/>
    <n v="0.46899559000000002"/>
    <x v="3"/>
  </r>
  <r>
    <n v="599281.50079765101"/>
    <n v="0.46899559000000002"/>
    <x v="7"/>
  </r>
  <r>
    <n v="599281.50079765101"/>
    <n v="0.46899559000000002"/>
    <x v="8"/>
  </r>
  <r>
    <n v="652605.96168551804"/>
    <n v="0.46899559000000002"/>
    <x v="0"/>
  </r>
  <r>
    <n v="652605.96168551804"/>
    <n v="0.46899559000000002"/>
    <x v="3"/>
  </r>
  <r>
    <n v="652605.96168551804"/>
    <n v="0.46899559000000002"/>
    <x v="7"/>
  </r>
  <r>
    <n v="652605.96168551804"/>
    <n v="0.46899559000000002"/>
    <x v="8"/>
  </r>
  <r>
    <n v="419635.68600168801"/>
    <n v="0.46899559000000002"/>
    <x v="0"/>
  </r>
  <r>
    <n v="419635.68600168801"/>
    <n v="0.46899559000000002"/>
    <x v="3"/>
  </r>
  <r>
    <n v="419635.68600168801"/>
    <n v="0.46899559000000002"/>
    <x v="7"/>
  </r>
  <r>
    <n v="419635.68600168801"/>
    <n v="0.46899559000000002"/>
    <x v="8"/>
  </r>
  <r>
    <n v="27636.128750201999"/>
    <n v="0.81127811999999999"/>
    <x v="0"/>
  </r>
  <r>
    <n v="27636.128750201999"/>
    <n v="0.81127811999999999"/>
    <x v="13"/>
  </r>
  <r>
    <n v="27636.128750201999"/>
    <n v="0.81127811999999999"/>
    <x v="3"/>
  </r>
  <r>
    <n v="27636.128750201999"/>
    <n v="0.81127811999999999"/>
    <x v="5"/>
  </r>
  <r>
    <n v="362679.10196182498"/>
    <n v="0.81127811999999999"/>
    <x v="0"/>
  </r>
  <r>
    <n v="362679.10196182498"/>
    <n v="0.81127811999999999"/>
    <x v="3"/>
  </r>
  <r>
    <n v="362679.10196182498"/>
    <n v="0.81127811999999999"/>
    <x v="12"/>
  </r>
  <r>
    <n v="273914.77967939602"/>
    <n v="1"/>
    <x v="0"/>
  </r>
  <r>
    <n v="273914.77967939602"/>
    <n v="1"/>
    <x v="3"/>
  </r>
  <r>
    <n v="273914.77967939602"/>
    <n v="1"/>
    <x v="7"/>
  </r>
  <r>
    <n v="273914.77967939602"/>
    <n v="1"/>
    <x v="8"/>
  </r>
  <r>
    <n v="1276230.2153182901"/>
    <n v="0.46899559000000002"/>
    <x v="0"/>
  </r>
  <r>
    <n v="1276230.2153182901"/>
    <n v="0.46899559000000002"/>
    <x v="1"/>
  </r>
  <r>
    <n v="1276230.2153182901"/>
    <n v="0.46899559000000002"/>
    <x v="2"/>
  </r>
  <r>
    <n v="220436.62791556999"/>
    <n v="0.46899559000000002"/>
    <x v="0"/>
  </r>
  <r>
    <n v="220436.62791556999"/>
    <n v="0.46899559000000002"/>
    <x v="10"/>
  </r>
  <r>
    <n v="220436.62791556999"/>
    <n v="0.46899559000000002"/>
    <x v="11"/>
  </r>
  <r>
    <n v="398987.787288383"/>
    <n v="0.46899559000000002"/>
    <x v="0"/>
  </r>
  <r>
    <n v="398987.787288383"/>
    <n v="0.46899559000000002"/>
    <x v="3"/>
  </r>
  <r>
    <n v="398987.787288383"/>
    <n v="0.46899559000000002"/>
    <x v="12"/>
  </r>
  <r>
    <n v="1215785.7893570201"/>
    <n v="0.46899559000000002"/>
    <x v="0"/>
  </r>
  <r>
    <n v="1215785.7893570201"/>
    <n v="0.46899559000000002"/>
    <x v="1"/>
  </r>
  <r>
    <n v="1215785.7893570201"/>
    <n v="0.46899559000000002"/>
    <x v="2"/>
  </r>
  <r>
    <n v="504570.28257713403"/>
    <n v="0.81127811999999999"/>
    <x v="0"/>
  </r>
  <r>
    <n v="504570.28257713403"/>
    <n v="0.81127811999999999"/>
    <x v="3"/>
  </r>
  <r>
    <n v="504570.28257713403"/>
    <n v="0.81127811999999999"/>
    <x v="12"/>
  </r>
  <r>
    <n v="421113.00034075201"/>
    <n v="0.81127811999999999"/>
    <x v="0"/>
  </r>
  <r>
    <n v="421113.00034075201"/>
    <n v="0.81127811999999999"/>
    <x v="3"/>
  </r>
  <r>
    <n v="421113.00034075201"/>
    <n v="0.81127811999999999"/>
    <x v="12"/>
  </r>
  <r>
    <n v="879613.65868869505"/>
    <n v="0.46899559000000002"/>
    <x v="0"/>
  </r>
  <r>
    <n v="879613.65868869505"/>
    <n v="0.46899559000000002"/>
    <x v="3"/>
  </r>
  <r>
    <n v="879613.65868869505"/>
    <n v="0.46899559000000002"/>
    <x v="8"/>
  </r>
  <r>
    <n v="879613.65868869505"/>
    <n v="0.46899559000000002"/>
    <x v="12"/>
  </r>
  <r>
    <n v="568107.34535016702"/>
    <n v="0.46899559000000002"/>
    <x v="0"/>
  </r>
  <r>
    <n v="568107.34535016702"/>
    <n v="0.46899559000000002"/>
    <x v="3"/>
  </r>
  <r>
    <n v="568107.34535016702"/>
    <n v="0.46899559000000002"/>
    <x v="8"/>
  </r>
  <r>
    <n v="568107.34535016702"/>
    <n v="0.46899559000000002"/>
    <x v="12"/>
  </r>
  <r>
    <n v="886388.60342830396"/>
    <n v="0.46899559000000002"/>
    <x v="0"/>
  </r>
  <r>
    <n v="886388.60342830396"/>
    <n v="0.46899559000000002"/>
    <x v="1"/>
  </r>
  <r>
    <n v="886388.60342830396"/>
    <n v="0.46899559000000002"/>
    <x v="2"/>
  </r>
  <r>
    <n v="1269533.68429097"/>
    <n v="0.46899559000000002"/>
    <x v="0"/>
  </r>
  <r>
    <n v="1269533.68429097"/>
    <n v="0.46899559000000002"/>
    <x v="1"/>
  </r>
  <r>
    <n v="1269533.68429097"/>
    <n v="0.46899559000000002"/>
    <x v="2"/>
  </r>
  <r>
    <n v="1226948.76543482"/>
    <n v="0.81127811999999999"/>
    <x v="0"/>
  </r>
  <r>
    <n v="1226948.76543482"/>
    <n v="0.81127811999999999"/>
    <x v="3"/>
  </r>
  <r>
    <n v="1226948.76543482"/>
    <n v="0.81127811999999999"/>
    <x v="14"/>
  </r>
  <r>
    <n v="1226948.76543482"/>
    <n v="0.81127811999999999"/>
    <x v="15"/>
  </r>
  <r>
    <n v="938433.35253197001"/>
    <n v="0.81127811999999999"/>
    <x v="0"/>
  </r>
  <r>
    <n v="938433.35253197001"/>
    <n v="0.81127811999999999"/>
    <x v="3"/>
  </r>
  <r>
    <n v="938433.35253197001"/>
    <n v="0.81127811999999999"/>
    <x v="14"/>
  </r>
  <r>
    <n v="938433.35253197001"/>
    <n v="0.81127811999999999"/>
    <x v="15"/>
  </r>
  <r>
    <n v="317177.19300950301"/>
    <n v="0.46899559000000002"/>
    <x v="0"/>
  </r>
  <r>
    <n v="317177.19300950301"/>
    <n v="0.46899559000000002"/>
    <x v="1"/>
  </r>
  <r>
    <n v="317177.19300950301"/>
    <n v="0.46899559000000002"/>
    <x v="6"/>
  </r>
  <r>
    <n v="96872.300130511605"/>
    <n v="1"/>
    <x v="0"/>
  </r>
  <r>
    <n v="96872.300130511605"/>
    <n v="1"/>
    <x v="1"/>
  </r>
  <r>
    <n v="96872.300130511605"/>
    <n v="1"/>
    <x v="6"/>
  </r>
  <r>
    <n v="1904800.8059206901"/>
    <n v="0.46899559000000002"/>
    <x v="0"/>
  </r>
  <r>
    <n v="1904800.8059206901"/>
    <n v="0.46899559000000002"/>
    <x v="3"/>
  </r>
  <r>
    <n v="1904800.8059206901"/>
    <n v="0.46899559000000002"/>
    <x v="7"/>
  </r>
  <r>
    <n v="1904800.8059206901"/>
    <n v="0.46899559000000002"/>
    <x v="8"/>
  </r>
  <r>
    <n v="778779.89781471202"/>
    <n v="1"/>
    <x v="0"/>
  </r>
  <r>
    <n v="778779.89781471202"/>
    <n v="1"/>
    <x v="1"/>
  </r>
  <r>
    <n v="778779.89781471202"/>
    <n v="1"/>
    <x v="2"/>
  </r>
  <r>
    <n v="1761799.28713968"/>
    <n v="0.81127811999999999"/>
    <x v="0"/>
  </r>
  <r>
    <n v="1761799.28713968"/>
    <n v="0.81127811999999999"/>
    <x v="10"/>
  </r>
  <r>
    <n v="1761799.28713968"/>
    <n v="0.81127811999999999"/>
    <x v="11"/>
  </r>
  <r>
    <n v="2148626.6759302099"/>
    <n v="0.46899559000000002"/>
    <x v="0"/>
  </r>
  <r>
    <n v="2148626.6759302099"/>
    <n v="0.46899559000000002"/>
    <x v="3"/>
  </r>
  <r>
    <n v="2148626.6759302099"/>
    <n v="0.46899559000000002"/>
    <x v="7"/>
  </r>
  <r>
    <n v="2148626.6759302099"/>
    <n v="0.46899559000000002"/>
    <x v="8"/>
  </r>
  <r>
    <n v="2148626.6759302099"/>
    <n v="0.46899559000000002"/>
    <x v="10"/>
  </r>
  <r>
    <n v="2148626.6759302099"/>
    <n v="0.46899559000000002"/>
    <x v="11"/>
  </r>
  <r>
    <n v="534828.56586548302"/>
    <n v="0.46899559000000002"/>
    <x v="0"/>
  </r>
  <r>
    <n v="534828.56586548302"/>
    <n v="0.46899559000000002"/>
    <x v="3"/>
  </r>
  <r>
    <n v="534828.56586548302"/>
    <n v="0.46899559000000002"/>
    <x v="7"/>
  </r>
  <r>
    <n v="534828.56586548302"/>
    <n v="0.46899559000000002"/>
    <x v="8"/>
  </r>
  <r>
    <n v="534828.56586548302"/>
    <n v="0.46899559000000002"/>
    <x v="10"/>
  </r>
  <r>
    <n v="534828.56586548302"/>
    <n v="0.46899559000000002"/>
    <x v="11"/>
  </r>
  <r>
    <n v="1316710.51013732"/>
    <n v="0.46899559000000002"/>
    <x v="0"/>
  </r>
  <r>
    <n v="1316710.51013732"/>
    <n v="0.46899559000000002"/>
    <x v="1"/>
  </r>
  <r>
    <n v="1316710.51013732"/>
    <n v="0.46899559000000002"/>
    <x v="2"/>
  </r>
  <r>
    <n v="1210422.29143818"/>
    <n v="0.46899559000000002"/>
    <x v="0"/>
  </r>
  <r>
    <n v="1210422.29143818"/>
    <n v="0.46899559000000002"/>
    <x v="10"/>
  </r>
  <r>
    <n v="1210422.29143818"/>
    <n v="0.46899559000000002"/>
    <x v="11"/>
  </r>
  <r>
    <n v="1451299.80586657"/>
    <n v="0.46899559000000002"/>
    <x v="0"/>
  </r>
  <r>
    <n v="1451299.80586657"/>
    <n v="0.46899559000000002"/>
    <x v="10"/>
  </r>
  <r>
    <n v="1451299.80586657"/>
    <n v="0.46899559000000002"/>
    <x v="16"/>
  </r>
  <r>
    <n v="876022.31066707196"/>
    <n v="0.46899559000000002"/>
    <x v="0"/>
  </r>
  <r>
    <n v="876022.31066707196"/>
    <n v="0.46899559000000002"/>
    <x v="3"/>
  </r>
  <r>
    <n v="876022.31066707196"/>
    <n v="0.46899559000000002"/>
    <x v="7"/>
  </r>
  <r>
    <n v="876022.31066707196"/>
    <n v="0.46899559000000002"/>
    <x v="8"/>
  </r>
  <r>
    <n v="1008563.44023205"/>
    <n v="0.81127811999999999"/>
    <x v="0"/>
  </r>
  <r>
    <n v="1008563.44023205"/>
    <n v="0.81127811999999999"/>
    <x v="1"/>
  </r>
  <r>
    <n v="1008563.44023205"/>
    <n v="0.81127811999999999"/>
    <x v="2"/>
  </r>
  <r>
    <n v="1405095.31005238"/>
    <n v="0.46899559000000002"/>
    <x v="0"/>
  </r>
  <r>
    <n v="1405095.31005238"/>
    <n v="0.46899559000000002"/>
    <x v="10"/>
  </r>
  <r>
    <n v="1405095.31005238"/>
    <n v="0.46899559000000002"/>
    <x v="11"/>
  </r>
  <r>
    <n v="604165.10679747199"/>
    <n v="0.46899559000000002"/>
    <x v="0"/>
  </r>
  <r>
    <n v="604165.10679747199"/>
    <n v="0.46899559000000002"/>
    <x v="3"/>
  </r>
  <r>
    <n v="604165.10679747199"/>
    <n v="0.46899559000000002"/>
    <x v="7"/>
  </r>
  <r>
    <n v="604165.10679747199"/>
    <n v="0.46899559000000002"/>
    <x v="8"/>
  </r>
  <r>
    <n v="381212.96699247998"/>
    <n v="0.46899559000000002"/>
    <x v="0"/>
  </r>
  <r>
    <n v="381212.96699247998"/>
    <n v="0.46899559000000002"/>
    <x v="3"/>
  </r>
  <r>
    <n v="381212.96699247998"/>
    <n v="0.46899559000000002"/>
    <x v="7"/>
  </r>
  <r>
    <n v="381212.96699247998"/>
    <n v="0.46899559000000002"/>
    <x v="8"/>
  </r>
  <r>
    <n v="741414.195646815"/>
    <n v="0.81127811999999999"/>
    <x v="0"/>
  </r>
  <r>
    <n v="741414.195646815"/>
    <n v="0.81127811999999999"/>
    <x v="1"/>
  </r>
  <r>
    <n v="741414.195646815"/>
    <n v="0.81127811999999999"/>
    <x v="2"/>
  </r>
  <r>
    <n v="395468.57988203003"/>
    <n v="0.46899559000000002"/>
    <x v="0"/>
  </r>
  <r>
    <n v="395468.57988203003"/>
    <n v="0.46899559000000002"/>
    <x v="10"/>
  </r>
  <r>
    <n v="395468.57988203003"/>
    <n v="0.46899559000000002"/>
    <x v="11"/>
  </r>
  <r>
    <n v="120154.899575841"/>
    <n v="0.81127811999999999"/>
    <x v="0"/>
  </r>
  <r>
    <n v="120154.899575841"/>
    <n v="0.81127811999999999"/>
    <x v="10"/>
  </r>
  <r>
    <n v="120154.899575841"/>
    <n v="0.81127811999999999"/>
    <x v="11"/>
  </r>
  <r>
    <n v="58687.958806608098"/>
    <n v="0.81127811999999999"/>
    <x v="0"/>
  </r>
  <r>
    <n v="58687.958806608098"/>
    <n v="0.81127811999999999"/>
    <x v="9"/>
  </r>
  <r>
    <n v="1201724.64247394"/>
    <n v="0.46899559000000002"/>
    <x v="0"/>
  </r>
  <r>
    <n v="1201724.64247394"/>
    <n v="0.46899559000000002"/>
    <x v="10"/>
  </r>
  <r>
    <n v="1201724.64247394"/>
    <n v="0.46899559000000002"/>
    <x v="11"/>
  </r>
  <r>
    <n v="383913.53524284001"/>
    <n v="0.46899559000000002"/>
    <x v="0"/>
  </r>
  <r>
    <n v="383913.53524284001"/>
    <n v="0.46899559000000002"/>
    <x v="3"/>
  </r>
  <r>
    <n v="383913.53524284001"/>
    <n v="0.46899559000000002"/>
    <x v="7"/>
  </r>
  <r>
    <n v="383913.53524284001"/>
    <n v="0.46899559000000002"/>
    <x v="8"/>
  </r>
  <r>
    <n v="383913.53524284001"/>
    <n v="0.46899559000000002"/>
    <x v="10"/>
  </r>
  <r>
    <n v="383913.53524284001"/>
    <n v="0.46899559000000002"/>
    <x v="11"/>
  </r>
  <r>
    <n v="290820.77604342101"/>
    <n v="0.81127811999999999"/>
    <x v="0"/>
  </r>
  <r>
    <n v="290820.77604342101"/>
    <n v="0.81127811999999999"/>
    <x v="3"/>
  </r>
  <r>
    <n v="290820.77604342101"/>
    <n v="0.81127811999999999"/>
    <x v="7"/>
  </r>
  <r>
    <n v="290820.77604342101"/>
    <n v="0.81127811999999999"/>
    <x v="8"/>
  </r>
  <r>
    <n v="290820.77604342101"/>
    <n v="0.81127811999999999"/>
    <x v="10"/>
  </r>
  <r>
    <n v="290820.77604342101"/>
    <n v="0.81127811999999999"/>
    <x v="11"/>
  </r>
  <r>
    <n v="560193.83350853994"/>
    <n v="0.81127811999999999"/>
    <x v="0"/>
  </r>
  <r>
    <n v="560193.83350853994"/>
    <n v="0.81127811999999999"/>
    <x v="1"/>
  </r>
  <r>
    <n v="560193.83350853994"/>
    <n v="0.81127811999999999"/>
    <x v="2"/>
  </r>
  <r>
    <n v="568985.57892749296"/>
    <n v="0.46899559000000002"/>
    <x v="0"/>
  </r>
  <r>
    <n v="568985.57892749296"/>
    <n v="0.46899559000000002"/>
    <x v="3"/>
  </r>
  <r>
    <n v="568985.57892749296"/>
    <n v="0.46899559000000002"/>
    <x v="7"/>
  </r>
  <r>
    <n v="568985.57892749296"/>
    <n v="0.46899559000000002"/>
    <x v="8"/>
  </r>
  <r>
    <n v="934945.51061050605"/>
    <n v="0.46899559000000002"/>
    <x v="0"/>
  </r>
  <r>
    <n v="934945.51061050605"/>
    <n v="0.46899559000000002"/>
    <x v="1"/>
  </r>
  <r>
    <n v="934945.51061050605"/>
    <n v="0.46899559000000002"/>
    <x v="2"/>
  </r>
  <r>
    <n v="150159.12243640501"/>
    <n v="0.46899559000000002"/>
    <x v="0"/>
  </r>
  <r>
    <n v="150159.12243640501"/>
    <n v="0.46899559000000002"/>
    <x v="10"/>
  </r>
  <r>
    <n v="150159.12243640501"/>
    <n v="0.46899559000000002"/>
    <x v="11"/>
  </r>
  <r>
    <n v="156181.295538262"/>
    <n v="0.46899559000000002"/>
    <x v="0"/>
  </r>
  <r>
    <n v="156181.295538262"/>
    <n v="0.46899559000000002"/>
    <x v="10"/>
  </r>
  <r>
    <n v="156181.295538262"/>
    <n v="0.46899559000000002"/>
    <x v="11"/>
  </r>
  <r>
    <n v="813990.79116952"/>
    <n v="0.46899559000000002"/>
    <x v="0"/>
  </r>
  <r>
    <n v="813990.79116952"/>
    <n v="0.46899559000000002"/>
    <x v="3"/>
  </r>
  <r>
    <n v="813990.79116952"/>
    <n v="0.46899559000000002"/>
    <x v="7"/>
  </r>
  <r>
    <n v="813990.79116952"/>
    <n v="0.46899559000000002"/>
    <x v="8"/>
  </r>
  <r>
    <n v="633733.34941786597"/>
    <n v="0.46899559000000002"/>
    <x v="0"/>
  </r>
  <r>
    <n v="633733.34941786597"/>
    <n v="0.46899559000000002"/>
    <x v="3"/>
  </r>
  <r>
    <n v="633733.34941786597"/>
    <n v="0.46899559000000002"/>
    <x v="7"/>
  </r>
  <r>
    <n v="633733.34941786597"/>
    <n v="0.46899559000000002"/>
    <x v="8"/>
  </r>
  <r>
    <n v="736411.40080436401"/>
    <n v="1"/>
    <x v="0"/>
  </r>
  <r>
    <n v="736411.40080436401"/>
    <n v="1"/>
    <x v="10"/>
  </r>
  <r>
    <n v="736411.40080436401"/>
    <n v="1"/>
    <x v="11"/>
  </r>
  <r>
    <n v="588055.79375004803"/>
    <n v="1"/>
    <x v="0"/>
  </r>
  <r>
    <n v="588055.79375004803"/>
    <n v="1"/>
    <x v="10"/>
  </r>
  <r>
    <n v="588055.79375004803"/>
    <n v="1"/>
    <x v="11"/>
  </r>
  <r>
    <n v="731995.140529725"/>
    <n v="0.81127811999999999"/>
    <x v="0"/>
  </r>
  <r>
    <n v="731995.140529725"/>
    <n v="0.81127811999999999"/>
    <x v="3"/>
  </r>
  <r>
    <n v="731995.140529725"/>
    <n v="0.81127811999999999"/>
    <x v="7"/>
  </r>
  <r>
    <n v="731995.140529725"/>
    <n v="0.81127811999999999"/>
    <x v="8"/>
  </r>
  <r>
    <n v="168708.67020948601"/>
    <n v="0.46899559000000002"/>
    <x v="0"/>
  </r>
  <r>
    <n v="168708.67020948601"/>
    <n v="0.46899559000000002"/>
    <x v="10"/>
  </r>
  <r>
    <n v="168708.67020948601"/>
    <n v="0.46899559000000002"/>
    <x v="11"/>
  </r>
  <r>
    <n v="219846.956799368"/>
    <n v="0.81127811999999999"/>
    <x v="0"/>
  </r>
  <r>
    <n v="219846.956799368"/>
    <n v="0.81127811999999999"/>
    <x v="3"/>
  </r>
  <r>
    <n v="219846.956799368"/>
    <n v="0.81127811999999999"/>
    <x v="12"/>
  </r>
  <r>
    <n v="219621.12530802499"/>
    <n v="0.81127811999999999"/>
    <x v="0"/>
  </r>
  <r>
    <n v="219621.12530802499"/>
    <n v="0.81127811999999999"/>
    <x v="3"/>
  </r>
  <r>
    <n v="219621.12530802499"/>
    <n v="0.81127811999999999"/>
    <x v="7"/>
  </r>
  <r>
    <n v="208075.490314339"/>
    <n v="0.81127811999999999"/>
    <x v="0"/>
  </r>
  <r>
    <n v="208075.490314339"/>
    <n v="0.81127811999999999"/>
    <x v="3"/>
  </r>
  <r>
    <n v="208075.490314339"/>
    <n v="0.81127811999999999"/>
    <x v="7"/>
  </r>
  <r>
    <n v="695664.49936368002"/>
    <n v="1"/>
    <x v="0"/>
  </r>
  <r>
    <n v="695664.49936368002"/>
    <n v="1"/>
    <x v="1"/>
  </r>
  <r>
    <n v="695664.49936368002"/>
    <n v="1"/>
    <x v="2"/>
  </r>
  <r>
    <n v="250531.81068235601"/>
    <n v="0.46899559000000002"/>
    <x v="0"/>
  </r>
  <r>
    <n v="250531.81068235601"/>
    <n v="0.46899559000000002"/>
    <x v="9"/>
  </r>
  <r>
    <n v="377590.25348587602"/>
    <n v="0.81127811999999999"/>
    <x v="0"/>
  </r>
  <r>
    <n v="377590.25348587602"/>
    <n v="0.81127811999999999"/>
    <x v="3"/>
  </r>
  <r>
    <n v="377590.25348587602"/>
    <n v="0.81127811999999999"/>
    <x v="7"/>
  </r>
  <r>
    <n v="377590.25348587602"/>
    <n v="0.81127811999999999"/>
    <x v="15"/>
  </r>
  <r>
    <n v="598152.34334112902"/>
    <n v="0.81127811999999999"/>
    <x v="0"/>
  </r>
  <r>
    <n v="598152.34334112902"/>
    <n v="0.81127811999999999"/>
    <x v="3"/>
  </r>
  <r>
    <n v="598152.34334112902"/>
    <n v="0.81127811999999999"/>
    <x v="7"/>
  </r>
  <r>
    <n v="598152.34334112902"/>
    <n v="0.81127811999999999"/>
    <x v="15"/>
  </r>
  <r>
    <n v="743126.75112263998"/>
    <n v="0.46899559000000002"/>
    <x v="0"/>
  </r>
  <r>
    <n v="743126.75112263998"/>
    <n v="0.46899559000000002"/>
    <x v="1"/>
  </r>
  <r>
    <n v="743126.75112263998"/>
    <n v="0.46899559000000002"/>
    <x v="2"/>
  </r>
  <r>
    <n v="389270.76006467902"/>
    <n v="0.46899559000000002"/>
    <x v="0"/>
  </r>
  <r>
    <n v="389270.76006467902"/>
    <n v="0.46899559000000002"/>
    <x v="3"/>
  </r>
  <r>
    <n v="389270.76006467902"/>
    <n v="0.46899559000000002"/>
    <x v="7"/>
  </r>
  <r>
    <n v="340183.77618764498"/>
    <n v="0.46899559000000002"/>
    <x v="0"/>
  </r>
  <r>
    <n v="340183.77618764498"/>
    <n v="0.46899559000000002"/>
    <x v="3"/>
  </r>
  <r>
    <n v="340183.77618764498"/>
    <n v="0.46899559000000002"/>
    <x v="7"/>
  </r>
  <r>
    <n v="798565.24569298897"/>
    <n v="1"/>
    <x v="0"/>
  </r>
  <r>
    <n v="798565.24569298897"/>
    <n v="1"/>
    <x v="1"/>
  </r>
  <r>
    <n v="798565.24569298897"/>
    <n v="1"/>
    <x v="2"/>
  </r>
  <r>
    <n v="34379.708004874599"/>
    <n v="1"/>
    <x v="0"/>
  </r>
  <r>
    <n v="34379.708004874599"/>
    <n v="1"/>
    <x v="10"/>
  </r>
  <r>
    <n v="34379.708004874599"/>
    <n v="1"/>
    <x v="11"/>
  </r>
  <r>
    <n v="681703.72203231498"/>
    <n v="0.46899559000000002"/>
    <x v="0"/>
  </r>
  <r>
    <n v="681703.72203231498"/>
    <n v="0.46899559000000002"/>
    <x v="3"/>
  </r>
  <r>
    <n v="681703.72203231498"/>
    <n v="0.46899559000000002"/>
    <x v="7"/>
  </r>
  <r>
    <n v="681703.72203231498"/>
    <n v="0.46899559000000002"/>
    <x v="8"/>
  </r>
  <r>
    <n v="235341.50634265001"/>
    <n v="0.46899559000000002"/>
    <x v="0"/>
  </r>
  <r>
    <n v="235341.50634265001"/>
    <n v="0.46899559000000002"/>
    <x v="10"/>
  </r>
  <r>
    <n v="235341.50634265001"/>
    <n v="0.46899559000000002"/>
    <x v="11"/>
  </r>
  <r>
    <n v="228999.40529475"/>
    <n v="0.46899559000000002"/>
    <x v="0"/>
  </r>
  <r>
    <n v="228999.40529475"/>
    <n v="0.46899559000000002"/>
    <x v="3"/>
  </r>
  <r>
    <n v="228999.40529475"/>
    <n v="0.46899559000000002"/>
    <x v="12"/>
  </r>
  <r>
    <n v="162965.64992329699"/>
    <n v="0.81127811999999999"/>
    <x v="0"/>
  </r>
  <r>
    <n v="162965.64992329699"/>
    <n v="0.81127811999999999"/>
    <x v="3"/>
  </r>
  <r>
    <n v="162965.64992329699"/>
    <n v="0.81127811999999999"/>
    <x v="12"/>
  </r>
  <r>
    <n v="929547.51065830304"/>
    <n v="0.46899559000000002"/>
    <x v="0"/>
  </r>
  <r>
    <n v="929547.51065830304"/>
    <n v="0.46899559000000002"/>
    <x v="3"/>
  </r>
  <r>
    <n v="929547.51065830304"/>
    <n v="0.46899559000000002"/>
    <x v="7"/>
  </r>
  <r>
    <n v="929547.51065830304"/>
    <n v="0.46899559000000002"/>
    <x v="15"/>
  </r>
  <r>
    <n v="929547.51065830304"/>
    <n v="0.46899559000000002"/>
    <x v="10"/>
  </r>
  <r>
    <n v="929547.51065830304"/>
    <n v="0.46899559000000002"/>
    <x v="11"/>
  </r>
  <r>
    <n v="291416.72025661502"/>
    <n v="0.46899559000000002"/>
    <x v="0"/>
  </r>
  <r>
    <n v="291416.72025661502"/>
    <n v="0.46899559000000002"/>
    <x v="3"/>
  </r>
  <r>
    <n v="291416.72025661502"/>
    <n v="0.46899559000000002"/>
    <x v="7"/>
  </r>
  <r>
    <n v="331018.78149826801"/>
    <n v="0.81127811999999999"/>
    <x v="0"/>
  </r>
  <r>
    <n v="331018.78149826801"/>
    <n v="0.81127811999999999"/>
    <x v="3"/>
  </r>
  <r>
    <n v="331018.78149826801"/>
    <n v="0.81127811999999999"/>
    <x v="7"/>
  </r>
  <r>
    <n v="129476.721689742"/>
    <n v="1"/>
    <x v="0"/>
  </r>
  <r>
    <n v="129476.721689742"/>
    <n v="1"/>
    <x v="10"/>
  </r>
  <r>
    <n v="129476.721689742"/>
    <n v="1"/>
    <x v="11"/>
  </r>
  <r>
    <n v="688277.92766848998"/>
    <n v="0.46899559000000002"/>
    <x v="0"/>
  </r>
  <r>
    <n v="688277.92766848998"/>
    <n v="0.46899559000000002"/>
    <x v="3"/>
  </r>
  <r>
    <n v="688277.92766848998"/>
    <n v="0.46899559000000002"/>
    <x v="7"/>
  </r>
  <r>
    <n v="688277.92766848998"/>
    <n v="0.46899559000000002"/>
    <x v="8"/>
  </r>
  <r>
    <n v="126064.156932018"/>
    <n v="0.46899559000000002"/>
    <x v="0"/>
  </r>
  <r>
    <n v="126064.156932018"/>
    <n v="0.46899559000000002"/>
    <x v="3"/>
  </r>
  <r>
    <n v="126064.156932018"/>
    <n v="0.46899559000000002"/>
    <x v="7"/>
  </r>
  <r>
    <n v="126064.156932018"/>
    <n v="0.46899559000000002"/>
    <x v="8"/>
  </r>
  <r>
    <n v="17182.0126312092"/>
    <n v="0.46899559000000002"/>
    <x v="0"/>
  </r>
  <r>
    <n v="17182.0126312092"/>
    <n v="0.46899559000000002"/>
    <x v="10"/>
  </r>
  <r>
    <n v="17182.0126312092"/>
    <n v="0.46899559000000002"/>
    <x v="17"/>
  </r>
  <r>
    <n v="197602.55490439301"/>
    <n v="0.81127811999999999"/>
    <x v="0"/>
  </r>
  <r>
    <n v="197602.55490439301"/>
    <n v="0.81127811999999999"/>
    <x v="10"/>
  </r>
  <r>
    <n v="197602.55490439301"/>
    <n v="0.81127811999999999"/>
    <x v="11"/>
  </r>
  <r>
    <n v="22357.317640612298"/>
    <n v="0.81127811999999999"/>
    <x v="0"/>
  </r>
  <r>
    <n v="22357.317640612298"/>
    <n v="0.81127811999999999"/>
    <x v="10"/>
  </r>
  <r>
    <n v="22357.317640612298"/>
    <n v="0.81127811999999999"/>
    <x v="17"/>
  </r>
  <r>
    <n v="64813.638008644099"/>
    <n v="0.46899559000000002"/>
    <x v="0"/>
  </r>
  <r>
    <n v="64813.638008644099"/>
    <n v="0.46899559000000002"/>
    <x v="3"/>
  </r>
  <r>
    <n v="64813.638008644099"/>
    <n v="0.46899559000000002"/>
    <x v="7"/>
  </r>
  <r>
    <n v="64813.638008644099"/>
    <n v="0.46899559000000002"/>
    <x v="10"/>
  </r>
  <r>
    <n v="64813.638008644099"/>
    <n v="0.46899559000000002"/>
    <x v="11"/>
  </r>
  <r>
    <n v="14779.416487452099"/>
    <n v="0.46899559000000002"/>
    <x v="0"/>
  </r>
  <r>
    <n v="14779.416487452099"/>
    <n v="0.46899559000000002"/>
    <x v="13"/>
  </r>
  <r>
    <n v="27419.706904353501"/>
    <n v="1"/>
    <x v="0"/>
  </r>
  <r>
    <n v="27419.706904353501"/>
    <n v="1"/>
    <x v="10"/>
  </r>
  <r>
    <n v="27419.706904353501"/>
    <n v="1"/>
    <x v="17"/>
  </r>
  <r>
    <n v="135028.41251799799"/>
    <n v="0.46899559000000002"/>
    <x v="0"/>
  </r>
  <r>
    <n v="135028.41251799799"/>
    <n v="0.46899559000000002"/>
    <x v="3"/>
  </r>
  <r>
    <n v="135028.41251799799"/>
    <n v="0.46899559000000002"/>
    <x v="18"/>
  </r>
  <r>
    <n v="135028.41251799799"/>
    <n v="0.46899559000000002"/>
    <x v="5"/>
  </r>
  <r>
    <n v="1104228.16919373"/>
    <n v="0.46899559000000002"/>
    <x v="0"/>
  </r>
  <r>
    <n v="1104228.16919373"/>
    <n v="0.46899559000000002"/>
    <x v="10"/>
  </r>
  <r>
    <n v="1104228.16919373"/>
    <n v="0.46899559000000002"/>
    <x v="17"/>
  </r>
  <r>
    <n v="329321.90876488498"/>
    <n v="0.81127811999999999"/>
    <x v="0"/>
  </r>
  <r>
    <n v="329321.90876488498"/>
    <n v="0.81127811999999999"/>
    <x v="3"/>
  </r>
  <r>
    <n v="329321.90876488498"/>
    <n v="0.81127811999999999"/>
    <x v="7"/>
  </r>
  <r>
    <n v="268218.80762057798"/>
    <n v="0.81127811999999999"/>
    <x v="0"/>
  </r>
  <r>
    <n v="268218.80762057798"/>
    <n v="0.81127811999999999"/>
    <x v="3"/>
  </r>
  <r>
    <n v="268218.80762057798"/>
    <n v="0.81127811999999999"/>
    <x v="7"/>
  </r>
  <r>
    <n v="2019.93722791145"/>
    <n v="0.46899559000000002"/>
    <x v="0"/>
  </r>
  <r>
    <n v="2019.93722791145"/>
    <n v="0.46899559000000002"/>
    <x v="3"/>
  </r>
  <r>
    <n v="2019.93722791145"/>
    <n v="0.46899559000000002"/>
    <x v="5"/>
  </r>
  <r>
    <n v="3763.8581886551101"/>
    <n v="0.46899559000000002"/>
    <x v="0"/>
  </r>
  <r>
    <n v="3763.8581886551101"/>
    <n v="0.46899559000000002"/>
    <x v="3"/>
  </r>
  <r>
    <n v="3763.8581886551101"/>
    <n v="0.46899559000000002"/>
    <x v="5"/>
  </r>
  <r>
    <n v="603487.612323532"/>
    <n v="0.81127811999999999"/>
    <x v="0"/>
  </r>
  <r>
    <n v="603487.612323532"/>
    <n v="0.81127811999999999"/>
    <x v="3"/>
  </r>
  <r>
    <n v="603487.612323532"/>
    <n v="0.81127811999999999"/>
    <x v="7"/>
  </r>
  <r>
    <n v="603487.612323532"/>
    <n v="0.81127811999999999"/>
    <x v="8"/>
  </r>
  <r>
    <n v="7527.7163773095699"/>
    <n v="0.46899559000000002"/>
    <x v="0"/>
  </r>
  <r>
    <n v="7527.7163773095699"/>
    <n v="0.46899559000000002"/>
    <x v="3"/>
  </r>
  <r>
    <n v="7527.7163773095699"/>
    <n v="0.46899559000000002"/>
    <x v="5"/>
  </r>
  <r>
    <n v="236784.31864829801"/>
    <n v="1"/>
    <x v="0"/>
  </r>
  <r>
    <n v="236784.31864829801"/>
    <n v="1"/>
    <x v="3"/>
  </r>
  <r>
    <n v="236784.31864829801"/>
    <n v="1"/>
    <x v="7"/>
  </r>
  <r>
    <n v="2985.9941629995301"/>
    <n v="0.46899559000000002"/>
    <x v="0"/>
  </r>
  <r>
    <n v="2985.9941629995301"/>
    <n v="0.46899559000000002"/>
    <x v="3"/>
  </r>
  <r>
    <n v="2985.9941629995301"/>
    <n v="0.46899559000000002"/>
    <x v="5"/>
  </r>
  <r>
    <n v="4566.8146022348201"/>
    <n v="0.46899559000000002"/>
    <x v="0"/>
  </r>
  <r>
    <n v="4566.8146022348201"/>
    <n v="0.46899559000000002"/>
    <x v="3"/>
  </r>
  <r>
    <n v="4566.8146022348201"/>
    <n v="0.46899559000000002"/>
    <x v="5"/>
  </r>
  <r>
    <n v="3001.6769054526599"/>
    <n v="0.46899559000000002"/>
    <x v="0"/>
  </r>
  <r>
    <n v="3001.6769054526599"/>
    <n v="0.46899559000000002"/>
    <x v="3"/>
  </r>
  <r>
    <n v="3001.6769054526599"/>
    <n v="0.46899559000000002"/>
    <x v="5"/>
  </r>
  <r>
    <n v="716607.23363510205"/>
    <n v="0.81127811999999999"/>
    <x v="0"/>
  </r>
  <r>
    <n v="716607.23363510205"/>
    <n v="0.81127811999999999"/>
    <x v="3"/>
  </r>
  <r>
    <n v="716607.23363510205"/>
    <n v="0.81127811999999999"/>
    <x v="7"/>
  </r>
  <r>
    <n v="1580694.9772955901"/>
    <n v="0.46899559000000002"/>
    <x v="0"/>
  </r>
  <r>
    <n v="1580694.9772955901"/>
    <n v="0.46899559000000002"/>
    <x v="1"/>
  </r>
  <r>
    <n v="1580694.9772955901"/>
    <n v="0.46899559000000002"/>
    <x v="2"/>
  </r>
  <r>
    <n v="6743.5792546736302"/>
    <n v="0.46899559000000002"/>
    <x v="0"/>
  </r>
  <r>
    <n v="6743.5792546736302"/>
    <n v="0.46899559000000002"/>
    <x v="3"/>
  </r>
  <r>
    <n v="6743.5792546736302"/>
    <n v="0.46899559000000002"/>
    <x v="5"/>
  </r>
  <r>
    <n v="450053.93326296902"/>
    <n v="0.46899559000000002"/>
    <x v="0"/>
  </r>
  <r>
    <n v="450053.93326296902"/>
    <n v="0.46899559000000002"/>
    <x v="9"/>
  </r>
  <r>
    <n v="567818.78288900305"/>
    <n v="0.46899559000000002"/>
    <x v="0"/>
  </r>
  <r>
    <n v="567818.78288900305"/>
    <n v="0.46899559000000002"/>
    <x v="9"/>
  </r>
  <r>
    <n v="828864.30411169596"/>
    <n v="0.81127811999999999"/>
    <x v="0"/>
  </r>
  <r>
    <n v="828864.30411169596"/>
    <n v="0.81127811999999999"/>
    <x v="1"/>
  </r>
  <r>
    <n v="828864.30411169596"/>
    <n v="0.81127811999999999"/>
    <x v="2"/>
  </r>
  <r>
    <n v="103192.445338962"/>
    <n v="1"/>
    <x v="0"/>
  </r>
  <r>
    <n v="103192.445338962"/>
    <n v="1"/>
    <x v="10"/>
  </r>
  <r>
    <n v="103192.445338962"/>
    <n v="1"/>
    <x v="11"/>
  </r>
  <r>
    <n v="363212.31520521297"/>
    <n v="0.46899559000000002"/>
    <x v="0"/>
  </r>
  <r>
    <n v="363212.31520521297"/>
    <n v="0.46899559000000002"/>
    <x v="3"/>
  </r>
  <r>
    <n v="363212.31520521297"/>
    <n v="0.46899559000000002"/>
    <x v="12"/>
  </r>
  <r>
    <n v="233233.74575701999"/>
    <n v="0.81127811999999999"/>
    <x v="0"/>
  </r>
  <r>
    <n v="233233.74575701999"/>
    <n v="0.81127811999999999"/>
    <x v="3"/>
  </r>
  <r>
    <n v="233233.74575701999"/>
    <n v="0.81127811999999999"/>
    <x v="12"/>
  </r>
  <r>
    <n v="448162.59452318301"/>
    <n v="0.46899559000000002"/>
    <x v="0"/>
  </r>
  <r>
    <n v="448162.59452318301"/>
    <n v="0.46899559000000002"/>
    <x v="9"/>
  </r>
  <r>
    <n v="1287753.89447263"/>
    <n v="0.81127811999999999"/>
    <x v="0"/>
  </r>
  <r>
    <n v="1287753.89447263"/>
    <n v="0.81127811999999999"/>
    <x v="1"/>
  </r>
  <r>
    <n v="1287753.89447263"/>
    <n v="0.81127811999999999"/>
    <x v="6"/>
  </r>
  <r>
    <n v="387514.29290998599"/>
    <n v="1"/>
    <x v="0"/>
  </r>
  <r>
    <n v="387514.29290998599"/>
    <n v="1"/>
    <x v="3"/>
  </r>
  <r>
    <n v="387514.29290998599"/>
    <n v="1"/>
    <x v="7"/>
  </r>
  <r>
    <n v="387514.29290998599"/>
    <n v="1"/>
    <x v="12"/>
  </r>
  <r>
    <n v="413469.23166926001"/>
    <n v="1"/>
    <x v="0"/>
  </r>
  <r>
    <n v="413469.23166926001"/>
    <n v="1"/>
    <x v="3"/>
  </r>
  <r>
    <n v="413469.23166926001"/>
    <n v="1"/>
    <x v="7"/>
  </r>
  <r>
    <n v="413469.23166926001"/>
    <n v="1"/>
    <x v="12"/>
  </r>
  <r>
    <n v="316446.37721118401"/>
    <n v="0.81127811999999999"/>
    <x v="0"/>
  </r>
  <r>
    <n v="316446.37721118401"/>
    <n v="0.81127811999999999"/>
    <x v="3"/>
  </r>
  <r>
    <n v="316446.37721118401"/>
    <n v="0.81127811999999999"/>
    <x v="12"/>
  </r>
  <r>
    <n v="316446.37721118401"/>
    <n v="0.81127811999999999"/>
    <x v="4"/>
  </r>
  <r>
    <n v="169511.626623074"/>
    <n v="0.81127811999999999"/>
    <x v="0"/>
  </r>
  <r>
    <n v="169511.626623074"/>
    <n v="0.81127811999999999"/>
    <x v="3"/>
  </r>
  <r>
    <n v="169511.626623074"/>
    <n v="0.81127811999999999"/>
    <x v="12"/>
  </r>
  <r>
    <n v="169511.626623074"/>
    <n v="0.81127811999999999"/>
    <x v="4"/>
  </r>
  <r>
    <n v="140495.416537029"/>
    <n v="0.46899559000000002"/>
    <x v="0"/>
  </r>
  <r>
    <n v="140495.416537029"/>
    <n v="0.46899559000000002"/>
    <x v="10"/>
  </r>
  <r>
    <n v="140495.416537029"/>
    <n v="0.46899559000000002"/>
    <x v="11"/>
  </r>
  <r>
    <n v="146828.10793944399"/>
    <n v="0.81127811999999999"/>
    <x v="0"/>
  </r>
  <r>
    <n v="146828.10793944399"/>
    <n v="0.81127811999999999"/>
    <x v="3"/>
  </r>
  <r>
    <n v="146828.10793944399"/>
    <n v="0.81127811999999999"/>
    <x v="7"/>
  </r>
  <r>
    <n v="231646.652220813"/>
    <n v="0.81127811999999999"/>
    <x v="0"/>
  </r>
  <r>
    <n v="231646.652220813"/>
    <n v="0.81127811999999999"/>
    <x v="3"/>
  </r>
  <r>
    <n v="231646.652220813"/>
    <n v="0.81127811999999999"/>
    <x v="7"/>
  </r>
  <r>
    <n v="42349.677719352803"/>
    <n v="0.81127811999999999"/>
    <x v="0"/>
  </r>
  <r>
    <n v="42349.677719352803"/>
    <n v="0.81127811999999999"/>
    <x v="10"/>
  </r>
  <r>
    <n v="42349.677719352803"/>
    <n v="0.81127811999999999"/>
    <x v="11"/>
  </r>
  <r>
    <n v="335836.51997976302"/>
    <n v="0.46899559000000002"/>
    <x v="0"/>
  </r>
  <r>
    <n v="335836.51997976302"/>
    <n v="0.46899559000000002"/>
    <x v="3"/>
  </r>
  <r>
    <n v="335836.51997976302"/>
    <n v="0.46899559000000002"/>
    <x v="7"/>
  </r>
  <r>
    <n v="335836.51997976302"/>
    <n v="0.46899559000000002"/>
    <x v="10"/>
  </r>
  <r>
    <n v="335836.51997976302"/>
    <n v="0.46899559000000002"/>
    <x v="11"/>
  </r>
  <r>
    <n v="198242.41079646299"/>
    <n v="1"/>
    <x v="0"/>
  </r>
  <r>
    <n v="198242.41079646299"/>
    <n v="1"/>
    <x v="9"/>
  </r>
  <r>
    <n v="376.38581886551498"/>
    <n v="1"/>
    <x v="0"/>
  </r>
  <r>
    <n v="376.38581886551498"/>
    <n v="1"/>
    <x v="3"/>
  </r>
  <r>
    <n v="376.38581886551498"/>
    <n v="1"/>
    <x v="5"/>
  </r>
  <r>
    <n v="407.75130377095797"/>
    <n v="1"/>
    <x v="0"/>
  </r>
  <r>
    <n v="407.75130377095797"/>
    <n v="1"/>
    <x v="3"/>
  </r>
  <r>
    <n v="407.75130377095797"/>
    <n v="1"/>
    <x v="5"/>
  </r>
  <r>
    <n v="1013.1051624463501"/>
    <n v="1"/>
    <x v="0"/>
  </r>
  <r>
    <n v="1013.1051624463501"/>
    <n v="1"/>
    <x v="3"/>
  </r>
  <r>
    <n v="1013.1051624463501"/>
    <n v="1"/>
    <x v="5"/>
  </r>
  <r>
    <n v="403165.669877832"/>
    <n v="1"/>
    <x v="0"/>
  </r>
  <r>
    <n v="403165.669877832"/>
    <n v="1"/>
    <x v="1"/>
  </r>
  <r>
    <n v="403165.669877832"/>
    <n v="1"/>
    <x v="2"/>
  </r>
  <r>
    <n v="85220.022488131202"/>
    <n v="1"/>
    <x v="0"/>
  </r>
  <r>
    <n v="85220.022488131202"/>
    <n v="1"/>
    <x v="3"/>
  </r>
  <r>
    <n v="85220.022488131202"/>
    <n v="1"/>
    <x v="12"/>
  </r>
  <r>
    <n v="322939.03258663201"/>
    <n v="1"/>
    <x v="0"/>
  </r>
  <r>
    <n v="322939.03258663201"/>
    <n v="1"/>
    <x v="1"/>
  </r>
  <r>
    <n v="322939.03258663201"/>
    <n v="1"/>
    <x v="2"/>
  </r>
  <r>
    <n v="22181.670925140199"/>
    <n v="0.46899559000000002"/>
    <x v="0"/>
  </r>
  <r>
    <n v="22181.670925140199"/>
    <n v="0.46899559000000002"/>
    <x v="9"/>
  </r>
  <r>
    <n v="79856.524569296002"/>
    <n v="0.81127811999999999"/>
    <x v="0"/>
  </r>
  <r>
    <n v="79856.524569296002"/>
    <n v="0.81127811999999999"/>
    <x v="3"/>
  </r>
  <r>
    <n v="79856.524569296002"/>
    <n v="0.81127811999999999"/>
    <x v="4"/>
  </r>
  <r>
    <n v="554259.48376440699"/>
    <n v="0.46899559000000002"/>
    <x v="0"/>
  </r>
  <r>
    <n v="554259.48376440699"/>
    <n v="0.46899559000000002"/>
    <x v="3"/>
  </r>
  <r>
    <n v="554259.48376440699"/>
    <n v="0.46899559000000002"/>
    <x v="7"/>
  </r>
  <r>
    <n v="554259.48376440699"/>
    <n v="0.46899559000000002"/>
    <x v="8"/>
  </r>
  <r>
    <n v="554259.48376440699"/>
    <n v="0.46899559000000002"/>
    <x v="10"/>
  </r>
  <r>
    <n v="554259.48376440699"/>
    <n v="0.46899559000000002"/>
    <x v="11"/>
  </r>
  <r>
    <n v="512010.175596783"/>
    <n v="0.46899559000000002"/>
    <x v="0"/>
  </r>
  <r>
    <n v="512010.175596783"/>
    <n v="0.46899559000000002"/>
    <x v="3"/>
  </r>
  <r>
    <n v="512010.175596783"/>
    <n v="0.46899559000000002"/>
    <x v="7"/>
  </r>
  <r>
    <n v="512010.175596783"/>
    <n v="0.46899559000000002"/>
    <x v="8"/>
  </r>
  <r>
    <n v="512010.175596783"/>
    <n v="0.46899559000000002"/>
    <x v="10"/>
  </r>
  <r>
    <n v="512010.175596783"/>
    <n v="0.46899559000000002"/>
    <x v="11"/>
  </r>
  <r>
    <n v="971781.13608355005"/>
    <n v="0.46899559000000002"/>
    <x v="0"/>
  </r>
  <r>
    <n v="971781.13608355005"/>
    <n v="0.46899559000000002"/>
    <x v="1"/>
  </r>
  <r>
    <n v="971781.13608355005"/>
    <n v="0.46899559000000002"/>
    <x v="2"/>
  </r>
  <r>
    <n v="397557.52117670298"/>
    <n v="0.81127811999999999"/>
    <x v="0"/>
  </r>
  <r>
    <n v="397557.52117670298"/>
    <n v="0.81127811999999999"/>
    <x v="3"/>
  </r>
  <r>
    <n v="397557.52117670298"/>
    <n v="0.81127811999999999"/>
    <x v="7"/>
  </r>
  <r>
    <n v="274733.41883542202"/>
    <n v="0.81127811999999999"/>
    <x v="0"/>
  </r>
  <r>
    <n v="274733.41883542202"/>
    <n v="0.81127811999999999"/>
    <x v="3"/>
  </r>
  <r>
    <n v="274733.41883542202"/>
    <n v="0.81127811999999999"/>
    <x v="7"/>
  </r>
  <r>
    <n v="274733.41883542202"/>
    <n v="0.81127811999999999"/>
    <x v="8"/>
  </r>
  <r>
    <n v="1060357.26545652"/>
    <n v="0.46899559000000002"/>
    <x v="0"/>
  </r>
  <r>
    <n v="1060357.26545652"/>
    <n v="0.46899559000000002"/>
    <x v="1"/>
  </r>
  <r>
    <n v="1060357.26545652"/>
    <n v="0.46899559000000002"/>
    <x v="2"/>
  </r>
  <r>
    <n v="563135.91599263903"/>
    <n v="0.46899559000000002"/>
    <x v="0"/>
  </r>
  <r>
    <n v="563135.91599263903"/>
    <n v="0.46899559000000002"/>
    <x v="10"/>
  </r>
  <r>
    <n v="563135.91599263903"/>
    <n v="0.46899559000000002"/>
    <x v="11"/>
  </r>
  <r>
    <n v="1238742.18775933"/>
    <n v="0.46899559000000002"/>
    <x v="0"/>
  </r>
  <r>
    <n v="1238742.18775933"/>
    <n v="0.46899559000000002"/>
    <x v="1"/>
  </r>
  <r>
    <n v="1238742.18775933"/>
    <n v="0.46899559000000002"/>
    <x v="2"/>
  </r>
  <r>
    <n v="613195.22990170901"/>
    <n v="0.46899559000000002"/>
    <x v="0"/>
  </r>
  <r>
    <n v="613195.22990170901"/>
    <n v="0.46899559000000002"/>
    <x v="10"/>
  </r>
  <r>
    <n v="613195.22990170901"/>
    <n v="0.46899559000000002"/>
    <x v="11"/>
  </r>
  <r>
    <n v="1115281.36607442"/>
    <n v="0.46899559000000002"/>
    <x v="0"/>
  </r>
  <r>
    <n v="1115281.36607442"/>
    <n v="0.46899559000000002"/>
    <x v="1"/>
  </r>
  <r>
    <n v="1115281.36607442"/>
    <n v="0.46899559000000002"/>
    <x v="2"/>
  </r>
  <r>
    <n v="426219.30128332699"/>
    <n v="0.46899559000000002"/>
    <x v="0"/>
  </r>
  <r>
    <n v="426219.30128332699"/>
    <n v="0.46899559000000002"/>
    <x v="10"/>
  </r>
  <r>
    <n v="426219.30128332699"/>
    <n v="0.46899559000000002"/>
    <x v="11"/>
  </r>
  <r>
    <n v="179084.37261622"/>
    <n v="0.81127811999999999"/>
    <x v="0"/>
  </r>
  <r>
    <n v="179084.37261622"/>
    <n v="0.81127811999999999"/>
    <x v="3"/>
  </r>
  <r>
    <n v="179084.37261622"/>
    <n v="0.81127811999999999"/>
    <x v="12"/>
  </r>
  <r>
    <n v="178962.04722507799"/>
    <n v="0.81127811999999999"/>
    <x v="0"/>
  </r>
  <r>
    <n v="178962.04722507799"/>
    <n v="0.81127811999999999"/>
    <x v="3"/>
  </r>
  <r>
    <n v="178962.04722507799"/>
    <n v="0.81127811999999999"/>
    <x v="12"/>
  </r>
  <r>
    <n v="876590.02594394202"/>
    <n v="0.46899559000000002"/>
    <x v="0"/>
  </r>
  <r>
    <n v="876590.02594394202"/>
    <n v="0.46899559000000002"/>
    <x v="1"/>
  </r>
  <r>
    <n v="876590.02594394202"/>
    <n v="0.46899559000000002"/>
    <x v="2"/>
  </r>
  <r>
    <n v="662689.96508250898"/>
    <n v="0.46899559000000002"/>
    <x v="0"/>
  </r>
  <r>
    <n v="662689.96508250898"/>
    <n v="0.46899559000000002"/>
    <x v="3"/>
  </r>
  <r>
    <n v="662689.96508250898"/>
    <n v="0.46899559000000002"/>
    <x v="15"/>
  </r>
  <r>
    <n v="662689.96508250898"/>
    <n v="0.46899559000000002"/>
    <x v="12"/>
  </r>
  <r>
    <n v="662689.96508250898"/>
    <n v="0.46899559000000002"/>
    <x v="10"/>
  </r>
  <r>
    <n v="662689.96508250898"/>
    <n v="0.46899559000000002"/>
    <x v="11"/>
  </r>
  <r>
    <n v="549363.33157065895"/>
    <n v="0.46899559000000002"/>
    <x v="0"/>
  </r>
  <r>
    <n v="549363.33157065895"/>
    <n v="0.46899559000000002"/>
    <x v="3"/>
  </r>
  <r>
    <n v="549363.33157065895"/>
    <n v="0.46899559000000002"/>
    <x v="15"/>
  </r>
  <r>
    <n v="549363.33157065895"/>
    <n v="0.46899559000000002"/>
    <x v="12"/>
  </r>
  <r>
    <n v="549363.33157065895"/>
    <n v="0.46899559000000002"/>
    <x v="10"/>
  </r>
  <r>
    <n v="549363.33157065895"/>
    <n v="0.46899559000000002"/>
    <x v="11"/>
  </r>
  <r>
    <n v="2241565.7442534999"/>
    <n v="0.81127811999999999"/>
    <x v="0"/>
  </r>
  <r>
    <n v="2241565.7442534999"/>
    <n v="0.81127811999999999"/>
    <x v="19"/>
  </r>
  <r>
    <n v="115017.23314831599"/>
    <n v="0.46899559000000002"/>
    <x v="0"/>
  </r>
  <r>
    <n v="115017.23314831599"/>
    <n v="0.46899559000000002"/>
    <x v="3"/>
  </r>
  <r>
    <n v="115017.23314831599"/>
    <n v="0.46899559000000002"/>
    <x v="7"/>
  </r>
  <r>
    <n v="115017.23314831599"/>
    <n v="0.46899559000000002"/>
    <x v="15"/>
  </r>
  <r>
    <n v="1162542.8787298901"/>
    <n v="0.81127811999999999"/>
    <x v="0"/>
  </r>
  <r>
    <n v="1162542.8787298901"/>
    <n v="0.81127811999999999"/>
    <x v="19"/>
  </r>
  <r>
    <n v="1794030.4594286699"/>
    <n v="0.81127811999999999"/>
    <x v="0"/>
  </r>
  <r>
    <n v="1794030.4594286699"/>
    <n v="0.81127811999999999"/>
    <x v="19"/>
  </r>
  <r>
    <n v="1898257.9657693601"/>
    <n v="1"/>
    <x v="0"/>
  </r>
  <r>
    <n v="1898257.9657693601"/>
    <n v="1"/>
    <x v="3"/>
  </r>
  <r>
    <n v="1898257.9657693601"/>
    <n v="1"/>
    <x v="12"/>
  </r>
  <r>
    <n v="2126015.2978618802"/>
    <n v="1"/>
    <x v="0"/>
  </r>
  <r>
    <n v="2126015.2978618802"/>
    <n v="1"/>
    <x v="3"/>
  </r>
  <r>
    <n v="2126015.2978618802"/>
    <n v="1"/>
    <x v="12"/>
  </r>
  <r>
    <n v="382778.10468925402"/>
    <n v="0.81127811999999999"/>
    <x v="0"/>
  </r>
  <r>
    <n v="382778.10468925402"/>
    <n v="0.81127811999999999"/>
    <x v="3"/>
  </r>
  <r>
    <n v="382778.10468925402"/>
    <n v="0.81127811999999999"/>
    <x v="14"/>
  </r>
  <r>
    <n v="382778.10468925402"/>
    <n v="0.81127811999999999"/>
    <x v="4"/>
  </r>
  <r>
    <n v="191235.36146861099"/>
    <n v="0.81127811999999999"/>
    <x v="0"/>
  </r>
  <r>
    <n v="191235.36146861099"/>
    <n v="0.81127811999999999"/>
    <x v="3"/>
  </r>
  <r>
    <n v="191235.36146861099"/>
    <n v="0.81127811999999999"/>
    <x v="14"/>
  </r>
  <r>
    <n v="191235.36146861099"/>
    <n v="0.81127811999999999"/>
    <x v="4"/>
  </r>
  <r>
    <n v="88958.788288862299"/>
    <n v="1"/>
    <x v="0"/>
  </r>
  <r>
    <n v="88958.788288862299"/>
    <n v="1"/>
    <x v="10"/>
  </r>
  <r>
    <n v="88958.788288862299"/>
    <n v="1"/>
    <x v="11"/>
  </r>
  <r>
    <n v="645576.95651818195"/>
    <n v="0.46899559000000002"/>
    <x v="0"/>
  </r>
  <r>
    <n v="645576.95651818195"/>
    <n v="0.46899559000000002"/>
    <x v="1"/>
  </r>
  <r>
    <n v="645576.95651818195"/>
    <n v="0.46899559000000002"/>
    <x v="2"/>
  </r>
  <r>
    <n v="253414.298745159"/>
    <n v="0.46899559000000002"/>
    <x v="0"/>
  </r>
  <r>
    <n v="253414.298745159"/>
    <n v="0.46899559000000002"/>
    <x v="10"/>
  </r>
  <r>
    <n v="253414.298745159"/>
    <n v="0.46899559000000002"/>
    <x v="11"/>
  </r>
  <r>
    <n v="149481.62796245099"/>
    <n v="0.46899559000000002"/>
    <x v="0"/>
  </r>
  <r>
    <n v="149481.62796245099"/>
    <n v="0.46899559000000002"/>
    <x v="10"/>
  </r>
  <r>
    <n v="149481.62796245099"/>
    <n v="0.46899559000000002"/>
    <x v="11"/>
  </r>
  <r>
    <n v="408441.34443891601"/>
    <n v="1"/>
    <x v="0"/>
  </r>
  <r>
    <n v="408441.34443891601"/>
    <n v="1"/>
    <x v="3"/>
  </r>
  <r>
    <n v="408441.34443891601"/>
    <n v="1"/>
    <x v="12"/>
  </r>
  <r>
    <n v="612536.55471876496"/>
    <n v="0.81127811999999999"/>
    <x v="0"/>
  </r>
  <r>
    <n v="612536.55471876496"/>
    <n v="0.81127811999999999"/>
    <x v="1"/>
  </r>
  <r>
    <n v="612536.55471876496"/>
    <n v="0.81127811999999999"/>
    <x v="2"/>
  </r>
  <r>
    <n v="296930.77250298898"/>
    <n v="0.46899559000000002"/>
    <x v="0"/>
  </r>
  <r>
    <n v="296930.77250298898"/>
    <n v="0.46899559000000002"/>
    <x v="3"/>
  </r>
  <r>
    <n v="296930.77250298898"/>
    <n v="0.46899559000000002"/>
    <x v="15"/>
  </r>
  <r>
    <n v="296930.77250298898"/>
    <n v="0.46899559000000002"/>
    <x v="12"/>
  </r>
  <r>
    <n v="325147.16272398102"/>
    <n v="0.46899559000000002"/>
    <x v="0"/>
  </r>
  <r>
    <n v="325147.16272398102"/>
    <n v="0.46899559000000002"/>
    <x v="3"/>
  </r>
  <r>
    <n v="325147.16272398102"/>
    <n v="0.46899559000000002"/>
    <x v="15"/>
  </r>
  <r>
    <n v="325147.16272398102"/>
    <n v="0.46899559000000002"/>
    <x v="12"/>
  </r>
  <r>
    <n v="159571.904456519"/>
    <n v="0.81127811999999999"/>
    <x v="0"/>
  </r>
  <r>
    <n v="159571.904456519"/>
    <n v="0.81127811999999999"/>
    <x v="3"/>
  </r>
  <r>
    <n v="159571.904456519"/>
    <n v="0.81127811999999999"/>
    <x v="8"/>
  </r>
  <r>
    <n v="725957.28468538099"/>
    <n v="0.81127811999999999"/>
    <x v="0"/>
  </r>
  <r>
    <n v="725957.28468538099"/>
    <n v="0.81127811999999999"/>
    <x v="1"/>
  </r>
  <r>
    <n v="725957.28468538099"/>
    <n v="0.81127811999999999"/>
    <x v="2"/>
  </r>
  <r>
    <n v="1005025.41353468"/>
    <n v="0.81127811999999999"/>
    <x v="0"/>
  </r>
  <r>
    <n v="1005025.41353468"/>
    <n v="0.81127811999999999"/>
    <x v="3"/>
  </r>
  <r>
    <n v="1005025.41353468"/>
    <n v="0.81127811999999999"/>
    <x v="12"/>
  </r>
  <r>
    <n v="1128492.5083164501"/>
    <n v="0.81127811999999999"/>
    <x v="0"/>
  </r>
  <r>
    <n v="1128492.5083164501"/>
    <n v="0.81127811999999999"/>
    <x v="3"/>
  </r>
  <r>
    <n v="1128492.5083164501"/>
    <n v="0.81127811999999999"/>
    <x v="12"/>
  </r>
  <r>
    <n v="256883.32137570699"/>
    <n v="0.81127811999999999"/>
    <x v="0"/>
  </r>
  <r>
    <n v="256883.32137570699"/>
    <n v="0.81127811999999999"/>
    <x v="3"/>
  </r>
  <r>
    <n v="256883.32137570699"/>
    <n v="0.81127811999999999"/>
    <x v="15"/>
  </r>
  <r>
    <n v="256883.32137570699"/>
    <n v="0.81127811999999999"/>
    <x v="4"/>
  </r>
  <r>
    <n v="260007.323672283"/>
    <n v="0.81127811999999999"/>
    <x v="0"/>
  </r>
  <r>
    <n v="260007.323672283"/>
    <n v="0.81127811999999999"/>
    <x v="3"/>
  </r>
  <r>
    <n v="260007.323672283"/>
    <n v="0.81127811999999999"/>
    <x v="15"/>
  </r>
  <r>
    <n v="260007.323672283"/>
    <n v="0.81127811999999999"/>
    <x v="4"/>
  </r>
  <r>
    <n v="525001.75944462395"/>
    <n v="0.81127811999999999"/>
    <x v="0"/>
  </r>
  <r>
    <n v="525001.75944462395"/>
    <n v="0.81127811999999999"/>
    <x v="1"/>
  </r>
  <r>
    <n v="525001.75944462395"/>
    <n v="0.81127811999999999"/>
    <x v="2"/>
  </r>
  <r>
    <n v="129570.818144448"/>
    <n v="0.46899559000000002"/>
    <x v="0"/>
  </r>
  <r>
    <n v="129570.818144448"/>
    <n v="0.46899559000000002"/>
    <x v="3"/>
  </r>
  <r>
    <n v="129570.818144448"/>
    <n v="0.46899559000000002"/>
    <x v="4"/>
  </r>
  <r>
    <n v="157266.54131599501"/>
    <n v="0.46899559000000002"/>
    <x v="0"/>
  </r>
  <r>
    <n v="157266.54131599501"/>
    <n v="0.46899559000000002"/>
    <x v="3"/>
  </r>
  <r>
    <n v="157266.54131599501"/>
    <n v="0.46899559000000002"/>
    <x v="7"/>
  </r>
  <r>
    <n v="157266.54131599501"/>
    <n v="0.46899559000000002"/>
    <x v="8"/>
  </r>
  <r>
    <n v="681459.07125002996"/>
    <n v="0.46899559000000002"/>
    <x v="0"/>
  </r>
  <r>
    <n v="681459.07125002996"/>
    <n v="0.46899559000000002"/>
    <x v="1"/>
  </r>
  <r>
    <n v="681459.07125002996"/>
    <n v="0.46899559000000002"/>
    <x v="2"/>
  </r>
  <r>
    <n v="87999.004450755005"/>
    <n v="0.46899559000000002"/>
    <x v="0"/>
  </r>
  <r>
    <n v="87999.004450755005"/>
    <n v="0.46899559000000002"/>
    <x v="3"/>
  </r>
  <r>
    <n v="87999.004450755005"/>
    <n v="0.46899559000000002"/>
    <x v="15"/>
  </r>
  <r>
    <n v="63345.733315065401"/>
    <n v="1"/>
    <x v="0"/>
  </r>
  <r>
    <n v="63345.733315065401"/>
    <n v="1"/>
    <x v="3"/>
  </r>
  <r>
    <n v="63345.733315065401"/>
    <n v="1"/>
    <x v="12"/>
  </r>
  <r>
    <n v="57568.2109954771"/>
    <n v="1"/>
    <x v="0"/>
  </r>
  <r>
    <n v="57568.2109954771"/>
    <n v="1"/>
    <x v="3"/>
  </r>
  <r>
    <n v="57568.2109954771"/>
    <n v="1"/>
    <x v="12"/>
  </r>
  <r>
    <n v="134551.65714744001"/>
    <n v="1"/>
    <x v="0"/>
  </r>
  <r>
    <n v="134551.65714744001"/>
    <n v="1"/>
    <x v="3"/>
  </r>
  <r>
    <n v="134551.65714744001"/>
    <n v="1"/>
    <x v="7"/>
  </r>
  <r>
    <n v="134551.65714744001"/>
    <n v="1"/>
    <x v="8"/>
  </r>
  <r>
    <n v="320116.13894513401"/>
    <n v="0.46899559000000002"/>
    <x v="0"/>
  </r>
  <r>
    <n v="320116.13894513401"/>
    <n v="0.46899559000000002"/>
    <x v="3"/>
  </r>
  <r>
    <n v="320116.13894513401"/>
    <n v="0.46899559000000002"/>
    <x v="8"/>
  </r>
  <r>
    <n v="320116.13894513401"/>
    <n v="0.46899559000000002"/>
    <x v="4"/>
  </r>
  <r>
    <n v="273193.37352655397"/>
    <n v="0.81127811999999999"/>
    <x v="0"/>
  </r>
  <r>
    <n v="273193.37352655397"/>
    <n v="0.81127811999999999"/>
    <x v="3"/>
  </r>
  <r>
    <n v="273193.37352655397"/>
    <n v="0.81127811999999999"/>
    <x v="7"/>
  </r>
  <r>
    <n v="273193.37352655397"/>
    <n v="0.81127811999999999"/>
    <x v="4"/>
  </r>
  <r>
    <n v="217657.64595293999"/>
    <n v="0.46899559000000002"/>
    <x v="0"/>
  </r>
  <r>
    <n v="217657.64595293999"/>
    <n v="0.46899559000000002"/>
    <x v="3"/>
  </r>
  <r>
    <n v="217657.64595293999"/>
    <n v="0.46899559000000002"/>
    <x v="15"/>
  </r>
  <r>
    <n v="217657.64595293999"/>
    <n v="0.46899559000000002"/>
    <x v="4"/>
  </r>
  <r>
    <n v="201140.58160172999"/>
    <n v="0.46899559000000002"/>
    <x v="0"/>
  </r>
  <r>
    <n v="201140.58160172999"/>
    <n v="0.46899559000000002"/>
    <x v="3"/>
  </r>
  <r>
    <n v="201140.58160172999"/>
    <n v="0.46899559000000002"/>
    <x v="15"/>
  </r>
  <r>
    <n v="201140.58160172999"/>
    <n v="0.46899559000000002"/>
    <x v="4"/>
  </r>
  <r>
    <n v="86176.669777754505"/>
    <n v="0.46899559000000002"/>
    <x v="0"/>
  </r>
  <r>
    <n v="86176.669777754505"/>
    <n v="0.46899559000000002"/>
    <x v="3"/>
  </r>
  <r>
    <n v="86176.669777754505"/>
    <n v="0.46899559000000002"/>
    <x v="8"/>
  </r>
  <r>
    <n v="86176.669777754505"/>
    <n v="0.46899559000000002"/>
    <x v="5"/>
  </r>
  <r>
    <n v="214677.92488693001"/>
    <n v="0.46899559000000002"/>
    <x v="0"/>
  </r>
  <r>
    <n v="214677.92488693001"/>
    <n v="0.46899559000000002"/>
    <x v="9"/>
  </r>
  <r>
    <n v="190827.610164827"/>
    <n v="0.46899559000000002"/>
    <x v="0"/>
  </r>
  <r>
    <n v="190827.610164827"/>
    <n v="0.46899559000000002"/>
    <x v="9"/>
  </r>
  <r>
    <n v="421025.17698297702"/>
    <n v="0.46899559000000002"/>
    <x v="0"/>
  </r>
  <r>
    <n v="421025.17698297702"/>
    <n v="0.46899559000000002"/>
    <x v="3"/>
  </r>
  <r>
    <n v="421025.17698297702"/>
    <n v="0.46899559000000002"/>
    <x v="7"/>
  </r>
  <r>
    <n v="421025.17698297702"/>
    <n v="0.46899559000000002"/>
    <x v="8"/>
  </r>
  <r>
    <n v="563496.61906908301"/>
    <n v="0.46899559000000002"/>
    <x v="0"/>
  </r>
  <r>
    <n v="563496.61906908301"/>
    <n v="0.46899559000000002"/>
    <x v="3"/>
  </r>
  <r>
    <n v="563496.61906908301"/>
    <n v="0.46899559000000002"/>
    <x v="7"/>
  </r>
  <r>
    <n v="563496.61906908301"/>
    <n v="0.46899559000000002"/>
    <x v="8"/>
  </r>
  <r>
    <n v="277615.90689821"/>
    <n v="1"/>
    <x v="0"/>
  </r>
  <r>
    <n v="277615.90689821"/>
    <n v="1"/>
    <x v="10"/>
  </r>
  <r>
    <n v="277615.90689821"/>
    <n v="1"/>
    <x v="11"/>
  </r>
  <r>
    <n v="454717.980868413"/>
    <n v="0.81127811999999999"/>
    <x v="0"/>
  </r>
  <r>
    <n v="454717.980868413"/>
    <n v="0.81127811999999999"/>
    <x v="3"/>
  </r>
  <r>
    <n v="454717.980868413"/>
    <n v="0.81127811999999999"/>
    <x v="7"/>
  </r>
  <r>
    <n v="454717.980868413"/>
    <n v="0.81127811999999999"/>
    <x v="8"/>
  </r>
  <r>
    <n v="528401.77800833399"/>
    <n v="0.46899559000000002"/>
    <x v="0"/>
  </r>
  <r>
    <n v="528401.77800833399"/>
    <n v="0.46899559000000002"/>
    <x v="3"/>
  </r>
  <r>
    <n v="528401.77800833399"/>
    <n v="0.46899559000000002"/>
    <x v="8"/>
  </r>
  <r>
    <n v="264458.08598037699"/>
    <n v="0.81127811999999999"/>
    <x v="0"/>
  </r>
  <r>
    <n v="264458.08598037699"/>
    <n v="0.81127811999999999"/>
    <x v="3"/>
  </r>
  <r>
    <n v="264458.08598037699"/>
    <n v="0.81127811999999999"/>
    <x v="15"/>
  </r>
  <r>
    <n v="310844.50160707801"/>
    <n v="0.46899559000000002"/>
    <x v="0"/>
  </r>
  <r>
    <n v="310844.50160707801"/>
    <n v="0.46899559000000002"/>
    <x v="10"/>
  </r>
  <r>
    <n v="310844.50160707801"/>
    <n v="0.46899559000000002"/>
    <x v="11"/>
  </r>
  <r>
    <n v="1075861.22464523"/>
    <n v="0.46899559000000002"/>
    <x v="0"/>
  </r>
  <r>
    <n v="1075861.22464523"/>
    <n v="0.46899559000000002"/>
    <x v="3"/>
  </r>
  <r>
    <n v="1075861.22464523"/>
    <n v="0.46899559000000002"/>
    <x v="8"/>
  </r>
  <r>
    <n v="868999.57859677495"/>
    <n v="0.81127811999999999"/>
    <x v="0"/>
  </r>
  <r>
    <n v="868999.57859677495"/>
    <n v="0.81127811999999999"/>
    <x v="3"/>
  </r>
  <r>
    <n v="868999.57859677495"/>
    <n v="0.81127811999999999"/>
    <x v="8"/>
  </r>
  <r>
    <n v="521172.03373762901"/>
    <n v="0.46899559000000002"/>
    <x v="0"/>
  </r>
  <r>
    <n v="521172.03373762901"/>
    <n v="0.46899559000000002"/>
    <x v="3"/>
  </r>
  <r>
    <n v="521172.03373762901"/>
    <n v="0.46899559000000002"/>
    <x v="7"/>
  </r>
  <r>
    <n v="521172.03373762901"/>
    <n v="0.46899559000000002"/>
    <x v="8"/>
  </r>
  <r>
    <n v="416659.10148416198"/>
    <n v="0.46899559000000002"/>
    <x v="0"/>
  </r>
  <r>
    <n v="416659.10148416198"/>
    <n v="0.46899559000000002"/>
    <x v="3"/>
  </r>
  <r>
    <n v="416659.10148416198"/>
    <n v="0.46899559000000002"/>
    <x v="7"/>
  </r>
  <r>
    <n v="416659.10148416198"/>
    <n v="0.46899559000000002"/>
    <x v="8"/>
  </r>
  <r>
    <n v="513183.24473217502"/>
    <n v="0.46899559000000002"/>
    <x v="0"/>
  </r>
  <r>
    <n v="513183.24473217502"/>
    <n v="0.46899559000000002"/>
    <x v="3"/>
  </r>
  <r>
    <n v="513183.24473217502"/>
    <n v="0.46899559000000002"/>
    <x v="7"/>
  </r>
  <r>
    <n v="513183.24473217502"/>
    <n v="0.46899559000000002"/>
    <x v="8"/>
  </r>
  <r>
    <n v="385732.73336738098"/>
    <n v="0.81127811999999999"/>
    <x v="0"/>
  </r>
  <r>
    <n v="385732.73336738098"/>
    <n v="0.81127811999999999"/>
    <x v="10"/>
  </r>
  <r>
    <n v="385732.73336738098"/>
    <n v="0.81127811999999999"/>
    <x v="17"/>
  </r>
  <r>
    <n v="1703286.9750485299"/>
    <n v="0.46899559000000002"/>
    <x v="0"/>
  </r>
  <r>
    <n v="1703286.9750485299"/>
    <n v="0.46899559000000002"/>
    <x v="3"/>
  </r>
  <r>
    <n v="1703286.9750485299"/>
    <n v="0.46899559000000002"/>
    <x v="7"/>
  </r>
  <r>
    <n v="1703286.9750485299"/>
    <n v="0.46899559000000002"/>
    <x v="8"/>
  </r>
  <r>
    <n v="1703286.9750485299"/>
    <n v="0.46899559000000002"/>
    <x v="10"/>
  </r>
  <r>
    <n v="1703286.9750485299"/>
    <n v="0.46899559000000002"/>
    <x v="11"/>
  </r>
  <r>
    <n v="841583.008240856"/>
    <n v="0.46899559000000002"/>
    <x v="0"/>
  </r>
  <r>
    <n v="841583.008240856"/>
    <n v="0.46899559000000002"/>
    <x v="3"/>
  </r>
  <r>
    <n v="841583.008240856"/>
    <n v="0.46899559000000002"/>
    <x v="7"/>
  </r>
  <r>
    <n v="841583.008240856"/>
    <n v="0.46899559000000002"/>
    <x v="8"/>
  </r>
  <r>
    <n v="841583.008240856"/>
    <n v="0.46899559000000002"/>
    <x v="10"/>
  </r>
  <r>
    <n v="841583.008240856"/>
    <n v="0.46899559000000002"/>
    <x v="11"/>
  </r>
  <r>
    <n v="293882.047370193"/>
    <n v="0.81127811999999999"/>
    <x v="0"/>
  </r>
  <r>
    <n v="293882.047370193"/>
    <n v="0.81127811999999999"/>
    <x v="3"/>
  </r>
  <r>
    <n v="293882.047370193"/>
    <n v="0.81127811999999999"/>
    <x v="7"/>
  </r>
  <r>
    <n v="1312040.1894348301"/>
    <n v="0.46899559000000002"/>
    <x v="0"/>
  </r>
  <r>
    <n v="1312040.1894348301"/>
    <n v="0.46899559000000002"/>
    <x v="1"/>
  </r>
  <r>
    <n v="1312040.1894348301"/>
    <n v="0.46899559000000002"/>
    <x v="2"/>
  </r>
  <r>
    <n v="469654.22478039103"/>
    <n v="0.46899559000000002"/>
    <x v="0"/>
  </r>
  <r>
    <n v="469654.22478039103"/>
    <n v="0.46899559000000002"/>
    <x v="10"/>
  </r>
  <r>
    <n v="469654.22478039103"/>
    <n v="0.46899559000000002"/>
    <x v="11"/>
  </r>
  <r>
    <n v="1311924.13714078"/>
    <n v="0.46899559000000002"/>
    <x v="0"/>
  </r>
  <r>
    <n v="1311924.13714078"/>
    <n v="0.46899559000000002"/>
    <x v="1"/>
  </r>
  <r>
    <n v="1311924.13714078"/>
    <n v="0.46899559000000002"/>
    <x v="2"/>
  </r>
  <r>
    <n v="491998.99622707401"/>
    <n v="0.46899559000000002"/>
    <x v="0"/>
  </r>
  <r>
    <n v="491998.99622707401"/>
    <n v="0.46899559000000002"/>
    <x v="10"/>
  </r>
  <r>
    <n v="491998.99622707401"/>
    <n v="0.46899559000000002"/>
    <x v="11"/>
  </r>
  <r>
    <n v="556580.52964740596"/>
    <n v="0.81127811999999999"/>
    <x v="0"/>
  </r>
  <r>
    <n v="556580.52964740596"/>
    <n v="0.81127811999999999"/>
    <x v="3"/>
  </r>
  <r>
    <n v="556580.52964740596"/>
    <n v="0.81127811999999999"/>
    <x v="7"/>
  </r>
  <r>
    <n v="1552535.0449473399"/>
    <n v="0.46899559000000002"/>
    <x v="0"/>
  </r>
  <r>
    <n v="1552535.0449473399"/>
    <n v="0.46899559000000002"/>
    <x v="1"/>
  </r>
  <r>
    <n v="1552535.0449473399"/>
    <n v="0.46899559000000002"/>
    <x v="2"/>
  </r>
  <r>
    <n v="218730.34553671899"/>
    <n v="0.46899559000000002"/>
    <x v="0"/>
  </r>
  <r>
    <n v="218730.34553671899"/>
    <n v="0.46899559000000002"/>
    <x v="10"/>
  </r>
  <r>
    <n v="218730.34553671899"/>
    <n v="0.46899559000000002"/>
    <x v="11"/>
  </r>
  <r>
    <n v="463531.68212687201"/>
    <n v="0.46899559000000002"/>
    <x v="0"/>
  </r>
  <r>
    <n v="463531.68212687201"/>
    <n v="0.46899559000000002"/>
    <x v="3"/>
  </r>
  <r>
    <n v="463531.68212687201"/>
    <n v="0.46899559000000002"/>
    <x v="7"/>
  </r>
  <r>
    <n v="463531.68212687201"/>
    <n v="0.46899559000000002"/>
    <x v="10"/>
  </r>
  <r>
    <n v="463531.68212687201"/>
    <n v="0.46899559000000002"/>
    <x v="11"/>
  </r>
  <r>
    <n v="485029.58548106701"/>
    <n v="0.81127811999999999"/>
    <x v="0"/>
  </r>
  <r>
    <n v="485029.58548106701"/>
    <n v="0.81127811999999999"/>
    <x v="3"/>
  </r>
  <r>
    <n v="485029.58548106701"/>
    <n v="0.81127811999999999"/>
    <x v="7"/>
  </r>
  <r>
    <n v="1251871.7797407701"/>
    <n v="0.46899559000000002"/>
    <x v="0"/>
  </r>
  <r>
    <n v="1251871.7797407701"/>
    <n v="0.46899559000000002"/>
    <x v="1"/>
  </r>
  <r>
    <n v="1251871.7797407701"/>
    <n v="0.46899559000000002"/>
    <x v="2"/>
  </r>
  <r>
    <n v="271543.54902052501"/>
    <n v="0.81127811999999999"/>
    <x v="0"/>
  </r>
  <r>
    <n v="271543.54902052501"/>
    <n v="0.81127811999999999"/>
    <x v="3"/>
  </r>
  <r>
    <n v="271543.54902052501"/>
    <n v="0.81127811999999999"/>
    <x v="12"/>
  </r>
  <r>
    <n v="271543.54902052501"/>
    <n v="0.81127811999999999"/>
    <x v="4"/>
  </r>
  <r>
    <n v="238534.51270603901"/>
    <n v="0.81127811999999999"/>
    <x v="0"/>
  </r>
  <r>
    <n v="238534.51270603901"/>
    <n v="0.81127811999999999"/>
    <x v="3"/>
  </r>
  <r>
    <n v="238534.51270603901"/>
    <n v="0.81127811999999999"/>
    <x v="12"/>
  </r>
  <r>
    <n v="238534.51270603901"/>
    <n v="0.81127811999999999"/>
    <x v="4"/>
  </r>
  <r>
    <n v="362804.56390144501"/>
    <n v="1"/>
    <x v="0"/>
  </r>
  <r>
    <n v="362804.56390144501"/>
    <n v="1"/>
    <x v="3"/>
  </r>
  <r>
    <n v="362804.56390144501"/>
    <n v="1"/>
    <x v="4"/>
  </r>
  <r>
    <n v="272352.778531107"/>
    <n v="1"/>
    <x v="0"/>
  </r>
  <r>
    <n v="272352.778531107"/>
    <n v="1"/>
    <x v="3"/>
  </r>
  <r>
    <n v="272352.778531107"/>
    <n v="1"/>
    <x v="4"/>
  </r>
  <r>
    <n v="1148146.12115836"/>
    <n v="0.46899559000000002"/>
    <x v="0"/>
  </r>
  <r>
    <n v="1148146.12115836"/>
    <n v="0.46899559000000002"/>
    <x v="1"/>
  </r>
  <r>
    <n v="1148146.12115836"/>
    <n v="0.46899559000000002"/>
    <x v="2"/>
  </r>
  <r>
    <n v="21494.766805711301"/>
    <n v="0.46899559000000002"/>
    <x v="0"/>
  </r>
  <r>
    <n v="21494.766805711301"/>
    <n v="0.46899559000000002"/>
    <x v="3"/>
  </r>
  <r>
    <n v="21494.766805711301"/>
    <n v="0.46899559000000002"/>
    <x v="5"/>
  </r>
  <r>
    <n v="265182.62868170202"/>
    <n v="0.46899559000000002"/>
    <x v="0"/>
  </r>
  <r>
    <n v="265182.62868170202"/>
    <n v="0.46899559000000002"/>
    <x v="3"/>
  </r>
  <r>
    <n v="265182.62868170202"/>
    <n v="0.46899559000000002"/>
    <x v="7"/>
  </r>
  <r>
    <n v="265182.62868170202"/>
    <n v="0.46899559000000002"/>
    <x v="12"/>
  </r>
  <r>
    <n v="265182.62868170202"/>
    <n v="0.46899559000000002"/>
    <x v="4"/>
  </r>
  <r>
    <n v="168526.75039704499"/>
    <n v="0.46899559000000002"/>
    <x v="0"/>
  </r>
  <r>
    <n v="168526.75039704499"/>
    <n v="0.46899559000000002"/>
    <x v="3"/>
  </r>
  <r>
    <n v="168526.75039704499"/>
    <n v="0.46899559000000002"/>
    <x v="7"/>
  </r>
  <r>
    <n v="168526.75039704499"/>
    <n v="0.46899559000000002"/>
    <x v="12"/>
  </r>
  <r>
    <n v="168526.75039704499"/>
    <n v="0.46899559000000002"/>
    <x v="4"/>
  </r>
  <r>
    <n v="1059783.2770827"/>
    <n v="0.46899559000000002"/>
    <x v="0"/>
  </r>
  <r>
    <n v="1059783.2770827"/>
    <n v="0.46899559000000002"/>
    <x v="1"/>
  </r>
  <r>
    <n v="1059783.2770827"/>
    <n v="0.46899559000000002"/>
    <x v="2"/>
  </r>
  <r>
    <n v="13584.391512554501"/>
    <n v="0.46899559000000002"/>
    <x v="0"/>
  </r>
  <r>
    <n v="13584.391512554501"/>
    <n v="0.46899559000000002"/>
    <x v="3"/>
  </r>
  <r>
    <n v="13584.391512554501"/>
    <n v="0.46899559000000002"/>
    <x v="5"/>
  </r>
  <r>
    <n v="12251.3584040719"/>
    <n v="0.46899559000000002"/>
    <x v="0"/>
  </r>
  <r>
    <n v="12251.3584040719"/>
    <n v="0.46899559000000002"/>
    <x v="3"/>
  </r>
  <r>
    <n v="12251.3584040719"/>
    <n v="0.46899559000000002"/>
    <x v="5"/>
  </r>
  <r>
    <n v="380431.96641834499"/>
    <n v="0.81127811999999999"/>
    <x v="0"/>
  </r>
  <r>
    <n v="380431.96641834499"/>
    <n v="0.81127811999999999"/>
    <x v="3"/>
  </r>
  <r>
    <n v="380431.96641834499"/>
    <n v="0.81127811999999999"/>
    <x v="7"/>
  </r>
  <r>
    <n v="380431.96641834499"/>
    <n v="0.81127811999999999"/>
    <x v="8"/>
  </r>
  <r>
    <n v="786749.86752915697"/>
    <n v="0.46899559000000002"/>
    <x v="0"/>
  </r>
  <r>
    <n v="786749.86752915697"/>
    <n v="0.46899559000000002"/>
    <x v="1"/>
  </r>
  <r>
    <n v="786749.86752915697"/>
    <n v="0.46899559000000002"/>
    <x v="2"/>
  </r>
  <r>
    <n v="100400.917182381"/>
    <n v="1"/>
    <x v="0"/>
  </r>
  <r>
    <n v="100400.917182381"/>
    <n v="1"/>
    <x v="10"/>
  </r>
  <r>
    <n v="100400.917182381"/>
    <n v="1"/>
    <x v="11"/>
  </r>
  <r>
    <n v="123548.645042604"/>
    <n v="0.81127811999999999"/>
    <x v="0"/>
  </r>
  <r>
    <n v="123548.645042604"/>
    <n v="0.81127811999999999"/>
    <x v="3"/>
  </r>
  <r>
    <n v="123548.645042604"/>
    <n v="0.81127811999999999"/>
    <x v="12"/>
  </r>
  <r>
    <n v="142386.75527682499"/>
    <n v="0.81127811999999999"/>
    <x v="0"/>
  </r>
  <r>
    <n v="142386.75527682499"/>
    <n v="0.81127811999999999"/>
    <x v="3"/>
  </r>
  <r>
    <n v="142386.75527682499"/>
    <n v="0.81127811999999999"/>
    <x v="12"/>
  </r>
  <r>
    <n v="322280.35740359698"/>
    <n v="0.81127811999999999"/>
    <x v="0"/>
  </r>
  <r>
    <n v="322280.35740359698"/>
    <n v="0.81127811999999999"/>
    <x v="3"/>
  </r>
  <r>
    <n v="322280.35740359698"/>
    <n v="0.81127811999999999"/>
    <x v="7"/>
  </r>
  <r>
    <n v="859025.35439681599"/>
    <n v="0.46899559000000002"/>
    <x v="0"/>
  </r>
  <r>
    <n v="859025.35439681599"/>
    <n v="0.46899559000000002"/>
    <x v="1"/>
  </r>
  <r>
    <n v="859025.35439681599"/>
    <n v="0.46899559000000002"/>
    <x v="2"/>
  </r>
  <r>
    <n v="122118.378930925"/>
    <n v="0.81127811999999999"/>
    <x v="0"/>
  </r>
  <r>
    <n v="122118.378930925"/>
    <n v="0.81127811999999999"/>
    <x v="3"/>
  </r>
  <r>
    <n v="122118.378930925"/>
    <n v="0.81127811999999999"/>
    <x v="7"/>
  </r>
  <r>
    <n v="921364.25564637198"/>
    <n v="0.46899559000000002"/>
    <x v="0"/>
  </r>
  <r>
    <n v="921364.25564637198"/>
    <n v="0.46899559000000002"/>
    <x v="1"/>
  </r>
  <r>
    <n v="921364.25564637198"/>
    <n v="0.46899559000000002"/>
    <x v="2"/>
  </r>
  <r>
    <n v="16636.253193856399"/>
    <n v="0.46899559000000002"/>
    <x v="0"/>
  </r>
  <r>
    <n v="16636.253193856399"/>
    <n v="0.46899559000000002"/>
    <x v="3"/>
  </r>
  <r>
    <n v="16636.253193856399"/>
    <n v="0.46899559000000002"/>
    <x v="5"/>
  </r>
  <r>
    <n v="7838.2346778747697"/>
    <n v="0.81127811999999999"/>
    <x v="0"/>
  </r>
  <r>
    <n v="7838.2346778747697"/>
    <n v="0.81127811999999999"/>
    <x v="3"/>
  </r>
  <r>
    <n v="7838.2346778747697"/>
    <n v="0.81127811999999999"/>
    <x v="5"/>
  </r>
  <r>
    <n v="213661.683176019"/>
    <n v="0.46899559000000002"/>
    <x v="0"/>
  </r>
  <r>
    <n v="213661.683176019"/>
    <n v="0.46899559000000002"/>
    <x v="3"/>
  </r>
  <r>
    <n v="213661.683176019"/>
    <n v="0.46899559000000002"/>
    <x v="8"/>
  </r>
  <r>
    <n v="213661.683176019"/>
    <n v="0.46899559000000002"/>
    <x v="4"/>
  </r>
  <r>
    <n v="136675.10047554501"/>
    <n v="1"/>
    <x v="0"/>
  </r>
  <r>
    <n v="136675.10047554501"/>
    <n v="1"/>
    <x v="3"/>
  </r>
  <r>
    <n v="136675.10047554501"/>
    <n v="1"/>
    <x v="7"/>
  </r>
  <r>
    <n v="136675.10047554501"/>
    <n v="1"/>
    <x v="4"/>
  </r>
  <r>
    <n v="66871.213818447199"/>
    <n v="0.81127811999999999"/>
    <x v="0"/>
  </r>
  <r>
    <n v="66871.213818447199"/>
    <n v="0.81127811999999999"/>
    <x v="10"/>
  </r>
  <r>
    <n v="66871.213818447199"/>
    <n v="0.81127811999999999"/>
    <x v="11"/>
  </r>
  <r>
    <n v="234682.83115964601"/>
    <n v="0.46899559000000002"/>
    <x v="0"/>
  </r>
  <r>
    <n v="234682.83115964601"/>
    <n v="0.46899559000000002"/>
    <x v="3"/>
  </r>
  <r>
    <n v="234682.83115964601"/>
    <n v="0.46899559000000002"/>
    <x v="7"/>
  </r>
  <r>
    <n v="234682.83115964601"/>
    <n v="0.46899559000000002"/>
    <x v="8"/>
  </r>
  <r>
    <n v="201479.328838716"/>
    <n v="0.46899559000000002"/>
    <x v="0"/>
  </r>
  <r>
    <n v="201479.328838716"/>
    <n v="0.46899559000000002"/>
    <x v="3"/>
  </r>
  <r>
    <n v="201479.328838716"/>
    <n v="0.46899559000000002"/>
    <x v="7"/>
  </r>
  <r>
    <n v="840689.09192108701"/>
    <n v="0.46899559000000002"/>
    <x v="0"/>
  </r>
  <r>
    <n v="840689.09192108701"/>
    <n v="0.46899559000000002"/>
    <x v="9"/>
  </r>
  <r>
    <n v="107194.68121290801"/>
    <n v="1"/>
    <x v="0"/>
  </r>
  <r>
    <n v="107194.68121290801"/>
    <n v="1"/>
    <x v="10"/>
  </r>
  <r>
    <n v="107194.68121290801"/>
    <n v="1"/>
    <x v="11"/>
  </r>
  <r>
    <n v="703841.48127855302"/>
    <n v="0.46899559000000002"/>
    <x v="0"/>
  </r>
  <r>
    <n v="703841.48127855302"/>
    <n v="0.46899559000000002"/>
    <x v="9"/>
  </r>
  <r>
    <n v="345032.88015400298"/>
    <n v="0.81127811999999999"/>
    <x v="0"/>
  </r>
  <r>
    <n v="345032.88015400298"/>
    <n v="0.81127811999999999"/>
    <x v="3"/>
  </r>
  <r>
    <n v="345032.88015400298"/>
    <n v="0.81127811999999999"/>
    <x v="7"/>
  </r>
  <r>
    <n v="345032.88015400298"/>
    <n v="0.81127811999999999"/>
    <x v="8"/>
  </r>
  <r>
    <n v="699977.25353819097"/>
    <n v="0.46899559000000002"/>
    <x v="0"/>
  </r>
  <r>
    <n v="699977.25353819097"/>
    <n v="0.46899559000000002"/>
    <x v="1"/>
  </r>
  <r>
    <n v="699977.25353819097"/>
    <n v="0.46899559000000002"/>
    <x v="6"/>
  </r>
  <r>
    <n v="101711.99445142499"/>
    <n v="0.81127811999999999"/>
    <x v="0"/>
  </r>
  <r>
    <n v="101711.99445142499"/>
    <n v="0.81127811999999999"/>
    <x v="3"/>
  </r>
  <r>
    <n v="101711.99445142499"/>
    <n v="0.81127811999999999"/>
    <x v="7"/>
  </r>
  <r>
    <n v="167476.006652707"/>
    <n v="0.81127811999999999"/>
    <x v="0"/>
  </r>
  <r>
    <n v="167476.006652707"/>
    <n v="0.81127811999999999"/>
    <x v="3"/>
  </r>
  <r>
    <n v="167476.006652707"/>
    <n v="0.81127811999999999"/>
    <x v="7"/>
  </r>
  <r>
    <n v="162121.918379354"/>
    <n v="1"/>
    <x v="0"/>
  </r>
  <r>
    <n v="162121.918379354"/>
    <n v="1"/>
    <x v="10"/>
  </r>
  <r>
    <n v="162121.918379354"/>
    <n v="1"/>
    <x v="11"/>
  </r>
  <r>
    <n v="130772.116216339"/>
    <n v="0.81127811999999999"/>
    <x v="0"/>
  </r>
  <r>
    <n v="130772.116216339"/>
    <n v="0.81127811999999999"/>
    <x v="3"/>
  </r>
  <r>
    <n v="130772.116216339"/>
    <n v="0.81127811999999999"/>
    <x v="7"/>
  </r>
  <r>
    <n v="130772.116216339"/>
    <n v="0.81127811999999999"/>
    <x v="8"/>
  </r>
  <r>
    <n v="85878.697671150498"/>
    <n v="0.81127811999999999"/>
    <x v="0"/>
  </r>
  <r>
    <n v="85878.697671150498"/>
    <n v="0.81127811999999999"/>
    <x v="3"/>
  </r>
  <r>
    <n v="85878.697671150498"/>
    <n v="0.81127811999999999"/>
    <x v="7"/>
  </r>
  <r>
    <n v="85878.697671150498"/>
    <n v="0.81127811999999999"/>
    <x v="8"/>
  </r>
  <r>
    <n v="28548.8643609504"/>
    <n v="0.46899559000000002"/>
    <x v="0"/>
  </r>
  <r>
    <n v="28548.8643609504"/>
    <n v="0.46899559000000002"/>
    <x v="10"/>
  </r>
  <r>
    <n v="28548.8643609504"/>
    <n v="0.46899559000000002"/>
    <x v="11"/>
  </r>
  <r>
    <n v="114044.90311625801"/>
    <n v="0.81127811999999999"/>
    <x v="0"/>
  </r>
  <r>
    <n v="114044.90311625801"/>
    <n v="0.81127811999999999"/>
    <x v="10"/>
  </r>
  <r>
    <n v="114044.90311625801"/>
    <n v="0.81127811999999999"/>
    <x v="11"/>
  </r>
  <r>
    <n v="171826.39940909401"/>
    <n v="0.81127811999999999"/>
    <x v="0"/>
  </r>
  <r>
    <n v="171826.39940909401"/>
    <n v="0.81127811999999999"/>
    <x v="10"/>
  </r>
  <r>
    <n v="171826.39940909401"/>
    <n v="0.81127811999999999"/>
    <x v="11"/>
  </r>
  <r>
    <n v="87901.771447556399"/>
    <n v="0.81127811999999999"/>
    <x v="0"/>
  </r>
  <r>
    <n v="87901.771447556399"/>
    <n v="0.81127811999999999"/>
    <x v="3"/>
  </r>
  <r>
    <n v="87901.771447556399"/>
    <n v="0.81127811999999999"/>
    <x v="7"/>
  </r>
  <r>
    <n v="82381.446104190298"/>
    <n v="0.81127811999999999"/>
    <x v="0"/>
  </r>
  <r>
    <n v="82381.446104190298"/>
    <n v="0.81127811999999999"/>
    <x v="3"/>
  </r>
  <r>
    <n v="82381.446104190298"/>
    <n v="0.81127811999999999"/>
    <x v="7"/>
  </r>
  <r>
    <n v="182198.965267341"/>
    <n v="0.81127811999999999"/>
    <x v="0"/>
  </r>
  <r>
    <n v="182198.965267341"/>
    <n v="0.81127811999999999"/>
    <x v="3"/>
  </r>
  <r>
    <n v="182198.965267341"/>
    <n v="0.81127811999999999"/>
    <x v="7"/>
  </r>
  <r>
    <n v="298147.75331732602"/>
    <n v="0.81127811999999999"/>
    <x v="0"/>
  </r>
  <r>
    <n v="298147.75331732602"/>
    <n v="0.81127811999999999"/>
    <x v="1"/>
  </r>
  <r>
    <n v="298147.75331732602"/>
    <n v="0.81127811999999999"/>
    <x v="2"/>
  </r>
  <r>
    <n v="67071.952921832795"/>
    <n v="0.46899559000000002"/>
    <x v="0"/>
  </r>
  <r>
    <n v="67071.952921832795"/>
    <n v="0.46899559000000002"/>
    <x v="3"/>
  </r>
  <r>
    <n v="67071.952921832795"/>
    <n v="0.46899559000000002"/>
    <x v="7"/>
  </r>
  <r>
    <n v="67071.952921832795"/>
    <n v="0.46899559000000002"/>
    <x v="8"/>
  </r>
  <r>
    <n v="92371.353046586504"/>
    <n v="0.46899559000000002"/>
    <x v="0"/>
  </r>
  <r>
    <n v="92371.353046586504"/>
    <n v="0.46899559000000002"/>
    <x v="3"/>
  </r>
  <r>
    <n v="92371.353046586504"/>
    <n v="0.46899559000000002"/>
    <x v="7"/>
  </r>
  <r>
    <n v="92371.353046586504"/>
    <n v="0.46899559000000002"/>
    <x v="8"/>
  </r>
  <r>
    <n v="100996.861395571"/>
    <n v="0.46899559000000002"/>
    <x v="0"/>
  </r>
  <r>
    <n v="100996.861395571"/>
    <n v="0.46899559000000002"/>
    <x v="3"/>
  </r>
  <r>
    <n v="100996.861395571"/>
    <n v="0.46899559000000002"/>
    <x v="8"/>
  </r>
  <r>
    <n v="100996.861395571"/>
    <n v="0.46899559000000002"/>
    <x v="15"/>
  </r>
  <r>
    <n v="597358.79657296103"/>
    <n v="0.46899559000000002"/>
    <x v="0"/>
  </r>
  <r>
    <n v="597358.79657296103"/>
    <n v="0.46899559000000002"/>
    <x v="19"/>
  </r>
  <r>
    <n v="8976.8017799424597"/>
    <n v="0.46899559000000002"/>
    <x v="0"/>
  </r>
  <r>
    <n v="8976.8017799424597"/>
    <n v="0.46899559000000002"/>
    <x v="13"/>
  </r>
  <r>
    <n v="79875.343860240304"/>
    <n v="0.81127811999999999"/>
    <x v="0"/>
  </r>
  <r>
    <n v="79875.343860240304"/>
    <n v="0.81127811999999999"/>
    <x v="10"/>
  </r>
  <r>
    <n v="79875.343860240304"/>
    <n v="0.81127811999999999"/>
    <x v="17"/>
  </r>
  <r>
    <n v="79875.343860240304"/>
    <n v="0.81127811999999999"/>
    <x v="11"/>
  </r>
  <r>
    <n v="37262.196067685298"/>
    <n v="0.46899559000000002"/>
    <x v="0"/>
  </r>
  <r>
    <n v="37262.196067685298"/>
    <n v="0.46899559000000002"/>
    <x v="10"/>
  </r>
  <r>
    <n v="37262.196067685298"/>
    <n v="0.46899559000000002"/>
    <x v="11"/>
  </r>
  <r>
    <n v="598478.54438409896"/>
    <n v="0.46899559000000002"/>
    <x v="0"/>
  </r>
  <r>
    <n v="598478.54438409896"/>
    <n v="0.46899559000000002"/>
    <x v="19"/>
  </r>
  <r>
    <n v="112614.637004555"/>
    <n v="0.46899559000000002"/>
    <x v="0"/>
  </r>
  <r>
    <n v="112614.637004555"/>
    <n v="0.46899559000000002"/>
    <x v="10"/>
  </r>
  <r>
    <n v="112614.637004555"/>
    <n v="0.46899559000000002"/>
    <x v="11"/>
  </r>
  <r>
    <n v="57963.416105287899"/>
    <n v="0.46899559000000002"/>
    <x v="0"/>
  </r>
  <r>
    <n v="57963.416105287899"/>
    <n v="0.46899559000000002"/>
    <x v="10"/>
  </r>
  <r>
    <n v="57963.416105287899"/>
    <n v="0.46899559000000002"/>
    <x v="11"/>
  </r>
  <r>
    <n v="61739.820487904297"/>
    <n v="0.46899559000000002"/>
    <x v="0"/>
  </r>
  <r>
    <n v="61739.820487904297"/>
    <n v="0.46899559000000002"/>
    <x v="10"/>
  </r>
  <r>
    <n v="61739.820487904297"/>
    <n v="0.46899559000000002"/>
    <x v="17"/>
  </r>
  <r>
    <n v="55058.972203040503"/>
    <n v="1"/>
    <x v="0"/>
  </r>
  <r>
    <n v="55058.972203040503"/>
    <n v="1"/>
    <x v="3"/>
  </r>
  <r>
    <n v="55058.972203040503"/>
    <n v="1"/>
    <x v="7"/>
  </r>
  <r>
    <n v="45941.025741024801"/>
    <n v="0.46899559000000002"/>
    <x v="0"/>
  </r>
  <r>
    <n v="45941.025741024801"/>
    <n v="0.46899559000000002"/>
    <x v="10"/>
  </r>
  <r>
    <n v="45941.025741024801"/>
    <n v="0.46899559000000002"/>
    <x v="11"/>
  </r>
  <r>
    <n v="28009.378020574401"/>
    <n v="0.46899559000000002"/>
    <x v="0"/>
  </r>
  <r>
    <n v="28009.378020574401"/>
    <n v="0.46899559000000002"/>
    <x v="10"/>
  </r>
  <r>
    <n v="28009.378020574401"/>
    <n v="0.46899559000000002"/>
    <x v="11"/>
  </r>
  <r>
    <n v="24107.5116983359"/>
    <n v="0.46899559000000002"/>
    <x v="0"/>
  </r>
  <r>
    <n v="24107.5116983359"/>
    <n v="0.46899559000000002"/>
    <x v="10"/>
  </r>
  <r>
    <n v="24107.5116983359"/>
    <n v="0.46899559000000002"/>
    <x v="17"/>
  </r>
  <r>
    <n v="101053.319268406"/>
    <n v="0.81127811999999999"/>
    <x v="0"/>
  </r>
  <r>
    <n v="101053.319268406"/>
    <n v="0.81127811999999999"/>
    <x v="3"/>
  </r>
  <r>
    <n v="101053.319268406"/>
    <n v="0.81127811999999999"/>
    <x v="7"/>
  </r>
  <r>
    <n v="101053.319268406"/>
    <n v="0.81127811999999999"/>
    <x v="8"/>
  </r>
  <r>
    <n v="101053.319268406"/>
    <n v="0.81127811999999999"/>
    <x v="10"/>
  </r>
  <r>
    <n v="101053.319268406"/>
    <n v="0.81127811999999999"/>
    <x v="11"/>
  </r>
  <r>
    <n v="34200.9247409124"/>
    <n v="0.46899559000000002"/>
    <x v="0"/>
  </r>
  <r>
    <n v="34200.9247409124"/>
    <n v="0.46899559000000002"/>
    <x v="13"/>
  </r>
  <r>
    <n v="148296.01263300801"/>
    <n v="0.46899559000000002"/>
    <x v="0"/>
  </r>
  <r>
    <n v="148296.01263300801"/>
    <n v="0.46899559000000002"/>
    <x v="10"/>
  </r>
  <r>
    <n v="148296.01263300801"/>
    <n v="0.46899559000000002"/>
    <x v="11"/>
  </r>
  <r>
    <n v="55893.2941015264"/>
    <n v="0.81127811999999999"/>
    <x v="0"/>
  </r>
  <r>
    <n v="55893.2941015264"/>
    <n v="0.81127811999999999"/>
    <x v="3"/>
  </r>
  <r>
    <n v="55893.2941015264"/>
    <n v="0.81127811999999999"/>
    <x v="4"/>
  </r>
  <r>
    <n v="85910.063156055097"/>
    <n v="0.81127811999999999"/>
    <x v="0"/>
  </r>
  <r>
    <n v="85910.063156055097"/>
    <n v="0.81127811999999999"/>
    <x v="3"/>
  </r>
  <r>
    <n v="85910.063156055097"/>
    <n v="0.81127811999999999"/>
    <x v="7"/>
  </r>
  <r>
    <n v="85910.063156055097"/>
    <n v="0.81127811999999999"/>
    <x v="8"/>
  </r>
  <r>
    <n v="85910.063156055097"/>
    <n v="0.81127811999999999"/>
    <x v="12"/>
  </r>
  <r>
    <n v="89165.800489235393"/>
    <n v="0.81127811999999999"/>
    <x v="0"/>
  </r>
  <r>
    <n v="89165.800489235393"/>
    <n v="0.81127811999999999"/>
    <x v="3"/>
  </r>
  <r>
    <n v="89165.800489235393"/>
    <n v="0.81127811999999999"/>
    <x v="7"/>
  </r>
  <r>
    <n v="89165.800489235393"/>
    <n v="0.81127811999999999"/>
    <x v="8"/>
  </r>
  <r>
    <n v="89165.800489235393"/>
    <n v="0.81127811999999999"/>
    <x v="12"/>
  </r>
  <r>
    <n v="41769.416248603397"/>
    <n v="0.81127811999999999"/>
    <x v="0"/>
  </r>
  <r>
    <n v="41769.416248603397"/>
    <n v="0.81127811999999999"/>
    <x v="13"/>
  </r>
  <r>
    <n v="323691.80422432401"/>
    <n v="0.81127811999999999"/>
    <x v="0"/>
  </r>
  <r>
    <n v="323691.80422432401"/>
    <n v="0.81127811999999999"/>
    <x v="1"/>
  </r>
  <r>
    <n v="323691.80422432401"/>
    <n v="0.81127811999999999"/>
    <x v="6"/>
  </r>
  <r>
    <n v="196661.59035720999"/>
    <n v="0.46899559000000002"/>
    <x v="0"/>
  </r>
  <r>
    <n v="196661.59035720999"/>
    <n v="0.46899559000000002"/>
    <x v="3"/>
  </r>
  <r>
    <n v="196661.59035720999"/>
    <n v="0.46899559000000002"/>
    <x v="14"/>
  </r>
  <r>
    <n v="187941.98555351101"/>
    <n v="0.46899559000000002"/>
    <x v="0"/>
  </r>
  <r>
    <n v="187941.98555351101"/>
    <n v="0.46899559000000002"/>
    <x v="3"/>
  </r>
  <r>
    <n v="187941.98555351101"/>
    <n v="0.46899559000000002"/>
    <x v="14"/>
  </r>
  <r>
    <n v="11253.9359840792"/>
    <n v="1"/>
    <x v="0"/>
  </r>
  <r>
    <n v="11253.9359840792"/>
    <n v="1"/>
    <x v="10"/>
  </r>
  <r>
    <n v="11253.9359840792"/>
    <n v="1"/>
    <x v="11"/>
  </r>
  <r>
    <n v="13549.889479159199"/>
    <n v="1"/>
    <x v="0"/>
  </r>
  <r>
    <n v="13549.889479159199"/>
    <n v="1"/>
    <x v="10"/>
  </r>
  <r>
    <n v="13549.889479159199"/>
    <n v="1"/>
    <x v="11"/>
  </r>
  <r>
    <n v="282035.30372138403"/>
    <n v="0.46899559000000002"/>
    <x v="0"/>
  </r>
  <r>
    <n v="282035.30372138403"/>
    <n v="0.46899559000000002"/>
    <x v="3"/>
  </r>
  <r>
    <n v="282035.30372138403"/>
    <n v="0.46899559000000002"/>
    <x v="14"/>
  </r>
  <r>
    <n v="237151.29482169301"/>
    <n v="0.46899559000000002"/>
    <x v="0"/>
  </r>
  <r>
    <n v="237151.29482169301"/>
    <n v="0.46899559000000002"/>
    <x v="3"/>
  </r>
  <r>
    <n v="237151.29482169301"/>
    <n v="0.46899559000000002"/>
    <x v="14"/>
  </r>
  <r>
    <n v="615014.42802626395"/>
    <n v="1"/>
    <x v="0"/>
  </r>
  <r>
    <n v="615014.42802626395"/>
    <n v="1"/>
    <x v="1"/>
  </r>
  <r>
    <n v="615014.42802626395"/>
    <n v="1"/>
    <x v="6"/>
  </r>
  <r>
    <n v="213912.607055217"/>
    <n v="0.46899559000000002"/>
    <x v="0"/>
  </r>
  <r>
    <n v="213912.607055217"/>
    <n v="0.46899559000000002"/>
    <x v="9"/>
  </r>
  <r>
    <n v="140078.255587772"/>
    <n v="0.81127811999999999"/>
    <x v="0"/>
  </r>
  <r>
    <n v="140078.255587772"/>
    <n v="0.81127811999999999"/>
    <x v="3"/>
  </r>
  <r>
    <n v="140078.255587772"/>
    <n v="0.81127811999999999"/>
    <x v="14"/>
  </r>
  <r>
    <n v="85524.267691716697"/>
    <n v="0.81127811999999999"/>
    <x v="0"/>
  </r>
  <r>
    <n v="85524.267691716697"/>
    <n v="0.81127811999999999"/>
    <x v="3"/>
  </r>
  <r>
    <n v="85524.267691716697"/>
    <n v="0.81127811999999999"/>
    <x v="14"/>
  </r>
  <r>
    <n v="87108.2246794479"/>
    <n v="0.81127811999999999"/>
    <x v="0"/>
  </r>
  <r>
    <n v="87108.2246794479"/>
    <n v="0.81127811999999999"/>
    <x v="10"/>
  </r>
  <r>
    <n v="87108.2246794479"/>
    <n v="0.81127811999999999"/>
    <x v="11"/>
  </r>
  <r>
    <n v="196818.41778174901"/>
    <n v="0.81127811999999999"/>
    <x v="0"/>
  </r>
  <r>
    <n v="196818.41778174901"/>
    <n v="0.81127811999999999"/>
    <x v="3"/>
  </r>
  <r>
    <n v="196818.41778174901"/>
    <n v="0.81127811999999999"/>
    <x v="12"/>
  </r>
  <r>
    <n v="163549.04794254299"/>
    <n v="0.81127811999999999"/>
    <x v="0"/>
  </r>
  <r>
    <n v="163549.04794254299"/>
    <n v="0.81127811999999999"/>
    <x v="3"/>
  </r>
  <r>
    <n v="163549.04794254299"/>
    <n v="0.81127811999999999"/>
    <x v="12"/>
  </r>
  <r>
    <n v="665591.27243632905"/>
    <n v="0.81127811999999999"/>
    <x v="0"/>
  </r>
  <r>
    <n v="665591.27243632905"/>
    <n v="0.81127811999999999"/>
    <x v="1"/>
  </r>
  <r>
    <n v="665591.27243632905"/>
    <n v="0.81127811999999999"/>
    <x v="2"/>
  </r>
  <r>
    <n v="154086.081146568"/>
    <n v="0.81127811999999999"/>
    <x v="0"/>
  </r>
  <r>
    <n v="154086.081146568"/>
    <n v="0.81127811999999999"/>
    <x v="3"/>
  </r>
  <r>
    <n v="154086.081146568"/>
    <n v="0.81127811999999999"/>
    <x v="7"/>
  </r>
  <r>
    <n v="209916.64427831199"/>
    <n v="0.81127811999999999"/>
    <x v="0"/>
  </r>
  <r>
    <n v="209916.64427831199"/>
    <n v="0.81127811999999999"/>
    <x v="3"/>
  </r>
  <r>
    <n v="209916.64427831199"/>
    <n v="0.81127811999999999"/>
    <x v="7"/>
  </r>
  <r>
    <n v="225266.91259101601"/>
    <n v="0.81127811999999999"/>
    <x v="0"/>
  </r>
  <r>
    <n v="225266.91259101601"/>
    <n v="0.81127811999999999"/>
    <x v="3"/>
  </r>
  <r>
    <n v="225266.91259101601"/>
    <n v="0.81127811999999999"/>
    <x v="7"/>
  </r>
  <r>
    <n v="313651.71250612597"/>
    <n v="0.46899559000000002"/>
    <x v="0"/>
  </r>
  <r>
    <n v="313651.71250612597"/>
    <n v="0.46899559000000002"/>
    <x v="3"/>
  </r>
  <r>
    <n v="313651.71250612597"/>
    <n v="0.46899559000000002"/>
    <x v="7"/>
  </r>
  <r>
    <n v="313651.71250612597"/>
    <n v="0.46899559000000002"/>
    <x v="8"/>
  </r>
  <r>
    <n v="300638.17281886103"/>
    <n v="0.46899559000000002"/>
    <x v="0"/>
  </r>
  <r>
    <n v="300638.17281886103"/>
    <n v="0.46899559000000002"/>
    <x v="3"/>
  </r>
  <r>
    <n v="300638.17281886103"/>
    <n v="0.46899559000000002"/>
    <x v="7"/>
  </r>
  <r>
    <n v="300638.17281886103"/>
    <n v="0.46899559000000002"/>
    <x v="8"/>
  </r>
  <r>
    <n v="143732.33457926201"/>
    <n v="0.46899559000000002"/>
    <x v="0"/>
  </r>
  <r>
    <n v="143732.33457926201"/>
    <n v="0.46899559000000002"/>
    <x v="3"/>
  </r>
  <r>
    <n v="143732.33457926201"/>
    <n v="0.46899559000000002"/>
    <x v="7"/>
  </r>
  <r>
    <n v="143732.33457926201"/>
    <n v="0.46899559000000002"/>
    <x v="8"/>
  </r>
  <r>
    <n v="301908.474957511"/>
    <n v="0.46899559000000002"/>
    <x v="0"/>
  </r>
  <r>
    <n v="301908.474957511"/>
    <n v="0.46899559000000002"/>
    <x v="3"/>
  </r>
  <r>
    <n v="301908.474957511"/>
    <n v="0.46899559000000002"/>
    <x v="7"/>
  </r>
  <r>
    <n v="301908.474957511"/>
    <n v="0.46899559000000002"/>
    <x v="8"/>
  </r>
  <r>
    <n v="217714.10382578601"/>
    <n v="0.81127811999999999"/>
    <x v="0"/>
  </r>
  <r>
    <n v="217714.10382578601"/>
    <n v="0.81127811999999999"/>
    <x v="3"/>
  </r>
  <r>
    <n v="217714.10382578601"/>
    <n v="0.81127811999999999"/>
    <x v="8"/>
  </r>
  <r>
    <n v="98214.742884462205"/>
    <n v="0.46899559000000002"/>
    <x v="0"/>
  </r>
  <r>
    <n v="98214.742884462205"/>
    <n v="0.46899559000000002"/>
    <x v="3"/>
  </r>
  <r>
    <n v="98214.742884462205"/>
    <n v="0.46899559000000002"/>
    <x v="7"/>
  </r>
  <r>
    <n v="98214.742884462205"/>
    <n v="0.46899559000000002"/>
    <x v="8"/>
  </r>
  <r>
    <n v="462389.97847628198"/>
    <n v="0.46899559000000002"/>
    <x v="0"/>
  </r>
  <r>
    <n v="462389.97847628198"/>
    <n v="0.46899559000000002"/>
    <x v="1"/>
  </r>
  <r>
    <n v="462389.97847628198"/>
    <n v="0.46899559000000002"/>
    <x v="2"/>
  </r>
  <r>
    <n v="29060.121764909101"/>
    <n v="0.46899559000000002"/>
    <x v="0"/>
  </r>
  <r>
    <n v="29060.121764909101"/>
    <n v="0.46899559000000002"/>
    <x v="13"/>
  </r>
  <r>
    <n v="55269.120951908699"/>
    <n v="0.46899559000000002"/>
    <x v="0"/>
  </r>
  <r>
    <n v="55269.120951908699"/>
    <n v="0.46899559000000002"/>
    <x v="10"/>
  </r>
  <r>
    <n v="55269.120951908699"/>
    <n v="0.46899559000000002"/>
    <x v="11"/>
  </r>
  <r>
    <n v="243700.40806995"/>
    <n v="0.46899559000000002"/>
    <x v="0"/>
  </r>
  <r>
    <n v="243700.40806995"/>
    <n v="0.46899559000000002"/>
    <x v="10"/>
  </r>
  <r>
    <n v="243700.40806995"/>
    <n v="0.46899559000000002"/>
    <x v="11"/>
  </r>
  <r>
    <n v="427649.56739500997"/>
    <n v="0.46899559000000002"/>
    <x v="0"/>
  </r>
  <r>
    <n v="427649.56739500997"/>
    <n v="0.46899559000000002"/>
    <x v="3"/>
  </r>
  <r>
    <n v="427649.56739500997"/>
    <n v="0.46899559000000002"/>
    <x v="7"/>
  </r>
  <r>
    <n v="427649.56739500997"/>
    <n v="0.46899559000000002"/>
    <x v="8"/>
  </r>
  <r>
    <n v="427649.56739500997"/>
    <n v="0.46899559000000002"/>
    <x v="10"/>
  </r>
  <r>
    <n v="427649.56739500997"/>
    <n v="0.46899559000000002"/>
    <x v="11"/>
  </r>
  <r>
    <n v="99064.747525400497"/>
    <n v="0.46899559000000002"/>
    <x v="0"/>
  </r>
  <r>
    <n v="99064.747525400497"/>
    <n v="0.46899559000000002"/>
    <x v="10"/>
  </r>
  <r>
    <n v="99064.747525400497"/>
    <n v="0.46899559000000002"/>
    <x v="11"/>
  </r>
  <r>
    <n v="40257.599876156099"/>
    <n v="0.46899559000000002"/>
    <x v="0"/>
  </r>
  <r>
    <n v="40257.599876156099"/>
    <n v="0.46899559000000002"/>
    <x v="10"/>
  </r>
  <r>
    <n v="40257.599876156099"/>
    <n v="0.46899559000000002"/>
    <x v="17"/>
  </r>
  <r>
    <n v="235005.89565414601"/>
    <n v="0.81127811999999999"/>
    <x v="0"/>
  </r>
  <r>
    <n v="235005.89565414601"/>
    <n v="0.81127811999999999"/>
    <x v="3"/>
  </r>
  <r>
    <n v="235005.89565414601"/>
    <n v="0.81127811999999999"/>
    <x v="12"/>
  </r>
  <r>
    <n v="264649.415438305"/>
    <n v="0.81127811999999999"/>
    <x v="0"/>
  </r>
  <r>
    <n v="264649.415438305"/>
    <n v="0.81127811999999999"/>
    <x v="3"/>
  </r>
  <r>
    <n v="264649.415438305"/>
    <n v="0.81127811999999999"/>
    <x v="12"/>
  </r>
  <r>
    <n v="139087.10626477501"/>
    <n v="0.46899559000000002"/>
    <x v="0"/>
  </r>
  <r>
    <n v="139087.10626477501"/>
    <n v="0.46899559000000002"/>
    <x v="10"/>
  </r>
  <r>
    <n v="139087.10626477501"/>
    <n v="0.46899559000000002"/>
    <x v="11"/>
  </r>
  <r>
    <n v="75088.970863667506"/>
    <n v="0.81127811999999999"/>
    <x v="0"/>
  </r>
  <r>
    <n v="75088.970863667506"/>
    <n v="0.81127811999999999"/>
    <x v="3"/>
  </r>
  <r>
    <n v="75088.970863667506"/>
    <n v="0.81127811999999999"/>
    <x v="12"/>
  </r>
  <r>
    <n v="111240.828765703"/>
    <n v="0.81127811999999999"/>
    <x v="0"/>
  </r>
  <r>
    <n v="111240.828765703"/>
    <n v="0.81127811999999999"/>
    <x v="3"/>
  </r>
  <r>
    <n v="111240.828765703"/>
    <n v="0.81127811999999999"/>
    <x v="12"/>
  </r>
  <r>
    <n v="164540.19726555"/>
    <n v="1"/>
    <x v="0"/>
  </r>
  <r>
    <n v="164540.19726555"/>
    <n v="1"/>
    <x v="3"/>
  </r>
  <r>
    <n v="164540.19726555"/>
    <n v="1"/>
    <x v="8"/>
  </r>
  <r>
    <n v="728933.86920293304"/>
    <n v="0.81127811999999999"/>
    <x v="0"/>
  </r>
  <r>
    <n v="728933.86920293304"/>
    <n v="0.81127811999999999"/>
    <x v="1"/>
  </r>
  <r>
    <n v="728933.86920293304"/>
    <n v="0.81127811999999999"/>
    <x v="2"/>
  </r>
  <r>
    <n v="197577.46251647201"/>
    <n v="0.46899559000000002"/>
    <x v="0"/>
  </r>
  <r>
    <n v="197577.46251647201"/>
    <n v="0.46899559000000002"/>
    <x v="3"/>
  </r>
  <r>
    <n v="197577.46251647201"/>
    <n v="0.46899559000000002"/>
    <x v="15"/>
  </r>
  <r>
    <n v="257278.52648552001"/>
    <n v="0.46899559000000002"/>
    <x v="0"/>
  </r>
  <r>
    <n v="257278.52648552001"/>
    <n v="0.46899559000000002"/>
    <x v="3"/>
  </r>
  <r>
    <n v="257278.52648552001"/>
    <n v="0.46899559000000002"/>
    <x v="7"/>
  </r>
  <r>
    <n v="257278.52648552001"/>
    <n v="0.46899559000000002"/>
    <x v="15"/>
  </r>
  <r>
    <n v="741988.184020599"/>
    <n v="1"/>
    <x v="0"/>
  </r>
  <r>
    <n v="741988.184020599"/>
    <n v="1"/>
    <x v="1"/>
  </r>
  <r>
    <n v="741988.184020599"/>
    <n v="1"/>
    <x v="2"/>
  </r>
  <r>
    <n v="41452.624851054701"/>
    <n v="0.46899559000000002"/>
    <x v="0"/>
  </r>
  <r>
    <n v="41452.624851054701"/>
    <n v="0.46899559000000002"/>
    <x v="3"/>
  </r>
  <r>
    <n v="41452.624851054701"/>
    <n v="0.46899559000000002"/>
    <x v="5"/>
  </r>
  <r>
    <n v="177694.881634905"/>
    <n v="1"/>
    <x v="0"/>
  </r>
  <r>
    <n v="177694.881634905"/>
    <n v="1"/>
    <x v="3"/>
  </r>
  <r>
    <n v="177694.881634905"/>
    <n v="1"/>
    <x v="4"/>
  </r>
  <r>
    <n v="386987.352763606"/>
    <n v="0.46899559000000002"/>
    <x v="0"/>
  </r>
  <r>
    <n v="386987.352763606"/>
    <n v="0.46899559000000002"/>
    <x v="3"/>
  </r>
  <r>
    <n v="386987.352763606"/>
    <n v="0.46899559000000002"/>
    <x v="7"/>
  </r>
  <r>
    <n v="386987.352763606"/>
    <n v="0.46899559000000002"/>
    <x v="8"/>
  </r>
  <r>
    <n v="198151.450890231"/>
    <n v="0.46899559000000002"/>
    <x v="0"/>
  </r>
  <r>
    <n v="198151.450890231"/>
    <n v="0.46899559000000002"/>
    <x v="3"/>
  </r>
  <r>
    <n v="198151.450890231"/>
    <n v="0.46899559000000002"/>
    <x v="7"/>
  </r>
  <r>
    <n v="487272.21765179798"/>
    <n v="0.46899559000000002"/>
    <x v="0"/>
  </r>
  <r>
    <n v="487272.21765179798"/>
    <n v="0.46899559000000002"/>
    <x v="10"/>
  </r>
  <r>
    <n v="487272.21765179798"/>
    <n v="0.46899559000000002"/>
    <x v="11"/>
  </r>
  <r>
    <n v="383769.25401230401"/>
    <n v="0.81127811999999999"/>
    <x v="0"/>
  </r>
  <r>
    <n v="383769.25401230401"/>
    <n v="0.81127811999999999"/>
    <x v="3"/>
  </r>
  <r>
    <n v="383769.25401230401"/>
    <n v="0.81127811999999999"/>
    <x v="7"/>
  </r>
  <r>
    <n v="383769.25401230401"/>
    <n v="0.81127811999999999"/>
    <x v="8"/>
  </r>
  <r>
    <n v="383769.25401230401"/>
    <n v="0.81127811999999999"/>
    <x v="10"/>
  </r>
  <r>
    <n v="383769.25401230401"/>
    <n v="0.81127811999999999"/>
    <x v="11"/>
  </r>
  <r>
    <n v="275871.98593748501"/>
    <n v="1"/>
    <x v="0"/>
  </r>
  <r>
    <n v="275871.98593748501"/>
    <n v="1"/>
    <x v="3"/>
  </r>
  <r>
    <n v="275871.98593748501"/>
    <n v="1"/>
    <x v="7"/>
  </r>
  <r>
    <n v="275871.98593748501"/>
    <n v="1"/>
    <x v="15"/>
  </r>
  <r>
    <n v="602465.09751563496"/>
    <n v="0.46899559000000002"/>
    <x v="0"/>
  </r>
  <r>
    <n v="602465.09751563496"/>
    <n v="0.46899559000000002"/>
    <x v="3"/>
  </r>
  <r>
    <n v="602465.09751563496"/>
    <n v="0.46899559000000002"/>
    <x v="7"/>
  </r>
  <r>
    <n v="694588.66323141498"/>
    <n v="0.46899559000000002"/>
    <x v="0"/>
  </r>
  <r>
    <n v="694588.66323141498"/>
    <n v="0.46899559000000002"/>
    <x v="3"/>
  </r>
  <r>
    <n v="694588.66323141498"/>
    <n v="0.46899559000000002"/>
    <x v="8"/>
  </r>
  <r>
    <n v="568860.11698788404"/>
    <n v="0.46899559000000002"/>
    <x v="0"/>
  </r>
  <r>
    <n v="568860.11698788404"/>
    <n v="0.46899559000000002"/>
    <x v="10"/>
  </r>
  <r>
    <n v="568860.11698788404"/>
    <n v="0.46899559000000002"/>
    <x v="11"/>
  </r>
  <r>
    <n v="584649.50208930997"/>
    <n v="1"/>
    <x v="0"/>
  </r>
  <r>
    <n v="584649.50208930997"/>
    <n v="1"/>
    <x v="3"/>
  </r>
  <r>
    <n v="584649.50208930997"/>
    <n v="1"/>
    <x v="7"/>
  </r>
  <r>
    <n v="584649.50208930997"/>
    <n v="1"/>
    <x v="8"/>
  </r>
  <r>
    <n v="584649.50208930997"/>
    <n v="1"/>
    <x v="10"/>
  </r>
  <r>
    <n v="584649.50208930997"/>
    <n v="1"/>
    <x v="11"/>
  </r>
  <r>
    <n v="779824.36846204405"/>
    <n v="0.46899559000000002"/>
    <x v="0"/>
  </r>
  <r>
    <n v="779824.36846204405"/>
    <n v="0.46899559000000002"/>
    <x v="3"/>
  </r>
  <r>
    <n v="779824.36846204405"/>
    <n v="0.46899559000000002"/>
    <x v="7"/>
  </r>
  <r>
    <n v="779824.36846204405"/>
    <n v="0.46899559000000002"/>
    <x v="8"/>
  </r>
  <r>
    <n v="779824.36846204405"/>
    <n v="0.46899559000000002"/>
    <x v="10"/>
  </r>
  <r>
    <n v="779824.36846204405"/>
    <n v="0.46899559000000002"/>
    <x v="11"/>
  </r>
  <r>
    <n v="523383.30042346398"/>
    <n v="0.46899559000000002"/>
    <x v="0"/>
  </r>
  <r>
    <n v="523383.30042346398"/>
    <n v="0.46899559000000002"/>
    <x v="3"/>
  </r>
  <r>
    <n v="523383.30042346398"/>
    <n v="0.46899559000000002"/>
    <x v="7"/>
  </r>
  <r>
    <n v="523383.30042346398"/>
    <n v="0.46899559000000002"/>
    <x v="8"/>
  </r>
  <r>
    <n v="457763.569452736"/>
    <n v="0.46899559000000002"/>
    <x v="0"/>
  </r>
  <r>
    <n v="457763.569452736"/>
    <n v="0.46899559000000002"/>
    <x v="10"/>
  </r>
  <r>
    <n v="457763.569452736"/>
    <n v="0.46899559000000002"/>
    <x v="11"/>
  </r>
  <r>
    <n v="979669.55553719995"/>
    <n v="0.46899559000000002"/>
    <x v="0"/>
  </r>
  <r>
    <n v="979669.55553719995"/>
    <n v="0.46899559000000002"/>
    <x v="3"/>
  </r>
  <r>
    <n v="979669.55553719995"/>
    <n v="0.46899559000000002"/>
    <x v="12"/>
  </r>
  <r>
    <n v="1289281.39358742"/>
    <n v="0.46899559000000002"/>
    <x v="0"/>
  </r>
  <r>
    <n v="1289281.39358742"/>
    <n v="0.46899559000000002"/>
    <x v="3"/>
  </r>
  <r>
    <n v="1289281.39358742"/>
    <n v="0.46899559000000002"/>
    <x v="12"/>
  </r>
  <r>
    <n v="817052.06249636097"/>
    <n v="0.46899559000000002"/>
    <x v="0"/>
  </r>
  <r>
    <n v="817052.06249636097"/>
    <n v="0.46899559000000002"/>
    <x v="3"/>
  </r>
  <r>
    <n v="817052.06249636097"/>
    <n v="0.46899559000000002"/>
    <x v="7"/>
  </r>
  <r>
    <n v="877192.24325408298"/>
    <n v="0.46899559000000002"/>
    <x v="0"/>
  </r>
  <r>
    <n v="877192.24325408298"/>
    <n v="0.46899559000000002"/>
    <x v="3"/>
  </r>
  <r>
    <n v="877192.24325408298"/>
    <n v="0.46899559000000002"/>
    <x v="8"/>
  </r>
  <r>
    <n v="780530.09187238605"/>
    <n v="0.46899559000000002"/>
    <x v="0"/>
  </r>
  <r>
    <n v="780530.09187238605"/>
    <n v="0.46899559000000002"/>
    <x v="10"/>
  </r>
  <r>
    <n v="780530.09187238605"/>
    <n v="0.46899559000000002"/>
    <x v="11"/>
  </r>
  <r>
    <n v="332185.57753674098"/>
    <n v="1"/>
    <x v="0"/>
  </r>
  <r>
    <n v="332185.57753674098"/>
    <n v="1"/>
    <x v="3"/>
  </r>
  <r>
    <n v="332185.57753674098"/>
    <n v="1"/>
    <x v="15"/>
  </r>
  <r>
    <n v="332185.57753674098"/>
    <n v="1"/>
    <x v="4"/>
  </r>
  <r>
    <n v="344054.27702500002"/>
    <n v="1"/>
    <x v="0"/>
  </r>
  <r>
    <n v="344054.27702500002"/>
    <n v="1"/>
    <x v="3"/>
  </r>
  <r>
    <n v="344054.27702500002"/>
    <n v="1"/>
    <x v="15"/>
  </r>
  <r>
    <n v="344054.27702500002"/>
    <n v="1"/>
    <x v="4"/>
  </r>
  <r>
    <n v="510473.26683639601"/>
    <n v="0.46899559000000002"/>
    <x v="0"/>
  </r>
  <r>
    <n v="510473.26683639601"/>
    <n v="0.46899559000000002"/>
    <x v="3"/>
  </r>
  <r>
    <n v="510473.26683639601"/>
    <n v="0.46899559000000002"/>
    <x v="7"/>
  </r>
  <r>
    <n v="510473.26683639601"/>
    <n v="0.46899559000000002"/>
    <x v="10"/>
  </r>
  <r>
    <n v="510473.26683639601"/>
    <n v="0.46899559000000002"/>
    <x v="11"/>
  </r>
  <r>
    <n v="466605.49964767299"/>
    <n v="0.46899559000000002"/>
    <x v="0"/>
  </r>
  <r>
    <n v="466605.49964767299"/>
    <n v="0.46899559000000002"/>
    <x v="3"/>
  </r>
  <r>
    <n v="466605.49964767299"/>
    <n v="0.46899559000000002"/>
    <x v="7"/>
  </r>
  <r>
    <n v="466605.49964767299"/>
    <n v="0.46899559000000002"/>
    <x v="8"/>
  </r>
  <r>
    <n v="908162.52304970298"/>
    <n v="0.46899559000000002"/>
    <x v="0"/>
  </r>
  <r>
    <n v="908162.52304970298"/>
    <n v="0.46899559000000002"/>
    <x v="1"/>
  </r>
  <r>
    <n v="908162.52304970298"/>
    <n v="0.46899559000000002"/>
    <x v="2"/>
  </r>
  <r>
    <n v="354743.634280745"/>
    <n v="0.46899559000000002"/>
    <x v="0"/>
  </r>
  <r>
    <n v="354743.634280745"/>
    <n v="0.46899559000000002"/>
    <x v="10"/>
  </r>
  <r>
    <n v="354743.634280745"/>
    <n v="0.46899559000000002"/>
    <x v="11"/>
  </r>
  <r>
    <n v="246909.09717578001"/>
    <n v="0.81127811999999999"/>
    <x v="0"/>
  </r>
  <r>
    <n v="246909.09717578001"/>
    <n v="0.81127811999999999"/>
    <x v="3"/>
  </r>
  <r>
    <n v="246909.09717578001"/>
    <n v="0.81127811999999999"/>
    <x v="12"/>
  </r>
  <r>
    <n v="246946.735757677"/>
    <n v="0.46899559000000002"/>
    <x v="0"/>
  </r>
  <r>
    <n v="246946.735757677"/>
    <n v="0.46899559000000002"/>
    <x v="3"/>
  </r>
  <r>
    <n v="246946.735757677"/>
    <n v="0.46899559000000002"/>
    <x v="12"/>
  </r>
  <r>
    <n v="574436.900204089"/>
    <n v="0.81127811999999999"/>
    <x v="0"/>
  </r>
  <r>
    <n v="574436.900204089"/>
    <n v="0.81127811999999999"/>
    <x v="3"/>
  </r>
  <r>
    <n v="574436.900204089"/>
    <n v="0.81127811999999999"/>
    <x v="7"/>
  </r>
  <r>
    <n v="574436.900204089"/>
    <n v="0.81127811999999999"/>
    <x v="10"/>
  </r>
  <r>
    <n v="574436.900204089"/>
    <n v="0.81127811999999999"/>
    <x v="11"/>
  </r>
  <r>
    <n v="956490.46219203703"/>
    <n v="0.81127811999999999"/>
    <x v="0"/>
  </r>
  <r>
    <n v="956490.46219203703"/>
    <n v="0.81127811999999999"/>
    <x v="1"/>
  </r>
  <r>
    <n v="956490.46219203703"/>
    <n v="0.81127811999999999"/>
    <x v="2"/>
  </r>
  <r>
    <n v="467775.43223456101"/>
    <n v="0.81127811999999999"/>
    <x v="0"/>
  </r>
  <r>
    <n v="467775.43223456101"/>
    <n v="0.81127811999999999"/>
    <x v="3"/>
  </r>
  <r>
    <n v="467775.43223456101"/>
    <n v="0.81127811999999999"/>
    <x v="12"/>
  </r>
  <r>
    <n v="293863.22807926801"/>
    <n v="0.81127811999999999"/>
    <x v="0"/>
  </r>
  <r>
    <n v="293863.22807926801"/>
    <n v="0.81127811999999999"/>
    <x v="3"/>
  </r>
  <r>
    <n v="293863.22807926801"/>
    <n v="0.81127811999999999"/>
    <x v="12"/>
  </r>
  <r>
    <n v="815816.26239100005"/>
    <n v="0.46899559000000002"/>
    <x v="0"/>
  </r>
  <r>
    <n v="815816.26239100005"/>
    <n v="0.46899559000000002"/>
    <x v="19"/>
  </r>
  <r>
    <n v="937897.00274015404"/>
    <n v="0.46899559000000002"/>
    <x v="0"/>
  </r>
  <r>
    <n v="937897.00274015404"/>
    <n v="0.46899559000000002"/>
    <x v="19"/>
  </r>
  <r>
    <n v="133595.00985781901"/>
    <n v="1"/>
    <x v="0"/>
  </r>
  <r>
    <n v="133595.00985781901"/>
    <n v="1"/>
    <x v="3"/>
  </r>
  <r>
    <n v="133595.00985781901"/>
    <n v="1"/>
    <x v="7"/>
  </r>
  <r>
    <n v="833318.20296828798"/>
    <n v="0.81127811999999999"/>
    <x v="0"/>
  </r>
  <r>
    <n v="833318.20296828798"/>
    <n v="0.81127811999999999"/>
    <x v="19"/>
  </r>
  <r>
    <n v="426420.04038671299"/>
    <n v="0.81127811999999999"/>
    <x v="0"/>
  </r>
  <r>
    <n v="426420.04038671299"/>
    <n v="0.81127811999999999"/>
    <x v="19"/>
  </r>
  <r>
    <n v="803630.77150526096"/>
    <n v="0.46899559000000002"/>
    <x v="0"/>
  </r>
  <r>
    <n v="803630.77150526096"/>
    <n v="0.46899559000000002"/>
    <x v="1"/>
  </r>
  <r>
    <n v="803630.77150526096"/>
    <n v="0.46899559000000002"/>
    <x v="2"/>
  </r>
  <r>
    <n v="44852.6434148064"/>
    <n v="0.81127811999999999"/>
    <x v="0"/>
  </r>
  <r>
    <n v="44852.6434148064"/>
    <n v="0.81127811999999999"/>
    <x v="10"/>
  </r>
  <r>
    <n v="44852.6434148064"/>
    <n v="0.81127811999999999"/>
    <x v="11"/>
  </r>
  <r>
    <n v="44852.6434148064"/>
    <n v="0.81127811999999999"/>
    <x v="16"/>
  </r>
  <r>
    <n v="1324376.2346482"/>
    <n v="0.81127811999999999"/>
    <x v="0"/>
  </r>
  <r>
    <n v="1324376.2346482"/>
    <n v="0.81127811999999999"/>
    <x v="19"/>
  </r>
  <r>
    <n v="938122.83423140401"/>
    <n v="0.81127811999999999"/>
    <x v="0"/>
  </r>
  <r>
    <n v="938122.83423140401"/>
    <n v="0.81127811999999999"/>
    <x v="1"/>
  </r>
  <r>
    <n v="938122.83423140401"/>
    <n v="0.81127811999999999"/>
    <x v="2"/>
  </r>
  <r>
    <n v="253919.28305217199"/>
    <n v="0.81127811999999999"/>
    <x v="0"/>
  </r>
  <r>
    <n v="253919.28305217199"/>
    <n v="0.81127811999999999"/>
    <x v="3"/>
  </r>
  <r>
    <n v="253919.28305217199"/>
    <n v="0.81127811999999999"/>
    <x v="7"/>
  </r>
  <r>
    <n v="253919.28305217199"/>
    <n v="0.81127811999999999"/>
    <x v="8"/>
  </r>
  <r>
    <n v="690338.64002674201"/>
    <n v="0.46899559000000002"/>
    <x v="0"/>
  </r>
  <r>
    <n v="690338.64002674201"/>
    <n v="0.46899559000000002"/>
    <x v="1"/>
  </r>
  <r>
    <n v="690338.64002674201"/>
    <n v="0.46899559000000002"/>
    <x v="2"/>
  </r>
  <r>
    <n v="60955.683365269397"/>
    <n v="0.81127811999999999"/>
    <x v="0"/>
  </r>
  <r>
    <n v="60955.683365269397"/>
    <n v="0.81127811999999999"/>
    <x v="10"/>
  </r>
  <r>
    <n v="60955.683365269397"/>
    <n v="0.81127811999999999"/>
    <x v="16"/>
  </r>
  <r>
    <n v="277295.97895218403"/>
    <n v="0.46899559000000002"/>
    <x v="0"/>
  </r>
  <r>
    <n v="277295.97895218403"/>
    <n v="0.46899559000000002"/>
    <x v="3"/>
  </r>
  <r>
    <n v="277295.97895218403"/>
    <n v="0.46899559000000002"/>
    <x v="8"/>
  </r>
  <r>
    <n v="593312.64902019897"/>
    <n v="0.46899559000000002"/>
    <x v="0"/>
  </r>
  <r>
    <n v="593312.64902019897"/>
    <n v="0.46899559000000002"/>
    <x v="3"/>
  </r>
  <r>
    <n v="593312.64902019897"/>
    <n v="0.46899559000000002"/>
    <x v="8"/>
  </r>
  <r>
    <n v="1127049.6960108499"/>
    <n v="0.46899559000000002"/>
    <x v="0"/>
  </r>
  <r>
    <n v="1127049.6960108499"/>
    <n v="0.46899559000000002"/>
    <x v="3"/>
  </r>
  <r>
    <n v="1127049.6960108499"/>
    <n v="0.46899559000000002"/>
    <x v="15"/>
  </r>
  <r>
    <n v="1127049.6960108499"/>
    <n v="0.46899559000000002"/>
    <x v="12"/>
  </r>
  <r>
    <n v="779093.55266373698"/>
    <n v="0.46899559000000002"/>
    <x v="0"/>
  </r>
  <r>
    <n v="779093.55266373698"/>
    <n v="0.46899559000000002"/>
    <x v="3"/>
  </r>
  <r>
    <n v="779093.55266373698"/>
    <n v="0.46899559000000002"/>
    <x v="15"/>
  </r>
  <r>
    <n v="779093.55266373698"/>
    <n v="0.46899559000000002"/>
    <x v="12"/>
  </r>
  <r>
    <n v="237342.62427961201"/>
    <n v="0.46899559000000002"/>
    <x v="0"/>
  </r>
  <r>
    <n v="237342.62427961201"/>
    <n v="0.46899559000000002"/>
    <x v="3"/>
  </r>
  <r>
    <n v="237342.62427961201"/>
    <n v="0.46899559000000002"/>
    <x v="7"/>
  </r>
  <r>
    <n v="237342.62427961201"/>
    <n v="0.46899559000000002"/>
    <x v="8"/>
  </r>
  <r>
    <n v="196943.87972140001"/>
    <n v="0.46899559000000002"/>
    <x v="0"/>
  </r>
  <r>
    <n v="196943.87972140001"/>
    <n v="0.46899559000000002"/>
    <x v="3"/>
  </r>
  <r>
    <n v="196943.87972140001"/>
    <n v="0.46899559000000002"/>
    <x v="7"/>
  </r>
  <r>
    <n v="196943.87972140001"/>
    <n v="0.46899559000000002"/>
    <x v="8"/>
  </r>
  <r>
    <n v="231100.89278342799"/>
    <n v="0.46899559000000002"/>
    <x v="0"/>
  </r>
  <r>
    <n v="231100.89278342799"/>
    <n v="0.46899559000000002"/>
    <x v="3"/>
  </r>
  <r>
    <n v="231100.89278342799"/>
    <n v="0.46899559000000002"/>
    <x v="8"/>
  </r>
  <r>
    <n v="189315.79379237301"/>
    <n v="0.81127811999999999"/>
    <x v="0"/>
  </r>
  <r>
    <n v="189315.79379237301"/>
    <n v="0.81127811999999999"/>
    <x v="3"/>
  </r>
  <r>
    <n v="189315.79379237301"/>
    <n v="0.81127811999999999"/>
    <x v="8"/>
  </r>
  <r>
    <n v="193801.058133852"/>
    <n v="0.81127811999999999"/>
    <x v="0"/>
  </r>
  <r>
    <n v="193801.058133852"/>
    <n v="0.81127811999999999"/>
    <x v="3"/>
  </r>
  <r>
    <n v="193801.058133852"/>
    <n v="0.81127811999999999"/>
    <x v="12"/>
  </r>
  <r>
    <n v="158395.69877256901"/>
    <n v="0.81127811999999999"/>
    <x v="0"/>
  </r>
  <r>
    <n v="158395.69877256901"/>
    <n v="0.81127811999999999"/>
    <x v="3"/>
  </r>
  <r>
    <n v="158395.69877256901"/>
    <n v="0.81127811999999999"/>
    <x v="12"/>
  </r>
  <r>
    <n v="293373.92651476699"/>
    <n v="0.46899559000000002"/>
    <x v="0"/>
  </r>
  <r>
    <n v="293373.92651476699"/>
    <n v="0.46899559000000002"/>
    <x v="3"/>
  </r>
  <r>
    <n v="293373.92651476699"/>
    <n v="0.46899559000000002"/>
    <x v="7"/>
  </r>
  <r>
    <n v="293373.92651476699"/>
    <n v="0.46899559000000002"/>
    <x v="8"/>
  </r>
  <r>
    <n v="670437.23985423602"/>
    <n v="0.46899559000000002"/>
    <x v="0"/>
  </r>
  <r>
    <n v="670437.23985423602"/>
    <n v="0.46899559000000002"/>
    <x v="3"/>
  </r>
  <r>
    <n v="670437.23985423602"/>
    <n v="0.46899559000000002"/>
    <x v="7"/>
  </r>
  <r>
    <n v="670437.23985423602"/>
    <n v="0.46899559000000002"/>
    <x v="8"/>
  </r>
  <r>
    <n v="977116.40506587899"/>
    <n v="1"/>
    <x v="0"/>
  </r>
  <r>
    <n v="977116.40506587899"/>
    <n v="1"/>
    <x v="1"/>
  </r>
  <r>
    <n v="977116.40506587899"/>
    <n v="1"/>
    <x v="2"/>
  </r>
  <r>
    <n v="329337.59150733502"/>
    <n v="0.81127811999999999"/>
    <x v="0"/>
  </r>
  <r>
    <n v="329337.59150733502"/>
    <n v="0.81127811999999999"/>
    <x v="3"/>
  </r>
  <r>
    <n v="329337.59150733502"/>
    <n v="0.81127811999999999"/>
    <x v="7"/>
  </r>
  <r>
    <n v="457873.34864990501"/>
    <n v="1"/>
    <x v="0"/>
  </r>
  <r>
    <n v="457873.34864990501"/>
    <n v="1"/>
    <x v="19"/>
  </r>
  <r>
    <n v="638858.46965143899"/>
    <n v="1"/>
    <x v="0"/>
  </r>
  <r>
    <n v="638858.46965143899"/>
    <n v="1"/>
    <x v="19"/>
  </r>
  <r>
    <n v="797611.73495190998"/>
    <n v="0.81127811999999999"/>
    <x v="0"/>
  </r>
  <r>
    <n v="797611.73495190998"/>
    <n v="0.81127811999999999"/>
    <x v="1"/>
  </r>
  <r>
    <n v="797611.73495190998"/>
    <n v="0.81127811999999999"/>
    <x v="2"/>
  </r>
  <r>
    <n v="1108757.3452141399"/>
    <n v="0.46899559000000002"/>
    <x v="0"/>
  </r>
  <r>
    <n v="1108757.3452141399"/>
    <n v="0.46899559000000002"/>
    <x v="1"/>
  </r>
  <r>
    <n v="1108757.3452141399"/>
    <n v="0.46899559000000002"/>
    <x v="2"/>
  </r>
  <r>
    <n v="455364.10985751502"/>
    <n v="0.81127811999999999"/>
    <x v="0"/>
  </r>
  <r>
    <n v="455364.10985751502"/>
    <n v="0.81127811999999999"/>
    <x v="3"/>
  </r>
  <r>
    <n v="455364.10985751502"/>
    <n v="0.81127811999999999"/>
    <x v="7"/>
  </r>
  <r>
    <n v="455364.10985751502"/>
    <n v="0.81127811999999999"/>
    <x v="8"/>
  </r>
  <r>
    <n v="493244.20597778802"/>
    <n v="1"/>
    <x v="0"/>
  </r>
  <r>
    <n v="493244.20597778802"/>
    <n v="1"/>
    <x v="3"/>
  </r>
  <r>
    <n v="493244.20597778802"/>
    <n v="1"/>
    <x v="7"/>
  </r>
  <r>
    <n v="1127124.9731747401"/>
    <n v="0.46899559000000002"/>
    <x v="0"/>
  </r>
  <r>
    <n v="1127124.9731747401"/>
    <n v="0.46899559000000002"/>
    <x v="1"/>
  </r>
  <r>
    <n v="1127124.9731747401"/>
    <n v="0.46899559000000002"/>
    <x v="2"/>
  </r>
  <r>
    <n v="393116.16851412097"/>
    <n v="0.81127811999999999"/>
    <x v="0"/>
  </r>
  <r>
    <n v="393116.16851412097"/>
    <n v="0.81127811999999999"/>
    <x v="3"/>
  </r>
  <r>
    <n v="393116.16851412097"/>
    <n v="0.81127811999999999"/>
    <x v="7"/>
  </r>
  <r>
    <n v="393116.16851412097"/>
    <n v="0.81127811999999999"/>
    <x v="12"/>
  </r>
  <r>
    <n v="417753.75690734701"/>
    <n v="0.81127811999999999"/>
    <x v="0"/>
  </r>
  <r>
    <n v="417753.75690734701"/>
    <n v="0.81127811999999999"/>
    <x v="3"/>
  </r>
  <r>
    <n v="417753.75690734701"/>
    <n v="0.81127811999999999"/>
    <x v="7"/>
  </r>
  <r>
    <n v="417753.75690734701"/>
    <n v="0.81127811999999999"/>
    <x v="12"/>
  </r>
  <r>
    <n v="1517587.6216658801"/>
    <n v="0.81127811999999999"/>
    <x v="0"/>
  </r>
  <r>
    <n v="1517587.6216658801"/>
    <n v="0.81127811999999999"/>
    <x v="1"/>
  </r>
  <r>
    <n v="1517587.6216658801"/>
    <n v="0.81127811999999999"/>
    <x v="2"/>
  </r>
  <r>
    <n v="626745.11938092206"/>
    <n v="0.46899559000000002"/>
    <x v="0"/>
  </r>
  <r>
    <n v="626745.11938092206"/>
    <n v="0.46899559000000002"/>
    <x v="3"/>
  </r>
  <r>
    <n v="626745.11938092206"/>
    <n v="0.46899559000000002"/>
    <x v="7"/>
  </r>
  <r>
    <n v="626745.11938092206"/>
    <n v="0.46899559000000002"/>
    <x v="8"/>
  </r>
  <r>
    <n v="1306548.0930278399"/>
    <n v="0.46899559000000002"/>
    <x v="0"/>
  </r>
  <r>
    <n v="1306548.0930278399"/>
    <n v="0.46899559000000002"/>
    <x v="1"/>
  </r>
  <r>
    <n v="1306548.0930278399"/>
    <n v="0.46899559000000002"/>
    <x v="2"/>
  </r>
  <r>
    <n v="176195.611456421"/>
    <n v="0.46899559000000002"/>
    <x v="0"/>
  </r>
  <r>
    <n v="176195.611456421"/>
    <n v="0.46899559000000002"/>
    <x v="10"/>
  </r>
  <r>
    <n v="176195.611456421"/>
    <n v="0.46899559000000002"/>
    <x v="11"/>
  </r>
  <r>
    <n v="251915.028566697"/>
    <n v="0.46899559000000002"/>
    <x v="0"/>
  </r>
  <r>
    <n v="251915.028566697"/>
    <n v="0.46899559000000002"/>
    <x v="3"/>
  </r>
  <r>
    <n v="251915.028566697"/>
    <n v="0.46899559000000002"/>
    <x v="12"/>
  </r>
  <r>
    <n v="131264.55432935999"/>
    <n v="0.46899559000000002"/>
    <x v="0"/>
  </r>
  <r>
    <n v="131264.55432935999"/>
    <n v="0.46899559000000002"/>
    <x v="3"/>
  </r>
  <r>
    <n v="131264.55432935999"/>
    <n v="0.46899559000000002"/>
    <x v="12"/>
  </r>
  <r>
    <n v="455163.37075411301"/>
    <n v="0.81127811999999999"/>
    <x v="0"/>
  </r>
  <r>
    <n v="455163.37075411301"/>
    <n v="0.81127811999999999"/>
    <x v="3"/>
  </r>
  <r>
    <n v="455163.37075411301"/>
    <n v="0.81127811999999999"/>
    <x v="7"/>
  </r>
  <r>
    <n v="1255792.4653539001"/>
    <n v="0.46899559000000002"/>
    <x v="0"/>
  </r>
  <r>
    <n v="1255792.4653539001"/>
    <n v="0.46899559000000002"/>
    <x v="1"/>
  </r>
  <r>
    <n v="1255792.4653539001"/>
    <n v="0.46899559000000002"/>
    <x v="2"/>
  </r>
  <r>
    <n v="198311.414863271"/>
    <n v="1"/>
    <x v="0"/>
  </r>
  <r>
    <n v="198311.414863271"/>
    <n v="1"/>
    <x v="10"/>
  </r>
  <r>
    <n v="198311.414863271"/>
    <n v="1"/>
    <x v="11"/>
  </r>
  <r>
    <n v="1229134.93973278"/>
    <n v="0.46899559000000002"/>
    <x v="0"/>
  </r>
  <r>
    <n v="1229134.93973278"/>
    <n v="0.46899559000000002"/>
    <x v="3"/>
  </r>
  <r>
    <n v="1229134.93973278"/>
    <n v="0.46899559000000002"/>
    <x v="12"/>
  </r>
  <r>
    <n v="824789.92762257403"/>
    <n v="0.46899559000000002"/>
    <x v="0"/>
  </r>
  <r>
    <n v="824789.92762257403"/>
    <n v="0.46899559000000002"/>
    <x v="3"/>
  </r>
  <r>
    <n v="824789.92762257403"/>
    <n v="0.46899559000000002"/>
    <x v="12"/>
  </r>
  <r>
    <n v="79731.062629680106"/>
    <n v="0.46899559000000002"/>
    <x v="0"/>
  </r>
  <r>
    <n v="79731.062629680106"/>
    <n v="0.46899559000000002"/>
    <x v="3"/>
  </r>
  <r>
    <n v="79731.062629680106"/>
    <n v="0.46899559000000002"/>
    <x v="7"/>
  </r>
  <r>
    <n v="1321302.41712749"/>
    <n v="0.46899559000000002"/>
    <x v="0"/>
  </r>
  <r>
    <n v="1321302.41712749"/>
    <n v="0.46899559000000002"/>
    <x v="1"/>
  </r>
  <r>
    <n v="1321302.41712749"/>
    <n v="0.46899559000000002"/>
    <x v="2"/>
  </r>
  <r>
    <n v="1100031.4673134"/>
    <n v="0.46899559000000002"/>
    <x v="0"/>
  </r>
  <r>
    <n v="1100031.4673134"/>
    <n v="0.46899559000000002"/>
    <x v="1"/>
  </r>
  <r>
    <n v="1100031.4673134"/>
    <n v="0.46899559000000002"/>
    <x v="2"/>
  </r>
  <r>
    <n v="244412.40457732399"/>
    <n v="0.81127811999999999"/>
    <x v="0"/>
  </r>
  <r>
    <n v="244412.40457732399"/>
    <n v="0.81127811999999999"/>
    <x v="3"/>
  </r>
  <r>
    <n v="244412.40457732399"/>
    <n v="0.81127811999999999"/>
    <x v="7"/>
  </r>
  <r>
    <n v="244412.40457732399"/>
    <n v="0.81127811999999999"/>
    <x v="12"/>
  </r>
  <r>
    <n v="163740.37740046199"/>
    <n v="0.81127811999999999"/>
    <x v="0"/>
  </r>
  <r>
    <n v="163740.37740046199"/>
    <n v="0.81127811999999999"/>
    <x v="3"/>
  </r>
  <r>
    <n v="163740.37740046199"/>
    <n v="0.81127811999999999"/>
    <x v="7"/>
  </r>
  <r>
    <n v="163740.37740046199"/>
    <n v="0.81127811999999999"/>
    <x v="12"/>
  </r>
  <r>
    <n v="837066.37841447699"/>
    <n v="1"/>
    <x v="0"/>
  </r>
  <r>
    <n v="837066.37841447699"/>
    <n v="1"/>
    <x v="1"/>
  </r>
  <r>
    <n v="837066.37841447699"/>
    <n v="1"/>
    <x v="2"/>
  </r>
  <r>
    <n v="314545.62882595602"/>
    <n v="1"/>
    <x v="0"/>
  </r>
  <r>
    <n v="314545.62882595602"/>
    <n v="1"/>
    <x v="3"/>
  </r>
  <r>
    <n v="314545.62882595602"/>
    <n v="1"/>
    <x v="15"/>
  </r>
  <r>
    <n v="314545.62882595602"/>
    <n v="1"/>
    <x v="12"/>
  </r>
  <r>
    <n v="314545.62882595602"/>
    <n v="1"/>
    <x v="4"/>
  </r>
  <r>
    <n v="374880.27559005201"/>
    <n v="1"/>
    <x v="0"/>
  </r>
  <r>
    <n v="374880.27559005201"/>
    <n v="1"/>
    <x v="3"/>
  </r>
  <r>
    <n v="374880.27559005201"/>
    <n v="1"/>
    <x v="15"/>
  </r>
  <r>
    <n v="374880.27559005201"/>
    <n v="1"/>
    <x v="12"/>
  </r>
  <r>
    <n v="374880.27559005201"/>
    <n v="1"/>
    <x v="4"/>
  </r>
  <r>
    <n v="761052.12574607902"/>
    <n v="0.81127811999999999"/>
    <x v="0"/>
  </r>
  <r>
    <n v="761052.12574607902"/>
    <n v="0.81127811999999999"/>
    <x v="1"/>
  </r>
  <r>
    <n v="761052.12574607902"/>
    <n v="0.81127811999999999"/>
    <x v="2"/>
  </r>
  <r>
    <n v="149475.35486545999"/>
    <n v="0.81127811999999999"/>
    <x v="0"/>
  </r>
  <r>
    <n v="149475.35486545999"/>
    <n v="0.81127811999999999"/>
    <x v="3"/>
  </r>
  <r>
    <n v="149475.35486545999"/>
    <n v="0.81127811999999999"/>
    <x v="7"/>
  </r>
  <r>
    <n v="160001.611599753"/>
    <n v="1"/>
    <x v="0"/>
  </r>
  <r>
    <n v="160001.611599753"/>
    <n v="1"/>
    <x v="3"/>
  </r>
  <r>
    <n v="160001.611599753"/>
    <n v="1"/>
    <x v="7"/>
  </r>
  <r>
    <n v="821543.59993484197"/>
    <n v="0.46899559000000002"/>
    <x v="0"/>
  </r>
  <r>
    <n v="821543.59993484197"/>
    <n v="0.46899559000000002"/>
    <x v="1"/>
  </r>
  <r>
    <n v="821543.59993484197"/>
    <n v="0.46899559000000002"/>
    <x v="2"/>
  </r>
  <r>
    <n v="885453.91197816795"/>
    <n v="0.46899559000000002"/>
    <x v="0"/>
  </r>
  <r>
    <n v="885453.91197816795"/>
    <n v="0.46899559000000002"/>
    <x v="3"/>
  </r>
  <r>
    <n v="885453.91197816795"/>
    <n v="0.46899559000000002"/>
    <x v="12"/>
  </r>
  <r>
    <n v="978480.80365925503"/>
    <n v="0.46899559000000002"/>
    <x v="0"/>
  </r>
  <r>
    <n v="978480.80365925503"/>
    <n v="0.46899559000000002"/>
    <x v="3"/>
  </r>
  <r>
    <n v="978480.80365925503"/>
    <n v="0.46899559000000002"/>
    <x v="12"/>
  </r>
  <r>
    <n v="256262.28477459599"/>
    <n v="0.81127811999999999"/>
    <x v="0"/>
  </r>
  <r>
    <n v="256262.28477459599"/>
    <n v="0.81127811999999999"/>
    <x v="3"/>
  </r>
  <r>
    <n v="256262.28477459599"/>
    <n v="0.81127811999999999"/>
    <x v="12"/>
  </r>
  <r>
    <n v="256262.28477459599"/>
    <n v="0.81127811999999999"/>
    <x v="4"/>
  </r>
  <r>
    <n v="261145.890774356"/>
    <n v="0.46899559000000002"/>
    <x v="0"/>
  </r>
  <r>
    <n v="261145.890774356"/>
    <n v="0.46899559000000002"/>
    <x v="3"/>
  </r>
  <r>
    <n v="261145.890774356"/>
    <n v="0.46899559000000002"/>
    <x v="12"/>
  </r>
  <r>
    <n v="261145.890774356"/>
    <n v="0.46899559000000002"/>
    <x v="4"/>
  </r>
  <r>
    <n v="1456506.4763609399"/>
    <n v="0.46899559000000002"/>
    <x v="0"/>
  </r>
  <r>
    <n v="1456506.4763609399"/>
    <n v="0.46899559000000002"/>
    <x v="1"/>
  </r>
  <r>
    <n v="1456506.4763609399"/>
    <n v="0.46899559000000002"/>
    <x v="2"/>
  </r>
  <r>
    <n v="432523.763749309"/>
    <n v="1"/>
    <x v="0"/>
  </r>
  <r>
    <n v="432523.763749309"/>
    <n v="1"/>
    <x v="3"/>
  </r>
  <r>
    <n v="432523.763749309"/>
    <n v="1"/>
    <x v="7"/>
  </r>
  <r>
    <n v="560971.69753412099"/>
    <n v="1"/>
    <x v="0"/>
  </r>
  <r>
    <n v="560971.69753412099"/>
    <n v="1"/>
    <x v="3"/>
  </r>
  <r>
    <n v="560971.69753412099"/>
    <n v="1"/>
    <x v="7"/>
  </r>
  <r>
    <n v="576852.04254186002"/>
    <n v="1"/>
    <x v="0"/>
  </r>
  <r>
    <n v="576852.04254186002"/>
    <n v="1"/>
    <x v="3"/>
  </r>
  <r>
    <n v="576852.04254186002"/>
    <n v="1"/>
    <x v="7"/>
  </r>
  <r>
    <n v="3481.5688245060701"/>
    <n v="0.81127811999999999"/>
    <x v="0"/>
  </r>
  <r>
    <n v="3481.5688245060701"/>
    <n v="0.81127811999999999"/>
    <x v="3"/>
  </r>
  <r>
    <n v="3481.5688245060701"/>
    <n v="0.81127811999999999"/>
    <x v="4"/>
  </r>
  <r>
    <n v="71466.257357098293"/>
    <n v="0.81127811999999999"/>
    <x v="0"/>
  </r>
  <r>
    <n v="71466.257357098293"/>
    <n v="0.81127811999999999"/>
    <x v="3"/>
  </r>
  <r>
    <n v="71466.257357098293"/>
    <n v="0.81127811999999999"/>
    <x v="4"/>
  </r>
  <r>
    <n v="77522.932492331602"/>
    <n v="0.81127811999999999"/>
    <x v="0"/>
  </r>
  <r>
    <n v="77522.932492331602"/>
    <n v="0.81127811999999999"/>
    <x v="3"/>
  </r>
  <r>
    <n v="77522.932492331602"/>
    <n v="0.81127811999999999"/>
    <x v="7"/>
  </r>
  <r>
    <n v="217503.955076921"/>
    <n v="0.81127811999999999"/>
    <x v="0"/>
  </r>
  <r>
    <n v="217503.955076921"/>
    <n v="0.81127811999999999"/>
    <x v="3"/>
  </r>
  <r>
    <n v="217503.955076921"/>
    <n v="0.81127811999999999"/>
    <x v="7"/>
  </r>
  <r>
    <n v="258639.78853040401"/>
    <n v="0.46899559000000002"/>
    <x v="0"/>
  </r>
  <r>
    <n v="258639.78853040401"/>
    <n v="0.46899559000000002"/>
    <x v="3"/>
  </r>
  <r>
    <n v="258639.78853040401"/>
    <n v="0.46899559000000002"/>
    <x v="15"/>
  </r>
  <r>
    <n v="122058.78450959599"/>
    <n v="0.81127811999999999"/>
    <x v="0"/>
  </r>
  <r>
    <n v="122058.78450959599"/>
    <n v="0.81127811999999999"/>
    <x v="10"/>
  </r>
  <r>
    <n v="122058.78450959599"/>
    <n v="0.81127811999999999"/>
    <x v="11"/>
  </r>
  <r>
    <n v="3512.9343094114502"/>
    <n v="0.46899559000000002"/>
    <x v="0"/>
  </r>
  <r>
    <n v="3512.9343094114502"/>
    <n v="0.46899559000000002"/>
    <x v="3"/>
  </r>
  <r>
    <n v="3512.9343094114502"/>
    <n v="0.46899559000000002"/>
    <x v="5"/>
  </r>
  <r>
    <n v="3500.3881154493602"/>
    <n v="0.81127811999999999"/>
    <x v="0"/>
  </r>
  <r>
    <n v="3500.3881154493602"/>
    <n v="0.81127811999999999"/>
    <x v="3"/>
  </r>
  <r>
    <n v="3500.3881154493602"/>
    <n v="0.81127811999999999"/>
    <x v="5"/>
  </r>
  <r>
    <n v="1712.55547583814"/>
    <n v="0.81127811999999999"/>
    <x v="0"/>
  </r>
  <r>
    <n v="1712.55547583814"/>
    <n v="0.81127811999999999"/>
    <x v="3"/>
  </r>
  <r>
    <n v="1712.55547583814"/>
    <n v="0.81127811999999999"/>
    <x v="5"/>
  </r>
  <r>
    <n v="489383.11478601902"/>
    <n v="1"/>
    <x v="0"/>
  </r>
  <r>
    <n v="489383.11478601902"/>
    <n v="1"/>
    <x v="3"/>
  </r>
  <r>
    <n v="489383.11478601902"/>
    <n v="1"/>
    <x v="7"/>
  </r>
  <r>
    <n v="489383.11478601902"/>
    <n v="1"/>
    <x v="8"/>
  </r>
  <r>
    <n v="489383.11478601902"/>
    <n v="1"/>
    <x v="10"/>
  </r>
  <r>
    <n v="489383.11478601902"/>
    <n v="1"/>
    <x v="11"/>
  </r>
  <r>
    <n v="1076877.46635624"/>
    <n v="0.46899559000000002"/>
    <x v="0"/>
  </r>
  <r>
    <n v="1076877.46635624"/>
    <n v="0.46899559000000002"/>
    <x v="1"/>
  </r>
  <r>
    <n v="1076877.46635624"/>
    <n v="0.46899559000000002"/>
    <x v="2"/>
  </r>
  <r>
    <n v="281536.5925114"/>
    <n v="0.46899559000000002"/>
    <x v="0"/>
  </r>
  <r>
    <n v="281536.5925114"/>
    <n v="0.46899559000000002"/>
    <x v="3"/>
  </r>
  <r>
    <n v="281536.5925114"/>
    <n v="0.46899559000000002"/>
    <x v="7"/>
  </r>
  <r>
    <n v="281536.5925114"/>
    <n v="0.46899559000000002"/>
    <x v="12"/>
  </r>
  <r>
    <n v="228202.72197818299"/>
    <n v="0.46899559000000002"/>
    <x v="0"/>
  </r>
  <r>
    <n v="228202.72197818299"/>
    <n v="0.46899559000000002"/>
    <x v="3"/>
  </r>
  <r>
    <n v="228202.72197818299"/>
    <n v="0.46899559000000002"/>
    <x v="7"/>
  </r>
  <r>
    <n v="228202.72197818299"/>
    <n v="0.46899559000000002"/>
    <x v="12"/>
  </r>
  <r>
    <n v="763360.62543517305"/>
    <n v="0.46899559000000002"/>
    <x v="0"/>
  </r>
  <r>
    <n v="763360.62543517305"/>
    <n v="0.46899559000000002"/>
    <x v="1"/>
  </r>
  <r>
    <n v="763360.62543517305"/>
    <n v="0.46899559000000002"/>
    <x v="2"/>
  </r>
  <r>
    <n v="569236.50280678296"/>
    <n v="0.46899559000000002"/>
    <x v="0"/>
  </r>
  <r>
    <n v="569236.50280678296"/>
    <n v="0.46899559000000002"/>
    <x v="10"/>
  </r>
  <r>
    <n v="569236.50280678296"/>
    <n v="0.46899559000000002"/>
    <x v="11"/>
  </r>
  <r>
    <n v="592148.98953023995"/>
    <n v="0.46899559000000002"/>
    <x v="0"/>
  </r>
  <r>
    <n v="592148.98953023995"/>
    <n v="0.46899559000000002"/>
    <x v="3"/>
  </r>
  <r>
    <n v="592148.98953023995"/>
    <n v="0.46899559000000002"/>
    <x v="7"/>
  </r>
  <r>
    <n v="592148.98953023995"/>
    <n v="0.46899559000000002"/>
    <x v="8"/>
  </r>
  <r>
    <n v="1433408.9332766701"/>
    <n v="0.46899559000000002"/>
    <x v="0"/>
  </r>
  <r>
    <n v="1433408.9332766701"/>
    <n v="0.46899559000000002"/>
    <x v="1"/>
  </r>
  <r>
    <n v="1433408.9332766701"/>
    <n v="0.46899559000000002"/>
    <x v="2"/>
  </r>
  <r>
    <n v="146313.71398699499"/>
    <n v="0.81127811999999999"/>
    <x v="0"/>
  </r>
  <r>
    <n v="146313.71398699499"/>
    <n v="0.81127811999999999"/>
    <x v="10"/>
  </r>
  <r>
    <n v="146313.71398699499"/>
    <n v="0.81127811999999999"/>
    <x v="11"/>
  </r>
  <r>
    <n v="215088.812739193"/>
    <n v="0.81127811999999999"/>
    <x v="0"/>
  </r>
  <r>
    <n v="215088.812739193"/>
    <n v="0.81127811999999999"/>
    <x v="3"/>
  </r>
  <r>
    <n v="215088.812739193"/>
    <n v="0.81127811999999999"/>
    <x v="7"/>
  </r>
  <r>
    <n v="1086694.86313159"/>
    <n v="0.46899559000000002"/>
    <x v="0"/>
  </r>
  <r>
    <n v="1086694.86313159"/>
    <n v="0.46899559000000002"/>
    <x v="1"/>
  </r>
  <r>
    <n v="1086694.86313159"/>
    <n v="0.46899559000000002"/>
    <x v="2"/>
  </r>
  <r>
    <n v="10758.361322573501"/>
    <n v="0.46899559000000002"/>
    <x v="0"/>
  </r>
  <r>
    <n v="10758.361322573501"/>
    <n v="0.46899559000000002"/>
    <x v="13"/>
  </r>
  <r>
    <n v="415617.767385296"/>
    <n v="0.46899559000000002"/>
    <x v="0"/>
  </r>
  <r>
    <n v="415617.767385296"/>
    <n v="0.46899559000000002"/>
    <x v="10"/>
  </r>
  <r>
    <n v="415617.767385296"/>
    <n v="0.46899559000000002"/>
    <x v="11"/>
  </r>
  <r>
    <n v="12370.547246713901"/>
    <n v="1"/>
    <x v="0"/>
  </r>
  <r>
    <n v="12370.547246713901"/>
    <n v="1"/>
    <x v="10"/>
  </r>
  <r>
    <n v="12370.547246713901"/>
    <n v="1"/>
    <x v="11"/>
  </r>
  <r>
    <n v="1134464.49664272"/>
    <n v="0.46899559000000002"/>
    <x v="0"/>
  </r>
  <r>
    <n v="1134464.49664272"/>
    <n v="0.46899559000000002"/>
    <x v="1"/>
  </r>
  <r>
    <n v="1134464.49664272"/>
    <n v="0.46899559000000002"/>
    <x v="2"/>
  </r>
  <r>
    <n v="608521.77265085396"/>
    <n v="0.46899559000000002"/>
    <x v="0"/>
  </r>
  <r>
    <n v="608521.77265085396"/>
    <n v="0.46899559000000002"/>
    <x v="10"/>
  </r>
  <r>
    <n v="608521.77265085396"/>
    <n v="0.46899559000000002"/>
    <x v="11"/>
  </r>
  <r>
    <n v="608521.77265085396"/>
    <n v="0.46899559000000002"/>
    <x v="16"/>
  </r>
  <r>
    <n v="141982.14052153999"/>
    <n v="1"/>
    <x v="0"/>
  </r>
  <r>
    <n v="141982.14052153999"/>
    <n v="1"/>
    <x v="3"/>
  </r>
  <r>
    <n v="141982.14052153999"/>
    <n v="1"/>
    <x v="7"/>
  </r>
  <r>
    <n v="141982.14052153999"/>
    <n v="1"/>
    <x v="8"/>
  </r>
  <r>
    <n v="99873.977035963602"/>
    <n v="0.46899559000000002"/>
    <x v="0"/>
  </r>
  <r>
    <n v="99873.977035963602"/>
    <n v="0.46899559000000002"/>
    <x v="3"/>
  </r>
  <r>
    <n v="99873.977035963602"/>
    <n v="0.46899559000000002"/>
    <x v="15"/>
  </r>
  <r>
    <n v="117156.359218875"/>
    <n v="0.46899559000000002"/>
    <x v="0"/>
  </r>
  <r>
    <n v="117156.359218875"/>
    <n v="0.46899559000000002"/>
    <x v="3"/>
  </r>
  <r>
    <n v="117156.359218875"/>
    <n v="0.46899559000000002"/>
    <x v="15"/>
  </r>
  <r>
    <n v="116096.20582907699"/>
    <n v="0.81127811999999999"/>
    <x v="0"/>
  </r>
  <r>
    <n v="116096.20582907699"/>
    <n v="0.81127811999999999"/>
    <x v="3"/>
  </r>
  <r>
    <n v="116096.20582907699"/>
    <n v="0.81127811999999999"/>
    <x v="15"/>
  </r>
  <r>
    <n v="116779.973400009"/>
    <n v="0.46899559000000002"/>
    <x v="0"/>
  </r>
  <r>
    <n v="116779.973400009"/>
    <n v="0.46899559000000002"/>
    <x v="10"/>
  </r>
  <r>
    <n v="116779.973400009"/>
    <n v="0.46899559000000002"/>
    <x v="11"/>
  </r>
  <r>
    <n v="167698.701595538"/>
    <n v="0.46899559000000002"/>
    <x v="0"/>
  </r>
  <r>
    <n v="167698.701595538"/>
    <n v="0.46899559000000002"/>
    <x v="3"/>
  </r>
  <r>
    <n v="167698.701595538"/>
    <n v="0.46899559000000002"/>
    <x v="8"/>
  </r>
  <r>
    <n v="254236.074449701"/>
    <n v="1"/>
    <x v="0"/>
  </r>
  <r>
    <n v="254236.074449701"/>
    <n v="1"/>
    <x v="3"/>
  </r>
  <r>
    <n v="254236.074449701"/>
    <n v="1"/>
    <x v="8"/>
  </r>
  <r>
    <n v="213614.63494864001"/>
    <n v="0.46899559000000002"/>
    <x v="0"/>
  </r>
  <r>
    <n v="213614.63494864001"/>
    <n v="0.46899559000000002"/>
    <x v="10"/>
  </r>
  <r>
    <n v="213614.63494864001"/>
    <n v="0.46899559000000002"/>
    <x v="11"/>
  </r>
  <r>
    <n v="134143.90584367601"/>
    <n v="0.81127811999999999"/>
    <x v="0"/>
  </r>
  <r>
    <n v="134143.90584367601"/>
    <n v="0.81127811999999999"/>
    <x v="3"/>
  </r>
  <r>
    <n v="134143.90584367601"/>
    <n v="0.81127811999999999"/>
    <x v="8"/>
  </r>
  <r>
    <n v="134143.90584367601"/>
    <n v="0.81127811999999999"/>
    <x v="15"/>
  </r>
  <r>
    <n v="922521.64203941496"/>
    <n v="0.81127811999999999"/>
    <x v="0"/>
  </r>
  <r>
    <n v="922521.64203941496"/>
    <n v="0.81127811999999999"/>
    <x v="1"/>
  </r>
  <r>
    <n v="922521.64203941496"/>
    <n v="0.81127811999999999"/>
    <x v="2"/>
  </r>
  <r>
    <n v="155710.81326466601"/>
    <n v="0.46899559000000002"/>
    <x v="0"/>
  </r>
  <r>
    <n v="155710.81326466601"/>
    <n v="0.46899559000000002"/>
    <x v="3"/>
  </r>
  <r>
    <n v="155710.81326466601"/>
    <n v="0.46899559000000002"/>
    <x v="8"/>
  </r>
  <r>
    <n v="635370.62772994605"/>
    <n v="0.81127811999999999"/>
    <x v="0"/>
  </r>
  <r>
    <n v="635370.62772994605"/>
    <n v="0.81127811999999999"/>
    <x v="3"/>
  </r>
  <r>
    <n v="635370.62772994605"/>
    <n v="0.81127811999999999"/>
    <x v="15"/>
  </r>
  <r>
    <n v="533740.18353926798"/>
    <n v="0.81127811999999999"/>
    <x v="0"/>
  </r>
  <r>
    <n v="533740.18353926798"/>
    <n v="0.81127811999999999"/>
    <x v="3"/>
  </r>
  <r>
    <n v="533740.18353926798"/>
    <n v="0.81127811999999999"/>
    <x v="15"/>
  </r>
  <r>
    <n v="301735.964790522"/>
    <n v="0.81127811999999999"/>
    <x v="0"/>
  </r>
  <r>
    <n v="301735.964790522"/>
    <n v="0.81127811999999999"/>
    <x v="3"/>
  </r>
  <r>
    <n v="301735.964790522"/>
    <n v="0.81127811999999999"/>
    <x v="15"/>
  </r>
  <r>
    <n v="301735.964790522"/>
    <n v="0.81127811999999999"/>
    <x v="12"/>
  </r>
  <r>
    <n v="511084.89379206701"/>
    <n v="0.46899559000000002"/>
    <x v="0"/>
  </r>
  <r>
    <n v="511084.89379206701"/>
    <n v="0.46899559000000002"/>
    <x v="3"/>
  </r>
  <r>
    <n v="511084.89379206701"/>
    <n v="0.46899559000000002"/>
    <x v="15"/>
  </r>
  <r>
    <n v="511084.89379206701"/>
    <n v="0.46899559000000002"/>
    <x v="12"/>
  </r>
  <r>
    <n v="477210.17009412299"/>
    <n v="1"/>
    <x v="0"/>
  </r>
  <r>
    <n v="477210.17009412299"/>
    <n v="1"/>
    <x v="10"/>
  </r>
  <r>
    <n v="477210.17009412299"/>
    <n v="1"/>
    <x v="11"/>
  </r>
  <r>
    <n v="663549.379368981"/>
    <n v="1"/>
    <x v="0"/>
  </r>
  <r>
    <n v="663549.379368981"/>
    <n v="1"/>
    <x v="10"/>
  </r>
  <r>
    <n v="663549.379368981"/>
    <n v="1"/>
    <x v="11"/>
  </r>
  <r>
    <n v="238885.806136959"/>
    <n v="0.46899559000000002"/>
    <x v="0"/>
  </r>
  <r>
    <n v="238885.806136959"/>
    <n v="0.46899559000000002"/>
    <x v="3"/>
  </r>
  <r>
    <n v="238885.806136959"/>
    <n v="0.46899559000000002"/>
    <x v="15"/>
  </r>
  <r>
    <n v="252780.71595010001"/>
    <n v="0.46899559000000002"/>
    <x v="0"/>
  </r>
  <r>
    <n v="252780.71595010001"/>
    <n v="0.46899559000000002"/>
    <x v="3"/>
  </r>
  <r>
    <n v="252780.71595010001"/>
    <n v="0.46899559000000002"/>
    <x v="15"/>
  </r>
  <r>
    <n v="216484.576817503"/>
    <n v="0.46899559000000002"/>
    <x v="0"/>
  </r>
  <r>
    <n v="216484.576817503"/>
    <n v="0.46899559000000002"/>
    <x v="10"/>
  </r>
  <r>
    <n v="216484.576817503"/>
    <n v="0.46899559000000002"/>
    <x v="11"/>
  </r>
  <r>
    <n v="176412.03330228099"/>
    <n v="0.81127811999999999"/>
    <x v="0"/>
  </r>
  <r>
    <n v="176412.03330228099"/>
    <n v="0.81127811999999999"/>
    <x v="10"/>
  </r>
  <r>
    <n v="176412.03330228099"/>
    <n v="0.81127811999999999"/>
    <x v="11"/>
  </r>
  <r>
    <n v="657320.19406677398"/>
    <n v="0.81127811999999999"/>
    <x v="0"/>
  </r>
  <r>
    <n v="657320.19406677398"/>
    <n v="0.81127811999999999"/>
    <x v="3"/>
  </r>
  <r>
    <n v="657320.19406677398"/>
    <n v="0.81127811999999999"/>
    <x v="7"/>
  </r>
  <r>
    <n v="657320.19406677398"/>
    <n v="0.81127811999999999"/>
    <x v="8"/>
  </r>
  <r>
    <n v="564879.83695338503"/>
    <n v="0.81127811999999999"/>
    <x v="0"/>
  </r>
  <r>
    <n v="564879.83695338503"/>
    <n v="0.81127811999999999"/>
    <x v="3"/>
  </r>
  <r>
    <n v="564879.83695338503"/>
    <n v="0.81127811999999999"/>
    <x v="7"/>
  </r>
  <r>
    <n v="564879.83695338503"/>
    <n v="0.81127811999999999"/>
    <x v="8"/>
  </r>
  <r>
    <n v="831185.34999473102"/>
    <n v="0.81127811999999999"/>
    <x v="0"/>
  </r>
  <r>
    <n v="831185.34999473102"/>
    <n v="0.81127811999999999"/>
    <x v="1"/>
  </r>
  <r>
    <n v="831185.34999473102"/>
    <n v="0.81127811999999999"/>
    <x v="2"/>
  </r>
  <r>
    <n v="831185.34999473102"/>
    <n v="0.81127811999999999"/>
    <x v="6"/>
  </r>
  <r>
    <n v="4767.55370562997"/>
    <n v="0.46899559000000002"/>
    <x v="0"/>
  </r>
  <r>
    <n v="4767.55370562997"/>
    <n v="0.46899559000000002"/>
    <x v="13"/>
  </r>
  <r>
    <n v="8512.5926033415999"/>
    <n v="1"/>
    <x v="0"/>
  </r>
  <r>
    <n v="8512.5926033415999"/>
    <n v="1"/>
    <x v="13"/>
  </r>
  <r>
    <n v="685624.40764550003"/>
    <n v="0.46899559000000002"/>
    <x v="0"/>
  </r>
  <r>
    <n v="685624.40764550003"/>
    <n v="0.46899559000000002"/>
    <x v="1"/>
  </r>
  <r>
    <n v="685624.40764550003"/>
    <n v="0.46899559000000002"/>
    <x v="6"/>
  </r>
  <r>
    <n v="14189.745371230199"/>
    <n v="0.46899559000000002"/>
    <x v="0"/>
  </r>
  <r>
    <n v="14189.745371230199"/>
    <n v="0.46899559000000002"/>
    <x v="13"/>
  </r>
  <r>
    <n v="31468.991005651798"/>
    <n v="1"/>
    <x v="0"/>
  </r>
  <r>
    <n v="31468.991005651798"/>
    <n v="1"/>
    <x v="10"/>
  </r>
  <r>
    <n v="31468.991005651798"/>
    <n v="1"/>
    <x v="11"/>
  </r>
  <r>
    <n v="31468.991005651798"/>
    <n v="1"/>
    <x v="16"/>
  </r>
  <r>
    <n v="997610.61290311196"/>
    <n v="0.46899559000000002"/>
    <x v="0"/>
  </r>
  <r>
    <n v="997610.61290311196"/>
    <n v="0.46899559000000002"/>
    <x v="1"/>
  </r>
  <r>
    <n v="997610.61290311196"/>
    <n v="0.46899559000000002"/>
    <x v="6"/>
  </r>
  <r>
    <n v="113649.69800644901"/>
    <n v="0.46899559000000002"/>
    <x v="0"/>
  </r>
  <r>
    <n v="113649.69800644901"/>
    <n v="0.46899559000000002"/>
    <x v="19"/>
  </r>
  <r>
    <n v="72353.9005799304"/>
    <n v="0.81127811999999999"/>
    <x v="0"/>
  </r>
  <r>
    <n v="72353.9005799304"/>
    <n v="0.81127811999999999"/>
    <x v="10"/>
  </r>
  <r>
    <n v="72353.9005799304"/>
    <n v="0.81127811999999999"/>
    <x v="11"/>
  </r>
  <r>
    <n v="987887.31258240098"/>
    <n v="0.46899559000000002"/>
    <x v="0"/>
  </r>
  <r>
    <n v="987887.31258240098"/>
    <n v="0.46899559000000002"/>
    <x v="1"/>
  </r>
  <r>
    <n v="987887.31258240098"/>
    <n v="0.46899559000000002"/>
    <x v="2"/>
  </r>
  <r>
    <n v="241495.41448107199"/>
    <n v="0.81127811999999999"/>
    <x v="0"/>
  </r>
  <r>
    <n v="241495.41448107199"/>
    <n v="0.81127811999999999"/>
    <x v="3"/>
  </r>
  <r>
    <n v="241495.41448107199"/>
    <n v="0.81127811999999999"/>
    <x v="4"/>
  </r>
  <r>
    <n v="199180.23879512801"/>
    <n v="0.81127811999999999"/>
    <x v="0"/>
  </r>
  <r>
    <n v="199180.23879512801"/>
    <n v="0.81127811999999999"/>
    <x v="3"/>
  </r>
  <r>
    <n v="199180.23879512801"/>
    <n v="0.81127811999999999"/>
    <x v="4"/>
  </r>
  <r>
    <n v="698666.17626918305"/>
    <n v="0.46899559000000002"/>
    <x v="0"/>
  </r>
  <r>
    <n v="698666.17626918305"/>
    <n v="0.46899559000000002"/>
    <x v="1"/>
  </r>
  <r>
    <n v="698666.17626918305"/>
    <n v="0.46899559000000002"/>
    <x v="2"/>
  </r>
  <r>
    <n v="400474.511272937"/>
    <n v="1"/>
    <x v="0"/>
  </r>
  <r>
    <n v="400474.511272937"/>
    <n v="1"/>
    <x v="3"/>
  </r>
  <r>
    <n v="400474.511272937"/>
    <n v="1"/>
    <x v="7"/>
  </r>
  <r>
    <n v="148891.95684622799"/>
    <n v="0.46899559000000002"/>
    <x v="0"/>
  </r>
  <r>
    <n v="148891.95684622799"/>
    <n v="0.46899559000000002"/>
    <x v="3"/>
  </r>
  <r>
    <n v="148891.95684622799"/>
    <n v="0.46899559000000002"/>
    <x v="7"/>
  </r>
  <r>
    <n v="329274.86053749901"/>
    <n v="0.81127811999999999"/>
    <x v="0"/>
  </r>
  <r>
    <n v="329274.86053749901"/>
    <n v="0.81127811999999999"/>
    <x v="3"/>
  </r>
  <r>
    <n v="329274.86053749901"/>
    <n v="0.81127811999999999"/>
    <x v="7"/>
  </r>
  <r>
    <n v="857551.17660629703"/>
    <n v="1"/>
    <x v="0"/>
  </r>
  <r>
    <n v="857551.17660629703"/>
    <n v="1"/>
    <x v="1"/>
  </r>
  <r>
    <n v="857551.17660629703"/>
    <n v="1"/>
    <x v="2"/>
  </r>
  <r>
    <n v="536255.69542867504"/>
    <n v="0.46899559000000002"/>
    <x v="0"/>
  </r>
  <r>
    <n v="536255.69542867504"/>
    <n v="0.46899559000000002"/>
    <x v="10"/>
  </r>
  <r>
    <n v="536255.69542867504"/>
    <n v="0.46899559000000002"/>
    <x v="11"/>
  </r>
  <r>
    <n v="42907.983350669601"/>
    <n v="1"/>
    <x v="0"/>
  </r>
  <r>
    <n v="42907.983350669601"/>
    <n v="1"/>
    <x v="10"/>
  </r>
  <r>
    <n v="42907.983350669601"/>
    <n v="1"/>
    <x v="11"/>
  </r>
  <r>
    <n v="1134568.0027427799"/>
    <n v="0.46899559000000002"/>
    <x v="0"/>
  </r>
  <r>
    <n v="1134568.0027427799"/>
    <n v="0.46899559000000002"/>
    <x v="1"/>
  </r>
  <r>
    <n v="1134568.0027427799"/>
    <n v="0.46899559000000002"/>
    <x v="2"/>
  </r>
  <r>
    <n v="608145.386831988"/>
    <n v="0.46899559000000002"/>
    <x v="0"/>
  </r>
  <r>
    <n v="608145.386831988"/>
    <n v="0.46899559000000002"/>
    <x v="10"/>
  </r>
  <r>
    <n v="608145.386831988"/>
    <n v="0.46899559000000002"/>
    <x v="11"/>
  </r>
  <r>
    <n v="35530.821300907002"/>
    <n v="1"/>
    <x v="0"/>
  </r>
  <r>
    <n v="35530.821300907002"/>
    <n v="1"/>
    <x v="10"/>
  </r>
  <r>
    <n v="35530.821300907002"/>
    <n v="1"/>
    <x v="11"/>
  </r>
  <r>
    <n v="195018.03894818801"/>
    <n v="0.46899559000000002"/>
    <x v="0"/>
  </r>
  <r>
    <n v="195018.03894818801"/>
    <n v="0.46899559000000002"/>
    <x v="3"/>
  </r>
  <r>
    <n v="195018.03894818801"/>
    <n v="0.46899559000000002"/>
    <x v="12"/>
  </r>
  <r>
    <n v="699701.23727100505"/>
    <n v="0.81127811999999999"/>
    <x v="0"/>
  </r>
  <r>
    <n v="699701.23727100505"/>
    <n v="0.81127811999999999"/>
    <x v="3"/>
  </r>
  <r>
    <n v="699701.23727100505"/>
    <n v="0.81127811999999999"/>
    <x v="7"/>
  </r>
  <r>
    <n v="699701.23727100505"/>
    <n v="0.81127811999999999"/>
    <x v="8"/>
  </r>
  <r>
    <n v="316164.08784706698"/>
    <n v="0.81127811999999999"/>
    <x v="0"/>
  </r>
  <r>
    <n v="316164.08784706698"/>
    <n v="0.81127811999999999"/>
    <x v="3"/>
  </r>
  <r>
    <n v="316164.08784706698"/>
    <n v="0.81127811999999999"/>
    <x v="7"/>
  </r>
  <r>
    <n v="1189394.87035757"/>
    <n v="0.46899559000000002"/>
    <x v="0"/>
  </r>
  <r>
    <n v="1189394.87035757"/>
    <n v="0.46899559000000002"/>
    <x v="1"/>
  </r>
  <r>
    <n v="1189394.87035757"/>
    <n v="0.46899559000000002"/>
    <x v="2"/>
  </r>
  <r>
    <n v="865982.21894882596"/>
    <n v="0.46899559000000002"/>
    <x v="0"/>
  </r>
  <r>
    <n v="865982.21894882596"/>
    <n v="0.46899559000000002"/>
    <x v="10"/>
  </r>
  <r>
    <n v="865982.21894882596"/>
    <n v="0.46899559000000002"/>
    <x v="11"/>
  </r>
  <r>
    <n v="1135248.6337651999"/>
    <n v="0.46899559000000002"/>
    <x v="0"/>
  </r>
  <r>
    <n v="1135248.6337651999"/>
    <n v="0.46899559000000002"/>
    <x v="1"/>
  </r>
  <r>
    <n v="1135248.6337651999"/>
    <n v="0.46899559000000002"/>
    <x v="2"/>
  </r>
  <r>
    <n v="787502.63916690403"/>
    <n v="0.46899559000000002"/>
    <x v="0"/>
  </r>
  <r>
    <n v="787502.63916690403"/>
    <n v="0.46899559000000002"/>
    <x v="10"/>
  </r>
  <r>
    <n v="787502.63916690403"/>
    <n v="0.46899559000000002"/>
    <x v="11"/>
  </r>
  <r>
    <n v="284547.679062368"/>
    <n v="0.81127811999999999"/>
    <x v="0"/>
  </r>
  <r>
    <n v="284547.679062368"/>
    <n v="0.81127811999999999"/>
    <x v="10"/>
  </r>
  <r>
    <n v="284547.679062368"/>
    <n v="0.81127811999999999"/>
    <x v="11"/>
  </r>
  <r>
    <n v="848110.16564965702"/>
    <n v="0.46899559000000002"/>
    <x v="0"/>
  </r>
  <r>
    <n v="848110.16564965702"/>
    <n v="0.46899559000000002"/>
    <x v="3"/>
  </r>
  <r>
    <n v="848110.16564965702"/>
    <n v="0.46899559000000002"/>
    <x v="7"/>
  </r>
  <r>
    <n v="848110.16564965702"/>
    <n v="0.46899559000000002"/>
    <x v="8"/>
  </r>
  <r>
    <n v="848110.16564965702"/>
    <n v="0.46899559000000002"/>
    <x v="10"/>
  </r>
  <r>
    <n v="848110.16564965702"/>
    <n v="0.46899559000000002"/>
    <x v="11"/>
  </r>
  <r>
    <n v="415050.05210847"/>
    <n v="0.81127811999999999"/>
    <x v="0"/>
  </r>
  <r>
    <n v="415050.05210847"/>
    <n v="0.81127811999999999"/>
    <x v="3"/>
  </r>
  <r>
    <n v="415050.05210847"/>
    <n v="0.81127811999999999"/>
    <x v="7"/>
  </r>
  <r>
    <n v="472966.4199864"/>
    <n v="0.46899559000000002"/>
    <x v="0"/>
  </r>
  <r>
    <n v="472966.4199864"/>
    <n v="0.46899559000000002"/>
    <x v="10"/>
  </r>
  <r>
    <n v="472966.4199864"/>
    <n v="0.46899559000000002"/>
    <x v="11"/>
  </r>
  <r>
    <n v="638855.33310283395"/>
    <n v="0.46899559000000002"/>
    <x v="0"/>
  </r>
  <r>
    <n v="638855.33310283395"/>
    <n v="0.46899559000000002"/>
    <x v="10"/>
  </r>
  <r>
    <n v="638855.33310283395"/>
    <n v="0.46899559000000002"/>
    <x v="17"/>
  </r>
  <r>
    <n v="602066.75585727405"/>
    <n v="0.81127811999999999"/>
    <x v="0"/>
  </r>
  <r>
    <n v="602066.75585727405"/>
    <n v="0.81127811999999999"/>
    <x v="3"/>
  </r>
  <r>
    <n v="602066.75585727405"/>
    <n v="0.81127811999999999"/>
    <x v="7"/>
  </r>
  <r>
    <n v="602066.75585727405"/>
    <n v="0.81127811999999999"/>
    <x v="8"/>
  </r>
  <r>
    <n v="602066.75585727405"/>
    <n v="0.81127811999999999"/>
    <x v="10"/>
  </r>
  <r>
    <n v="602066.75585727405"/>
    <n v="0.81127811999999999"/>
    <x v="11"/>
  </r>
  <r>
    <n v="885786.38611817698"/>
    <n v="0.46899559000000002"/>
    <x v="0"/>
  </r>
  <r>
    <n v="885786.38611817698"/>
    <n v="0.46899559000000002"/>
    <x v="10"/>
  </r>
  <r>
    <n v="885786.38611817698"/>
    <n v="0.46899559000000002"/>
    <x v="11"/>
  </r>
  <r>
    <n v="174313.68236209001"/>
    <n v="1"/>
    <x v="0"/>
  </r>
  <r>
    <n v="174313.68236209001"/>
    <n v="1"/>
    <x v="3"/>
  </r>
  <r>
    <n v="174313.68236209001"/>
    <n v="1"/>
    <x v="12"/>
  </r>
  <r>
    <n v="185984.77929543599"/>
    <n v="1"/>
    <x v="0"/>
  </r>
  <r>
    <n v="185984.77929543599"/>
    <n v="1"/>
    <x v="3"/>
  </r>
  <r>
    <n v="185984.77929543599"/>
    <n v="1"/>
    <x v="12"/>
  </r>
  <r>
    <n v="565168.399414471"/>
    <n v="0.46899559000000002"/>
    <x v="0"/>
  </r>
  <r>
    <n v="565168.399414471"/>
    <n v="0.46899559000000002"/>
    <x v="3"/>
  </r>
  <r>
    <n v="565168.399414471"/>
    <n v="0.46899559000000002"/>
    <x v="7"/>
  </r>
  <r>
    <n v="565168.399414471"/>
    <n v="0.46899559000000002"/>
    <x v="8"/>
  </r>
  <r>
    <n v="672789.65122217196"/>
    <n v="0.46899559000000002"/>
    <x v="0"/>
  </r>
  <r>
    <n v="672789.65122217196"/>
    <n v="0.46899559000000002"/>
    <x v="10"/>
  </r>
  <r>
    <n v="672789.65122217196"/>
    <n v="0.46899559000000002"/>
    <x v="11"/>
  </r>
  <r>
    <n v="787612.41836404498"/>
    <n v="0.46899559000000002"/>
    <x v="0"/>
  </r>
  <r>
    <n v="787612.41836404498"/>
    <n v="0.46899559000000002"/>
    <x v="10"/>
  </r>
  <r>
    <n v="787612.41836404498"/>
    <n v="0.46899559000000002"/>
    <x v="17"/>
  </r>
  <r>
    <n v="1104253.2615815799"/>
    <n v="0.46899559000000002"/>
    <x v="0"/>
  </r>
  <r>
    <n v="1104253.2615815799"/>
    <n v="0.46899559000000002"/>
    <x v="10"/>
  </r>
  <r>
    <n v="1104253.2615815799"/>
    <n v="0.46899559000000002"/>
    <x v="11"/>
  </r>
  <r>
    <n v="872192.58496007102"/>
    <n v="0.46899559000000002"/>
    <x v="0"/>
  </r>
  <r>
    <n v="872192.58496007102"/>
    <n v="0.46899559000000002"/>
    <x v="10"/>
  </r>
  <r>
    <n v="872192.58496007102"/>
    <n v="0.46899559000000002"/>
    <x v="17"/>
  </r>
  <r>
    <n v="1380771.3765080799"/>
    <n v="0.46899559000000002"/>
    <x v="0"/>
  </r>
  <r>
    <n v="1380771.3765080799"/>
    <n v="0.46899559000000002"/>
    <x v="3"/>
  </r>
  <r>
    <n v="1380771.3765080799"/>
    <n v="0.46899559000000002"/>
    <x v="7"/>
  </r>
  <r>
    <n v="1380771.3765080799"/>
    <n v="0.46899559000000002"/>
    <x v="8"/>
  </r>
  <r>
    <n v="1380771.3765080799"/>
    <n v="0.46899559000000002"/>
    <x v="10"/>
  </r>
  <r>
    <n v="1380771.3765080799"/>
    <n v="0.46899559000000002"/>
    <x v="11"/>
  </r>
  <r>
    <n v="65208.843118456301"/>
    <n v="1"/>
    <x v="0"/>
  </r>
  <r>
    <n v="65208.843118456301"/>
    <n v="1"/>
    <x v="3"/>
  </r>
  <r>
    <n v="65208.843118456301"/>
    <n v="1"/>
    <x v="4"/>
  </r>
  <r>
    <n v="88460.077078867398"/>
    <n v="0.46899559000000002"/>
    <x v="0"/>
  </r>
  <r>
    <n v="88460.077078867398"/>
    <n v="0.46899559000000002"/>
    <x v="3"/>
  </r>
  <r>
    <n v="88460.077078867398"/>
    <n v="0.46899559000000002"/>
    <x v="7"/>
  </r>
  <r>
    <n v="88460.077078867398"/>
    <n v="0.46899559000000002"/>
    <x v="8"/>
  </r>
  <r>
    <n v="302990.58418675797"/>
    <n v="1"/>
    <x v="0"/>
  </r>
  <r>
    <n v="302990.58418675797"/>
    <n v="1"/>
    <x v="3"/>
  </r>
  <r>
    <n v="302990.58418675797"/>
    <n v="1"/>
    <x v="7"/>
  </r>
  <r>
    <n v="302990.58418675797"/>
    <n v="1"/>
    <x v="8"/>
  </r>
  <r>
    <n v="788754.12201462302"/>
    <n v="0.46899559000000002"/>
    <x v="0"/>
  </r>
  <r>
    <n v="788754.12201462302"/>
    <n v="0.46899559000000002"/>
    <x v="1"/>
  </r>
  <r>
    <n v="788754.12201462302"/>
    <n v="0.46899559000000002"/>
    <x v="2"/>
  </r>
  <r>
    <n v="225266.912591028"/>
    <n v="0.46899559000000002"/>
    <x v="0"/>
  </r>
  <r>
    <n v="225266.912591028"/>
    <n v="0.46899559000000002"/>
    <x v="10"/>
  </r>
  <r>
    <n v="225266.912591028"/>
    <n v="0.46899559000000002"/>
    <x v="11"/>
  </r>
  <r>
    <n v="369297.21927689097"/>
    <n v="0.81127811999999999"/>
    <x v="0"/>
  </r>
  <r>
    <n v="369297.21927689097"/>
    <n v="0.81127811999999999"/>
    <x v="3"/>
  </r>
  <r>
    <n v="369297.21927689097"/>
    <n v="0.81127811999999999"/>
    <x v="8"/>
  </r>
  <r>
    <n v="121045.679347144"/>
    <n v="0.81127811999999999"/>
    <x v="0"/>
  </r>
  <r>
    <n v="121045.679347144"/>
    <n v="0.81127811999999999"/>
    <x v="3"/>
  </r>
  <r>
    <n v="121045.679347144"/>
    <n v="0.81127811999999999"/>
    <x v="8"/>
  </r>
  <r>
    <n v="15356.541409712299"/>
    <n v="0.81127811999999999"/>
    <x v="0"/>
  </r>
  <r>
    <n v="15356.541409712299"/>
    <n v="0.81127811999999999"/>
    <x v="10"/>
  </r>
  <r>
    <n v="15356.541409712299"/>
    <n v="0.81127811999999999"/>
    <x v="17"/>
  </r>
  <r>
    <n v="99899.069423895999"/>
    <n v="0.46899559000000002"/>
    <x v="0"/>
  </r>
  <r>
    <n v="99899.069423895999"/>
    <n v="0.46899559000000002"/>
    <x v="3"/>
  </r>
  <r>
    <n v="99899.069423895999"/>
    <n v="0.46899559000000002"/>
    <x v="7"/>
  </r>
  <r>
    <n v="132324.70771916199"/>
    <n v="0.46899559000000002"/>
    <x v="0"/>
  </r>
  <r>
    <n v="132324.70771916199"/>
    <n v="0.46899559000000002"/>
    <x v="3"/>
  </r>
  <r>
    <n v="132324.70771916199"/>
    <n v="0.46899559000000002"/>
    <x v="15"/>
  </r>
  <r>
    <n v="51615.041960422001"/>
    <n v="0.46899559000000002"/>
    <x v="0"/>
  </r>
  <r>
    <n v="51615.041960422001"/>
    <n v="0.46899559000000002"/>
    <x v="3"/>
  </r>
  <r>
    <n v="51615.041960422001"/>
    <n v="0.46899559000000002"/>
    <x v="15"/>
  </r>
  <r>
    <n v="48271.481269501099"/>
    <n v="0.46899559000000002"/>
    <x v="0"/>
  </r>
  <r>
    <n v="48271.481269501099"/>
    <n v="0.46899559000000002"/>
    <x v="10"/>
  </r>
  <r>
    <n v="48271.481269501099"/>
    <n v="0.46899559000000002"/>
    <x v="11"/>
  </r>
  <r>
    <n v="306566.249465973"/>
    <n v="0.81127811999999999"/>
    <x v="0"/>
  </r>
  <r>
    <n v="306566.249465973"/>
    <n v="0.81127811999999999"/>
    <x v="3"/>
  </r>
  <r>
    <n v="306566.249465973"/>
    <n v="0.81127811999999999"/>
    <x v="7"/>
  </r>
  <r>
    <n v="306566.249465973"/>
    <n v="0.81127811999999999"/>
    <x v="8"/>
  </r>
  <r>
    <n v="306566.249465973"/>
    <n v="0.81127811999999999"/>
    <x v="15"/>
  </r>
  <r>
    <n v="15340.8586672609"/>
    <n v="0.46899559000000002"/>
    <x v="0"/>
  </r>
  <r>
    <n v="15340.8586672609"/>
    <n v="0.46899559000000002"/>
    <x v="13"/>
  </r>
  <r>
    <n v="14839.010908772399"/>
    <n v="0.81127811999999999"/>
    <x v="0"/>
  </r>
  <r>
    <n v="14839.010908772399"/>
    <n v="0.81127811999999999"/>
    <x v="13"/>
  </r>
  <r>
    <n v="249656.71365349399"/>
    <n v="0.46899559000000002"/>
    <x v="0"/>
  </r>
  <r>
    <n v="249656.71365349399"/>
    <n v="0.46899559000000002"/>
    <x v="3"/>
  </r>
  <r>
    <n v="249656.71365349399"/>
    <n v="0.46899559000000002"/>
    <x v="8"/>
  </r>
  <r>
    <n v="2964.0383235659801"/>
    <n v="0.46899559000000002"/>
    <x v="0"/>
  </r>
  <r>
    <n v="2964.0383235659801"/>
    <n v="0.46899559000000002"/>
    <x v="13"/>
  </r>
  <r>
    <n v="47913.914741583503"/>
    <n v="0.81127811999999999"/>
    <x v="0"/>
  </r>
  <r>
    <n v="47913.914741583503"/>
    <n v="0.81127811999999999"/>
    <x v="3"/>
  </r>
  <r>
    <n v="47913.914741583503"/>
    <n v="0.81127811999999999"/>
    <x v="7"/>
  </r>
  <r>
    <n v="28257.165351326199"/>
    <n v="0.81127811999999999"/>
    <x v="0"/>
  </r>
  <r>
    <n v="28257.165351326199"/>
    <n v="0.81127811999999999"/>
    <x v="3"/>
  </r>
  <r>
    <n v="28257.165351326199"/>
    <n v="0.81127811999999999"/>
    <x v="8"/>
  </r>
  <r>
    <n v="31795.1920486647"/>
    <n v="0.81127811999999999"/>
    <x v="0"/>
  </r>
  <r>
    <n v="31795.1920486647"/>
    <n v="0.81127811999999999"/>
    <x v="3"/>
  </r>
  <r>
    <n v="31795.1920486647"/>
    <n v="0.81127811999999999"/>
    <x v="8"/>
  </r>
  <r>
    <n v="67686.716425982901"/>
    <n v="0.81127811999999999"/>
    <x v="0"/>
  </r>
  <r>
    <n v="67686.716425982901"/>
    <n v="0.81127811999999999"/>
    <x v="3"/>
  </r>
  <r>
    <n v="67686.716425982901"/>
    <n v="0.81127811999999999"/>
    <x v="8"/>
  </r>
  <r>
    <n v="2634.7007320585499"/>
    <n v="0.46899559000000002"/>
    <x v="0"/>
  </r>
  <r>
    <n v="2634.7007320585499"/>
    <n v="0.46899559000000002"/>
    <x v="13"/>
  </r>
  <r>
    <n v="4372.3485958209603"/>
    <n v="0.46899559000000002"/>
    <x v="0"/>
  </r>
  <r>
    <n v="4372.3485958209603"/>
    <n v="0.46899559000000002"/>
    <x v="13"/>
  </r>
  <r>
    <n v="3403.1551122425299"/>
    <n v="0.46899559000000002"/>
    <x v="0"/>
  </r>
  <r>
    <n v="3403.1551122425299"/>
    <n v="0.46899559000000002"/>
    <x v="13"/>
  </r>
  <r>
    <n v="97107.541267301596"/>
    <n v="0.46899559000000002"/>
    <x v="0"/>
  </r>
  <r>
    <n v="97107.541267301596"/>
    <n v="0.46899559000000002"/>
    <x v="10"/>
  </r>
  <r>
    <n v="97107.541267301596"/>
    <n v="0.46899559000000002"/>
    <x v="16"/>
  </r>
  <r>
    <n v="117513.92574681"/>
    <n v="0.46899559000000002"/>
    <x v="0"/>
  </r>
  <r>
    <n v="117513.92574681"/>
    <n v="0.46899559000000002"/>
    <x v="3"/>
  </r>
  <r>
    <n v="117513.92574681"/>
    <n v="0.46899559000000002"/>
    <x v="7"/>
  </r>
  <r>
    <n v="105839.692264987"/>
    <n v="0.46899559000000002"/>
    <x v="0"/>
  </r>
  <r>
    <n v="105839.692264987"/>
    <n v="0.46899559000000002"/>
    <x v="3"/>
  </r>
  <r>
    <n v="105839.692264987"/>
    <n v="0.46899559000000002"/>
    <x v="7"/>
  </r>
  <r>
    <n v="274808.69599918497"/>
    <n v="0.81127811999999999"/>
    <x v="0"/>
  </r>
  <r>
    <n v="274808.69599918497"/>
    <n v="0.81127811999999999"/>
    <x v="10"/>
  </r>
  <r>
    <n v="274808.69599918497"/>
    <n v="0.81127811999999999"/>
    <x v="16"/>
  </r>
  <r>
    <n v="167162.351803647"/>
    <n v="0.81127811999999999"/>
    <x v="0"/>
  </r>
  <r>
    <n v="167162.351803647"/>
    <n v="0.81127811999999999"/>
    <x v="3"/>
  </r>
  <r>
    <n v="167162.351803647"/>
    <n v="0.81127811999999999"/>
    <x v="7"/>
  </r>
  <r>
    <n v="164213.99622253401"/>
    <n v="1"/>
    <x v="0"/>
  </r>
  <r>
    <n v="164213.99622253401"/>
    <n v="1"/>
    <x v="3"/>
  </r>
  <r>
    <n v="164213.99622253401"/>
    <n v="1"/>
    <x v="7"/>
  </r>
  <r>
    <n v="386454.13952019002"/>
    <n v="0.81127811999999999"/>
    <x v="0"/>
  </r>
  <r>
    <n v="386454.13952019002"/>
    <n v="0.81127811999999999"/>
    <x v="3"/>
  </r>
  <r>
    <n v="386454.13952019002"/>
    <n v="0.81127811999999999"/>
    <x v="7"/>
  </r>
  <r>
    <n v="386454.13952019002"/>
    <n v="0.81127811999999999"/>
    <x v="8"/>
  </r>
  <r>
    <n v="58164.155208688397"/>
    <n v="1"/>
    <x v="0"/>
  </r>
  <r>
    <n v="58164.155208688397"/>
    <n v="1"/>
    <x v="10"/>
  </r>
  <r>
    <n v="58164.155208688397"/>
    <n v="1"/>
    <x v="20"/>
  </r>
  <r>
    <n v="1077454.5912784601"/>
    <n v="0.81127811999999999"/>
    <x v="0"/>
  </r>
  <r>
    <n v="1077454.5912784601"/>
    <n v="0.81127811999999999"/>
    <x v="1"/>
  </r>
  <r>
    <n v="1077454.5912784601"/>
    <n v="0.81127811999999999"/>
    <x v="2"/>
  </r>
  <r>
    <n v="373697.79680908902"/>
    <n v="0.46899559000000002"/>
    <x v="0"/>
  </r>
  <r>
    <n v="373697.79680908902"/>
    <n v="0.46899559000000002"/>
    <x v="3"/>
  </r>
  <r>
    <n v="373697.79680908902"/>
    <n v="0.46899559000000002"/>
    <x v="8"/>
  </r>
  <r>
    <n v="691345.47209224198"/>
    <n v="0.46899559000000002"/>
    <x v="0"/>
  </r>
  <r>
    <n v="691345.47209224198"/>
    <n v="0.46899559000000002"/>
    <x v="1"/>
  </r>
  <r>
    <n v="691345.47209224198"/>
    <n v="0.46899559000000002"/>
    <x v="2"/>
  </r>
  <r>
    <n v="580443.39056347299"/>
    <n v="0.46899559000000002"/>
    <x v="0"/>
  </r>
  <r>
    <n v="580443.39056347299"/>
    <n v="0.46899559000000002"/>
    <x v="1"/>
  </r>
  <r>
    <n v="580443.39056347299"/>
    <n v="0.46899559000000002"/>
    <x v="21"/>
  </r>
  <r>
    <n v="616821.07995680801"/>
    <n v="0.46899559000000002"/>
    <x v="0"/>
  </r>
  <r>
    <n v="616821.07995680801"/>
    <n v="0.46899559000000002"/>
    <x v="3"/>
  </r>
  <r>
    <n v="616821.07995680801"/>
    <n v="0.46899559000000002"/>
    <x v="7"/>
  </r>
  <r>
    <n v="616821.07995680801"/>
    <n v="0.46899559000000002"/>
    <x v="8"/>
  </r>
  <r>
    <n v="999178.88714838505"/>
    <n v="0.46899559000000002"/>
    <x v="0"/>
  </r>
  <r>
    <n v="999178.88714838505"/>
    <n v="0.46899559000000002"/>
    <x v="1"/>
  </r>
  <r>
    <n v="999178.88714838505"/>
    <n v="0.46899559000000002"/>
    <x v="2"/>
  </r>
  <r>
    <n v="238851.304103584"/>
    <n v="0.81127811999999999"/>
    <x v="0"/>
  </r>
  <r>
    <n v="238851.304103584"/>
    <n v="0.81127811999999999"/>
    <x v="10"/>
  </r>
  <r>
    <n v="238851.304103584"/>
    <n v="0.81127811999999999"/>
    <x v="20"/>
  </r>
  <r>
    <n v="411201.50711058802"/>
    <n v="0.81127811999999999"/>
    <x v="0"/>
  </r>
  <r>
    <n v="411201.50711058802"/>
    <n v="0.81127811999999999"/>
    <x v="3"/>
  </r>
  <r>
    <n v="411201.50711058802"/>
    <n v="0.81127811999999999"/>
    <x v="8"/>
  </r>
  <r>
    <n v="274118.65533126798"/>
    <n v="0.81127811999999999"/>
    <x v="0"/>
  </r>
  <r>
    <n v="274118.65533126798"/>
    <n v="0.81127811999999999"/>
    <x v="10"/>
  </r>
  <r>
    <n v="274118.65533126798"/>
    <n v="0.81127811999999999"/>
    <x v="20"/>
  </r>
  <r>
    <n v="216120.737192584"/>
    <n v="0.81127811999999999"/>
    <x v="0"/>
  </r>
  <r>
    <n v="216120.737192584"/>
    <n v="0.81127811999999999"/>
    <x v="3"/>
  </r>
  <r>
    <n v="216120.737192584"/>
    <n v="0.81127811999999999"/>
    <x v="12"/>
  </r>
  <r>
    <n v="263253.651360018"/>
    <n v="0.46899559000000002"/>
    <x v="0"/>
  </r>
  <r>
    <n v="263253.651360018"/>
    <n v="0.46899559000000002"/>
    <x v="3"/>
  </r>
  <r>
    <n v="263253.651360018"/>
    <n v="0.46899559000000002"/>
    <x v="7"/>
  </r>
  <r>
    <n v="263253.651360018"/>
    <n v="0.46899559000000002"/>
    <x v="8"/>
  </r>
  <r>
    <n v="1956133.5585171599"/>
    <n v="1"/>
    <x v="0"/>
  </r>
  <r>
    <n v="1956133.5585171599"/>
    <n v="1"/>
    <x v="1"/>
  </r>
  <r>
    <n v="1956133.5585171599"/>
    <n v="1"/>
    <x v="2"/>
  </r>
  <r>
    <n v="477100.39089698298"/>
    <n v="1"/>
    <x v="0"/>
  </r>
  <r>
    <n v="477100.39089698298"/>
    <n v="1"/>
    <x v="3"/>
  </r>
  <r>
    <n v="477100.39089698298"/>
    <n v="1"/>
    <x v="12"/>
  </r>
  <r>
    <n v="1476006.39832661"/>
    <n v="1"/>
    <x v="0"/>
  </r>
  <r>
    <n v="1476006.39832661"/>
    <n v="1"/>
    <x v="1"/>
  </r>
  <r>
    <n v="1476006.39832661"/>
    <n v="1"/>
    <x v="2"/>
  </r>
  <r>
    <n v="539382.83427374298"/>
    <n v="0.46899559000000002"/>
    <x v="0"/>
  </r>
  <r>
    <n v="539382.83427374298"/>
    <n v="0.46899559000000002"/>
    <x v="3"/>
  </r>
  <r>
    <n v="539382.83427374298"/>
    <n v="0.46899559000000002"/>
    <x v="7"/>
  </r>
  <r>
    <n v="539382.83427374298"/>
    <n v="0.46899559000000002"/>
    <x v="15"/>
  </r>
  <r>
    <n v="1438094.9367214299"/>
    <n v="1"/>
    <x v="0"/>
  </r>
  <r>
    <n v="1438094.9367214299"/>
    <n v="1"/>
    <x v="1"/>
  </r>
  <r>
    <n v="1438094.9367214299"/>
    <n v="1"/>
    <x v="2"/>
  </r>
  <r>
    <n v="177240.08210377101"/>
    <n v="1"/>
    <x v="0"/>
  </r>
  <r>
    <n v="177240.08210377101"/>
    <n v="1"/>
    <x v="1"/>
  </r>
  <r>
    <n v="177240.08210377101"/>
    <n v="1"/>
    <x v="21"/>
  </r>
  <r>
    <n v="388994.74379751302"/>
    <n v="0.81127811999999999"/>
    <x v="0"/>
  </r>
  <r>
    <n v="388994.74379751302"/>
    <n v="0.81127811999999999"/>
    <x v="3"/>
  </r>
  <r>
    <n v="388994.74379751302"/>
    <n v="0.81127811999999999"/>
    <x v="15"/>
  </r>
  <r>
    <n v="385528.85771548602"/>
    <n v="1"/>
    <x v="0"/>
  </r>
  <r>
    <n v="385528.85771548602"/>
    <n v="1"/>
    <x v="3"/>
  </r>
  <r>
    <n v="385528.85771548602"/>
    <n v="1"/>
    <x v="12"/>
  </r>
  <r>
    <n v="286881.27113925299"/>
    <n v="1"/>
    <x v="0"/>
  </r>
  <r>
    <n v="286881.27113925299"/>
    <n v="1"/>
    <x v="3"/>
  </r>
  <r>
    <n v="286881.27113925299"/>
    <n v="1"/>
    <x v="12"/>
  </r>
  <r>
    <n v="389145.29812505998"/>
    <n v="0.46899559000000002"/>
    <x v="0"/>
  </r>
  <r>
    <n v="389145.29812505998"/>
    <n v="0.46899559000000002"/>
    <x v="10"/>
  </r>
  <r>
    <n v="389145.29812505998"/>
    <n v="0.46899559000000002"/>
    <x v="20"/>
  </r>
  <r>
    <n v="485224.05148744601"/>
    <n v="0.46899559000000002"/>
    <x v="0"/>
  </r>
  <r>
    <n v="485224.05148744601"/>
    <n v="0.46899559000000002"/>
    <x v="10"/>
  </r>
  <r>
    <n v="485224.05148744601"/>
    <n v="0.46899559000000002"/>
    <x v="20"/>
  </r>
  <r>
    <n v="124489.609589771"/>
    <n v="0.81127811999999999"/>
    <x v="0"/>
  </r>
  <r>
    <n v="124489.609589771"/>
    <n v="0.81127811999999999"/>
    <x v="3"/>
  </r>
  <r>
    <n v="124489.609589771"/>
    <n v="0.81127811999999999"/>
    <x v="7"/>
  </r>
  <r>
    <n v="106266.262859699"/>
    <n v="0.81127811999999999"/>
    <x v="0"/>
  </r>
  <r>
    <n v="106266.262859699"/>
    <n v="0.81127811999999999"/>
    <x v="3"/>
  </r>
  <r>
    <n v="106266.262859699"/>
    <n v="0.81127811999999999"/>
    <x v="7"/>
  </r>
  <r>
    <n v="258420.23013607701"/>
    <n v="0.46899559000000002"/>
    <x v="0"/>
  </r>
  <r>
    <n v="258420.23013607701"/>
    <n v="0.46899559000000002"/>
    <x v="10"/>
  </r>
  <r>
    <n v="258420.23013607701"/>
    <n v="0.46899559000000002"/>
    <x v="20"/>
  </r>
  <r>
    <n v="170778.792213259"/>
    <n v="0.46899559000000002"/>
    <x v="0"/>
  </r>
  <r>
    <n v="170778.792213259"/>
    <n v="0.46899559000000002"/>
    <x v="10"/>
  </r>
  <r>
    <n v="170778.792213259"/>
    <n v="0.46899559000000002"/>
    <x v="20"/>
  </r>
  <r>
    <n v="349809.84350514697"/>
    <n v="0.46899559000000002"/>
    <x v="0"/>
  </r>
  <r>
    <n v="349809.84350514697"/>
    <n v="0.46899559000000002"/>
    <x v="3"/>
  </r>
  <r>
    <n v="349809.84350514697"/>
    <n v="0.46899559000000002"/>
    <x v="7"/>
  </r>
  <r>
    <n v="349809.84350514697"/>
    <n v="0.46899559000000002"/>
    <x v="8"/>
  </r>
  <r>
    <n v="128347.564233137"/>
    <n v="0.46899559000000002"/>
    <x v="0"/>
  </r>
  <r>
    <n v="128347.564233137"/>
    <n v="0.46899559000000002"/>
    <x v="10"/>
  </r>
  <r>
    <n v="128347.564233137"/>
    <n v="0.46899559000000002"/>
    <x v="20"/>
  </r>
  <r>
    <n v="198929.31491591001"/>
    <n v="0.46899559000000002"/>
    <x v="0"/>
  </r>
  <r>
    <n v="198929.31491591001"/>
    <n v="0.46899559000000002"/>
    <x v="10"/>
  </r>
  <r>
    <n v="198929.31491591001"/>
    <n v="0.46899559000000002"/>
    <x v="20"/>
  </r>
  <r>
    <n v="109321.26108949"/>
    <n v="0.46899559000000002"/>
    <x v="0"/>
  </r>
  <r>
    <n v="109321.26108949"/>
    <n v="0.46899559000000002"/>
    <x v="10"/>
  </r>
  <r>
    <n v="109321.26108949"/>
    <n v="0.46899559000000002"/>
    <x v="20"/>
  </r>
  <r>
    <n v="172845.777668517"/>
    <n v="0.46899559000000002"/>
    <x v="0"/>
  </r>
  <r>
    <n v="172845.777668517"/>
    <n v="0.46899559000000002"/>
    <x v="10"/>
  </r>
  <r>
    <n v="172845.777668517"/>
    <n v="0.46899559000000002"/>
    <x v="20"/>
  </r>
  <r>
    <n v="108223.46911780399"/>
    <n v="0.46899559000000002"/>
    <x v="0"/>
  </r>
  <r>
    <n v="108223.46911780399"/>
    <n v="0.46899559000000002"/>
    <x v="3"/>
  </r>
  <r>
    <n v="108223.46911780399"/>
    <n v="0.46899559000000002"/>
    <x v="7"/>
  </r>
  <r>
    <n v="84445.295010974703"/>
    <n v="0.46899559000000002"/>
    <x v="0"/>
  </r>
  <r>
    <n v="84445.295010974703"/>
    <n v="0.46899559000000002"/>
    <x v="3"/>
  </r>
  <r>
    <n v="84445.295010974703"/>
    <n v="0.46899559000000002"/>
    <x v="7"/>
  </r>
  <r>
    <n v="46088.4435200812"/>
    <n v="0.46899559000000002"/>
    <x v="0"/>
  </r>
  <r>
    <n v="46088.4435200812"/>
    <n v="0.46899559000000002"/>
    <x v="10"/>
  </r>
  <r>
    <n v="46088.4435200812"/>
    <n v="0.46899559000000002"/>
    <x v="20"/>
  </r>
  <r>
    <n v="56426.5073449271"/>
    <n v="0.46899559000000002"/>
    <x v="0"/>
  </r>
  <r>
    <n v="56426.5073449271"/>
    <n v="0.46899559000000002"/>
    <x v="10"/>
  </r>
  <r>
    <n v="56426.5073449271"/>
    <n v="0.46899559000000002"/>
    <x v="20"/>
  </r>
  <r>
    <n v="1035061.0018802"/>
    <n v="0.46899559000000002"/>
    <x v="0"/>
  </r>
  <r>
    <n v="1035061.0018802"/>
    <n v="0.46899559000000002"/>
    <x v="1"/>
  </r>
  <r>
    <n v="1035061.0018802"/>
    <n v="0.46899559000000002"/>
    <x v="21"/>
  </r>
  <r>
    <n v="1981141.2596321499"/>
    <n v="0.46899559000000002"/>
    <x v="0"/>
  </r>
  <r>
    <n v="1981141.2596321499"/>
    <n v="0.46899559000000002"/>
    <x v="1"/>
  </r>
  <r>
    <n v="1981141.2596321499"/>
    <n v="0.46899559000000002"/>
    <x v="2"/>
  </r>
  <r>
    <n v="636437.05421669094"/>
    <n v="0.46899559000000002"/>
    <x v="0"/>
  </r>
  <r>
    <n v="636437.05421669094"/>
    <n v="0.46899559000000002"/>
    <x v="3"/>
  </r>
  <r>
    <n v="636437.05421669094"/>
    <n v="0.46899559000000002"/>
    <x v="15"/>
  </r>
  <r>
    <n v="219018.907997859"/>
    <n v="0.81127811999999999"/>
    <x v="0"/>
  </r>
  <r>
    <n v="219018.907997859"/>
    <n v="0.81127811999999999"/>
    <x v="10"/>
  </r>
  <r>
    <n v="219018.907997859"/>
    <n v="0.81127811999999999"/>
    <x v="20"/>
  </r>
  <r>
    <n v="407120.85752440902"/>
    <n v="0.81127811999999999"/>
    <x v="0"/>
  </r>
  <r>
    <n v="407120.85752440902"/>
    <n v="0.81127811999999999"/>
    <x v="10"/>
  </r>
  <r>
    <n v="407120.85752440902"/>
    <n v="0.81127811999999999"/>
    <x v="20"/>
  </r>
  <r>
    <n v="521862.07440554001"/>
    <n v="0.46899559000000002"/>
    <x v="0"/>
  </r>
  <r>
    <n v="521862.07440554001"/>
    <n v="0.46899559000000002"/>
    <x v="1"/>
  </r>
  <r>
    <n v="521862.07440554001"/>
    <n v="0.46899559000000002"/>
    <x v="21"/>
  </r>
  <r>
    <n v="1658192.8174000999"/>
    <n v="0.46899559000000002"/>
    <x v="0"/>
  </r>
  <r>
    <n v="1658192.8174000999"/>
    <n v="0.46899559000000002"/>
    <x v="1"/>
  </r>
  <r>
    <n v="1658192.8174000999"/>
    <n v="0.46899559000000002"/>
    <x v="2"/>
  </r>
  <r>
    <n v="67664.760586550605"/>
    <n v="1"/>
    <x v="0"/>
  </r>
  <r>
    <n v="67664.760586550605"/>
    <n v="1"/>
    <x v="10"/>
  </r>
  <r>
    <n v="67664.760586550605"/>
    <n v="1"/>
    <x v="20"/>
  </r>
  <r>
    <n v="154258.59131354"/>
    <n v="1"/>
    <x v="0"/>
  </r>
  <r>
    <n v="154258.59131354"/>
    <n v="1"/>
    <x v="10"/>
  </r>
  <r>
    <n v="154258.59131354"/>
    <n v="1"/>
    <x v="20"/>
  </r>
  <r>
    <n v="152135.147985441"/>
    <n v="0.46899559000000002"/>
    <x v="0"/>
  </r>
  <r>
    <n v="152135.147985441"/>
    <n v="0.46899559000000002"/>
    <x v="3"/>
  </r>
  <r>
    <n v="152135.147985441"/>
    <n v="0.46899559000000002"/>
    <x v="12"/>
  </r>
  <r>
    <n v="278901.89177935099"/>
    <n v="0.46899559000000002"/>
    <x v="0"/>
  </r>
  <r>
    <n v="278901.89177935099"/>
    <n v="0.46899559000000002"/>
    <x v="3"/>
  </r>
  <r>
    <n v="278901.89177935099"/>
    <n v="0.46899559000000002"/>
    <x v="12"/>
  </r>
  <r>
    <n v="1682394.42555318"/>
    <n v="0.46899559000000002"/>
    <x v="0"/>
  </r>
  <r>
    <n v="1682394.42555318"/>
    <n v="0.46899559000000002"/>
    <x v="1"/>
  </r>
  <r>
    <n v="1682394.42555318"/>
    <n v="0.46899559000000002"/>
    <x v="2"/>
  </r>
  <r>
    <n v="1212573.96370264"/>
    <n v="0.46899559000000002"/>
    <x v="0"/>
  </r>
  <r>
    <n v="1212573.96370264"/>
    <n v="0.46899559000000002"/>
    <x v="3"/>
  </r>
  <r>
    <n v="1212573.96370264"/>
    <n v="0.46899559000000002"/>
    <x v="15"/>
  </r>
  <r>
    <n v="1212573.96370264"/>
    <n v="0.46899559000000002"/>
    <x v="10"/>
  </r>
  <r>
    <n v="1212573.96370264"/>
    <n v="0.46899559000000002"/>
    <x v="20"/>
  </r>
  <r>
    <n v="1067844.20670337"/>
    <n v="0.46899559000000002"/>
    <x v="0"/>
  </r>
  <r>
    <n v="1067844.20670337"/>
    <n v="0.46899559000000002"/>
    <x v="3"/>
  </r>
  <r>
    <n v="1067844.20670337"/>
    <n v="0.46899559000000002"/>
    <x v="12"/>
  </r>
  <r>
    <n v="1067844.20670337"/>
    <n v="0.46899559000000002"/>
    <x v="10"/>
  </r>
  <r>
    <n v="1067844.20670337"/>
    <n v="0.46899559000000002"/>
    <x v="20"/>
  </r>
  <r>
    <n v="1100928.5201817199"/>
    <n v="0.46899559000000002"/>
    <x v="0"/>
  </r>
  <r>
    <n v="1100928.5201817199"/>
    <n v="0.46899559000000002"/>
    <x v="3"/>
  </r>
  <r>
    <n v="1100928.5201817199"/>
    <n v="0.46899559000000002"/>
    <x v="7"/>
  </r>
  <r>
    <n v="1100928.5201817199"/>
    <n v="0.46899559000000002"/>
    <x v="8"/>
  </r>
  <r>
    <n v="1308066.1824974201"/>
    <n v="0.46899559000000002"/>
    <x v="0"/>
  </r>
  <r>
    <n v="1308066.1824974201"/>
    <n v="0.46899559000000002"/>
    <x v="1"/>
  </r>
  <r>
    <n v="1308066.1824974201"/>
    <n v="0.46899559000000002"/>
    <x v="2"/>
  </r>
  <r>
    <n v="386171.85015603999"/>
    <n v="0.46899559000000002"/>
    <x v="0"/>
  </r>
  <r>
    <n v="386171.85015603999"/>
    <n v="0.46899559000000002"/>
    <x v="1"/>
  </r>
  <r>
    <n v="386171.85015603999"/>
    <n v="0.46899559000000002"/>
    <x v="22"/>
  </r>
  <r>
    <n v="553174.23798667104"/>
    <n v="0.46899559000000002"/>
    <x v="0"/>
  </r>
  <r>
    <n v="553174.23798667104"/>
    <n v="0.46899559000000002"/>
    <x v="10"/>
  </r>
  <r>
    <n v="553174.23798667104"/>
    <n v="0.46899559000000002"/>
    <x v="20"/>
  </r>
  <r>
    <n v="179150.24013451501"/>
    <n v="0.81127811999999999"/>
    <x v="0"/>
  </r>
  <r>
    <n v="179150.24013451501"/>
    <n v="0.81127811999999999"/>
    <x v="10"/>
  </r>
  <r>
    <n v="179150.24013451501"/>
    <n v="0.81127811999999999"/>
    <x v="20"/>
  </r>
  <r>
    <n v="1462396.91442611"/>
    <n v="0.46899559000000002"/>
    <x v="0"/>
  </r>
  <r>
    <n v="1462396.91442611"/>
    <n v="0.46899559000000002"/>
    <x v="3"/>
  </r>
  <r>
    <n v="1462396.91442611"/>
    <n v="0.46899559000000002"/>
    <x v="15"/>
  </r>
  <r>
    <n v="272371.59782205801"/>
    <n v="0.46899559000000002"/>
    <x v="0"/>
  </r>
  <r>
    <n v="272371.59782205801"/>
    <n v="0.46899559000000002"/>
    <x v="3"/>
  </r>
  <r>
    <n v="272371.59782205801"/>
    <n v="0.46899559000000002"/>
    <x v="15"/>
  </r>
  <r>
    <n v="162749.22807746701"/>
    <n v="0.81127811999999999"/>
    <x v="0"/>
  </r>
  <r>
    <n v="162749.22807746701"/>
    <n v="0.81127811999999999"/>
    <x v="3"/>
  </r>
  <r>
    <n v="162749.22807746701"/>
    <n v="0.81127811999999999"/>
    <x v="15"/>
  </r>
  <r>
    <n v="12552.467059165299"/>
    <n v="1"/>
    <x v="0"/>
  </r>
  <r>
    <n v="12552.467059165299"/>
    <n v="1"/>
    <x v="3"/>
  </r>
  <r>
    <n v="12552.467059165299"/>
    <n v="1"/>
    <x v="23"/>
  </r>
  <r>
    <n v="842276.18545731902"/>
    <n v="0.81127811999999999"/>
    <x v="0"/>
  </r>
  <r>
    <n v="842276.18545731902"/>
    <n v="0.81127811999999999"/>
    <x v="3"/>
  </r>
  <r>
    <n v="842276.18545731902"/>
    <n v="0.81127811999999999"/>
    <x v="7"/>
  </r>
  <r>
    <n v="1122627.16263923"/>
    <n v="0.46899559000000002"/>
    <x v="0"/>
  </r>
  <r>
    <n v="1122627.16263923"/>
    <n v="0.46899559000000002"/>
    <x v="3"/>
  </r>
  <r>
    <n v="1122627.16263923"/>
    <n v="0.46899559000000002"/>
    <x v="8"/>
  </r>
  <r>
    <n v="1122627.16263923"/>
    <n v="0.46899559000000002"/>
    <x v="15"/>
  </r>
  <r>
    <n v="1122627.16263923"/>
    <n v="0.46899559000000002"/>
    <x v="12"/>
  </r>
  <r>
    <n v="526337.92910155095"/>
    <n v="0.81127811999999999"/>
    <x v="0"/>
  </r>
  <r>
    <n v="526337.92910155095"/>
    <n v="0.81127811999999999"/>
    <x v="3"/>
  </r>
  <r>
    <n v="526337.92910155095"/>
    <n v="0.81127811999999999"/>
    <x v="12"/>
  </r>
  <r>
    <n v="1827422.15465897"/>
    <n v="0.46899559000000002"/>
    <x v="0"/>
  </r>
  <r>
    <n v="1827422.15465897"/>
    <n v="0.46899559000000002"/>
    <x v="3"/>
  </r>
  <r>
    <n v="1827422.15465897"/>
    <n v="0.46899559000000002"/>
    <x v="15"/>
  </r>
  <r>
    <n v="1418974.5371230899"/>
    <n v="0.46899559000000002"/>
    <x v="0"/>
  </r>
  <r>
    <n v="1418974.5371230899"/>
    <n v="0.46899559000000002"/>
    <x v="3"/>
  </r>
  <r>
    <n v="1418974.5371230899"/>
    <n v="0.46899559000000002"/>
    <x v="15"/>
  </r>
  <r>
    <n v="424058.21937334299"/>
    <n v="0.81127811999999999"/>
    <x v="0"/>
  </r>
  <r>
    <n v="424058.21937334299"/>
    <n v="0.81127811999999999"/>
    <x v="3"/>
  </r>
  <r>
    <n v="424058.21937334299"/>
    <n v="0.81127811999999999"/>
    <x v="8"/>
  </r>
  <r>
    <n v="1345428.74811673"/>
    <n v="0.81127811999999999"/>
    <x v="0"/>
  </r>
  <r>
    <n v="1345428.74811673"/>
    <n v="0.81127811999999999"/>
    <x v="1"/>
  </r>
  <r>
    <n v="1345428.74811673"/>
    <n v="0.81127811999999999"/>
    <x v="2"/>
  </r>
  <r>
    <n v="1540932.9520809599"/>
    <n v="0.46899559000000002"/>
    <x v="0"/>
  </r>
  <r>
    <n v="1540932.9520809599"/>
    <n v="0.46899559000000002"/>
    <x v="3"/>
  </r>
  <r>
    <n v="1540932.9520809599"/>
    <n v="0.46899559000000002"/>
    <x v="15"/>
  </r>
  <r>
    <n v="413553.91847849998"/>
    <n v="0.81127811999999999"/>
    <x v="0"/>
  </r>
  <r>
    <n v="413553.91847849998"/>
    <n v="0.81127811999999999"/>
    <x v="1"/>
  </r>
  <r>
    <n v="413553.91847849998"/>
    <n v="0.81127811999999999"/>
    <x v="21"/>
  </r>
  <r>
    <n v="1107960.6618975501"/>
    <n v="0.46899559000000002"/>
    <x v="0"/>
  </r>
  <r>
    <n v="1107960.6618975501"/>
    <n v="0.46899559000000002"/>
    <x v="1"/>
  </r>
  <r>
    <n v="1107960.6618975501"/>
    <n v="0.46899559000000002"/>
    <x v="2"/>
  </r>
  <r>
    <n v="548268.67614743195"/>
    <n v="0.46899559000000002"/>
    <x v="0"/>
  </r>
  <r>
    <n v="548268.67614743195"/>
    <n v="0.46899559000000002"/>
    <x v="10"/>
  </r>
  <r>
    <n v="548268.67614743195"/>
    <n v="0.46899559000000002"/>
    <x v="20"/>
  </r>
  <r>
    <n v="323180.54682039202"/>
    <n v="0.46899559000000002"/>
    <x v="0"/>
  </r>
  <r>
    <n v="323180.54682039202"/>
    <n v="0.46899559000000002"/>
    <x v="10"/>
  </r>
  <r>
    <n v="323180.54682039202"/>
    <n v="0.46899559000000002"/>
    <x v="20"/>
  </r>
  <r>
    <n v="356989.40300000802"/>
    <n v="0.81127811999999999"/>
    <x v="0"/>
  </r>
  <r>
    <n v="356989.40300000802"/>
    <n v="0.81127811999999999"/>
    <x v="3"/>
  </r>
  <r>
    <n v="356989.40300000802"/>
    <n v="0.81127811999999999"/>
    <x v="7"/>
  </r>
  <r>
    <n v="356989.40300000802"/>
    <n v="0.81127811999999999"/>
    <x v="8"/>
  </r>
  <r>
    <n v="215697.303146344"/>
    <n v="0.81127811999999999"/>
    <x v="0"/>
  </r>
  <r>
    <n v="215697.303146344"/>
    <n v="0.81127811999999999"/>
    <x v="3"/>
  </r>
  <r>
    <n v="215697.303146344"/>
    <n v="0.81127811999999999"/>
    <x v="7"/>
  </r>
  <r>
    <n v="215697.303146344"/>
    <n v="0.81127811999999999"/>
    <x v="8"/>
  </r>
  <r>
    <n v="1313197.5758279399"/>
    <n v="0.81127811999999999"/>
    <x v="0"/>
  </r>
  <r>
    <n v="1313197.5758279399"/>
    <n v="0.81127811999999999"/>
    <x v="1"/>
  </r>
  <r>
    <n v="1313197.5758279399"/>
    <n v="0.81127811999999999"/>
    <x v="2"/>
  </r>
  <r>
    <n v="505222.68466317398"/>
    <n v="0.81127811999999999"/>
    <x v="0"/>
  </r>
  <r>
    <n v="505222.68466317398"/>
    <n v="0.81127811999999999"/>
    <x v="10"/>
  </r>
  <r>
    <n v="505222.68466317398"/>
    <n v="0.81127811999999999"/>
    <x v="20"/>
  </r>
  <r>
    <n v="287621.4965831"/>
    <n v="0.81127811999999999"/>
    <x v="0"/>
  </r>
  <r>
    <n v="287621.4965831"/>
    <n v="0.81127811999999999"/>
    <x v="10"/>
  </r>
  <r>
    <n v="287621.4965831"/>
    <n v="0.81127811999999999"/>
    <x v="20"/>
  </r>
  <r>
    <n v="162285.01890085399"/>
    <n v="0.81127811999999999"/>
    <x v="0"/>
  </r>
  <r>
    <n v="162285.01890085399"/>
    <n v="0.81127811999999999"/>
    <x v="3"/>
  </r>
  <r>
    <n v="162285.01890085399"/>
    <n v="0.81127811999999999"/>
    <x v="8"/>
  </r>
  <r>
    <n v="1337408.59362642"/>
    <n v="0.46899559000000002"/>
    <x v="0"/>
  </r>
  <r>
    <n v="1337408.59362642"/>
    <n v="0.46899559000000002"/>
    <x v="1"/>
  </r>
  <r>
    <n v="1337408.59362642"/>
    <n v="0.46899559000000002"/>
    <x v="2"/>
  </r>
  <r>
    <n v="151859.131718271"/>
    <n v="1"/>
    <x v="0"/>
  </r>
  <r>
    <n v="151859.131718271"/>
    <n v="1"/>
    <x v="10"/>
  </r>
  <r>
    <n v="151859.131718271"/>
    <n v="1"/>
    <x v="20"/>
  </r>
  <r>
    <n v="80810.035310429201"/>
    <n v="0.81127811999999999"/>
    <x v="0"/>
  </r>
  <r>
    <n v="80810.035310429201"/>
    <n v="0.81127811999999999"/>
    <x v="10"/>
  </r>
  <r>
    <n v="80810.035310429201"/>
    <n v="0.81127811999999999"/>
    <x v="20"/>
  </r>
  <r>
    <n v="154017.07707977301"/>
    <n v="0.46899559000000002"/>
    <x v="0"/>
  </r>
  <r>
    <n v="154017.07707977301"/>
    <n v="0.46899559000000002"/>
    <x v="3"/>
  </r>
  <r>
    <n v="154017.07707977301"/>
    <n v="0.46899559000000002"/>
    <x v="12"/>
  </r>
  <r>
    <n v="69951.304436154402"/>
    <n v="0.46899559000000002"/>
    <x v="0"/>
  </r>
  <r>
    <n v="69951.304436154402"/>
    <n v="0.46899559000000002"/>
    <x v="3"/>
  </r>
  <r>
    <n v="69951.304436154402"/>
    <n v="0.46899559000000002"/>
    <x v="12"/>
  </r>
  <r>
    <n v="1457867.7384057399"/>
    <n v="0.46899559000000002"/>
    <x v="0"/>
  </r>
  <r>
    <n v="1457867.7384057399"/>
    <n v="0.46899559000000002"/>
    <x v="1"/>
  </r>
  <r>
    <n v="1457867.7384057399"/>
    <n v="0.46899559000000002"/>
    <x v="2"/>
  </r>
  <r>
    <n v="775919.36559126899"/>
    <n v="0.46899559000000002"/>
    <x v="0"/>
  </r>
  <r>
    <n v="775919.36559126899"/>
    <n v="0.46899559000000002"/>
    <x v="10"/>
  </r>
  <r>
    <n v="775919.36559126899"/>
    <n v="0.46899559000000002"/>
    <x v="20"/>
  </r>
  <r>
    <n v="375745.96297341603"/>
    <n v="0.46899559000000002"/>
    <x v="0"/>
  </r>
  <r>
    <n v="375745.96297341603"/>
    <n v="0.46899559000000002"/>
    <x v="3"/>
  </r>
  <r>
    <n v="375745.96297341603"/>
    <n v="0.46899559000000002"/>
    <x v="7"/>
  </r>
  <r>
    <n v="375745.96297341603"/>
    <n v="0.46899559000000002"/>
    <x v="10"/>
  </r>
  <r>
    <n v="375745.96297341603"/>
    <n v="0.46899559000000002"/>
    <x v="20"/>
  </r>
  <r>
    <n v="541346.31362882198"/>
    <n v="0.46899559000000002"/>
    <x v="0"/>
  </r>
  <r>
    <n v="541346.31362882198"/>
    <n v="0.46899559000000002"/>
    <x v="3"/>
  </r>
  <r>
    <n v="541346.31362882198"/>
    <n v="0.46899559000000002"/>
    <x v="7"/>
  </r>
  <r>
    <n v="541346.31362882198"/>
    <n v="0.46899559000000002"/>
    <x v="10"/>
  </r>
  <r>
    <n v="541346.31362882198"/>
    <n v="0.46899559000000002"/>
    <x v="20"/>
  </r>
  <r>
    <n v="1286496.1385278499"/>
    <n v="0.46899559000000002"/>
    <x v="0"/>
  </r>
  <r>
    <n v="1286496.1385278499"/>
    <n v="0.46899559000000002"/>
    <x v="1"/>
  </r>
  <r>
    <n v="1286496.1385278499"/>
    <n v="0.46899559000000002"/>
    <x v="2"/>
  </r>
  <r>
    <n v="953498.19493206905"/>
    <n v="0.46899559000000002"/>
    <x v="0"/>
  </r>
  <r>
    <n v="953498.19493206905"/>
    <n v="0.46899559000000002"/>
    <x v="1"/>
  </r>
  <r>
    <n v="953498.19493206905"/>
    <n v="0.46899559000000002"/>
    <x v="2"/>
  </r>
  <r>
    <n v="1198387.35487997"/>
    <n v="0.81127811999999999"/>
    <x v="0"/>
  </r>
  <r>
    <n v="1198387.35487997"/>
    <n v="0.81127811999999999"/>
    <x v="1"/>
  </r>
  <r>
    <n v="1198387.35487997"/>
    <n v="0.81127811999999999"/>
    <x v="2"/>
  </r>
  <r>
    <n v="265474.32769133098"/>
    <n v="0.81127811999999999"/>
    <x v="0"/>
  </r>
  <r>
    <n v="265474.32769133098"/>
    <n v="0.81127811999999999"/>
    <x v="3"/>
  </r>
  <r>
    <n v="265474.32769133098"/>
    <n v="0.81127811999999999"/>
    <x v="15"/>
  </r>
  <r>
    <n v="286994.18688497698"/>
    <n v="1"/>
    <x v="0"/>
  </r>
  <r>
    <n v="286994.18688497698"/>
    <n v="1"/>
    <x v="3"/>
  </r>
  <r>
    <n v="286994.18688497698"/>
    <n v="1"/>
    <x v="15"/>
  </r>
  <r>
    <n v="28163.0688966124"/>
    <n v="1"/>
    <x v="0"/>
  </r>
  <r>
    <n v="28163.0688966124"/>
    <n v="1"/>
    <x v="3"/>
  </r>
  <r>
    <n v="28163.0688966124"/>
    <n v="1"/>
    <x v="7"/>
  </r>
  <r>
    <n v="712357.21043033805"/>
    <n v="0.81127811999999999"/>
    <x v="0"/>
  </r>
  <r>
    <n v="712357.21043033805"/>
    <n v="0.81127811999999999"/>
    <x v="3"/>
  </r>
  <r>
    <n v="712357.21043033805"/>
    <n v="0.81127811999999999"/>
    <x v="12"/>
  </r>
  <r>
    <n v="915169.57237760699"/>
    <n v="0.81127811999999999"/>
    <x v="0"/>
  </r>
  <r>
    <n v="915169.57237760699"/>
    <n v="0.81127811999999999"/>
    <x v="3"/>
  </r>
  <r>
    <n v="915169.57237760699"/>
    <n v="0.81127811999999999"/>
    <x v="12"/>
  </r>
  <r>
    <n v="15902.3008470683"/>
    <n v="0.81127811999999999"/>
    <x v="0"/>
  </r>
  <r>
    <n v="15902.3008470683"/>
    <n v="0.81127811999999999"/>
    <x v="3"/>
  </r>
  <r>
    <n v="15902.3008470683"/>
    <n v="0.81127811999999999"/>
    <x v="23"/>
  </r>
  <r>
    <n v="1005125.78308645"/>
    <n v="0.46899559000000002"/>
    <x v="0"/>
  </r>
  <r>
    <n v="1005125.78308645"/>
    <n v="0.46899559000000002"/>
    <x v="24"/>
  </r>
  <r>
    <n v="513804.28133330599"/>
    <n v="0.81127811999999999"/>
    <x v="0"/>
  </r>
  <r>
    <n v="513804.28133330599"/>
    <n v="0.81127811999999999"/>
    <x v="3"/>
  </r>
  <r>
    <n v="513804.28133330599"/>
    <n v="0.81127811999999999"/>
    <x v="8"/>
  </r>
  <r>
    <n v="410953.71977984399"/>
    <n v="0.81127811999999999"/>
    <x v="0"/>
  </r>
  <r>
    <n v="410953.71977984399"/>
    <n v="0.81127811999999999"/>
    <x v="3"/>
  </r>
  <r>
    <n v="410953.71977984399"/>
    <n v="0.81127811999999999"/>
    <x v="8"/>
  </r>
  <r>
    <n v="596433.51476825296"/>
    <n v="0.46899559000000002"/>
    <x v="0"/>
  </r>
  <r>
    <n v="596433.51476825296"/>
    <n v="0.46899559000000002"/>
    <x v="3"/>
  </r>
  <r>
    <n v="596433.51476825296"/>
    <n v="0.46899559000000002"/>
    <x v="15"/>
  </r>
  <r>
    <n v="796824.46128082694"/>
    <n v="0.46899559000000002"/>
    <x v="0"/>
  </r>
  <r>
    <n v="796824.46128082694"/>
    <n v="0.46899559000000002"/>
    <x v="3"/>
  </r>
  <r>
    <n v="796824.46128082694"/>
    <n v="0.46899559000000002"/>
    <x v="15"/>
  </r>
  <r>
    <n v="421075.36175881902"/>
    <n v="0.81127811999999999"/>
    <x v="0"/>
  </r>
  <r>
    <n v="421075.36175881902"/>
    <n v="0.81127811999999999"/>
    <x v="3"/>
  </r>
  <r>
    <n v="421075.36175881902"/>
    <n v="0.81127811999999999"/>
    <x v="7"/>
  </r>
  <r>
    <n v="421075.36175881902"/>
    <n v="0.81127811999999999"/>
    <x v="8"/>
  </r>
  <r>
    <n v="202809.22539869"/>
    <n v="0.46899559000000002"/>
    <x v="0"/>
  </r>
  <r>
    <n v="202809.22539869"/>
    <n v="0.46899559000000002"/>
    <x v="10"/>
  </r>
  <r>
    <n v="202809.22539869"/>
    <n v="0.46899559000000002"/>
    <x v="20"/>
  </r>
  <r>
    <n v="773350.53237749799"/>
    <n v="0.46899559000000002"/>
    <x v="0"/>
  </r>
  <r>
    <n v="773350.53237749799"/>
    <n v="0.46899559000000002"/>
    <x v="3"/>
  </r>
  <r>
    <n v="773350.53237749799"/>
    <n v="0.46899559000000002"/>
    <x v="12"/>
  </r>
  <r>
    <n v="463688.509551397"/>
    <n v="0.81127811999999999"/>
    <x v="0"/>
  </r>
  <r>
    <n v="463688.509551397"/>
    <n v="0.81127811999999999"/>
    <x v="3"/>
  </r>
  <r>
    <n v="463688.509551397"/>
    <n v="0.81127811999999999"/>
    <x v="12"/>
  </r>
  <r>
    <n v="1107866.56544272"/>
    <n v="0.46899559000000002"/>
    <x v="0"/>
  </r>
  <r>
    <n v="1107866.56544272"/>
    <n v="0.46899559000000002"/>
    <x v="3"/>
  </r>
  <r>
    <n v="1107866.56544272"/>
    <n v="0.46899559000000002"/>
    <x v="8"/>
  </r>
  <r>
    <n v="1107866.56544272"/>
    <n v="0.46899559000000002"/>
    <x v="12"/>
  </r>
  <r>
    <n v="1138739.61223526"/>
    <n v="0.46899559000000002"/>
    <x v="0"/>
  </r>
  <r>
    <n v="1138739.61223526"/>
    <n v="0.46899559000000002"/>
    <x v="3"/>
  </r>
  <r>
    <n v="1138739.61223526"/>
    <n v="0.46899559000000002"/>
    <x v="8"/>
  </r>
  <r>
    <n v="1138739.61223526"/>
    <n v="0.46899559000000002"/>
    <x v="12"/>
  </r>
  <r>
    <n v="360480.38146995503"/>
    <n v="0.46899559000000002"/>
    <x v="0"/>
  </r>
  <r>
    <n v="360480.38146995503"/>
    <n v="0.46899559000000002"/>
    <x v="3"/>
  </r>
  <r>
    <n v="360480.38146995503"/>
    <n v="0.46899559000000002"/>
    <x v="15"/>
  </r>
  <r>
    <n v="195770.81058591901"/>
    <n v="0.81127811999999999"/>
    <x v="0"/>
  </r>
  <r>
    <n v="195770.81058591901"/>
    <n v="0.81127811999999999"/>
    <x v="3"/>
  </r>
  <r>
    <n v="195770.81058591901"/>
    <n v="0.81127811999999999"/>
    <x v="25"/>
  </r>
  <r>
    <n v="143967.57571605599"/>
    <n v="0.81127811999999999"/>
    <x v="0"/>
  </r>
  <r>
    <n v="143967.57571605599"/>
    <n v="0.81127811999999999"/>
    <x v="3"/>
  </r>
  <r>
    <n v="143967.57571605599"/>
    <n v="0.81127811999999999"/>
    <x v="25"/>
  </r>
  <r>
    <n v="1179969.54214335"/>
    <n v="0.46899559000000002"/>
    <x v="0"/>
  </r>
  <r>
    <n v="1179969.54214335"/>
    <n v="0.46899559000000002"/>
    <x v="3"/>
  </r>
  <r>
    <n v="1179969.54214335"/>
    <n v="0.46899559000000002"/>
    <x v="8"/>
  </r>
  <r>
    <n v="1179969.54214335"/>
    <n v="0.46899559000000002"/>
    <x v="15"/>
  </r>
  <r>
    <n v="434725.62078966701"/>
    <n v="0.81127811999999999"/>
    <x v="0"/>
  </r>
  <r>
    <n v="434725.62078966701"/>
    <n v="0.81127811999999999"/>
    <x v="10"/>
  </r>
  <r>
    <n v="434725.62078966701"/>
    <n v="0.81127811999999999"/>
    <x v="20"/>
  </r>
  <r>
    <n v="109854.474332888"/>
    <n v="1"/>
    <x v="0"/>
  </r>
  <r>
    <n v="109854.474332888"/>
    <n v="1"/>
    <x v="3"/>
  </r>
  <r>
    <n v="109854.474332888"/>
    <n v="1"/>
    <x v="7"/>
  </r>
  <r>
    <n v="109854.474332888"/>
    <n v="1"/>
    <x v="8"/>
  </r>
  <r>
    <n v="351293.43094114203"/>
    <n v="0.81127811999999999"/>
    <x v="0"/>
  </r>
  <r>
    <n v="351293.43094114203"/>
    <n v="0.81127811999999999"/>
    <x v="3"/>
  </r>
  <r>
    <n v="351293.43094114203"/>
    <n v="0.81127811999999999"/>
    <x v="7"/>
  </r>
  <r>
    <n v="351293.43094114203"/>
    <n v="0.81127811999999999"/>
    <x v="8"/>
  </r>
  <r>
    <n v="830554.903748143"/>
    <n v="0.46899559000000002"/>
    <x v="0"/>
  </r>
  <r>
    <n v="830554.903748143"/>
    <n v="0.46899559000000002"/>
    <x v="1"/>
  </r>
  <r>
    <n v="830554.903748143"/>
    <n v="0.46899559000000002"/>
    <x v="2"/>
  </r>
  <r>
    <n v="47518.709631771198"/>
    <n v="0.46899559000000002"/>
    <x v="0"/>
  </r>
  <r>
    <n v="47518.709631771198"/>
    <n v="0.46899559000000002"/>
    <x v="10"/>
  </r>
  <r>
    <n v="47518.709631771198"/>
    <n v="0.46899559000000002"/>
    <x v="20"/>
  </r>
  <r>
    <n v="1033941.25406905"/>
    <n v="0.46899559000000002"/>
    <x v="0"/>
  </r>
  <r>
    <n v="1033941.25406905"/>
    <n v="0.46899559000000002"/>
    <x v="3"/>
  </r>
  <r>
    <n v="1033941.25406905"/>
    <n v="0.46899559000000002"/>
    <x v="7"/>
  </r>
  <r>
    <n v="1033941.25406905"/>
    <n v="0.46899559000000002"/>
    <x v="8"/>
  </r>
  <r>
    <n v="1033941.25406905"/>
    <n v="0.46899559000000002"/>
    <x v="10"/>
  </r>
  <r>
    <n v="1033941.25406905"/>
    <n v="0.46899559000000002"/>
    <x v="20"/>
  </r>
  <r>
    <n v="1033818.9286779599"/>
    <n v="0.46899559000000002"/>
    <x v="0"/>
  </r>
  <r>
    <n v="1033818.9286779599"/>
    <n v="0.46899559000000002"/>
    <x v="1"/>
  </r>
  <r>
    <n v="1033818.9286779599"/>
    <n v="0.46899559000000002"/>
    <x v="2"/>
  </r>
  <r>
    <n v="706256.62361625303"/>
    <n v="1"/>
    <x v="0"/>
  </r>
  <r>
    <n v="706256.62361625303"/>
    <n v="1"/>
    <x v="3"/>
  </r>
  <r>
    <n v="706256.62361625303"/>
    <n v="1"/>
    <x v="8"/>
  </r>
  <r>
    <n v="1120886.3782270299"/>
    <n v="0.81127811999999999"/>
    <x v="0"/>
  </r>
  <r>
    <n v="1120886.3782270299"/>
    <n v="0.81127811999999999"/>
    <x v="1"/>
  </r>
  <r>
    <n v="1120886.3782270299"/>
    <n v="0.81127811999999999"/>
    <x v="2"/>
  </r>
  <r>
    <n v="1362406.8850960101"/>
    <n v="0.46899559000000002"/>
    <x v="0"/>
  </r>
  <r>
    <n v="1362406.8850960101"/>
    <n v="0.46899559000000002"/>
    <x v="10"/>
  </r>
  <r>
    <n v="1362406.8850960101"/>
    <n v="0.46899559000000002"/>
    <x v="20"/>
  </r>
  <r>
    <n v="395318.02555444802"/>
    <n v="1"/>
    <x v="0"/>
  </r>
  <r>
    <n v="395318.02555444802"/>
    <n v="1"/>
    <x v="3"/>
  </r>
  <r>
    <n v="395318.02555444802"/>
    <n v="1"/>
    <x v="8"/>
  </r>
  <r>
    <n v="1015112.5534803401"/>
    <n v="0.46899559000000002"/>
    <x v="0"/>
  </r>
  <r>
    <n v="1015112.5534803401"/>
    <n v="0.46899559000000002"/>
    <x v="1"/>
  </r>
  <r>
    <n v="1015112.5534803401"/>
    <n v="0.46899559000000002"/>
    <x v="2"/>
  </r>
  <r>
    <n v="630258.05369033199"/>
    <n v="0.46899559000000002"/>
    <x v="0"/>
  </r>
  <r>
    <n v="630258.05369033199"/>
    <n v="0.46899559000000002"/>
    <x v="3"/>
  </r>
  <r>
    <n v="630258.05369033199"/>
    <n v="0.46899559000000002"/>
    <x v="15"/>
  </r>
  <r>
    <n v="630258.05369033199"/>
    <n v="0.46899559000000002"/>
    <x v="10"/>
  </r>
  <r>
    <n v="630258.05369033199"/>
    <n v="0.46899559000000002"/>
    <x v="20"/>
  </r>
  <r>
    <n v="166237.069998922"/>
    <n v="0.46899559000000002"/>
    <x v="0"/>
  </r>
  <r>
    <n v="166237.069998922"/>
    <n v="0.46899559000000002"/>
    <x v="3"/>
  </r>
  <r>
    <n v="166237.069998922"/>
    <n v="0.46899559000000002"/>
    <x v="8"/>
  </r>
  <r>
    <n v="166237.069998922"/>
    <n v="0.46899559000000002"/>
    <x v="15"/>
  </r>
  <r>
    <n v="121491.06923280899"/>
    <n v="0.46899559000000002"/>
    <x v="0"/>
  </r>
  <r>
    <n v="121491.06923280899"/>
    <n v="0.46899559000000002"/>
    <x v="10"/>
  </r>
  <r>
    <n v="121491.06923280899"/>
    <n v="0.46899559000000002"/>
    <x v="20"/>
  </r>
  <r>
    <n v="147624.791256044"/>
    <n v="0.81127811999999999"/>
    <x v="0"/>
  </r>
  <r>
    <n v="147624.791256044"/>
    <n v="0.81127811999999999"/>
    <x v="10"/>
  </r>
  <r>
    <n v="147624.791256044"/>
    <n v="0.81127811999999999"/>
    <x v="20"/>
  </r>
  <r>
    <n v="890152.46161696594"/>
    <n v="0.81127811999999999"/>
    <x v="0"/>
  </r>
  <r>
    <n v="890152.46161696594"/>
    <n v="0.81127811999999999"/>
    <x v="1"/>
  </r>
  <r>
    <n v="890152.46161696594"/>
    <n v="0.81127811999999999"/>
    <x v="2"/>
  </r>
  <r>
    <n v="1077175.4384627701"/>
    <n v="0.81127811999999999"/>
    <x v="0"/>
  </r>
  <r>
    <n v="1077175.4384627701"/>
    <n v="0.81127811999999999"/>
    <x v="1"/>
  </r>
  <r>
    <n v="1077175.4384627701"/>
    <n v="0.81127811999999999"/>
    <x v="2"/>
  </r>
  <r>
    <n v="181292.50275354701"/>
    <n v="0.81127811999999999"/>
    <x v="0"/>
  </r>
  <r>
    <n v="181292.50275354701"/>
    <n v="0.81127811999999999"/>
    <x v="26"/>
  </r>
  <r>
    <n v="60588.707191879301"/>
    <n v="0.81127811999999999"/>
    <x v="0"/>
  </r>
  <r>
    <n v="60588.707191879301"/>
    <n v="0.81127811999999999"/>
    <x v="10"/>
  </r>
  <r>
    <n v="60588.707191879301"/>
    <n v="0.81127811999999999"/>
    <x v="20"/>
  </r>
  <r>
    <n v="80383.4647157133"/>
    <n v="0.81127811999999999"/>
    <x v="0"/>
  </r>
  <r>
    <n v="80383.4647157133"/>
    <n v="0.81127811999999999"/>
    <x v="10"/>
  </r>
  <r>
    <n v="80383.4647157133"/>
    <n v="0.81127811999999999"/>
    <x v="20"/>
  </r>
  <r>
    <n v="710578.787436201"/>
    <n v="0.81127811999999999"/>
    <x v="0"/>
  </r>
  <r>
    <n v="710578.787436201"/>
    <n v="0.81127811999999999"/>
    <x v="3"/>
  </r>
  <r>
    <n v="710578.787436201"/>
    <n v="0.81127811999999999"/>
    <x v="12"/>
  </r>
  <r>
    <n v="546088.77494647901"/>
    <n v="0.81127811999999999"/>
    <x v="0"/>
  </r>
  <r>
    <n v="546088.77494647901"/>
    <n v="0.81127811999999999"/>
    <x v="3"/>
  </r>
  <r>
    <n v="546088.77494647901"/>
    <n v="0.81127811999999999"/>
    <x v="12"/>
  </r>
  <r>
    <n v="726352.48979521997"/>
    <n v="1"/>
    <x v="0"/>
  </r>
  <r>
    <n v="726352.48979521997"/>
    <n v="1"/>
    <x v="1"/>
  </r>
  <r>
    <n v="726352.48979521997"/>
    <n v="1"/>
    <x v="2"/>
  </r>
  <r>
    <n v="31390.577293385599"/>
    <n v="0.46899559000000002"/>
    <x v="0"/>
  </r>
  <r>
    <n v="31390.577293385599"/>
    <n v="0.46899559000000002"/>
    <x v="10"/>
  </r>
  <r>
    <n v="31390.577293385599"/>
    <n v="0.46899559000000002"/>
    <x v="20"/>
  </r>
  <r>
    <n v="237875.837523013"/>
    <n v="0.46899559000000002"/>
    <x v="0"/>
  </r>
  <r>
    <n v="237875.837523013"/>
    <n v="0.46899559000000002"/>
    <x v="3"/>
  </r>
  <r>
    <n v="237875.837523013"/>
    <n v="0.46899559000000002"/>
    <x v="12"/>
  </r>
  <r>
    <n v="395233.338745207"/>
    <n v="1"/>
    <x v="0"/>
  </r>
  <r>
    <n v="395233.338745207"/>
    <n v="1"/>
    <x v="3"/>
  </r>
  <r>
    <n v="395233.338745207"/>
    <n v="1"/>
    <x v="7"/>
  </r>
  <r>
    <n v="395233.338745207"/>
    <n v="1"/>
    <x v="8"/>
  </r>
  <r>
    <n v="1914364.1422683101"/>
    <n v="0.81127811999999999"/>
    <x v="0"/>
  </r>
  <r>
    <n v="1914364.1422683101"/>
    <n v="0.81127811999999999"/>
    <x v="3"/>
  </r>
  <r>
    <n v="1914364.1422683101"/>
    <n v="0.81127811999999999"/>
    <x v="15"/>
  </r>
  <r>
    <n v="1914364.1422683101"/>
    <n v="0.81127811999999999"/>
    <x v="12"/>
  </r>
  <r>
    <n v="1508428.90007337"/>
    <n v="0.81127811999999999"/>
    <x v="0"/>
  </r>
  <r>
    <n v="1508428.90007337"/>
    <n v="0.81127811999999999"/>
    <x v="3"/>
  </r>
  <r>
    <n v="1508428.90007337"/>
    <n v="0.81127811999999999"/>
    <x v="15"/>
  </r>
  <r>
    <n v="1508428.90007337"/>
    <n v="0.81127811999999999"/>
    <x v="12"/>
  </r>
  <r>
    <n v="70007.762308989899"/>
    <n v="1"/>
    <x v="0"/>
  </r>
  <r>
    <n v="70007.762308989899"/>
    <n v="1"/>
    <x v="3"/>
  </r>
  <r>
    <n v="70007.762308989899"/>
    <n v="1"/>
    <x v="8"/>
  </r>
  <r>
    <n v="134285.05052574101"/>
    <n v="0.81127811999999999"/>
    <x v="0"/>
  </r>
  <r>
    <n v="134285.05052574101"/>
    <n v="0.81127811999999999"/>
    <x v="3"/>
  </r>
  <r>
    <n v="134285.05052574101"/>
    <n v="0.81127811999999999"/>
    <x v="8"/>
  </r>
  <r>
    <n v="1748073.7509450801"/>
    <n v="0.46899559000000002"/>
    <x v="0"/>
  </r>
  <r>
    <n v="1748073.7509450801"/>
    <n v="0.46899559000000002"/>
    <x v="3"/>
  </r>
  <r>
    <n v="1748073.7509450801"/>
    <n v="0.46899559000000002"/>
    <x v="15"/>
  </r>
  <r>
    <n v="1748073.7509450801"/>
    <n v="0.46899559000000002"/>
    <x v="12"/>
  </r>
  <r>
    <n v="900710.08383613103"/>
    <n v="0.46899559000000002"/>
    <x v="0"/>
  </r>
  <r>
    <n v="900710.08383613103"/>
    <n v="0.46899559000000002"/>
    <x v="3"/>
  </r>
  <r>
    <n v="900710.08383613103"/>
    <n v="0.46899559000000002"/>
    <x v="15"/>
  </r>
  <r>
    <n v="900710.08383613103"/>
    <n v="0.46899559000000002"/>
    <x v="12"/>
  </r>
  <r>
    <n v="664647.17134068697"/>
    <n v="0.46899559000000002"/>
    <x v="0"/>
  </r>
  <r>
    <n v="664647.17134068697"/>
    <n v="0.46899559000000002"/>
    <x v="3"/>
  </r>
  <r>
    <n v="664647.17134068697"/>
    <n v="0.46899559000000002"/>
    <x v="15"/>
  </r>
  <r>
    <n v="822760.580749096"/>
    <n v="0.46899559000000002"/>
    <x v="0"/>
  </r>
  <r>
    <n v="822760.580749096"/>
    <n v="0.46899559000000002"/>
    <x v="3"/>
  </r>
  <r>
    <n v="822760.580749096"/>
    <n v="0.46899559000000002"/>
    <x v="15"/>
  </r>
  <r>
    <n v="240632.863646182"/>
    <n v="1"/>
    <x v="0"/>
  </r>
  <r>
    <n v="240632.863646182"/>
    <n v="1"/>
    <x v="1"/>
  </r>
  <r>
    <n v="240632.863646182"/>
    <n v="1"/>
    <x v="21"/>
  </r>
  <r>
    <n v="512703.35281312902"/>
    <n v="0.46899559000000002"/>
    <x v="0"/>
  </r>
  <r>
    <n v="512703.35281312902"/>
    <n v="0.46899559000000002"/>
    <x v="1"/>
  </r>
  <r>
    <n v="512703.35281312902"/>
    <n v="0.46899559000000002"/>
    <x v="2"/>
  </r>
  <r>
    <n v="515742.66830047499"/>
    <n v="0.46899559000000002"/>
    <x v="0"/>
  </r>
  <r>
    <n v="515742.66830047499"/>
    <n v="0.46899559000000002"/>
    <x v="1"/>
  </r>
  <r>
    <n v="515742.66830047499"/>
    <n v="0.46899559000000002"/>
    <x v="2"/>
  </r>
  <r>
    <n v="199484.48399873701"/>
    <n v="0.81127811999999999"/>
    <x v="0"/>
  </r>
  <r>
    <n v="199484.48399873701"/>
    <n v="0.81127811999999999"/>
    <x v="3"/>
  </r>
  <r>
    <n v="199484.48399873701"/>
    <n v="0.81127811999999999"/>
    <x v="12"/>
  </r>
  <r>
    <n v="163696.465721594"/>
    <n v="0.81127811999999999"/>
    <x v="0"/>
  </r>
  <r>
    <n v="163696.465721594"/>
    <n v="0.81127811999999999"/>
    <x v="3"/>
  </r>
  <r>
    <n v="163696.465721594"/>
    <n v="0.81127811999999999"/>
    <x v="12"/>
  </r>
  <r>
    <n v="442284.70265187998"/>
    <n v="0.81127811999999999"/>
    <x v="0"/>
  </r>
  <r>
    <n v="442284.70265187998"/>
    <n v="0.81127811999999999"/>
    <x v="1"/>
  </r>
  <r>
    <n v="442284.70265187998"/>
    <n v="0.81127811999999999"/>
    <x v="2"/>
  </r>
  <r>
    <n v="1483355.33143993"/>
    <n v="0.81127811999999999"/>
    <x v="0"/>
  </r>
  <r>
    <n v="1483355.33143993"/>
    <n v="0.81127811999999999"/>
    <x v="3"/>
  </r>
  <r>
    <n v="1483355.33143993"/>
    <n v="0.81127811999999999"/>
    <x v="8"/>
  </r>
  <r>
    <n v="1483355.33143993"/>
    <n v="0.81127811999999999"/>
    <x v="12"/>
  </r>
  <r>
    <n v="1040769.5201331699"/>
    <n v="0.81127811999999999"/>
    <x v="0"/>
  </r>
  <r>
    <n v="1040769.5201331699"/>
    <n v="0.81127811999999999"/>
    <x v="3"/>
  </r>
  <r>
    <n v="1040769.5201331699"/>
    <n v="0.81127811999999999"/>
    <x v="8"/>
  </r>
  <r>
    <n v="1040769.5201331699"/>
    <n v="0.81127811999999999"/>
    <x v="12"/>
  </r>
  <r>
    <n v="1482809.5720027401"/>
    <n v="0.81127811999999999"/>
    <x v="0"/>
  </r>
  <r>
    <n v="1482809.5720027401"/>
    <n v="0.81127811999999999"/>
    <x v="1"/>
  </r>
  <r>
    <n v="1482809.5720027401"/>
    <n v="0.81127811999999999"/>
    <x v="2"/>
  </r>
  <r>
    <n v="150704.881873746"/>
    <n v="0.81127811999999999"/>
    <x v="0"/>
  </r>
  <r>
    <n v="150704.881873746"/>
    <n v="0.81127811999999999"/>
    <x v="3"/>
  </r>
  <r>
    <n v="150704.881873746"/>
    <n v="0.81127811999999999"/>
    <x v="8"/>
  </r>
  <r>
    <n v="1047566.42071198"/>
    <n v="0.81127811999999999"/>
    <x v="0"/>
  </r>
  <r>
    <n v="1047566.42071198"/>
    <n v="0.81127811999999999"/>
    <x v="1"/>
  </r>
  <r>
    <n v="1047566.42071198"/>
    <n v="0.81127811999999999"/>
    <x v="2"/>
  </r>
  <r>
    <n v="378989.15411265101"/>
    <n v="0.81127811999999999"/>
    <x v="0"/>
  </r>
  <r>
    <n v="378989.15411265101"/>
    <n v="0.81127811999999999"/>
    <x v="3"/>
  </r>
  <r>
    <n v="378989.15411265101"/>
    <n v="0.81127811999999999"/>
    <x v="15"/>
  </r>
  <r>
    <n v="349333.08813451702"/>
    <n v="0.81127811999999999"/>
    <x v="0"/>
  </r>
  <r>
    <n v="349333.08813451702"/>
    <n v="0.81127811999999999"/>
    <x v="3"/>
  </r>
  <r>
    <n v="349333.08813451702"/>
    <n v="0.81127811999999999"/>
    <x v="15"/>
  </r>
  <r>
    <n v="775122.68227473099"/>
    <n v="0.46899559000000002"/>
    <x v="0"/>
  </r>
  <r>
    <n v="775122.68227473099"/>
    <n v="0.46899559000000002"/>
    <x v="3"/>
  </r>
  <r>
    <n v="775122.68227473099"/>
    <n v="0.46899559000000002"/>
    <x v="7"/>
  </r>
  <r>
    <n v="775122.68227473099"/>
    <n v="0.46899559000000002"/>
    <x v="8"/>
  </r>
  <r>
    <n v="1013870.4802781401"/>
    <n v="0.46899559000000002"/>
    <x v="0"/>
  </r>
  <r>
    <n v="1013870.4802781401"/>
    <n v="0.46899559000000002"/>
    <x v="1"/>
  </r>
  <r>
    <n v="1013870.4802781401"/>
    <n v="0.46899559000000002"/>
    <x v="2"/>
  </r>
  <r>
    <n v="626810.986899168"/>
    <n v="0.46899559000000002"/>
    <x v="0"/>
  </r>
  <r>
    <n v="626810.986899168"/>
    <n v="0.46899559000000002"/>
    <x v="3"/>
  </r>
  <r>
    <n v="626810.986899168"/>
    <n v="0.46899559000000002"/>
    <x v="15"/>
  </r>
  <r>
    <n v="626810.986899168"/>
    <n v="0.46899559000000002"/>
    <x v="12"/>
  </r>
  <r>
    <n v="396428.36372010998"/>
    <n v="0.46899559000000002"/>
    <x v="0"/>
  </r>
  <r>
    <n v="396428.36372010998"/>
    <n v="0.46899559000000002"/>
    <x v="3"/>
  </r>
  <r>
    <n v="396428.36372010998"/>
    <n v="0.46899559000000002"/>
    <x v="15"/>
  </r>
  <r>
    <n v="396428.36372010998"/>
    <n v="0.46899559000000002"/>
    <x v="12"/>
  </r>
  <r>
    <n v="1073675.05034732"/>
    <n v="0.46899559000000002"/>
    <x v="0"/>
  </r>
  <r>
    <n v="1073675.05034732"/>
    <n v="0.46899559000000002"/>
    <x v="1"/>
  </r>
  <r>
    <n v="1073675.05034732"/>
    <n v="0.46899559000000002"/>
    <x v="2"/>
  </r>
  <r>
    <n v="596010.08072202303"/>
    <n v="0.46899559000000002"/>
    <x v="0"/>
  </r>
  <r>
    <n v="596010.08072202303"/>
    <n v="0.46899559000000002"/>
    <x v="3"/>
  </r>
  <r>
    <n v="596010.08072202303"/>
    <n v="0.46899559000000002"/>
    <x v="15"/>
  </r>
  <r>
    <n v="712093.74035721098"/>
    <n v="0.81127811999999999"/>
    <x v="0"/>
  </r>
  <r>
    <n v="712093.74035721098"/>
    <n v="0.81127811999999999"/>
    <x v="3"/>
  </r>
  <r>
    <n v="712093.74035721098"/>
    <n v="0.81127811999999999"/>
    <x v="15"/>
  </r>
  <r>
    <n v="496904.558066256"/>
    <n v="0.46899559000000002"/>
    <x v="0"/>
  </r>
  <r>
    <n v="496904.558066256"/>
    <n v="0.46899559000000002"/>
    <x v="3"/>
  </r>
  <r>
    <n v="496904.558066256"/>
    <n v="0.46899559000000002"/>
    <x v="8"/>
  </r>
  <r>
    <n v="1325568.12307457"/>
    <n v="0.46899559000000002"/>
    <x v="0"/>
  </r>
  <r>
    <n v="1325568.12307457"/>
    <n v="0.46899559000000002"/>
    <x v="1"/>
  </r>
  <r>
    <n v="1325568.12307457"/>
    <n v="0.46899559000000002"/>
    <x v="2"/>
  </r>
  <r>
    <n v="618869.24612117105"/>
    <n v="0.81127811999999999"/>
    <x v="0"/>
  </r>
  <r>
    <n v="618869.24612117105"/>
    <n v="0.81127811999999999"/>
    <x v="3"/>
  </r>
  <r>
    <n v="618869.24612117105"/>
    <n v="0.81127811999999999"/>
    <x v="7"/>
  </r>
  <r>
    <n v="618869.24612117105"/>
    <n v="0.81127811999999999"/>
    <x v="15"/>
  </r>
  <r>
    <n v="939459.00388845999"/>
    <n v="0.46899559000000002"/>
    <x v="0"/>
  </r>
  <r>
    <n v="939459.00388845999"/>
    <n v="0.46899559000000002"/>
    <x v="3"/>
  </r>
  <r>
    <n v="939459.00388845999"/>
    <n v="0.46899559000000002"/>
    <x v="7"/>
  </r>
  <r>
    <n v="939459.00388845999"/>
    <n v="0.46899559000000002"/>
    <x v="8"/>
  </r>
  <r>
    <n v="837154.20177225803"/>
    <n v="1"/>
    <x v="0"/>
  </r>
  <r>
    <n v="837154.20177225803"/>
    <n v="1"/>
    <x v="1"/>
  </r>
  <r>
    <n v="837154.20177225803"/>
    <n v="1"/>
    <x v="2"/>
  </r>
  <r>
    <n v="949734.33674326399"/>
    <n v="0.46899559000000002"/>
    <x v="0"/>
  </r>
  <r>
    <n v="949734.33674326399"/>
    <n v="0.46899559000000002"/>
    <x v="3"/>
  </r>
  <r>
    <n v="949734.33674326399"/>
    <n v="0.46899559000000002"/>
    <x v="15"/>
  </r>
  <r>
    <n v="949734.33674326399"/>
    <n v="0.46899559000000002"/>
    <x v="12"/>
  </r>
  <r>
    <n v="1142415.6470661501"/>
    <n v="0.46899559000000002"/>
    <x v="0"/>
  </r>
  <r>
    <n v="1142415.6470661501"/>
    <n v="0.46899559000000002"/>
    <x v="1"/>
  </r>
  <r>
    <n v="1142415.6470661501"/>
    <n v="0.46899559000000002"/>
    <x v="2"/>
  </r>
  <r>
    <n v="205412.56064586699"/>
    <n v="0.81127811999999999"/>
    <x v="0"/>
  </r>
  <r>
    <n v="205412.56064586699"/>
    <n v="0.81127811999999999"/>
    <x v="3"/>
  </r>
  <r>
    <n v="205412.56064586699"/>
    <n v="0.81127811999999999"/>
    <x v="7"/>
  </r>
  <r>
    <n v="101577.122866331"/>
    <n v="0.81127811999999999"/>
    <x v="0"/>
  </r>
  <r>
    <n v="101577.122866331"/>
    <n v="0.81127811999999999"/>
    <x v="3"/>
  </r>
  <r>
    <n v="101577.122866331"/>
    <n v="0.81127811999999999"/>
    <x v="7"/>
  </r>
  <r>
    <n v="350264.64303625701"/>
    <n v="0.81127811999999999"/>
    <x v="0"/>
  </r>
  <r>
    <n v="350264.64303625701"/>
    <n v="0.81127811999999999"/>
    <x v="1"/>
  </r>
  <r>
    <n v="350264.64303625701"/>
    <n v="0.81127811999999999"/>
    <x v="2"/>
  </r>
  <r>
    <n v="440910.89441307599"/>
    <n v="1"/>
    <x v="0"/>
  </r>
  <r>
    <n v="440910.89441307599"/>
    <n v="1"/>
    <x v="1"/>
  </r>
  <r>
    <n v="440910.89441307599"/>
    <n v="1"/>
    <x v="2"/>
  </r>
  <r>
    <n v="827013.74050236598"/>
    <n v="0.46899559000000002"/>
    <x v="0"/>
  </r>
  <r>
    <n v="827013.74050236598"/>
    <n v="0.46899559000000002"/>
    <x v="1"/>
  </r>
  <r>
    <n v="827013.74050236598"/>
    <n v="0.46899559000000002"/>
    <x v="2"/>
  </r>
  <r>
    <n v="485876.45357355801"/>
    <n v="0.46899559000000002"/>
    <x v="0"/>
  </r>
  <r>
    <n v="485876.45357355801"/>
    <n v="0.46899559000000002"/>
    <x v="10"/>
  </r>
  <r>
    <n v="485876.45357355801"/>
    <n v="0.46899559000000002"/>
    <x v="20"/>
  </r>
  <r>
    <n v="418236.78537488001"/>
    <n v="0.46899559000000002"/>
    <x v="0"/>
  </r>
  <r>
    <n v="418236.78537488001"/>
    <n v="0.46899559000000002"/>
    <x v="3"/>
  </r>
  <r>
    <n v="418236.78537488001"/>
    <n v="0.46899559000000002"/>
    <x v="7"/>
  </r>
  <r>
    <n v="418236.78537488001"/>
    <n v="0.46899559000000002"/>
    <x v="8"/>
  </r>
  <r>
    <n v="418236.78537488001"/>
    <n v="0.46899559000000002"/>
    <x v="10"/>
  </r>
  <r>
    <n v="418236.78537488001"/>
    <n v="0.46899559000000002"/>
    <x v="20"/>
  </r>
  <r>
    <n v="830347.89154777303"/>
    <n v="0.46899559000000002"/>
    <x v="0"/>
  </r>
  <r>
    <n v="830347.89154777303"/>
    <n v="0.46899559000000002"/>
    <x v="1"/>
  </r>
  <r>
    <n v="830347.89154777303"/>
    <n v="0.46899559000000002"/>
    <x v="2"/>
  </r>
  <r>
    <n v="517737.51314051601"/>
    <n v="0.81127811999999999"/>
    <x v="0"/>
  </r>
  <r>
    <n v="517737.51314051601"/>
    <n v="0.81127811999999999"/>
    <x v="1"/>
  </r>
  <r>
    <n v="517737.51314051601"/>
    <n v="0.81127811999999999"/>
    <x v="21"/>
  </r>
  <r>
    <n v="310882.14018897299"/>
    <n v="0.81127811999999999"/>
    <x v="0"/>
  </r>
  <r>
    <n v="310882.14018897299"/>
    <n v="0.81127811999999999"/>
    <x v="10"/>
  </r>
  <r>
    <n v="310882.14018897299"/>
    <n v="0.81127811999999999"/>
    <x v="20"/>
  </r>
  <r>
    <n v="959783.83810707903"/>
    <n v="0.46899559000000002"/>
    <x v="0"/>
  </r>
  <r>
    <n v="959783.83810707903"/>
    <n v="0.46899559000000002"/>
    <x v="1"/>
  </r>
  <r>
    <n v="959783.83810707903"/>
    <n v="0.46899559000000002"/>
    <x v="2"/>
  </r>
  <r>
    <n v="808244.63433488796"/>
    <n v="1"/>
    <x v="0"/>
  </r>
  <r>
    <n v="808244.63433488796"/>
    <n v="1"/>
    <x v="1"/>
  </r>
  <r>
    <n v="808244.63433488796"/>
    <n v="1"/>
    <x v="2"/>
  </r>
  <r>
    <n v="122965.247023378"/>
    <n v="1"/>
    <x v="0"/>
  </r>
  <r>
    <n v="122965.247023378"/>
    <n v="1"/>
    <x v="10"/>
  </r>
  <r>
    <n v="122965.247023378"/>
    <n v="1"/>
    <x v="20"/>
  </r>
  <r>
    <n v="651429.75600151496"/>
    <n v="0.46899559000000002"/>
    <x v="0"/>
  </r>
  <r>
    <n v="651429.75600151496"/>
    <n v="0.46899559000000002"/>
    <x v="3"/>
  </r>
  <r>
    <n v="651429.75600151496"/>
    <n v="0.46899559000000002"/>
    <x v="7"/>
  </r>
  <r>
    <n v="996468.90925260005"/>
    <n v="0.46899559000000002"/>
    <x v="0"/>
  </r>
  <r>
    <n v="996468.90925260005"/>
    <n v="0.46899559000000002"/>
    <x v="1"/>
  </r>
  <r>
    <n v="996468.90925260005"/>
    <n v="0.46899559000000002"/>
    <x v="2"/>
  </r>
  <r>
    <n v="627858.59409502998"/>
    <n v="0.46899559000000002"/>
    <x v="0"/>
  </r>
  <r>
    <n v="627858.59409502998"/>
    <n v="0.46899559000000002"/>
    <x v="10"/>
  </r>
  <r>
    <n v="627858.59409502998"/>
    <n v="0.46899559000000002"/>
    <x v="20"/>
  </r>
  <r>
    <n v="663615.24688731402"/>
    <n v="0.81127811999999999"/>
    <x v="0"/>
  </r>
  <r>
    <n v="663615.24688731402"/>
    <n v="0.81127811999999999"/>
    <x v="3"/>
  </r>
  <r>
    <n v="663615.24688731402"/>
    <n v="0.81127811999999999"/>
    <x v="8"/>
  </r>
  <r>
    <n v="663615.24688731402"/>
    <n v="0.81127811999999999"/>
    <x v="10"/>
  </r>
  <r>
    <n v="663615.24688731402"/>
    <n v="0.81127811999999999"/>
    <x v="20"/>
  </r>
  <r>
    <n v="776725.458553295"/>
    <n v="0.46899559000000002"/>
    <x v="0"/>
  </r>
  <r>
    <n v="776725.458553295"/>
    <n v="0.46899559000000002"/>
    <x v="3"/>
  </r>
  <r>
    <n v="776725.458553295"/>
    <n v="0.46899559000000002"/>
    <x v="7"/>
  </r>
  <r>
    <n v="776725.458553295"/>
    <n v="0.46899559000000002"/>
    <x v="8"/>
  </r>
  <r>
    <n v="1026404.12804627"/>
    <n v="0.46899559000000002"/>
    <x v="0"/>
  </r>
  <r>
    <n v="1026404.12804627"/>
    <n v="0.46899559000000002"/>
    <x v="1"/>
  </r>
  <r>
    <n v="1026404.12804627"/>
    <n v="0.46899559000000002"/>
    <x v="2"/>
  </r>
  <r>
    <n v="1486190.77127543"/>
    <n v="0.81127811999999999"/>
    <x v="0"/>
  </r>
  <r>
    <n v="1486190.77127543"/>
    <n v="0.81127811999999999"/>
    <x v="24"/>
  </r>
  <r>
    <n v="478536.93010564998"/>
    <n v="0.46899559000000002"/>
    <x v="0"/>
  </r>
  <r>
    <n v="478536.93010564998"/>
    <n v="0.46899559000000002"/>
    <x v="10"/>
  </r>
  <r>
    <n v="478536.93010564998"/>
    <n v="0.46899559000000002"/>
    <x v="20"/>
  </r>
  <r>
    <n v="796056.00690057897"/>
    <n v="0.46899559000000002"/>
    <x v="0"/>
  </r>
  <r>
    <n v="796056.00690057897"/>
    <n v="0.46899559000000002"/>
    <x v="3"/>
  </r>
  <r>
    <n v="796056.00690057897"/>
    <n v="0.46899559000000002"/>
    <x v="7"/>
  </r>
  <r>
    <n v="796056.00690057897"/>
    <n v="0.46899559000000002"/>
    <x v="8"/>
  </r>
  <r>
    <n v="796056.00690057897"/>
    <n v="0.46899559000000002"/>
    <x v="10"/>
  </r>
  <r>
    <n v="796056.00690057897"/>
    <n v="0.46899559000000002"/>
    <x v="20"/>
  </r>
  <r>
    <n v="930952.68438200001"/>
    <n v="0.46899559000000002"/>
    <x v="0"/>
  </r>
  <r>
    <n v="930952.68438200001"/>
    <n v="0.46899559000000002"/>
    <x v="1"/>
  </r>
  <r>
    <n v="930952.68438200001"/>
    <n v="0.46899559000000002"/>
    <x v="2"/>
  </r>
  <r>
    <n v="577253.52074859501"/>
    <n v="0.81127811999999999"/>
    <x v="0"/>
  </r>
  <r>
    <n v="577253.52074859501"/>
    <n v="0.81127811999999999"/>
    <x v="3"/>
  </r>
  <r>
    <n v="577253.52074859501"/>
    <n v="0.81127811999999999"/>
    <x v="7"/>
  </r>
  <r>
    <n v="577253.52074859501"/>
    <n v="0.81127811999999999"/>
    <x v="8"/>
  </r>
  <r>
    <n v="789958.55663498398"/>
    <n v="0.81127811999999999"/>
    <x v="0"/>
  </r>
  <r>
    <n v="789958.55663498398"/>
    <n v="0.81127811999999999"/>
    <x v="1"/>
  </r>
  <r>
    <n v="789958.55663498398"/>
    <n v="0.81127811999999999"/>
    <x v="2"/>
  </r>
  <r>
    <n v="183798.60499751999"/>
    <n v="0.46899559000000002"/>
    <x v="0"/>
  </r>
  <r>
    <n v="183798.60499751999"/>
    <n v="0.46899559000000002"/>
    <x v="10"/>
  </r>
  <r>
    <n v="183798.60499751999"/>
    <n v="0.46899559000000002"/>
    <x v="20"/>
  </r>
  <r>
    <n v="270828.41596470401"/>
    <n v="0.46899559000000002"/>
    <x v="0"/>
  </r>
  <r>
    <n v="270828.41596470401"/>
    <n v="0.46899559000000002"/>
    <x v="3"/>
  </r>
  <r>
    <n v="270828.41596470401"/>
    <n v="0.46899559000000002"/>
    <x v="7"/>
  </r>
  <r>
    <n v="270828.41596470401"/>
    <n v="0.46899559000000002"/>
    <x v="8"/>
  </r>
  <r>
    <n v="271107.568780353"/>
    <n v="0.46899559000000002"/>
    <x v="0"/>
  </r>
  <r>
    <n v="271107.568780353"/>
    <n v="0.46899559000000002"/>
    <x v="10"/>
  </r>
  <r>
    <n v="271107.568780353"/>
    <n v="0.46899559000000002"/>
    <x v="20"/>
  </r>
  <r>
    <n v="241075.116983379"/>
    <n v="0.46899559000000002"/>
    <x v="0"/>
  </r>
  <r>
    <n v="241075.116983379"/>
    <n v="0.46899559000000002"/>
    <x v="3"/>
  </r>
  <r>
    <n v="241075.116983379"/>
    <n v="0.46899559000000002"/>
    <x v="7"/>
  </r>
  <r>
    <n v="241075.116983379"/>
    <n v="0.46899559000000002"/>
    <x v="15"/>
  </r>
  <r>
    <n v="97154.589494675398"/>
    <n v="0.81127811999999999"/>
    <x v="0"/>
  </r>
  <r>
    <n v="97154.589494675398"/>
    <n v="0.81127811999999999"/>
    <x v="10"/>
  </r>
  <r>
    <n v="97154.589494675398"/>
    <n v="0.81127811999999999"/>
    <x v="20"/>
  </r>
  <r>
    <n v="420698.97593997099"/>
    <n v="0.81127811999999999"/>
    <x v="0"/>
  </r>
  <r>
    <n v="420698.97593997099"/>
    <n v="0.81127811999999999"/>
    <x v="3"/>
  </r>
  <r>
    <n v="420698.97593997099"/>
    <n v="0.81127811999999999"/>
    <x v="7"/>
  </r>
  <r>
    <n v="420698.97593997099"/>
    <n v="0.81127811999999999"/>
    <x v="15"/>
  </r>
  <r>
    <n v="420698.97593997099"/>
    <n v="0.81127811999999999"/>
    <x v="10"/>
  </r>
  <r>
    <n v="420698.97593997099"/>
    <n v="0.81127811999999999"/>
    <x v="20"/>
  </r>
  <r>
    <n v="495878.90670987603"/>
    <n v="0.46899559000000002"/>
    <x v="0"/>
  </r>
  <r>
    <n v="495878.90670987603"/>
    <n v="0.46899559000000002"/>
    <x v="3"/>
  </r>
  <r>
    <n v="495878.90670987603"/>
    <n v="0.46899559000000002"/>
    <x v="15"/>
  </r>
  <r>
    <n v="355901.02067374397"/>
    <n v="0.46899559000000002"/>
    <x v="0"/>
  </r>
  <r>
    <n v="355901.02067374397"/>
    <n v="0.46899559000000002"/>
    <x v="3"/>
  </r>
  <r>
    <n v="355901.02067374397"/>
    <n v="0.46899559000000002"/>
    <x v="7"/>
  </r>
  <r>
    <n v="355901.02067374397"/>
    <n v="0.46899559000000002"/>
    <x v="10"/>
  </r>
  <r>
    <n v="355901.02067374397"/>
    <n v="0.46899559000000002"/>
    <x v="20"/>
  </r>
  <r>
    <n v="451688.07502654102"/>
    <n v="0.46899559000000002"/>
    <x v="0"/>
  </r>
  <r>
    <n v="451688.07502654102"/>
    <n v="0.46899559000000002"/>
    <x v="3"/>
  </r>
  <r>
    <n v="451688.07502654102"/>
    <n v="0.46899559000000002"/>
    <x v="15"/>
  </r>
  <r>
    <n v="451688.07502654102"/>
    <n v="0.46899559000000002"/>
    <x v="10"/>
  </r>
  <r>
    <n v="451688.07502654102"/>
    <n v="0.46899559000000002"/>
    <x v="20"/>
  </r>
  <r>
    <n v="473568.63729657099"/>
    <n v="0.46899559000000002"/>
    <x v="0"/>
  </r>
  <r>
    <n v="473568.63729657099"/>
    <n v="0.46899559000000002"/>
    <x v="10"/>
  </r>
  <r>
    <n v="473568.63729657099"/>
    <n v="0.46899559000000002"/>
    <x v="20"/>
  </r>
  <r>
    <n v="401246.10220154998"/>
    <n v="0.46899559000000002"/>
    <x v="0"/>
  </r>
  <r>
    <n v="401246.10220154998"/>
    <n v="0.46899559000000002"/>
    <x v="10"/>
  </r>
  <r>
    <n v="401246.10220154998"/>
    <n v="0.46899559000000002"/>
    <x v="20"/>
  </r>
  <r>
    <n v="455364.10985748499"/>
    <n v="0.46899559000000002"/>
    <x v="0"/>
  </r>
  <r>
    <n v="455364.10985748499"/>
    <n v="0.46899559000000002"/>
    <x v="3"/>
  </r>
  <r>
    <n v="455364.10985748499"/>
    <n v="0.46899559000000002"/>
    <x v="7"/>
  </r>
  <r>
    <n v="455364.10985748499"/>
    <n v="0.46899559000000002"/>
    <x v="8"/>
  </r>
  <r>
    <n v="299029.12344317097"/>
    <n v="0.46899559000000002"/>
    <x v="0"/>
  </r>
  <r>
    <n v="299029.12344317097"/>
    <n v="0.46899559000000002"/>
    <x v="10"/>
  </r>
  <r>
    <n v="299029.12344317097"/>
    <n v="0.46899559000000002"/>
    <x v="20"/>
  </r>
  <r>
    <n v="226160.82891083701"/>
    <n v="0.46899559000000002"/>
    <x v="0"/>
  </r>
  <r>
    <n v="226160.82891083701"/>
    <n v="0.46899559000000002"/>
    <x v="10"/>
  </r>
  <r>
    <n v="226160.82891083701"/>
    <n v="0.46899559000000002"/>
    <x v="20"/>
  </r>
  <r>
    <n v="264831.33525075199"/>
    <n v="0.81127811999999999"/>
    <x v="0"/>
  </r>
  <r>
    <n v="264831.33525075199"/>
    <n v="0.81127811999999999"/>
    <x v="3"/>
  </r>
  <r>
    <n v="264831.33525075199"/>
    <n v="0.81127811999999999"/>
    <x v="7"/>
  </r>
  <r>
    <n v="296347.374483769"/>
    <n v="0.81127811999999999"/>
    <x v="0"/>
  </r>
  <r>
    <n v="296347.374483769"/>
    <n v="0.81127811999999999"/>
    <x v="3"/>
  </r>
  <r>
    <n v="296347.374483769"/>
    <n v="0.81127811999999999"/>
    <x v="7"/>
  </r>
  <r>
    <n v="212783.44959862699"/>
    <n v="0.81127811999999999"/>
    <x v="0"/>
  </r>
  <r>
    <n v="212783.44959862699"/>
    <n v="0.81127811999999999"/>
    <x v="10"/>
  </r>
  <r>
    <n v="212783.44959862699"/>
    <n v="0.81127811999999999"/>
    <x v="20"/>
  </r>
  <r>
    <n v="229745.90383554099"/>
    <n v="0.81127811999999999"/>
    <x v="0"/>
  </r>
  <r>
    <n v="229745.90383554099"/>
    <n v="0.81127811999999999"/>
    <x v="10"/>
  </r>
  <r>
    <n v="229745.90383554099"/>
    <n v="0.81127811999999999"/>
    <x v="20"/>
  </r>
  <r>
    <n v="144212.226498326"/>
    <n v="0.46899559000000002"/>
    <x v="0"/>
  </r>
  <r>
    <n v="144212.226498326"/>
    <n v="0.46899559000000002"/>
    <x v="3"/>
  </r>
  <r>
    <n v="144212.226498326"/>
    <n v="0.46899559000000002"/>
    <x v="7"/>
  </r>
  <r>
    <n v="144958.725039096"/>
    <n v="0.46899559000000002"/>
    <x v="0"/>
  </r>
  <r>
    <n v="144958.725039096"/>
    <n v="0.46899559000000002"/>
    <x v="3"/>
  </r>
  <r>
    <n v="144958.725039096"/>
    <n v="0.46899559000000002"/>
    <x v="7"/>
  </r>
  <r>
    <n v="46370.732884234101"/>
    <n v="0.46899559000000002"/>
    <x v="0"/>
  </r>
  <r>
    <n v="46370.732884234101"/>
    <n v="0.46899559000000002"/>
    <x v="10"/>
  </r>
  <r>
    <n v="46370.732884234101"/>
    <n v="0.46899559000000002"/>
    <x v="20"/>
  </r>
  <r>
    <n v="98675.8155125747"/>
    <n v="0.46899559000000002"/>
    <x v="0"/>
  </r>
  <r>
    <n v="98675.8155125747"/>
    <n v="0.46899559000000002"/>
    <x v="10"/>
  </r>
  <r>
    <n v="98675.8155125747"/>
    <n v="0.46899559000000002"/>
    <x v="20"/>
  </r>
  <r>
    <n v="511163.30750426301"/>
    <n v="0.81127811999999999"/>
    <x v="0"/>
  </r>
  <r>
    <n v="511163.30750426301"/>
    <n v="0.81127811999999999"/>
    <x v="3"/>
  </r>
  <r>
    <n v="511163.30750426301"/>
    <n v="0.81127811999999999"/>
    <x v="25"/>
  </r>
  <r>
    <n v="405790.960964425"/>
    <n v="0.81127811999999999"/>
    <x v="0"/>
  </r>
  <r>
    <n v="405790.960964425"/>
    <n v="0.81127811999999999"/>
    <x v="3"/>
  </r>
  <r>
    <n v="405790.960964425"/>
    <n v="0.81127811999999999"/>
    <x v="25"/>
  </r>
  <r>
    <n v="106046.70446536101"/>
    <n v="0.81127811999999999"/>
    <x v="0"/>
  </r>
  <r>
    <n v="106046.70446536101"/>
    <n v="0.81127811999999999"/>
    <x v="1"/>
  </r>
  <r>
    <n v="106046.70446536101"/>
    <n v="0.81127811999999999"/>
    <x v="21"/>
  </r>
  <r>
    <n v="743888.93240584596"/>
    <n v="0.81127811999999999"/>
    <x v="0"/>
  </r>
  <r>
    <n v="743888.93240584596"/>
    <n v="0.81127811999999999"/>
    <x v="1"/>
  </r>
  <r>
    <n v="743888.93240584596"/>
    <n v="0.81127811999999999"/>
    <x v="2"/>
  </r>
  <r>
    <n v="873418.97541982995"/>
    <n v="0.81127811999999999"/>
    <x v="0"/>
  </r>
  <r>
    <n v="873418.97541982995"/>
    <n v="0.81127811999999999"/>
    <x v="3"/>
  </r>
  <r>
    <n v="873418.97541982995"/>
    <n v="0.81127811999999999"/>
    <x v="25"/>
  </r>
  <r>
    <n v="873418.97541982995"/>
    <n v="0.81127811999999999"/>
    <x v="12"/>
  </r>
  <r>
    <n v="870354.56754461105"/>
    <n v="0.81127811999999999"/>
    <x v="0"/>
  </r>
  <r>
    <n v="870354.56754461105"/>
    <n v="0.81127811999999999"/>
    <x v="3"/>
  </r>
  <r>
    <n v="870354.56754461105"/>
    <n v="0.81127811999999999"/>
    <x v="25"/>
  </r>
  <r>
    <n v="870354.56754461105"/>
    <n v="0.81127811999999999"/>
    <x v="12"/>
  </r>
  <r>
    <n v="938668.59366873698"/>
    <n v="0.46899559000000002"/>
    <x v="0"/>
  </r>
  <r>
    <n v="938668.59366873698"/>
    <n v="0.46899559000000002"/>
    <x v="1"/>
  </r>
  <r>
    <n v="938668.59366873698"/>
    <n v="0.46899559000000002"/>
    <x v="2"/>
  </r>
  <r>
    <n v="606470.46993804001"/>
    <n v="0.81127811999999999"/>
    <x v="0"/>
  </r>
  <r>
    <n v="606470.46993804001"/>
    <n v="0.81127811999999999"/>
    <x v="3"/>
  </r>
  <r>
    <n v="606470.46993804001"/>
    <n v="0.81127811999999999"/>
    <x v="12"/>
  </r>
  <r>
    <n v="427875.398886365"/>
    <n v="0.81127811999999999"/>
    <x v="0"/>
  </r>
  <r>
    <n v="427875.398886365"/>
    <n v="0.81127811999999999"/>
    <x v="3"/>
  </r>
  <r>
    <n v="427875.398886365"/>
    <n v="0.81127811999999999"/>
    <x v="12"/>
  </r>
  <r>
    <n v="647998.371952908"/>
    <n v="0.46899559000000002"/>
    <x v="0"/>
  </r>
  <r>
    <n v="647998.371952908"/>
    <n v="0.46899559000000002"/>
    <x v="1"/>
  </r>
  <r>
    <n v="647998.371952908"/>
    <n v="0.46899559000000002"/>
    <x v="2"/>
  </r>
  <r>
    <n v="436983.93570286297"/>
    <n v="1"/>
    <x v="0"/>
  </r>
  <r>
    <n v="436983.93570286297"/>
    <n v="1"/>
    <x v="3"/>
  </r>
  <r>
    <n v="436983.93570286297"/>
    <n v="1"/>
    <x v="25"/>
  </r>
  <r>
    <n v="249026.26740689401"/>
    <n v="0.81127811999999999"/>
    <x v="0"/>
  </r>
  <r>
    <n v="249026.26740689401"/>
    <n v="0.81127811999999999"/>
    <x v="3"/>
  </r>
  <r>
    <n v="249026.26740689401"/>
    <n v="0.81127811999999999"/>
    <x v="25"/>
  </r>
  <r>
    <n v="337900.36888654"/>
    <n v="0.46899559000000002"/>
    <x v="0"/>
  </r>
  <r>
    <n v="337900.36888654"/>
    <n v="0.46899559000000002"/>
    <x v="3"/>
  </r>
  <r>
    <n v="337900.36888654"/>
    <n v="0.46899559000000002"/>
    <x v="12"/>
  </r>
  <r>
    <n v="413823.66164867801"/>
    <n v="0.46899559000000002"/>
    <x v="0"/>
  </r>
  <r>
    <n v="413823.66164867801"/>
    <n v="0.46899559000000002"/>
    <x v="3"/>
  </r>
  <r>
    <n v="413823.66164867801"/>
    <n v="0.46899559000000002"/>
    <x v="12"/>
  </r>
  <r>
    <n v="270320.29510923102"/>
    <n v="0.81127811999999999"/>
    <x v="0"/>
  </r>
  <r>
    <n v="270320.29510923102"/>
    <n v="0.81127811999999999"/>
    <x v="3"/>
  </r>
  <r>
    <n v="270320.29510923102"/>
    <n v="0.81127811999999999"/>
    <x v="8"/>
  </r>
  <r>
    <n v="270320.29510923102"/>
    <n v="0.81127811999999999"/>
    <x v="15"/>
  </r>
  <r>
    <n v="481303.36587427399"/>
    <n v="0.46899559000000002"/>
    <x v="0"/>
  </r>
  <r>
    <n v="481303.36587427399"/>
    <n v="0.46899559000000002"/>
    <x v="10"/>
  </r>
  <r>
    <n v="481303.36587427399"/>
    <n v="0.46899559000000002"/>
    <x v="20"/>
  </r>
  <r>
    <n v="452889.37309842597"/>
    <n v="1"/>
    <x v="0"/>
  </r>
  <r>
    <n v="452889.37309842597"/>
    <n v="1"/>
    <x v="3"/>
  </r>
  <r>
    <n v="452889.37309842597"/>
    <n v="1"/>
    <x v="7"/>
  </r>
  <r>
    <n v="452889.37309842597"/>
    <n v="1"/>
    <x v="8"/>
  </r>
  <r>
    <n v="535785.21315506299"/>
    <n v="0.46899559000000002"/>
    <x v="0"/>
  </r>
  <r>
    <n v="535785.21315506299"/>
    <n v="0.46899559000000002"/>
    <x v="10"/>
  </r>
  <r>
    <n v="535785.21315506299"/>
    <n v="0.46899559000000002"/>
    <x v="20"/>
  </r>
  <r>
    <n v="625819.83757619804"/>
    <n v="0.46899559000000002"/>
    <x v="0"/>
  </r>
  <r>
    <n v="625819.83757619804"/>
    <n v="0.46899559000000002"/>
    <x v="3"/>
  </r>
  <r>
    <n v="625819.83757619804"/>
    <n v="0.46899559000000002"/>
    <x v="7"/>
  </r>
  <r>
    <n v="625819.83757619804"/>
    <n v="0.46899559000000002"/>
    <x v="8"/>
  </r>
  <r>
    <n v="625819.83757619804"/>
    <n v="0.46899559000000002"/>
    <x v="10"/>
  </r>
  <r>
    <n v="625819.83757619804"/>
    <n v="0.46899559000000002"/>
    <x v="20"/>
  </r>
  <r>
    <n v="471636.52342641901"/>
    <n v="0.46899559000000002"/>
    <x v="0"/>
  </r>
  <r>
    <n v="471636.52342641901"/>
    <n v="0.46899559000000002"/>
    <x v="1"/>
  </r>
  <r>
    <n v="471636.52342641901"/>
    <n v="0.46899559000000002"/>
    <x v="2"/>
  </r>
  <r>
    <n v="359636.64992604498"/>
    <n v="0.81127811999999999"/>
    <x v="0"/>
  </r>
  <r>
    <n v="359636.64992604498"/>
    <n v="0.81127811999999999"/>
    <x v="3"/>
  </r>
  <r>
    <n v="359636.64992604498"/>
    <n v="0.81127811999999999"/>
    <x v="15"/>
  </r>
  <r>
    <n v="336488.92206577299"/>
    <n v="0.46899559000000002"/>
    <x v="0"/>
  </r>
  <r>
    <n v="336488.92206577299"/>
    <n v="0.46899559000000002"/>
    <x v="3"/>
  </r>
  <r>
    <n v="336488.92206577299"/>
    <n v="0.46899559000000002"/>
    <x v="15"/>
  </r>
  <r>
    <n v="877524.71739407"/>
    <n v="0.46899559000000002"/>
    <x v="0"/>
  </r>
  <r>
    <n v="877524.71739407"/>
    <n v="0.46899559000000002"/>
    <x v="3"/>
  </r>
  <r>
    <n v="877524.71739407"/>
    <n v="0.46899559000000002"/>
    <x v="15"/>
  </r>
  <r>
    <n v="552559.47448248405"/>
    <n v="0.46899559000000002"/>
    <x v="0"/>
  </r>
  <r>
    <n v="552559.47448248405"/>
    <n v="0.46899559000000002"/>
    <x v="10"/>
  </r>
  <r>
    <n v="552559.47448248405"/>
    <n v="0.46899559000000002"/>
    <x v="20"/>
  </r>
  <r>
    <n v="239133.59346770999"/>
    <n v="0.81127811999999999"/>
    <x v="0"/>
  </r>
  <r>
    <n v="239133.59346770999"/>
    <n v="0.81127811999999999"/>
    <x v="3"/>
  </r>
  <r>
    <n v="239133.59346770999"/>
    <n v="0.81127811999999999"/>
    <x v="7"/>
  </r>
  <r>
    <n v="239133.59346770999"/>
    <n v="0.81127811999999999"/>
    <x v="8"/>
  </r>
  <r>
    <n v="671632.26482912304"/>
    <n v="0.81127811999999999"/>
    <x v="0"/>
  </r>
  <r>
    <n v="671632.26482912304"/>
    <n v="0.81127811999999999"/>
    <x v="1"/>
  </r>
  <r>
    <n v="671632.26482912304"/>
    <n v="0.81127811999999999"/>
    <x v="2"/>
  </r>
  <r>
    <n v="40348.559782382799"/>
    <n v="0.46899559000000002"/>
    <x v="0"/>
  </r>
  <r>
    <n v="40348.559782382799"/>
    <n v="0.46899559000000002"/>
    <x v="10"/>
  </r>
  <r>
    <n v="40348.559782382799"/>
    <n v="0.46899559000000002"/>
    <x v="20"/>
  </r>
  <r>
    <n v="266631.71408433898"/>
    <n v="1"/>
    <x v="0"/>
  </r>
  <r>
    <n v="266631.71408433898"/>
    <n v="1"/>
    <x v="3"/>
  </r>
  <r>
    <n v="266631.71408433898"/>
    <n v="1"/>
    <x v="12"/>
  </r>
  <r>
    <n v="28304.213578687799"/>
    <n v="0.46899559000000002"/>
    <x v="0"/>
  </r>
  <r>
    <n v="28304.213578687799"/>
    <n v="0.46899559000000002"/>
    <x v="27"/>
  </r>
  <r>
    <n v="10178.0998518216"/>
    <n v="0.46899559000000002"/>
    <x v="0"/>
  </r>
  <r>
    <n v="10178.0998518216"/>
    <n v="0.46899559000000002"/>
    <x v="27"/>
  </r>
  <r>
    <n v="225837.764416294"/>
    <n v="0.46899559000000002"/>
    <x v="0"/>
  </r>
  <r>
    <n v="225837.764416294"/>
    <n v="0.46899559000000002"/>
    <x v="3"/>
  </r>
  <r>
    <n v="225837.764416294"/>
    <n v="0.46899559000000002"/>
    <x v="8"/>
  </r>
  <r>
    <n v="4798.9191905354"/>
    <n v="1"/>
    <x v="0"/>
  </r>
  <r>
    <n v="4798.9191905354"/>
    <n v="1"/>
    <x v="10"/>
  </r>
  <r>
    <n v="4798.9191905354"/>
    <n v="1"/>
    <x v="17"/>
  </r>
  <r>
    <n v="197150.89192176299"/>
    <n v="0.46899559000000002"/>
    <x v="0"/>
  </r>
  <r>
    <n v="197150.89192176299"/>
    <n v="0.46899559000000002"/>
    <x v="27"/>
  </r>
  <r>
    <n v="470093.34156909498"/>
    <n v="0.46899559000000002"/>
    <x v="0"/>
  </r>
  <r>
    <n v="470093.34156909498"/>
    <n v="0.46899559000000002"/>
    <x v="3"/>
  </r>
  <r>
    <n v="470093.34156909498"/>
    <n v="0.46899559000000002"/>
    <x v="7"/>
  </r>
  <r>
    <n v="470093.34156909498"/>
    <n v="0.46899559000000002"/>
    <x v="8"/>
  </r>
  <r>
    <n v="470093.34156909498"/>
    <n v="0.46899559000000002"/>
    <x v="10"/>
  </r>
  <r>
    <n v="470093.34156909498"/>
    <n v="0.46899559000000002"/>
    <x v="20"/>
  </r>
  <r>
    <n v="411201.507110557"/>
    <n v="0.46899559000000002"/>
    <x v="0"/>
  </r>
  <r>
    <n v="411201.507110557"/>
    <n v="0.46899559000000002"/>
    <x v="27"/>
  </r>
  <r>
    <n v="389019.83618543798"/>
    <n v="1"/>
    <x v="0"/>
  </r>
  <r>
    <n v="389019.83618543798"/>
    <n v="1"/>
    <x v="3"/>
  </r>
  <r>
    <n v="389019.83618543798"/>
    <n v="1"/>
    <x v="7"/>
  </r>
  <r>
    <n v="389019.83618543798"/>
    <n v="1"/>
    <x v="8"/>
  </r>
  <r>
    <n v="467988.71753195202"/>
    <n v="0.46899559000000002"/>
    <x v="0"/>
  </r>
  <r>
    <n v="467988.71753195202"/>
    <n v="0.46899559000000002"/>
    <x v="10"/>
  </r>
  <r>
    <n v="467988.71753195202"/>
    <n v="0.46899559000000002"/>
    <x v="20"/>
  </r>
  <r>
    <n v="38965.341898051804"/>
    <n v="0.46899559000000002"/>
    <x v="0"/>
  </r>
  <r>
    <n v="38965.341898051804"/>
    <n v="0.46899559000000002"/>
    <x v="27"/>
  </r>
  <r>
    <n v="22219.309507029098"/>
    <n v="0.46899559000000002"/>
    <x v="0"/>
  </r>
  <r>
    <n v="22219.309507029098"/>
    <n v="0.46899559000000002"/>
    <x v="27"/>
  </r>
  <r>
    <n v="16479.425769328402"/>
    <n v="0.46899559000000002"/>
    <x v="0"/>
  </r>
  <r>
    <n v="16479.425769328402"/>
    <n v="0.46899559000000002"/>
    <x v="27"/>
  </r>
  <r>
    <n v="279356.69131050201"/>
    <n v="0.81127811999999999"/>
    <x v="0"/>
  </r>
  <r>
    <n v="279356.69131050201"/>
    <n v="0.81127811999999999"/>
    <x v="3"/>
  </r>
  <r>
    <n v="279356.69131050201"/>
    <n v="0.81127811999999999"/>
    <x v="8"/>
  </r>
  <r>
    <n v="51364.118081184301"/>
    <n v="0.46899559000000002"/>
    <x v="0"/>
  </r>
  <r>
    <n v="51364.118081184301"/>
    <n v="0.46899559000000002"/>
    <x v="10"/>
  </r>
  <r>
    <n v="51364.118081184301"/>
    <n v="0.46899559000000002"/>
    <x v="17"/>
  </r>
  <r>
    <n v="131170.45787463"/>
    <n v="0.46899559000000002"/>
    <x v="0"/>
  </r>
  <r>
    <n v="131170.45787463"/>
    <n v="0.46899559000000002"/>
    <x v="27"/>
  </r>
  <r>
    <n v="415529.94402754802"/>
    <n v="0.46899559000000002"/>
    <x v="0"/>
  </r>
  <r>
    <n v="415529.94402754802"/>
    <n v="0.46899559000000002"/>
    <x v="3"/>
  </r>
  <r>
    <n v="415529.94402754802"/>
    <n v="0.46899559000000002"/>
    <x v="7"/>
  </r>
  <r>
    <n v="415529.94402754802"/>
    <n v="0.46899559000000002"/>
    <x v="8"/>
  </r>
  <r>
    <n v="236941.14607283499"/>
    <n v="0.46899559000000002"/>
    <x v="0"/>
  </r>
  <r>
    <n v="236941.14607283499"/>
    <n v="0.46899559000000002"/>
    <x v="10"/>
  </r>
  <r>
    <n v="236941.14607283499"/>
    <n v="0.46899559000000002"/>
    <x v="20"/>
  </r>
  <r>
    <n v="55030.743266630401"/>
    <n v="0.46899559000000002"/>
    <x v="0"/>
  </r>
  <r>
    <n v="55030.743266630401"/>
    <n v="0.46899559000000002"/>
    <x v="10"/>
  </r>
  <r>
    <n v="55030.743266630401"/>
    <n v="0.46899559000000002"/>
    <x v="17"/>
  </r>
  <r>
    <n v="434989.09086286399"/>
    <n v="0.46899559000000002"/>
    <x v="0"/>
  </r>
  <r>
    <n v="434989.09086286399"/>
    <n v="0.46899559000000002"/>
    <x v="3"/>
  </r>
  <r>
    <n v="434989.09086286399"/>
    <n v="0.46899559000000002"/>
    <x v="7"/>
  </r>
  <r>
    <n v="434989.09086286399"/>
    <n v="0.46899559000000002"/>
    <x v="15"/>
  </r>
  <r>
    <n v="66507.374193544005"/>
    <n v="0.46899559000000002"/>
    <x v="0"/>
  </r>
  <r>
    <n v="66507.374193544005"/>
    <n v="0.46899559000000002"/>
    <x v="10"/>
  </r>
  <r>
    <n v="66507.374193544005"/>
    <n v="0.46899559000000002"/>
    <x v="20"/>
  </r>
  <r>
    <n v="969676.51204621198"/>
    <n v="0.81127811999999999"/>
    <x v="0"/>
  </r>
  <r>
    <n v="969676.51204621198"/>
    <n v="0.81127811999999999"/>
    <x v="3"/>
  </r>
  <r>
    <n v="969676.51204621198"/>
    <n v="0.81127811999999999"/>
    <x v="7"/>
  </r>
  <r>
    <n v="155165.05382730399"/>
    <n v="0.46899559000000002"/>
    <x v="0"/>
  </r>
  <r>
    <n v="155165.05382730399"/>
    <n v="0.46899559000000002"/>
    <x v="1"/>
  </r>
  <r>
    <n v="155165.05382730399"/>
    <n v="0.46899559000000002"/>
    <x v="22"/>
  </r>
  <r>
    <n v="349756.52218078298"/>
    <n v="0.46899559000000002"/>
    <x v="0"/>
  </r>
  <r>
    <n v="349756.52218078298"/>
    <n v="0.46899559000000002"/>
    <x v="3"/>
  </r>
  <r>
    <n v="349756.52218078298"/>
    <n v="0.46899559000000002"/>
    <x v="15"/>
  </r>
  <r>
    <n v="138271.60365723399"/>
    <n v="0.46899559000000002"/>
    <x v="0"/>
  </r>
  <r>
    <n v="138271.60365723399"/>
    <n v="0.46899559000000002"/>
    <x v="10"/>
  </r>
  <r>
    <n v="138271.60365723399"/>
    <n v="0.46899559000000002"/>
    <x v="20"/>
  </r>
  <r>
    <n v="342840.43275913497"/>
    <n v="0.46899559000000002"/>
    <x v="0"/>
  </r>
  <r>
    <n v="342840.43275913497"/>
    <n v="0.46899559000000002"/>
    <x v="3"/>
  </r>
  <r>
    <n v="342840.43275913497"/>
    <n v="0.46899559000000002"/>
    <x v="8"/>
  </r>
  <r>
    <n v="76917.578633663405"/>
    <n v="0.46899559000000002"/>
    <x v="0"/>
  </r>
  <r>
    <n v="76917.578633663405"/>
    <n v="0.46899559000000002"/>
    <x v="3"/>
  </r>
  <r>
    <n v="76917.578633663405"/>
    <n v="0.46899559000000002"/>
    <x v="8"/>
  </r>
  <r>
    <n v="25377.813837006801"/>
    <n v="0.81127811999999999"/>
    <x v="0"/>
  </r>
  <r>
    <n v="25377.813837006801"/>
    <n v="0.81127811999999999"/>
    <x v="3"/>
  </r>
  <r>
    <n v="25377.813837006801"/>
    <n v="0.81127811999999999"/>
    <x v="8"/>
  </r>
  <r>
    <n v="49883.667193645801"/>
    <n v="0.46899559000000002"/>
    <x v="0"/>
  </r>
  <r>
    <n v="49883.667193645801"/>
    <n v="0.46899559000000002"/>
    <x v="10"/>
  </r>
  <r>
    <n v="49883.667193645801"/>
    <n v="0.46899559000000002"/>
    <x v="20"/>
  </r>
  <r>
    <n v="90307.504139792902"/>
    <n v="0.46899559000000002"/>
    <x v="0"/>
  </r>
  <r>
    <n v="90307.504139792902"/>
    <n v="0.46899559000000002"/>
    <x v="10"/>
  </r>
  <r>
    <n v="90307.504139792902"/>
    <n v="0.46899559000000002"/>
    <x v="20"/>
  </r>
  <r>
    <n v="125587.401561458"/>
    <n v="0.46899559000000002"/>
    <x v="0"/>
  </r>
  <r>
    <n v="125587.401561458"/>
    <n v="0.46899559000000002"/>
    <x v="10"/>
  </r>
  <r>
    <n v="125587.401561458"/>
    <n v="0.46899559000000002"/>
    <x v="20"/>
  </r>
  <r>
    <n v="700792.75614573795"/>
    <n v="0.46899559000000002"/>
    <x v="0"/>
  </r>
  <r>
    <n v="700792.75614573795"/>
    <n v="0.46899559000000002"/>
    <x v="3"/>
  </r>
  <r>
    <n v="700792.75614573795"/>
    <n v="0.46899559000000002"/>
    <x v="8"/>
  </r>
  <r>
    <n v="490851.01947950199"/>
    <n v="0.46899559000000002"/>
    <x v="0"/>
  </r>
  <r>
    <n v="490851.01947950199"/>
    <n v="0.46899559000000002"/>
    <x v="3"/>
  </r>
  <r>
    <n v="490851.01947950199"/>
    <n v="0.46899559000000002"/>
    <x v="8"/>
  </r>
  <r>
    <n v="210446.720973171"/>
    <n v="0.46899559000000002"/>
    <x v="0"/>
  </r>
  <r>
    <n v="210446.720973171"/>
    <n v="0.46899559000000002"/>
    <x v="10"/>
  </r>
  <r>
    <n v="210446.720973171"/>
    <n v="0.46899559000000002"/>
    <x v="20"/>
  </r>
  <r>
    <n v="334682.27013523498"/>
    <n v="1"/>
    <x v="0"/>
  </r>
  <r>
    <n v="334682.27013523498"/>
    <n v="1"/>
    <x v="10"/>
  </r>
  <r>
    <n v="334682.27013523498"/>
    <n v="1"/>
    <x v="20"/>
  </r>
  <r>
    <n v="426194.20889544103"/>
    <n v="0.46899559000000002"/>
    <x v="0"/>
  </r>
  <r>
    <n v="426194.20889544103"/>
    <n v="0.46899559000000002"/>
    <x v="3"/>
  </r>
  <r>
    <n v="426194.20889544103"/>
    <n v="0.46899559000000002"/>
    <x v="7"/>
  </r>
  <r>
    <n v="426194.20889544103"/>
    <n v="0.46899559000000002"/>
    <x v="8"/>
  </r>
  <r>
    <n v="370551.83867310802"/>
    <n v="0.46899559000000002"/>
    <x v="0"/>
  </r>
  <r>
    <n v="370551.83867310802"/>
    <n v="0.46899559000000002"/>
    <x v="3"/>
  </r>
  <r>
    <n v="370551.83867310802"/>
    <n v="0.46899559000000002"/>
    <x v="15"/>
  </r>
  <r>
    <n v="370551.83867310802"/>
    <n v="0.46899559000000002"/>
    <x v="12"/>
  </r>
  <r>
    <n v="320981.82632855198"/>
    <n v="0.46899559000000002"/>
    <x v="0"/>
  </r>
  <r>
    <n v="320981.82632855198"/>
    <n v="0.46899559000000002"/>
    <x v="3"/>
  </r>
  <r>
    <n v="320981.82632855198"/>
    <n v="0.46899559000000002"/>
    <x v="15"/>
  </r>
  <r>
    <n v="320981.82632855198"/>
    <n v="0.46899559000000002"/>
    <x v="12"/>
  </r>
  <r>
    <n v="200707.73791004001"/>
    <n v="0.46899559000000002"/>
    <x v="0"/>
  </r>
  <r>
    <n v="200707.73791004001"/>
    <n v="0.46899559000000002"/>
    <x v="10"/>
  </r>
  <r>
    <n v="200707.73791004001"/>
    <n v="0.46899559000000002"/>
    <x v="20"/>
  </r>
  <r>
    <n v="160603.82890991599"/>
    <n v="0.46899559000000002"/>
    <x v="0"/>
  </r>
  <r>
    <n v="160603.82890991599"/>
    <n v="0.46899559000000002"/>
    <x v="10"/>
  </r>
  <r>
    <n v="160603.82890991599"/>
    <n v="0.46899559000000002"/>
    <x v="20"/>
  </r>
  <r>
    <n v="570048.868865786"/>
    <n v="0.46899559000000002"/>
    <x v="0"/>
  </r>
  <r>
    <n v="570048.868865786"/>
    <n v="0.46899559000000002"/>
    <x v="3"/>
  </r>
  <r>
    <n v="570048.868865786"/>
    <n v="0.46899559000000002"/>
    <x v="8"/>
  </r>
  <r>
    <n v="570048.868865786"/>
    <n v="0.46899559000000002"/>
    <x v="15"/>
  </r>
  <r>
    <n v="849000.94542098802"/>
    <n v="0.46899559000000002"/>
    <x v="0"/>
  </r>
  <r>
    <n v="849000.94542098802"/>
    <n v="0.46899559000000002"/>
    <x v="3"/>
  </r>
  <r>
    <n v="849000.94542098802"/>
    <n v="0.46899559000000002"/>
    <x v="8"/>
  </r>
  <r>
    <n v="849000.94542098802"/>
    <n v="0.46899559000000002"/>
    <x v="15"/>
  </r>
  <r>
    <n v="176895.061769803"/>
    <n v="0.81127811999999999"/>
    <x v="0"/>
  </r>
  <r>
    <n v="176895.061769803"/>
    <n v="0.81127811999999999"/>
    <x v="10"/>
  </r>
  <r>
    <n v="176895.061769803"/>
    <n v="0.81127811999999999"/>
    <x v="20"/>
  </r>
  <r>
    <n v="257278.52648554"/>
    <n v="0.81127811999999999"/>
    <x v="0"/>
  </r>
  <r>
    <n v="257278.52648554"/>
    <n v="0.81127811999999999"/>
    <x v="10"/>
  </r>
  <r>
    <n v="257278.52648554"/>
    <n v="0.81127811999999999"/>
    <x v="20"/>
  </r>
  <r>
    <n v="811437.64069819695"/>
    <n v="0.46899559000000002"/>
    <x v="0"/>
  </r>
  <r>
    <n v="811437.64069819695"/>
    <n v="0.46899559000000002"/>
    <x v="3"/>
  </r>
  <r>
    <n v="811437.64069819695"/>
    <n v="0.46899559000000002"/>
    <x v="8"/>
  </r>
  <r>
    <n v="811437.64069819695"/>
    <n v="0.46899559000000002"/>
    <x v="12"/>
  </r>
  <r>
    <n v="718991.01048792701"/>
    <n v="0.46899559000000002"/>
    <x v="0"/>
  </r>
  <r>
    <n v="718991.01048792701"/>
    <n v="0.46899559000000002"/>
    <x v="3"/>
  </r>
  <r>
    <n v="718991.01048792701"/>
    <n v="0.46899559000000002"/>
    <x v="8"/>
  </r>
  <r>
    <n v="718991.01048792701"/>
    <n v="0.46899559000000002"/>
    <x v="12"/>
  </r>
  <r>
    <n v="170706.65159795899"/>
    <n v="0.46899559000000002"/>
    <x v="0"/>
  </r>
  <r>
    <n v="170706.65159795899"/>
    <n v="0.46899559000000002"/>
    <x v="10"/>
  </r>
  <r>
    <n v="170706.65159795899"/>
    <n v="0.46899559000000002"/>
    <x v="20"/>
  </r>
  <r>
    <n v="163953.662697808"/>
    <n v="0.46899559000000002"/>
    <x v="0"/>
  </r>
  <r>
    <n v="163953.662697808"/>
    <n v="0.46899559000000002"/>
    <x v="10"/>
  </r>
  <r>
    <n v="163953.662697808"/>
    <n v="0.46899559000000002"/>
    <x v="20"/>
  </r>
  <r>
    <n v="479267.74590393901"/>
    <n v="0.81127811999999999"/>
    <x v="0"/>
  </r>
  <r>
    <n v="479267.74590393901"/>
    <n v="0.81127811999999999"/>
    <x v="3"/>
  </r>
  <r>
    <n v="479267.74590393901"/>
    <n v="0.81127811999999999"/>
    <x v="7"/>
  </r>
  <r>
    <n v="444938.22267493099"/>
    <n v="0.46899559000000002"/>
    <x v="0"/>
  </r>
  <r>
    <n v="444938.22267493099"/>
    <n v="0.46899559000000002"/>
    <x v="3"/>
  </r>
  <r>
    <n v="444938.22267493099"/>
    <n v="0.46899559000000002"/>
    <x v="7"/>
  </r>
  <r>
    <n v="444938.22267493099"/>
    <n v="0.46899559000000002"/>
    <x v="8"/>
  </r>
  <r>
    <n v="43463.152433492498"/>
    <n v="1"/>
    <x v="0"/>
  </r>
  <r>
    <n v="43463.152433492498"/>
    <n v="1"/>
    <x v="10"/>
  </r>
  <r>
    <n v="43463.152433492498"/>
    <n v="1"/>
    <x v="17"/>
  </r>
  <r>
    <n v="221107.84929255"/>
    <n v="0.46899559000000002"/>
    <x v="0"/>
  </r>
  <r>
    <n v="221107.84929255"/>
    <n v="0.46899559000000002"/>
    <x v="3"/>
  </r>
  <r>
    <n v="221107.84929255"/>
    <n v="0.46899559000000002"/>
    <x v="7"/>
  </r>
  <r>
    <n v="221107.84929255"/>
    <n v="0.46899559000000002"/>
    <x v="8"/>
  </r>
  <r>
    <n v="468380.78609326802"/>
    <n v="0.46899559000000002"/>
    <x v="0"/>
  </r>
  <r>
    <n v="468380.78609326802"/>
    <n v="0.46899559000000002"/>
    <x v="3"/>
  </r>
  <r>
    <n v="468380.78609326802"/>
    <n v="0.46899559000000002"/>
    <x v="7"/>
  </r>
  <r>
    <n v="468380.78609326802"/>
    <n v="0.46899559000000002"/>
    <x v="8"/>
  </r>
  <r>
    <n v="297658.451752819"/>
    <n v="0.46899559000000002"/>
    <x v="0"/>
  </r>
  <r>
    <n v="297658.451752819"/>
    <n v="0.46899559000000002"/>
    <x v="3"/>
  </r>
  <r>
    <n v="297658.451752819"/>
    <n v="0.46899559000000002"/>
    <x v="7"/>
  </r>
  <r>
    <n v="387526.83910395397"/>
    <n v="0.46899559000000002"/>
    <x v="0"/>
  </r>
  <r>
    <n v="387526.83910395397"/>
    <n v="0.46899559000000002"/>
    <x v="3"/>
  </r>
  <r>
    <n v="387526.83910395397"/>
    <n v="0.46899559000000002"/>
    <x v="7"/>
  </r>
  <r>
    <n v="300255.51390301302"/>
    <n v="0.46899559000000002"/>
    <x v="0"/>
  </r>
  <r>
    <n v="300255.51390301302"/>
    <n v="0.46899559000000002"/>
    <x v="3"/>
  </r>
  <r>
    <n v="300255.51390301302"/>
    <n v="0.46899559000000002"/>
    <x v="7"/>
  </r>
  <r>
    <n v="164624.88407480501"/>
    <n v="0.46899559000000002"/>
    <x v="0"/>
  </r>
  <r>
    <n v="164624.88407480501"/>
    <n v="0.46899559000000002"/>
    <x v="3"/>
  </r>
  <r>
    <n v="164624.88407480501"/>
    <n v="0.46899559000000002"/>
    <x v="7"/>
  </r>
  <r>
    <n v="582535.46840660099"/>
    <n v="0.46899559000000002"/>
    <x v="0"/>
  </r>
  <r>
    <n v="582535.46840660099"/>
    <n v="0.46899559000000002"/>
    <x v="10"/>
  </r>
  <r>
    <n v="582535.46840660099"/>
    <n v="0.46899559000000002"/>
    <x v="17"/>
  </r>
  <r>
    <n v="25029.656954559501"/>
    <n v="0.46899559000000002"/>
    <x v="0"/>
  </r>
  <r>
    <n v="25029.656954559501"/>
    <n v="0.46899559000000002"/>
    <x v="10"/>
  </r>
  <r>
    <n v="25029.656954559501"/>
    <n v="0.46899559000000002"/>
    <x v="20"/>
  </r>
  <r>
    <n v="82999.346156825093"/>
    <n v="0.46899559000000002"/>
    <x v="0"/>
  </r>
  <r>
    <n v="82999.346156825093"/>
    <n v="0.46899559000000002"/>
    <x v="10"/>
  </r>
  <r>
    <n v="82999.346156825093"/>
    <n v="0.46899559000000002"/>
    <x v="17"/>
  </r>
  <r>
    <n v="146821.83484246201"/>
    <n v="0.81127811999999999"/>
    <x v="0"/>
  </r>
  <r>
    <n v="146821.83484246201"/>
    <n v="0.81127811999999999"/>
    <x v="3"/>
  </r>
  <r>
    <n v="146821.83484246201"/>
    <n v="0.81127811999999999"/>
    <x v="12"/>
  </r>
  <r>
    <n v="138801.68035213399"/>
    <n v="0.81127811999999999"/>
    <x v="0"/>
  </r>
  <r>
    <n v="138801.68035213399"/>
    <n v="0.81127811999999999"/>
    <x v="3"/>
  </r>
  <r>
    <n v="138801.68035213399"/>
    <n v="0.81127811999999999"/>
    <x v="12"/>
  </r>
  <r>
    <n v="424481.65341955202"/>
    <n v="0.81127811999999999"/>
    <x v="0"/>
  </r>
  <r>
    <n v="424481.65341955202"/>
    <n v="0.81127811999999999"/>
    <x v="3"/>
  </r>
  <r>
    <n v="424481.65341955202"/>
    <n v="0.81127811999999999"/>
    <x v="7"/>
  </r>
  <r>
    <n v="189450.66537745501"/>
    <n v="0.46899559000000002"/>
    <x v="0"/>
  </r>
  <r>
    <n v="189450.66537745501"/>
    <n v="0.46899559000000002"/>
    <x v="10"/>
  </r>
  <r>
    <n v="189450.66537745501"/>
    <n v="0.46899559000000002"/>
    <x v="17"/>
  </r>
  <r>
    <n v="212281.60184015299"/>
    <n v="0.46899559000000002"/>
    <x v="0"/>
  </r>
  <r>
    <n v="212281.60184015299"/>
    <n v="0.46899559000000002"/>
    <x v="3"/>
  </r>
  <r>
    <n v="212281.60184015299"/>
    <n v="0.46899559000000002"/>
    <x v="7"/>
  </r>
  <r>
    <n v="212281.60184015299"/>
    <n v="0.46899559000000002"/>
    <x v="1"/>
  </r>
  <r>
    <n v="212281.60184015299"/>
    <n v="0.46899559000000002"/>
    <x v="22"/>
  </r>
  <r>
    <n v="68840.966270496705"/>
    <n v="0.46899559000000002"/>
    <x v="0"/>
  </r>
  <r>
    <n v="68840.966270496705"/>
    <n v="0.46899559000000002"/>
    <x v="10"/>
  </r>
  <r>
    <n v="68840.966270496705"/>
    <n v="0.46899559000000002"/>
    <x v="17"/>
  </r>
  <r>
    <n v="517608.914652362"/>
    <n v="0.81127811999999999"/>
    <x v="0"/>
  </r>
  <r>
    <n v="517608.914652362"/>
    <n v="0.81127811999999999"/>
    <x v="3"/>
  </r>
  <r>
    <n v="517608.914652362"/>
    <n v="0.81127811999999999"/>
    <x v="15"/>
  </r>
  <r>
    <n v="1518158.4734910401"/>
    <n v="1"/>
    <x v="0"/>
  </r>
  <r>
    <n v="1518158.4734910401"/>
    <n v="1"/>
    <x v="24"/>
  </r>
  <r>
    <n v="53747.894934001102"/>
    <n v="0.81127811999999999"/>
    <x v="0"/>
  </r>
  <r>
    <n v="53747.894934001102"/>
    <n v="0.81127811999999999"/>
    <x v="10"/>
  </r>
  <r>
    <n v="53747.894934001102"/>
    <n v="0.81127811999999999"/>
    <x v="20"/>
  </r>
  <r>
    <n v="382909.83972581598"/>
    <n v="0.46899559000000002"/>
    <x v="0"/>
  </r>
  <r>
    <n v="382909.83972581598"/>
    <n v="0.46899559000000002"/>
    <x v="10"/>
  </r>
  <r>
    <n v="382909.83972581598"/>
    <n v="0.46899559000000002"/>
    <x v="17"/>
  </r>
  <r>
    <n v="136628.05224818"/>
    <n v="0.81127811999999999"/>
    <x v="0"/>
  </r>
  <r>
    <n v="136628.05224818"/>
    <n v="0.81127811999999999"/>
    <x v="10"/>
  </r>
  <r>
    <n v="136628.05224818"/>
    <n v="0.81127811999999999"/>
    <x v="20"/>
  </r>
  <r>
    <n v="800992.93422464398"/>
    <n v="0.81127811999999999"/>
    <x v="0"/>
  </r>
  <r>
    <n v="800992.93422464398"/>
    <n v="0.81127811999999999"/>
    <x v="3"/>
  </r>
  <r>
    <n v="800992.93422464398"/>
    <n v="0.81127811999999999"/>
    <x v="12"/>
  </r>
  <r>
    <n v="731741.08010195906"/>
    <n v="0.81127811999999999"/>
    <x v="0"/>
  </r>
  <r>
    <n v="731741.08010195906"/>
    <n v="0.81127811999999999"/>
    <x v="3"/>
  </r>
  <r>
    <n v="731741.08010195906"/>
    <n v="0.81127811999999999"/>
    <x v="12"/>
  </r>
  <r>
    <n v="409890.42984151002"/>
    <n v="1"/>
    <x v="0"/>
  </r>
  <r>
    <n v="409890.42984151002"/>
    <n v="1"/>
    <x v="3"/>
  </r>
  <r>
    <n v="409890.42984151002"/>
    <n v="1"/>
    <x v="7"/>
  </r>
  <r>
    <n v="409890.42984151002"/>
    <n v="1"/>
    <x v="8"/>
  </r>
  <r>
    <n v="162068.597054994"/>
    <n v="0.81127811999999999"/>
    <x v="0"/>
  </r>
  <r>
    <n v="162068.597054994"/>
    <n v="0.81127811999999999"/>
    <x v="10"/>
  </r>
  <r>
    <n v="162068.597054994"/>
    <n v="0.81127811999999999"/>
    <x v="20"/>
  </r>
  <r>
    <n v="227619.32395891799"/>
    <n v="0.46899559000000002"/>
    <x v="0"/>
  </r>
  <r>
    <n v="227619.32395891799"/>
    <n v="0.46899559000000002"/>
    <x v="3"/>
  </r>
  <r>
    <n v="227619.32395891799"/>
    <n v="0.46899559000000002"/>
    <x v="7"/>
  </r>
  <r>
    <n v="227619.32395891799"/>
    <n v="0.46899559000000002"/>
    <x v="8"/>
  </r>
  <r>
    <n v="607373.79590333998"/>
    <n v="0.46899559000000002"/>
    <x v="0"/>
  </r>
  <r>
    <n v="607373.79590333998"/>
    <n v="0.46899559000000002"/>
    <x v="1"/>
  </r>
  <r>
    <n v="607373.79590333998"/>
    <n v="0.46899559000000002"/>
    <x v="2"/>
  </r>
  <r>
    <n v="232819.72135624499"/>
    <n v="0.46899559000000002"/>
    <x v="0"/>
  </r>
  <r>
    <n v="232819.72135624499"/>
    <n v="0.46899559000000002"/>
    <x v="3"/>
  </r>
  <r>
    <n v="232819.72135624499"/>
    <n v="0.46899559000000002"/>
    <x v="15"/>
  </r>
  <r>
    <n v="232819.72135624499"/>
    <n v="0.46899559000000002"/>
    <x v="10"/>
  </r>
  <r>
    <n v="232819.72135624499"/>
    <n v="0.46899559000000002"/>
    <x v="20"/>
  </r>
  <r>
    <n v="330435.38347900001"/>
    <n v="0.46899559000000002"/>
    <x v="0"/>
  </r>
  <r>
    <n v="330435.38347900001"/>
    <n v="0.46899559000000002"/>
    <x v="3"/>
  </r>
  <r>
    <n v="330435.38347900001"/>
    <n v="0.46899559000000002"/>
    <x v="7"/>
  </r>
  <r>
    <n v="330435.38347900001"/>
    <n v="0.46899559000000002"/>
    <x v="8"/>
  </r>
  <r>
    <n v="330435.38347900001"/>
    <n v="0.46899559000000002"/>
    <x v="15"/>
  </r>
  <r>
    <n v="445352.24707566801"/>
    <n v="0.46899559000000002"/>
    <x v="0"/>
  </r>
  <r>
    <n v="445352.24707566801"/>
    <n v="0.46899559000000002"/>
    <x v="3"/>
  </r>
  <r>
    <n v="445352.24707566801"/>
    <n v="0.46899559000000002"/>
    <x v="7"/>
  </r>
  <r>
    <n v="445352.24707566801"/>
    <n v="0.46899559000000002"/>
    <x v="8"/>
  </r>
  <r>
    <n v="445352.24707566801"/>
    <n v="0.46899559000000002"/>
    <x v="15"/>
  </r>
  <r>
    <n v="243239.33544184899"/>
    <n v="0.81127811999999999"/>
    <x v="0"/>
  </r>
  <r>
    <n v="243239.33544184899"/>
    <n v="0.81127811999999999"/>
    <x v="3"/>
  </r>
  <r>
    <n v="243239.33544184899"/>
    <n v="0.81127811999999999"/>
    <x v="7"/>
  </r>
  <r>
    <n v="243239.33544184899"/>
    <n v="0.81127811999999999"/>
    <x v="8"/>
  </r>
  <r>
    <n v="74950.962730081694"/>
    <n v="0.81127811999999999"/>
    <x v="0"/>
  </r>
  <r>
    <n v="74950.962730081694"/>
    <n v="0.81127811999999999"/>
    <x v="10"/>
  </r>
  <r>
    <n v="74950.962730081694"/>
    <n v="0.81127811999999999"/>
    <x v="20"/>
  </r>
  <r>
    <n v="59654.015741696901"/>
    <n v="0.81127811999999999"/>
    <x v="0"/>
  </r>
  <r>
    <n v="59654.015741696901"/>
    <n v="0.81127811999999999"/>
    <x v="10"/>
  </r>
  <r>
    <n v="59654.015741696901"/>
    <n v="0.81127811999999999"/>
    <x v="20"/>
  </r>
  <r>
    <n v="491136.445392119"/>
    <n v="0.81127811999999999"/>
    <x v="0"/>
  </r>
  <r>
    <n v="491136.445392119"/>
    <n v="0.81127811999999999"/>
    <x v="24"/>
  </r>
  <r>
    <n v="70321.417158037904"/>
    <n v="0.81127811999999999"/>
    <x v="0"/>
  </r>
  <r>
    <n v="70321.417158037904"/>
    <n v="0.81127811999999999"/>
    <x v="3"/>
  </r>
  <r>
    <n v="70321.417158037904"/>
    <n v="0.81127811999999999"/>
    <x v="25"/>
  </r>
  <r>
    <n v="70321.417158037904"/>
    <n v="0.81127811999999999"/>
    <x v="7"/>
  </r>
  <r>
    <n v="52562.2796045676"/>
    <n v="0.81127811999999999"/>
    <x v="0"/>
  </r>
  <r>
    <n v="52562.2796045676"/>
    <n v="0.81127811999999999"/>
    <x v="3"/>
  </r>
  <r>
    <n v="52562.2796045676"/>
    <n v="0.81127811999999999"/>
    <x v="25"/>
  </r>
  <r>
    <n v="52562.2796045676"/>
    <n v="0.81127811999999999"/>
    <x v="7"/>
  </r>
  <r>
    <n v="256547.710687215"/>
    <n v="0.46899559000000002"/>
    <x v="0"/>
  </r>
  <r>
    <n v="256547.710687215"/>
    <n v="0.46899559000000002"/>
    <x v="3"/>
  </r>
  <r>
    <n v="256547.710687215"/>
    <n v="0.46899559000000002"/>
    <x v="7"/>
  </r>
  <r>
    <n v="256547.710687215"/>
    <n v="0.46899559000000002"/>
    <x v="15"/>
  </r>
  <r>
    <n v="146840.654133401"/>
    <n v="1"/>
    <x v="0"/>
  </r>
  <r>
    <n v="146840.654133401"/>
    <n v="1"/>
    <x v="24"/>
  </r>
  <r>
    <n v="92051.425100554305"/>
    <n v="0.46899559000000002"/>
    <x v="0"/>
  </r>
  <r>
    <n v="92051.425100554305"/>
    <n v="0.46899559000000002"/>
    <x v="10"/>
  </r>
  <r>
    <n v="92051.425100554305"/>
    <n v="0.46899559000000002"/>
    <x v="20"/>
  </r>
  <r>
    <n v="441914.58993000101"/>
    <n v="0.46899559000000002"/>
    <x v="0"/>
  </r>
  <r>
    <n v="441914.58993000101"/>
    <n v="0.46899559000000002"/>
    <x v="1"/>
  </r>
  <r>
    <n v="441914.58993000101"/>
    <n v="0.46899559000000002"/>
    <x v="21"/>
  </r>
  <r>
    <n v="557803.78355875495"/>
    <n v="0.46899559000000002"/>
    <x v="0"/>
  </r>
  <r>
    <n v="557803.78355875495"/>
    <n v="0.46899559000000002"/>
    <x v="3"/>
  </r>
  <r>
    <n v="557803.78355875495"/>
    <n v="0.46899559000000002"/>
    <x v="7"/>
  </r>
  <r>
    <n v="557803.78355875495"/>
    <n v="0.46899559000000002"/>
    <x v="8"/>
  </r>
  <r>
    <n v="340829.90517671697"/>
    <n v="0.46899559000000002"/>
    <x v="0"/>
  </r>
  <r>
    <n v="340829.90517671697"/>
    <n v="0.46899559000000002"/>
    <x v="1"/>
  </r>
  <r>
    <n v="340829.90517671697"/>
    <n v="0.46899559000000002"/>
    <x v="22"/>
  </r>
  <r>
    <n v="178319.05478452999"/>
    <n v="0.46899559000000002"/>
    <x v="0"/>
  </r>
  <r>
    <n v="178319.05478452999"/>
    <n v="0.46899559000000002"/>
    <x v="10"/>
  </r>
  <r>
    <n v="178319.05478452999"/>
    <n v="0.46899559000000002"/>
    <x v="20"/>
  </r>
  <r>
    <n v="148095.27352963001"/>
    <n v="0.46899559000000002"/>
    <x v="0"/>
  </r>
  <r>
    <n v="148095.27352963001"/>
    <n v="0.46899559000000002"/>
    <x v="10"/>
  </r>
  <r>
    <n v="148095.27352963001"/>
    <n v="0.46899559000000002"/>
    <x v="20"/>
  </r>
  <r>
    <n v="495888.31635533599"/>
    <n v="0.46899559000000002"/>
    <x v="0"/>
  </r>
  <r>
    <n v="495888.31635533599"/>
    <n v="0.46899559000000002"/>
    <x v="3"/>
  </r>
  <r>
    <n v="495888.31635533599"/>
    <n v="0.46899559000000002"/>
    <x v="8"/>
  </r>
  <r>
    <n v="495888.31635533599"/>
    <n v="0.46899559000000002"/>
    <x v="23"/>
  </r>
  <r>
    <n v="213084.55825373399"/>
    <n v="0.81127811999999999"/>
    <x v="0"/>
  </r>
  <r>
    <n v="213084.55825373399"/>
    <n v="0.81127811999999999"/>
    <x v="3"/>
  </r>
  <r>
    <n v="213084.55825373399"/>
    <n v="0.81127811999999999"/>
    <x v="15"/>
  </r>
  <r>
    <n v="247360.76015843599"/>
    <n v="0.81127811999999999"/>
    <x v="0"/>
  </r>
  <r>
    <n v="247360.76015843599"/>
    <n v="0.81127811999999999"/>
    <x v="3"/>
  </r>
  <r>
    <n v="247360.76015843599"/>
    <n v="0.81127811999999999"/>
    <x v="15"/>
  </r>
  <r>
    <n v="6417.3782116570201"/>
    <n v="0.81127811999999999"/>
    <x v="0"/>
  </r>
  <r>
    <n v="6417.3782116570201"/>
    <n v="0.81127811999999999"/>
    <x v="27"/>
  </r>
  <r>
    <n v="289616.341423053"/>
    <n v="0.46899559000000002"/>
    <x v="0"/>
  </r>
  <r>
    <n v="289616.341423053"/>
    <n v="0.46899559000000002"/>
    <x v="3"/>
  </r>
  <r>
    <n v="289616.341423053"/>
    <n v="0.46899559000000002"/>
    <x v="7"/>
  </r>
  <r>
    <n v="475162.00392980699"/>
    <n v="0.46899559000000002"/>
    <x v="0"/>
  </r>
  <r>
    <n v="475162.00392980699"/>
    <n v="0.46899559000000002"/>
    <x v="3"/>
  </r>
  <r>
    <n v="475162.00392980699"/>
    <n v="0.46899559000000002"/>
    <x v="8"/>
  </r>
  <r>
    <n v="475162.00392980699"/>
    <n v="0.46899559000000002"/>
    <x v="23"/>
  </r>
  <r>
    <n v="325181.66475734801"/>
    <n v="0.46899559000000002"/>
    <x v="0"/>
  </r>
  <r>
    <n v="325181.66475734801"/>
    <n v="0.46899559000000002"/>
    <x v="3"/>
  </r>
  <r>
    <n v="325181.66475734801"/>
    <n v="0.46899559000000002"/>
    <x v="7"/>
  </r>
  <r>
    <n v="325181.66475734801"/>
    <n v="0.46899559000000002"/>
    <x v="15"/>
  </r>
  <r>
    <n v="326571.15573865199"/>
    <n v="0.46899559000000002"/>
    <x v="0"/>
  </r>
  <r>
    <n v="326571.15573865199"/>
    <n v="0.46899559000000002"/>
    <x v="3"/>
  </r>
  <r>
    <n v="326571.15573865199"/>
    <n v="0.46899559000000002"/>
    <x v="7"/>
  </r>
  <r>
    <n v="326571.15573865199"/>
    <n v="0.46899559000000002"/>
    <x v="15"/>
  </r>
  <r>
    <n v="529775.58624720306"/>
    <n v="0.46899559000000002"/>
    <x v="0"/>
  </r>
  <r>
    <n v="529775.58624720306"/>
    <n v="0.46899559000000002"/>
    <x v="3"/>
  </r>
  <r>
    <n v="529775.58624720306"/>
    <n v="0.46899559000000002"/>
    <x v="8"/>
  </r>
  <r>
    <n v="529775.58624720306"/>
    <n v="0.46899559000000002"/>
    <x v="23"/>
  </r>
  <r>
    <n v="2121047.0050528999"/>
    <n v="0.46899559000000002"/>
    <x v="0"/>
  </r>
  <r>
    <n v="2121047.0050528999"/>
    <n v="0.46899559000000002"/>
    <x v="24"/>
  </r>
  <r>
    <n v="2112841.79420172"/>
    <n v="0.46899559000000002"/>
    <x v="0"/>
  </r>
  <r>
    <n v="2112841.79420172"/>
    <n v="0.46899559000000002"/>
    <x v="24"/>
  </r>
  <r>
    <n v="2273709.0931849"/>
    <n v="0.46899559000000002"/>
    <x v="0"/>
  </r>
  <r>
    <n v="2273709.0931849"/>
    <n v="0.46899559000000002"/>
    <x v="24"/>
  </r>
  <r>
    <n v="2213437.1773904599"/>
    <n v="0.46899559000000002"/>
    <x v="0"/>
  </r>
  <r>
    <n v="2213437.1773904599"/>
    <n v="0.46899559000000002"/>
    <x v="24"/>
  </r>
  <r>
    <n v="49915.032678544703"/>
    <n v="0.81127811999999999"/>
    <x v="0"/>
  </r>
  <r>
    <n v="49915.032678544703"/>
    <n v="0.81127811999999999"/>
    <x v="1"/>
  </r>
  <r>
    <n v="49915.032678544703"/>
    <n v="0.81127811999999999"/>
    <x v="21"/>
  </r>
  <r>
    <n v="98330.795178610802"/>
    <n v="1"/>
    <x v="0"/>
  </r>
  <r>
    <n v="98330.795178610802"/>
    <n v="1"/>
    <x v="1"/>
  </r>
  <r>
    <n v="98330.795178610802"/>
    <n v="1"/>
    <x v="22"/>
  </r>
  <r>
    <n v="1008187.05441329"/>
    <n v="0.46899559000000002"/>
    <x v="0"/>
  </r>
  <r>
    <n v="1008187.05441329"/>
    <n v="0.46899559000000002"/>
    <x v="1"/>
  </r>
  <r>
    <n v="1008187.05441329"/>
    <n v="0.46899559000000002"/>
    <x v="2"/>
  </r>
  <r>
    <n v="269049.99297055497"/>
    <n v="0.81127811999999999"/>
    <x v="0"/>
  </r>
  <r>
    <n v="269049.99297055497"/>
    <n v="0.81127811999999999"/>
    <x v="3"/>
  </r>
  <r>
    <n v="269049.99297055497"/>
    <n v="0.81127811999999999"/>
    <x v="12"/>
  </r>
  <r>
    <n v="148201.916178307"/>
    <n v="0.81127811999999999"/>
    <x v="0"/>
  </r>
  <r>
    <n v="148201.916178307"/>
    <n v="0.81127811999999999"/>
    <x v="3"/>
  </r>
  <r>
    <n v="148201.916178307"/>
    <n v="0.81127811999999999"/>
    <x v="12"/>
  </r>
  <r>
    <n v="288060.61337173602"/>
    <n v="1"/>
    <x v="0"/>
  </r>
  <r>
    <n v="288060.61337173602"/>
    <n v="1"/>
    <x v="3"/>
  </r>
  <r>
    <n v="288060.61337173602"/>
    <n v="1"/>
    <x v="8"/>
  </r>
  <r>
    <n v="1206191.0875244101"/>
    <n v="0.81127811999999999"/>
    <x v="0"/>
  </r>
  <r>
    <n v="1206191.0875244101"/>
    <n v="0.81127811999999999"/>
    <x v="1"/>
  </r>
  <r>
    <n v="1206191.0875244101"/>
    <n v="0.81127811999999999"/>
    <x v="2"/>
  </r>
  <r>
    <n v="686119.98230695794"/>
    <n v="0.81127811999999999"/>
    <x v="0"/>
  </r>
  <r>
    <n v="686119.98230695794"/>
    <n v="0.81127811999999999"/>
    <x v="3"/>
  </r>
  <r>
    <n v="686119.98230695794"/>
    <n v="0.81127811999999999"/>
    <x v="15"/>
  </r>
  <r>
    <n v="686119.98230695794"/>
    <n v="0.81127811999999999"/>
    <x v="12"/>
  </r>
  <r>
    <n v="1218091.15249756"/>
    <n v="0.46899559000000002"/>
    <x v="0"/>
  </r>
  <r>
    <n v="1218091.15249756"/>
    <n v="0.46899559000000002"/>
    <x v="1"/>
  </r>
  <r>
    <n v="1218091.15249756"/>
    <n v="0.46899559000000002"/>
    <x v="2"/>
  </r>
  <r>
    <n v="857206.15627231996"/>
    <n v="1"/>
    <x v="0"/>
  </r>
  <r>
    <n v="857206.15627231996"/>
    <n v="1"/>
    <x v="3"/>
  </r>
  <r>
    <n v="857206.15627231996"/>
    <n v="1"/>
    <x v="7"/>
  </r>
  <r>
    <n v="857206.15627231996"/>
    <n v="1"/>
    <x v="8"/>
  </r>
  <r>
    <n v="1145128.76151052"/>
    <n v="0.46899559000000002"/>
    <x v="0"/>
  </r>
  <r>
    <n v="1145128.76151052"/>
    <n v="0.46899559000000002"/>
    <x v="1"/>
  </r>
  <r>
    <n v="1145128.76151052"/>
    <n v="0.46899559000000002"/>
    <x v="2"/>
  </r>
  <r>
    <n v="897256.74394807802"/>
    <n v="0.46899559000000002"/>
    <x v="0"/>
  </r>
  <r>
    <n v="897256.74394807802"/>
    <n v="0.46899559000000002"/>
    <x v="3"/>
  </r>
  <r>
    <n v="897256.74394807802"/>
    <n v="0.46899559000000002"/>
    <x v="7"/>
  </r>
  <r>
    <n v="897256.74394807802"/>
    <n v="0.46899559000000002"/>
    <x v="8"/>
  </r>
  <r>
    <n v="1135424.2804807599"/>
    <n v="0.46899559000000002"/>
    <x v="0"/>
  </r>
  <r>
    <n v="1135424.2804807599"/>
    <n v="0.46899559000000002"/>
    <x v="1"/>
  </r>
  <r>
    <n v="1135424.2804807599"/>
    <n v="0.46899559000000002"/>
    <x v="2"/>
  </r>
  <r>
    <n v="272879.71867750701"/>
    <n v="0.46899559000000002"/>
    <x v="0"/>
  </r>
  <r>
    <n v="272879.71867750701"/>
    <n v="0.46899559000000002"/>
    <x v="1"/>
  </r>
  <r>
    <n v="272879.71867750701"/>
    <n v="0.46899559000000002"/>
    <x v="22"/>
  </r>
  <r>
    <n v="803759.369993406"/>
    <n v="0.46899559000000002"/>
    <x v="0"/>
  </r>
  <r>
    <n v="803759.369993406"/>
    <n v="0.46899559000000002"/>
    <x v="1"/>
  </r>
  <r>
    <n v="803759.369993406"/>
    <n v="0.46899559000000002"/>
    <x v="21"/>
  </r>
  <r>
    <n v="440685.06292171101"/>
    <n v="0.46899559000000002"/>
    <x v="0"/>
  </r>
  <r>
    <n v="440685.06292171101"/>
    <n v="0.46899559000000002"/>
    <x v="3"/>
  </r>
  <r>
    <n v="440685.06292171101"/>
    <n v="0.46899559000000002"/>
    <x v="8"/>
  </r>
  <r>
    <n v="879789.30540418904"/>
    <n v="1"/>
    <x v="0"/>
  </r>
  <r>
    <n v="879789.30540418904"/>
    <n v="1"/>
    <x v="1"/>
  </r>
  <r>
    <n v="879789.30540418904"/>
    <n v="1"/>
    <x v="2"/>
  </r>
  <r>
    <n v="541383.95221069001"/>
    <n v="0.46899559000000002"/>
    <x v="0"/>
  </r>
  <r>
    <n v="541383.95221069001"/>
    <n v="0.46899559000000002"/>
    <x v="3"/>
  </r>
  <r>
    <n v="541383.95221069001"/>
    <n v="0.46899559000000002"/>
    <x v="15"/>
  </r>
  <r>
    <n v="278290.264823668"/>
    <n v="0.46899559000000002"/>
    <x v="0"/>
  </r>
  <r>
    <n v="278290.264823668"/>
    <n v="0.46899559000000002"/>
    <x v="10"/>
  </r>
  <r>
    <n v="278290.264823668"/>
    <n v="0.46899559000000002"/>
    <x v="20"/>
  </r>
  <r>
    <n v="439210.885131146"/>
    <n v="0.46899559000000002"/>
    <x v="0"/>
  </r>
  <r>
    <n v="439210.885131146"/>
    <n v="0.46899559000000002"/>
    <x v="10"/>
  </r>
  <r>
    <n v="439210.885131146"/>
    <n v="0.46899559000000002"/>
    <x v="20"/>
  </r>
  <r>
    <n v="844550.18311293097"/>
    <n v="0.46899559000000002"/>
    <x v="0"/>
  </r>
  <r>
    <n v="844550.18311293097"/>
    <n v="0.46899559000000002"/>
    <x v="3"/>
  </r>
  <r>
    <n v="844550.18311293097"/>
    <n v="0.46899559000000002"/>
    <x v="8"/>
  </r>
  <r>
    <n v="1375342.0110710301"/>
    <n v="0.46899559000000002"/>
    <x v="0"/>
  </r>
  <r>
    <n v="1375342.0110710301"/>
    <n v="0.46899559000000002"/>
    <x v="1"/>
  </r>
  <r>
    <n v="1375342.0110710301"/>
    <n v="0.46899559000000002"/>
    <x v="2"/>
  </r>
  <r>
    <n v="327901.05229863402"/>
    <n v="0.81127811999999999"/>
    <x v="0"/>
  </r>
  <r>
    <n v="327901.05229863402"/>
    <n v="0.81127811999999999"/>
    <x v="10"/>
  </r>
  <r>
    <n v="327901.05229863402"/>
    <n v="0.81127811999999999"/>
    <x v="20"/>
  </r>
  <r>
    <n v="148371.28979679701"/>
    <n v="0.46899559000000002"/>
    <x v="0"/>
  </r>
  <r>
    <n v="148371.28979679701"/>
    <n v="0.46899559000000002"/>
    <x v="10"/>
  </r>
  <r>
    <n v="148371.28979679701"/>
    <n v="0.46899559000000002"/>
    <x v="20"/>
  </r>
  <r>
    <n v="884977.156607499"/>
    <n v="1"/>
    <x v="0"/>
  </r>
  <r>
    <n v="884977.156607499"/>
    <n v="1"/>
    <x v="3"/>
  </r>
  <r>
    <n v="884977.156607499"/>
    <n v="1"/>
    <x v="12"/>
  </r>
  <r>
    <n v="832929.27095538995"/>
    <n v="0.46899559000000002"/>
    <x v="0"/>
  </r>
  <r>
    <n v="832929.27095538995"/>
    <n v="0.46899559000000002"/>
    <x v="3"/>
  </r>
  <r>
    <n v="832929.27095538995"/>
    <n v="0.46899559000000002"/>
    <x v="8"/>
  </r>
  <r>
    <n v="832929.27095538995"/>
    <n v="0.46899559000000002"/>
    <x v="15"/>
  </r>
  <r>
    <n v="832929.27095538995"/>
    <n v="0.46899559000000002"/>
    <x v="10"/>
  </r>
  <r>
    <n v="832929.27095538995"/>
    <n v="0.46899559000000002"/>
    <x v="20"/>
  </r>
  <r>
    <n v="1166921.5004227201"/>
    <n v="0.46899559000000002"/>
    <x v="0"/>
  </r>
  <r>
    <n v="1166921.5004227201"/>
    <n v="0.46899559000000002"/>
    <x v="1"/>
  </r>
  <r>
    <n v="1166921.5004227201"/>
    <n v="0.46899559000000002"/>
    <x v="2"/>
  </r>
  <r>
    <n v="532121.72451810702"/>
    <n v="0.46899559000000002"/>
    <x v="0"/>
  </r>
  <r>
    <n v="532121.72451810702"/>
    <n v="0.46899559000000002"/>
    <x v="3"/>
  </r>
  <r>
    <n v="532121.72451810702"/>
    <n v="0.46899559000000002"/>
    <x v="15"/>
  </r>
  <r>
    <n v="651636.768201889"/>
    <n v="0.46899559000000002"/>
    <x v="0"/>
  </r>
  <r>
    <n v="651636.768201889"/>
    <n v="0.46899559000000002"/>
    <x v="1"/>
  </r>
  <r>
    <n v="651636.768201889"/>
    <n v="0.46899559000000002"/>
    <x v="21"/>
  </r>
  <r>
    <n v="504564.00948016701"/>
    <n v="0.46899559000000002"/>
    <x v="0"/>
  </r>
  <r>
    <n v="504564.00948016701"/>
    <n v="0.46899559000000002"/>
    <x v="3"/>
  </r>
  <r>
    <n v="504564.00948016701"/>
    <n v="0.46899559000000002"/>
    <x v="7"/>
  </r>
  <r>
    <n v="504564.00948016701"/>
    <n v="0.46899559000000002"/>
    <x v="8"/>
  </r>
  <r>
    <n v="504564.00948016701"/>
    <n v="0.46899559000000002"/>
    <x v="10"/>
  </r>
  <r>
    <n v="504564.00948016701"/>
    <n v="0.46899559000000002"/>
    <x v="20"/>
  </r>
  <r>
    <n v="879002.03173307294"/>
    <n v="0.46899559000000002"/>
    <x v="0"/>
  </r>
  <r>
    <n v="879002.03173307294"/>
    <n v="0.46899559000000002"/>
    <x v="1"/>
  </r>
  <r>
    <n v="879002.03173307294"/>
    <n v="0.46899559000000002"/>
    <x v="2"/>
  </r>
  <r>
    <n v="308536.00191803603"/>
    <n v="0.46899559000000002"/>
    <x v="0"/>
  </r>
  <r>
    <n v="308536.00191803603"/>
    <n v="0.46899559000000002"/>
    <x v="3"/>
  </r>
  <r>
    <n v="308536.00191803603"/>
    <n v="0.46899559000000002"/>
    <x v="8"/>
  </r>
  <r>
    <n v="41026.054256347503"/>
    <n v="0.46899559000000002"/>
    <x v="0"/>
  </r>
  <r>
    <n v="41026.054256347503"/>
    <n v="0.46899559000000002"/>
    <x v="3"/>
  </r>
  <r>
    <n v="41026.054256347503"/>
    <n v="0.46899559000000002"/>
    <x v="8"/>
  </r>
  <r>
    <n v="994862.99642536906"/>
    <n v="0.81127811999999999"/>
    <x v="0"/>
  </r>
  <r>
    <n v="994862.99642536906"/>
    <n v="0.81127811999999999"/>
    <x v="1"/>
  </r>
  <r>
    <n v="994862.99642536906"/>
    <n v="0.81127811999999999"/>
    <x v="2"/>
  </r>
  <r>
    <n v="70402.967418795306"/>
    <n v="0.46899559000000002"/>
    <x v="0"/>
  </r>
  <r>
    <n v="70402.967418795306"/>
    <n v="0.46899559000000002"/>
    <x v="10"/>
  </r>
  <r>
    <n v="70402.967418795306"/>
    <n v="0.46899559000000002"/>
    <x v="20"/>
  </r>
  <r>
    <n v="33372.875939408099"/>
    <n v="0.46899559000000002"/>
    <x v="0"/>
  </r>
  <r>
    <n v="33372.875939408099"/>
    <n v="0.46899559000000002"/>
    <x v="10"/>
  </r>
  <r>
    <n v="33372.875939408099"/>
    <n v="0.46899559000000002"/>
    <x v="20"/>
  </r>
  <r>
    <n v="1030836.07106339"/>
    <n v="0.46899559000000002"/>
    <x v="0"/>
  </r>
  <r>
    <n v="1030836.07106339"/>
    <n v="0.46899559000000002"/>
    <x v="3"/>
  </r>
  <r>
    <n v="1030836.07106339"/>
    <n v="0.46899559000000002"/>
    <x v="7"/>
  </r>
  <r>
    <n v="1030836.07106339"/>
    <n v="0.46899559000000002"/>
    <x v="8"/>
  </r>
  <r>
    <n v="992425.89824816503"/>
    <n v="0.46899559000000002"/>
    <x v="0"/>
  </r>
  <r>
    <n v="992425.89824816503"/>
    <n v="0.46899559000000002"/>
    <x v="1"/>
  </r>
  <r>
    <n v="992425.89824816503"/>
    <n v="0.46899559000000002"/>
    <x v="2"/>
  </r>
  <r>
    <n v="303370.10655408999"/>
    <n v="0.46899559000000002"/>
    <x v="0"/>
  </r>
  <r>
    <n v="303370.10655408999"/>
    <n v="0.46899559000000002"/>
    <x v="10"/>
  </r>
  <r>
    <n v="303370.10655408999"/>
    <n v="0.46899559000000002"/>
    <x v="20"/>
  </r>
  <r>
    <n v="647634.53232793498"/>
    <n v="0.46899559000000002"/>
    <x v="0"/>
  </r>
  <r>
    <n v="647634.53232793498"/>
    <n v="0.46899559000000002"/>
    <x v="3"/>
  </r>
  <r>
    <n v="647634.53232793498"/>
    <n v="0.46899559000000002"/>
    <x v="12"/>
  </r>
  <r>
    <n v="484433.64126786398"/>
    <n v="0.46899559000000002"/>
    <x v="0"/>
  </r>
  <r>
    <n v="484433.64126786398"/>
    <n v="0.46899559000000002"/>
    <x v="3"/>
  </r>
  <r>
    <n v="484433.64126786398"/>
    <n v="0.46899559000000002"/>
    <x v="12"/>
  </r>
  <r>
    <n v="1324244.4996116001"/>
    <n v="0.81127811999999999"/>
    <x v="0"/>
  </r>
  <r>
    <n v="1324244.4996116001"/>
    <n v="0.81127811999999999"/>
    <x v="1"/>
  </r>
  <r>
    <n v="1324244.4996116001"/>
    <n v="0.81127811999999999"/>
    <x v="2"/>
  </r>
  <r>
    <n v="286649.16655099997"/>
    <n v="0.46899559000000002"/>
    <x v="0"/>
  </r>
  <r>
    <n v="286649.16655099997"/>
    <n v="0.46899559000000002"/>
    <x v="10"/>
  </r>
  <r>
    <n v="286649.16655099997"/>
    <n v="0.46899559000000002"/>
    <x v="20"/>
  </r>
  <r>
    <n v="84718.174729646402"/>
    <n v="0.81127811999999999"/>
    <x v="0"/>
  </r>
  <r>
    <n v="84718.174729646402"/>
    <n v="0.81127811999999999"/>
    <x v="10"/>
  </r>
  <r>
    <n v="84718.174729646402"/>
    <n v="0.81127811999999999"/>
    <x v="20"/>
  </r>
  <r>
    <n v="931667.81743779604"/>
    <n v="0.46899559000000002"/>
    <x v="0"/>
  </r>
  <r>
    <n v="931667.81743779604"/>
    <n v="0.46899559000000002"/>
    <x v="3"/>
  </r>
  <r>
    <n v="931667.81743779604"/>
    <n v="0.46899559000000002"/>
    <x v="12"/>
  </r>
  <r>
    <n v="863033.86336773005"/>
    <n v="0.46899559000000002"/>
    <x v="0"/>
  </r>
  <r>
    <n v="863033.86336773005"/>
    <n v="0.46899559000000002"/>
    <x v="3"/>
  </r>
  <r>
    <n v="863033.86336773005"/>
    <n v="0.46899559000000002"/>
    <x v="12"/>
  </r>
  <r>
    <n v="844515.68107950198"/>
    <n v="0.46899559000000002"/>
    <x v="0"/>
  </r>
  <r>
    <n v="844515.68107950198"/>
    <n v="0.46899559000000002"/>
    <x v="3"/>
  </r>
  <r>
    <n v="844515.68107950198"/>
    <n v="0.46899559000000002"/>
    <x v="7"/>
  </r>
  <r>
    <n v="844515.68107950198"/>
    <n v="0.46899559000000002"/>
    <x v="8"/>
  </r>
  <r>
    <n v="844515.68107950198"/>
    <n v="0.46899559000000002"/>
    <x v="15"/>
  </r>
  <r>
    <n v="844515.68107950198"/>
    <n v="0.46899559000000002"/>
    <x v="10"/>
  </r>
  <r>
    <n v="844515.68107950198"/>
    <n v="0.46899559000000002"/>
    <x v="20"/>
  </r>
  <r>
    <n v="1603566.6888887901"/>
    <n v="0.46899559000000002"/>
    <x v="0"/>
  </r>
  <r>
    <n v="1603566.6888887901"/>
    <n v="0.46899559000000002"/>
    <x v="3"/>
  </r>
  <r>
    <n v="1603566.6888887901"/>
    <n v="0.46899559000000002"/>
    <x v="7"/>
  </r>
  <r>
    <n v="1603566.6888887901"/>
    <n v="0.46899559000000002"/>
    <x v="8"/>
  </r>
  <r>
    <n v="1603566.6888887901"/>
    <n v="0.46899559000000002"/>
    <x v="15"/>
  </r>
  <r>
    <n v="1603566.6888887901"/>
    <n v="0.46899559000000002"/>
    <x v="10"/>
  </r>
  <r>
    <n v="1603566.6888887901"/>
    <n v="0.46899559000000002"/>
    <x v="20"/>
  </r>
  <r>
    <n v="1102791.6299850701"/>
    <n v="0.46899559000000002"/>
    <x v="0"/>
  </r>
  <r>
    <n v="1102791.6299850701"/>
    <n v="0.46899559000000002"/>
    <x v="1"/>
  </r>
  <r>
    <n v="1102791.6299850701"/>
    <n v="0.46899559000000002"/>
    <x v="2"/>
  </r>
  <r>
    <n v="1260767.0312599"/>
    <n v="0.46899559000000002"/>
    <x v="0"/>
  </r>
  <r>
    <n v="1260767.0312599"/>
    <n v="0.46899559000000002"/>
    <x v="3"/>
  </r>
  <r>
    <n v="1260767.0312599"/>
    <n v="0.46899559000000002"/>
    <x v="7"/>
  </r>
  <r>
    <n v="1260767.0312599"/>
    <n v="0.46899559000000002"/>
    <x v="8"/>
  </r>
  <r>
    <n v="1292672.0025056701"/>
    <n v="0.46899559000000002"/>
    <x v="0"/>
  </r>
  <r>
    <n v="1292672.0025056701"/>
    <n v="0.46899559000000002"/>
    <x v="1"/>
  </r>
  <r>
    <n v="1292672.0025056701"/>
    <n v="0.46899559000000002"/>
    <x v="2"/>
  </r>
  <r>
    <n v="979660.14589173696"/>
    <n v="0.46899559000000002"/>
    <x v="0"/>
  </r>
  <r>
    <n v="979660.14589173696"/>
    <n v="0.46899559000000002"/>
    <x v="10"/>
  </r>
  <r>
    <n v="979660.14589173696"/>
    <n v="0.46899559000000002"/>
    <x v="20"/>
  </r>
  <r>
    <n v="574637.639307481"/>
    <n v="1"/>
    <x v="0"/>
  </r>
  <r>
    <n v="574637.639307481"/>
    <n v="1"/>
    <x v="10"/>
  </r>
  <r>
    <n v="574637.639307481"/>
    <n v="1"/>
    <x v="20"/>
  </r>
  <r>
    <n v="797222.80293912196"/>
    <n v="0.46899559000000002"/>
    <x v="0"/>
  </r>
  <r>
    <n v="797222.80293912196"/>
    <n v="0.46899559000000002"/>
    <x v="3"/>
  </r>
  <r>
    <n v="797222.80293912196"/>
    <n v="0.46899559000000002"/>
    <x v="7"/>
  </r>
  <r>
    <n v="797222.80293912196"/>
    <n v="0.46899559000000002"/>
    <x v="8"/>
  </r>
  <r>
    <n v="941259.38272194704"/>
    <n v="0.46899559000000002"/>
    <x v="0"/>
  </r>
  <r>
    <n v="941259.38272194704"/>
    <n v="0.46899559000000002"/>
    <x v="1"/>
  </r>
  <r>
    <n v="941259.38272194704"/>
    <n v="0.46899559000000002"/>
    <x v="2"/>
  </r>
  <r>
    <n v="124483.336492799"/>
    <n v="0.81127811999999999"/>
    <x v="0"/>
  </r>
  <r>
    <n v="124483.336492799"/>
    <n v="0.81127811999999999"/>
    <x v="10"/>
  </r>
  <r>
    <n v="124483.336492799"/>
    <n v="0.81127811999999999"/>
    <x v="20"/>
  </r>
  <r>
    <n v="241533.05306298099"/>
    <n v="0.81127811999999999"/>
    <x v="0"/>
  </r>
  <r>
    <n v="241533.05306298099"/>
    <n v="0.81127811999999999"/>
    <x v="3"/>
  </r>
  <r>
    <n v="241533.05306298099"/>
    <n v="0.81127811999999999"/>
    <x v="12"/>
  </r>
  <r>
    <n v="189896.05526313299"/>
    <n v="0.81127811999999999"/>
    <x v="0"/>
  </r>
  <r>
    <n v="189896.05526313299"/>
    <n v="0.81127811999999999"/>
    <x v="3"/>
  </r>
  <r>
    <n v="189896.05526313299"/>
    <n v="0.81127811999999999"/>
    <x v="12"/>
  </r>
  <r>
    <n v="449922.19822637201"/>
    <n v="0.81127811999999999"/>
    <x v="0"/>
  </r>
  <r>
    <n v="449922.19822637201"/>
    <n v="0.81127811999999999"/>
    <x v="3"/>
  </r>
  <r>
    <n v="449922.19822637201"/>
    <n v="0.81127811999999999"/>
    <x v="7"/>
  </r>
  <r>
    <n v="449922.19822637201"/>
    <n v="0.81127811999999999"/>
    <x v="8"/>
  </r>
  <r>
    <n v="1057029.3875079399"/>
    <n v="0.81127811999999999"/>
    <x v="0"/>
  </r>
  <r>
    <n v="1057029.3875079399"/>
    <n v="0.81127811999999999"/>
    <x v="1"/>
  </r>
  <r>
    <n v="1057029.3875079399"/>
    <n v="0.81127811999999999"/>
    <x v="2"/>
  </r>
  <r>
    <n v="36948.5412186303"/>
    <n v="0.81127811999999999"/>
    <x v="0"/>
  </r>
  <r>
    <n v="36948.5412186303"/>
    <n v="0.81127811999999999"/>
    <x v="10"/>
  </r>
  <r>
    <n v="36948.5412186303"/>
    <n v="0.81127811999999999"/>
    <x v="20"/>
  </r>
  <r>
    <n v="466803.10220251599"/>
    <n v="0.81127811999999999"/>
    <x v="0"/>
  </r>
  <r>
    <n v="466803.10220251599"/>
    <n v="0.81127811999999999"/>
    <x v="3"/>
  </r>
  <r>
    <n v="466803.10220251599"/>
    <n v="0.81127811999999999"/>
    <x v="7"/>
  </r>
  <r>
    <n v="580637.85656989797"/>
    <n v="1"/>
    <x v="0"/>
  </r>
  <r>
    <n v="580637.85656989797"/>
    <n v="1"/>
    <x v="3"/>
  </r>
  <r>
    <n v="580637.85656989797"/>
    <n v="1"/>
    <x v="7"/>
  </r>
  <r>
    <n v="580637.85656989797"/>
    <n v="1"/>
    <x v="8"/>
  </r>
  <r>
    <n v="580637.85656989797"/>
    <n v="1"/>
    <x v="10"/>
  </r>
  <r>
    <n v="580637.85656989797"/>
    <n v="1"/>
    <x v="20"/>
  </r>
  <r>
    <n v="1276042.0224089299"/>
    <n v="1"/>
    <x v="0"/>
  </r>
  <r>
    <n v="1276042.0224089299"/>
    <n v="1"/>
    <x v="1"/>
  </r>
  <r>
    <n v="1276042.0224089299"/>
    <n v="1"/>
    <x v="2"/>
  </r>
  <r>
    <n v="265148.126648298"/>
    <n v="0.46899559000000002"/>
    <x v="0"/>
  </r>
  <r>
    <n v="265148.126648298"/>
    <n v="0.46899559000000002"/>
    <x v="1"/>
  </r>
  <r>
    <n v="265148.126648298"/>
    <n v="0.46899559000000002"/>
    <x v="21"/>
  </r>
  <r>
    <n v="485867.043928003"/>
    <n v="0.81127811999999999"/>
    <x v="0"/>
  </r>
  <r>
    <n v="485867.043928003"/>
    <n v="0.81127811999999999"/>
    <x v="3"/>
  </r>
  <r>
    <n v="485867.043928003"/>
    <n v="0.81127811999999999"/>
    <x v="15"/>
  </r>
  <r>
    <n v="48845.469643270801"/>
    <n v="0.81127811999999999"/>
    <x v="0"/>
  </r>
  <r>
    <n v="48845.469643270801"/>
    <n v="0.81127811999999999"/>
    <x v="10"/>
  </r>
  <r>
    <n v="48845.469643270801"/>
    <n v="0.81127811999999999"/>
    <x v="17"/>
  </r>
  <r>
    <n v="131970.277739732"/>
    <n v="0.81127811999999999"/>
    <x v="0"/>
  </r>
  <r>
    <n v="131970.277739732"/>
    <n v="0.81127811999999999"/>
    <x v="10"/>
  </r>
  <r>
    <n v="131970.277739732"/>
    <n v="0.81127811999999999"/>
    <x v="17"/>
  </r>
  <r>
    <n v="372170.297694218"/>
    <n v="0.46899559000000002"/>
    <x v="0"/>
  </r>
  <r>
    <n v="372170.297694218"/>
    <n v="0.46899559000000002"/>
    <x v="3"/>
  </r>
  <r>
    <n v="372170.297694218"/>
    <n v="0.46899559000000002"/>
    <x v="15"/>
  </r>
  <r>
    <n v="143823.2944855"/>
    <n v="0.46899559000000002"/>
    <x v="0"/>
  </r>
  <r>
    <n v="143823.2944855"/>
    <n v="0.46899559000000002"/>
    <x v="9"/>
  </r>
  <r>
    <n v="57972.8257507663"/>
    <n v="0.81127811999999999"/>
    <x v="0"/>
  </r>
  <r>
    <n v="57972.8257507663"/>
    <n v="0.81127811999999999"/>
    <x v="10"/>
  </r>
  <r>
    <n v="57972.8257507663"/>
    <n v="0.81127811999999999"/>
    <x v="17"/>
  </r>
  <r>
    <n v="57972.8257507663"/>
    <n v="0.81127811999999999"/>
    <x v="20"/>
  </r>
  <r>
    <n v="1255572.90695952"/>
    <n v="0.46899559000000002"/>
    <x v="0"/>
  </r>
  <r>
    <n v="1255572.90695952"/>
    <n v="0.46899559000000002"/>
    <x v="3"/>
  </r>
  <r>
    <n v="1255572.90695952"/>
    <n v="0.46899559000000002"/>
    <x v="7"/>
  </r>
  <r>
    <n v="1255572.90695952"/>
    <n v="0.46899559000000002"/>
    <x v="15"/>
  </r>
  <r>
    <n v="524430.90761925594"/>
    <n v="0.81127811999999999"/>
    <x v="0"/>
  </r>
  <r>
    <n v="524430.90761925594"/>
    <n v="0.81127811999999999"/>
    <x v="1"/>
  </r>
  <r>
    <n v="524430.90761925594"/>
    <n v="0.81127811999999999"/>
    <x v="21"/>
  </r>
  <r>
    <n v="536920.64370866201"/>
    <n v="0.46899559000000002"/>
    <x v="0"/>
  </r>
  <r>
    <n v="536920.64370866201"/>
    <n v="0.46899559000000002"/>
    <x v="3"/>
  </r>
  <r>
    <n v="536920.64370866201"/>
    <n v="0.46899559000000002"/>
    <x v="7"/>
  </r>
  <r>
    <n v="536920.64370866201"/>
    <n v="0.46899559000000002"/>
    <x v="15"/>
  </r>
  <r>
    <n v="61808.8245546982"/>
    <n v="0.81127811999999999"/>
    <x v="0"/>
  </r>
  <r>
    <n v="61808.8245546982"/>
    <n v="0.81127811999999999"/>
    <x v="10"/>
  </r>
  <r>
    <n v="61808.8245546982"/>
    <n v="0.81127811999999999"/>
    <x v="17"/>
  </r>
  <r>
    <n v="1173825.0436505"/>
    <n v="0.46899559000000002"/>
    <x v="0"/>
  </r>
  <r>
    <n v="1173825.0436505"/>
    <n v="0.46899559000000002"/>
    <x v="1"/>
  </r>
  <r>
    <n v="1173825.0436505"/>
    <n v="0.46899559000000002"/>
    <x v="2"/>
  </r>
  <r>
    <n v="113417.593418135"/>
    <n v="0.46899559000000002"/>
    <x v="0"/>
  </r>
  <r>
    <n v="113417.593418135"/>
    <n v="0.46899559000000002"/>
    <x v="10"/>
  </r>
  <r>
    <n v="113417.593418135"/>
    <n v="0.46899559000000002"/>
    <x v="20"/>
  </r>
  <r>
    <n v="929851.75586190599"/>
    <n v="0.81127811999999999"/>
    <x v="0"/>
  </r>
  <r>
    <n v="929851.75586190599"/>
    <n v="0.81127811999999999"/>
    <x v="1"/>
  </r>
  <r>
    <n v="929851.75586190599"/>
    <n v="0.81127811999999999"/>
    <x v="2"/>
  </r>
  <r>
    <n v="91185.737717166601"/>
    <n v="1"/>
    <x v="0"/>
  </r>
  <r>
    <n v="91185.737717166601"/>
    <n v="1"/>
    <x v="1"/>
  </r>
  <r>
    <n v="91185.737717166601"/>
    <n v="1"/>
    <x v="22"/>
  </r>
  <r>
    <n v="350791.58318267099"/>
    <n v="0.81127811999999999"/>
    <x v="0"/>
  </r>
  <r>
    <n v="350791.58318267099"/>
    <n v="0.81127811999999999"/>
    <x v="3"/>
  </r>
  <r>
    <n v="350791.58318267099"/>
    <n v="0.81127811999999999"/>
    <x v="12"/>
  </r>
  <r>
    <n v="215283.27874560299"/>
    <n v="0.81127811999999999"/>
    <x v="0"/>
  </r>
  <r>
    <n v="215283.27874560299"/>
    <n v="0.81127811999999999"/>
    <x v="3"/>
  </r>
  <r>
    <n v="215283.27874560299"/>
    <n v="0.81127811999999999"/>
    <x v="12"/>
  </r>
  <r>
    <n v="1028223.32617082"/>
    <n v="0.46899559000000002"/>
    <x v="0"/>
  </r>
  <r>
    <n v="1028223.32617082"/>
    <n v="0.46899559000000002"/>
    <x v="1"/>
  </r>
  <r>
    <n v="1028223.32617082"/>
    <n v="0.46899559000000002"/>
    <x v="2"/>
  </r>
  <r>
    <n v="383091.75953830098"/>
    <n v="0.81127811999999999"/>
    <x v="0"/>
  </r>
  <r>
    <n v="383091.75953830098"/>
    <n v="0.81127811999999999"/>
    <x v="3"/>
  </r>
  <r>
    <n v="383091.75953830098"/>
    <n v="0.81127811999999999"/>
    <x v="12"/>
  </r>
  <r>
    <n v="400524.69604876498"/>
    <n v="0.81127811999999999"/>
    <x v="0"/>
  </r>
  <r>
    <n v="400524.69604876498"/>
    <n v="0.81127811999999999"/>
    <x v="3"/>
  </r>
  <r>
    <n v="400524.69604876498"/>
    <n v="0.81127811999999999"/>
    <x v="12"/>
  </r>
  <r>
    <n v="300092.41338152398"/>
    <n v="0.81127811999999999"/>
    <x v="0"/>
  </r>
  <r>
    <n v="300092.41338152398"/>
    <n v="0.81127811999999999"/>
    <x v="3"/>
  </r>
  <r>
    <n v="300092.41338152398"/>
    <n v="0.81127811999999999"/>
    <x v="12"/>
  </r>
  <r>
    <n v="259725.034308156"/>
    <n v="0.81127811999999999"/>
    <x v="0"/>
  </r>
  <r>
    <n v="259725.034308156"/>
    <n v="0.81127811999999999"/>
    <x v="3"/>
  </r>
  <r>
    <n v="259725.034308156"/>
    <n v="0.81127811999999999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9">
  <r>
    <n v="1122664.80122117"/>
    <n v="0.46899559000000002"/>
    <x v="0"/>
    <x v="0"/>
  </r>
  <r>
    <n v="1122664.80122117"/>
    <n v="0.46899559000000002"/>
    <x v="1"/>
    <x v="1"/>
  </r>
  <r>
    <n v="1122664.80122117"/>
    <n v="0.46899559000000002"/>
    <x v="2"/>
    <x v="2"/>
  </r>
  <r>
    <n v="1207219.8754292999"/>
    <n v="0.46899559000000002"/>
    <x v="0"/>
    <x v="0"/>
  </r>
  <r>
    <n v="1207219.8754292999"/>
    <n v="0.46899559000000002"/>
    <x v="1"/>
    <x v="1"/>
  </r>
  <r>
    <n v="1207219.8754292999"/>
    <n v="0.46899559000000002"/>
    <x v="2"/>
    <x v="2"/>
  </r>
  <r>
    <n v="517267.03086688399"/>
    <n v="0.81127811999999999"/>
    <x v="0"/>
    <x v="0"/>
  </r>
  <r>
    <n v="517267.03086688399"/>
    <n v="0.81127811999999999"/>
    <x v="3"/>
    <x v="3"/>
  </r>
  <r>
    <n v="517267.03086688399"/>
    <n v="0.81127811999999999"/>
    <x v="4"/>
    <x v="4"/>
  </r>
  <r>
    <n v="1098845.85198391"/>
    <n v="0.46899559000000002"/>
    <x v="0"/>
    <x v="0"/>
  </r>
  <r>
    <n v="1098845.85198391"/>
    <n v="0.46899559000000002"/>
    <x v="1"/>
    <x v="1"/>
  </r>
  <r>
    <n v="1098845.85198391"/>
    <n v="0.46899559000000002"/>
    <x v="2"/>
    <x v="2"/>
  </r>
  <r>
    <n v="12646.563513880399"/>
    <n v="0.46899559000000002"/>
    <x v="0"/>
    <x v="0"/>
  </r>
  <r>
    <n v="12646.563513880399"/>
    <n v="0.46899559000000002"/>
    <x v="3"/>
    <x v="3"/>
  </r>
  <r>
    <n v="12646.563513880399"/>
    <n v="0.46899559000000002"/>
    <x v="5"/>
    <x v="5"/>
  </r>
  <r>
    <n v="75026.239893865699"/>
    <n v="0.81127811999999999"/>
    <x v="0"/>
    <x v="0"/>
  </r>
  <r>
    <n v="75026.239893865699"/>
    <n v="0.81127811999999999"/>
    <x v="1"/>
    <x v="1"/>
  </r>
  <r>
    <n v="75026.239893865699"/>
    <n v="0.81127811999999999"/>
    <x v="6"/>
    <x v="6"/>
  </r>
  <r>
    <n v="1345830.2263235"/>
    <n v="0.46899559000000002"/>
    <x v="0"/>
    <x v="0"/>
  </r>
  <r>
    <n v="1345830.2263235"/>
    <n v="0.46899559000000002"/>
    <x v="1"/>
    <x v="1"/>
  </r>
  <r>
    <n v="1345830.2263235"/>
    <n v="0.46899559000000002"/>
    <x v="2"/>
    <x v="2"/>
  </r>
  <r>
    <n v="248163.71657200399"/>
    <n v="0.81127811999999999"/>
    <x v="0"/>
    <x v="0"/>
  </r>
  <r>
    <n v="248163.71657200399"/>
    <n v="0.81127811999999999"/>
    <x v="3"/>
    <x v="3"/>
  </r>
  <r>
    <n v="248163.71657200399"/>
    <n v="0.81127811999999999"/>
    <x v="7"/>
    <x v="7"/>
  </r>
  <r>
    <n v="213994.15731598399"/>
    <n v="0.81127811999999999"/>
    <x v="0"/>
    <x v="0"/>
  </r>
  <r>
    <n v="213994.15731598399"/>
    <n v="0.81127811999999999"/>
    <x v="3"/>
    <x v="3"/>
  </r>
  <r>
    <n v="213994.15731598399"/>
    <n v="0.81127811999999999"/>
    <x v="7"/>
    <x v="7"/>
  </r>
  <r>
    <n v="139112.19865269901"/>
    <n v="0.81127811999999999"/>
    <x v="0"/>
    <x v="0"/>
  </r>
  <r>
    <n v="139112.19865269901"/>
    <n v="0.81127811999999999"/>
    <x v="3"/>
    <x v="3"/>
  </r>
  <r>
    <n v="139112.19865269901"/>
    <n v="0.81127811999999999"/>
    <x v="8"/>
    <x v="8"/>
  </r>
  <r>
    <n v="152938.10439903301"/>
    <n v="0.46899559000000002"/>
    <x v="0"/>
    <x v="0"/>
  </r>
  <r>
    <n v="152938.10439903301"/>
    <n v="0.46899559000000002"/>
    <x v="3"/>
    <x v="3"/>
  </r>
  <r>
    <n v="152938.10439903301"/>
    <n v="0.46899559000000002"/>
    <x v="7"/>
    <x v="7"/>
  </r>
  <r>
    <n v="1214512.3506698301"/>
    <n v="0.46899559000000002"/>
    <x v="0"/>
    <x v="0"/>
  </r>
  <r>
    <n v="1214512.3506698301"/>
    <n v="0.46899559000000002"/>
    <x v="9"/>
    <x v="9"/>
  </r>
  <r>
    <n v="317095.64274874202"/>
    <n v="0.81127811999999999"/>
    <x v="0"/>
    <x v="0"/>
  </r>
  <r>
    <n v="317095.64274874202"/>
    <n v="0.81127811999999999"/>
    <x v="3"/>
    <x v="3"/>
  </r>
  <r>
    <n v="317095.64274874202"/>
    <n v="0.81127811999999999"/>
    <x v="7"/>
    <x v="7"/>
  </r>
  <r>
    <n v="317095.64274874202"/>
    <n v="0.81127811999999999"/>
    <x v="8"/>
    <x v="8"/>
  </r>
  <r>
    <n v="317095.64274874202"/>
    <n v="0.81127811999999999"/>
    <x v="10"/>
    <x v="10"/>
  </r>
  <r>
    <n v="317095.64274874202"/>
    <n v="0.81127811999999999"/>
    <x v="11"/>
    <x v="11"/>
  </r>
  <r>
    <n v="910383.19938102004"/>
    <n v="0.81127811999999999"/>
    <x v="0"/>
    <x v="0"/>
  </r>
  <r>
    <n v="910383.19938102004"/>
    <n v="0.81127811999999999"/>
    <x v="1"/>
    <x v="1"/>
  </r>
  <r>
    <n v="910383.19938102004"/>
    <n v="0.81127811999999999"/>
    <x v="2"/>
    <x v="2"/>
  </r>
  <r>
    <n v="324560.62815622601"/>
    <n v="1"/>
    <x v="0"/>
    <x v="0"/>
  </r>
  <r>
    <n v="324560.62815622601"/>
    <n v="1"/>
    <x v="3"/>
    <x v="3"/>
  </r>
  <r>
    <n v="324560.62815622601"/>
    <n v="1"/>
    <x v="12"/>
    <x v="12"/>
  </r>
  <r>
    <n v="324560.62815622601"/>
    <n v="1"/>
    <x v="4"/>
    <x v="4"/>
  </r>
  <r>
    <n v="335159.025505792"/>
    <n v="1"/>
    <x v="0"/>
    <x v="0"/>
  </r>
  <r>
    <n v="335159.025505792"/>
    <n v="1"/>
    <x v="3"/>
    <x v="3"/>
  </r>
  <r>
    <n v="335159.025505792"/>
    <n v="1"/>
    <x v="12"/>
    <x v="12"/>
  </r>
  <r>
    <n v="335159.025505792"/>
    <n v="1"/>
    <x v="4"/>
    <x v="4"/>
  </r>
  <r>
    <n v="300104.95957545401"/>
    <n v="0.81127811999999999"/>
    <x v="0"/>
    <x v="0"/>
  </r>
  <r>
    <n v="300104.95957545401"/>
    <n v="0.81127811999999999"/>
    <x v="3"/>
    <x v="3"/>
  </r>
  <r>
    <n v="300104.95957545401"/>
    <n v="0.81127811999999999"/>
    <x v="7"/>
    <x v="7"/>
  </r>
  <r>
    <n v="300104.95957545401"/>
    <n v="0.81127811999999999"/>
    <x v="8"/>
    <x v="8"/>
  </r>
  <r>
    <n v="264975.61648134101"/>
    <n v="0.81127811999999999"/>
    <x v="0"/>
    <x v="0"/>
  </r>
  <r>
    <n v="264975.61648134101"/>
    <n v="0.81127811999999999"/>
    <x v="3"/>
    <x v="3"/>
  </r>
  <r>
    <n v="264975.61648134101"/>
    <n v="0.81127811999999999"/>
    <x v="7"/>
    <x v="7"/>
  </r>
  <r>
    <n v="264975.61648134101"/>
    <n v="0.81127811999999999"/>
    <x v="8"/>
    <x v="8"/>
  </r>
  <r>
    <n v="599281.50079765101"/>
    <n v="0.46899559000000002"/>
    <x v="0"/>
    <x v="0"/>
  </r>
  <r>
    <n v="599281.50079765101"/>
    <n v="0.46899559000000002"/>
    <x v="3"/>
    <x v="3"/>
  </r>
  <r>
    <n v="599281.50079765101"/>
    <n v="0.46899559000000002"/>
    <x v="7"/>
    <x v="7"/>
  </r>
  <r>
    <n v="599281.50079765101"/>
    <n v="0.46899559000000002"/>
    <x v="8"/>
    <x v="8"/>
  </r>
  <r>
    <n v="652605.96168551804"/>
    <n v="0.46899559000000002"/>
    <x v="0"/>
    <x v="0"/>
  </r>
  <r>
    <n v="652605.96168551804"/>
    <n v="0.46899559000000002"/>
    <x v="3"/>
    <x v="3"/>
  </r>
  <r>
    <n v="652605.96168551804"/>
    <n v="0.46899559000000002"/>
    <x v="7"/>
    <x v="7"/>
  </r>
  <r>
    <n v="652605.96168551804"/>
    <n v="0.46899559000000002"/>
    <x v="8"/>
    <x v="8"/>
  </r>
  <r>
    <n v="419635.68600168801"/>
    <n v="0.46899559000000002"/>
    <x v="0"/>
    <x v="0"/>
  </r>
  <r>
    <n v="419635.68600168801"/>
    <n v="0.46899559000000002"/>
    <x v="3"/>
    <x v="3"/>
  </r>
  <r>
    <n v="419635.68600168801"/>
    <n v="0.46899559000000002"/>
    <x v="7"/>
    <x v="7"/>
  </r>
  <r>
    <n v="419635.68600168801"/>
    <n v="0.46899559000000002"/>
    <x v="8"/>
    <x v="8"/>
  </r>
  <r>
    <n v="27636.128750201999"/>
    <n v="0.81127811999999999"/>
    <x v="0"/>
    <x v="0"/>
  </r>
  <r>
    <n v="27636.128750201999"/>
    <n v="0.81127811999999999"/>
    <x v="13"/>
    <x v="13"/>
  </r>
  <r>
    <n v="27636.128750201999"/>
    <n v="0.81127811999999999"/>
    <x v="3"/>
    <x v="3"/>
  </r>
  <r>
    <n v="27636.128750201999"/>
    <n v="0.81127811999999999"/>
    <x v="5"/>
    <x v="5"/>
  </r>
  <r>
    <n v="362679.10196182498"/>
    <n v="0.81127811999999999"/>
    <x v="0"/>
    <x v="0"/>
  </r>
  <r>
    <n v="362679.10196182498"/>
    <n v="0.81127811999999999"/>
    <x v="3"/>
    <x v="3"/>
  </r>
  <r>
    <n v="362679.10196182498"/>
    <n v="0.81127811999999999"/>
    <x v="12"/>
    <x v="12"/>
  </r>
  <r>
    <n v="273914.77967939602"/>
    <n v="1"/>
    <x v="0"/>
    <x v="0"/>
  </r>
  <r>
    <n v="273914.77967939602"/>
    <n v="1"/>
    <x v="3"/>
    <x v="3"/>
  </r>
  <r>
    <n v="273914.77967939602"/>
    <n v="1"/>
    <x v="7"/>
    <x v="7"/>
  </r>
  <r>
    <n v="273914.77967939602"/>
    <n v="1"/>
    <x v="8"/>
    <x v="8"/>
  </r>
  <r>
    <n v="1276230.2153182901"/>
    <n v="0.46899559000000002"/>
    <x v="0"/>
    <x v="0"/>
  </r>
  <r>
    <n v="1276230.2153182901"/>
    <n v="0.46899559000000002"/>
    <x v="1"/>
    <x v="1"/>
  </r>
  <r>
    <n v="1276230.2153182901"/>
    <n v="0.46899559000000002"/>
    <x v="2"/>
    <x v="2"/>
  </r>
  <r>
    <n v="220436.62791556999"/>
    <n v="0.46899559000000002"/>
    <x v="0"/>
    <x v="0"/>
  </r>
  <r>
    <n v="220436.62791556999"/>
    <n v="0.46899559000000002"/>
    <x v="10"/>
    <x v="10"/>
  </r>
  <r>
    <n v="220436.62791556999"/>
    <n v="0.46899559000000002"/>
    <x v="11"/>
    <x v="11"/>
  </r>
  <r>
    <n v="398987.787288383"/>
    <n v="0.46899559000000002"/>
    <x v="0"/>
    <x v="0"/>
  </r>
  <r>
    <n v="398987.787288383"/>
    <n v="0.46899559000000002"/>
    <x v="3"/>
    <x v="3"/>
  </r>
  <r>
    <n v="398987.787288383"/>
    <n v="0.46899559000000002"/>
    <x v="12"/>
    <x v="12"/>
  </r>
  <r>
    <n v="1215785.7893570201"/>
    <n v="0.46899559000000002"/>
    <x v="0"/>
    <x v="0"/>
  </r>
  <r>
    <n v="1215785.7893570201"/>
    <n v="0.46899559000000002"/>
    <x v="1"/>
    <x v="1"/>
  </r>
  <r>
    <n v="1215785.7893570201"/>
    <n v="0.46899559000000002"/>
    <x v="2"/>
    <x v="2"/>
  </r>
  <r>
    <n v="504570.28257713403"/>
    <n v="0.81127811999999999"/>
    <x v="0"/>
    <x v="0"/>
  </r>
  <r>
    <n v="504570.28257713403"/>
    <n v="0.81127811999999999"/>
    <x v="3"/>
    <x v="3"/>
  </r>
  <r>
    <n v="504570.28257713403"/>
    <n v="0.81127811999999999"/>
    <x v="12"/>
    <x v="12"/>
  </r>
  <r>
    <n v="421113.00034075201"/>
    <n v="0.81127811999999999"/>
    <x v="0"/>
    <x v="0"/>
  </r>
  <r>
    <n v="421113.00034075201"/>
    <n v="0.81127811999999999"/>
    <x v="3"/>
    <x v="3"/>
  </r>
  <r>
    <n v="421113.00034075201"/>
    <n v="0.81127811999999999"/>
    <x v="12"/>
    <x v="12"/>
  </r>
  <r>
    <n v="879613.65868869505"/>
    <n v="0.46899559000000002"/>
    <x v="0"/>
    <x v="0"/>
  </r>
  <r>
    <n v="879613.65868869505"/>
    <n v="0.46899559000000002"/>
    <x v="3"/>
    <x v="3"/>
  </r>
  <r>
    <n v="879613.65868869505"/>
    <n v="0.46899559000000002"/>
    <x v="8"/>
    <x v="8"/>
  </r>
  <r>
    <n v="879613.65868869505"/>
    <n v="0.46899559000000002"/>
    <x v="12"/>
    <x v="12"/>
  </r>
  <r>
    <n v="568107.34535016702"/>
    <n v="0.46899559000000002"/>
    <x v="0"/>
    <x v="0"/>
  </r>
  <r>
    <n v="568107.34535016702"/>
    <n v="0.46899559000000002"/>
    <x v="3"/>
    <x v="3"/>
  </r>
  <r>
    <n v="568107.34535016702"/>
    <n v="0.46899559000000002"/>
    <x v="8"/>
    <x v="8"/>
  </r>
  <r>
    <n v="568107.34535016702"/>
    <n v="0.46899559000000002"/>
    <x v="12"/>
    <x v="12"/>
  </r>
  <r>
    <n v="886388.60342830396"/>
    <n v="0.46899559000000002"/>
    <x v="0"/>
    <x v="0"/>
  </r>
  <r>
    <n v="886388.60342830396"/>
    <n v="0.46899559000000002"/>
    <x v="1"/>
    <x v="1"/>
  </r>
  <r>
    <n v="886388.60342830396"/>
    <n v="0.46899559000000002"/>
    <x v="2"/>
    <x v="2"/>
  </r>
  <r>
    <n v="1269533.68429097"/>
    <n v="0.46899559000000002"/>
    <x v="0"/>
    <x v="0"/>
  </r>
  <r>
    <n v="1269533.68429097"/>
    <n v="0.46899559000000002"/>
    <x v="1"/>
    <x v="1"/>
  </r>
  <r>
    <n v="1269533.68429097"/>
    <n v="0.46899559000000002"/>
    <x v="2"/>
    <x v="2"/>
  </r>
  <r>
    <n v="1226948.76543482"/>
    <n v="0.81127811999999999"/>
    <x v="0"/>
    <x v="0"/>
  </r>
  <r>
    <n v="1226948.76543482"/>
    <n v="0.81127811999999999"/>
    <x v="3"/>
    <x v="3"/>
  </r>
  <r>
    <n v="1226948.76543482"/>
    <n v="0.81127811999999999"/>
    <x v="14"/>
    <x v="14"/>
  </r>
  <r>
    <n v="1226948.76543482"/>
    <n v="0.81127811999999999"/>
    <x v="15"/>
    <x v="15"/>
  </r>
  <r>
    <n v="938433.35253197001"/>
    <n v="0.81127811999999999"/>
    <x v="0"/>
    <x v="0"/>
  </r>
  <r>
    <n v="938433.35253197001"/>
    <n v="0.81127811999999999"/>
    <x v="3"/>
    <x v="3"/>
  </r>
  <r>
    <n v="938433.35253197001"/>
    <n v="0.81127811999999999"/>
    <x v="14"/>
    <x v="14"/>
  </r>
  <r>
    <n v="938433.35253197001"/>
    <n v="0.81127811999999999"/>
    <x v="15"/>
    <x v="15"/>
  </r>
  <r>
    <n v="317177.19300950301"/>
    <n v="0.46899559000000002"/>
    <x v="0"/>
    <x v="0"/>
  </r>
  <r>
    <n v="317177.19300950301"/>
    <n v="0.46899559000000002"/>
    <x v="1"/>
    <x v="1"/>
  </r>
  <r>
    <n v="317177.19300950301"/>
    <n v="0.46899559000000002"/>
    <x v="6"/>
    <x v="6"/>
  </r>
  <r>
    <n v="96872.300130511605"/>
    <n v="1"/>
    <x v="0"/>
    <x v="0"/>
  </r>
  <r>
    <n v="96872.300130511605"/>
    <n v="1"/>
    <x v="1"/>
    <x v="1"/>
  </r>
  <r>
    <n v="96872.300130511605"/>
    <n v="1"/>
    <x v="6"/>
    <x v="6"/>
  </r>
  <r>
    <n v="1904800.8059206901"/>
    <n v="0.46899559000000002"/>
    <x v="0"/>
    <x v="0"/>
  </r>
  <r>
    <n v="1904800.8059206901"/>
    <n v="0.46899559000000002"/>
    <x v="3"/>
    <x v="3"/>
  </r>
  <r>
    <n v="1904800.8059206901"/>
    <n v="0.46899559000000002"/>
    <x v="7"/>
    <x v="7"/>
  </r>
  <r>
    <n v="1904800.8059206901"/>
    <n v="0.46899559000000002"/>
    <x v="8"/>
    <x v="8"/>
  </r>
  <r>
    <n v="778779.89781471202"/>
    <n v="1"/>
    <x v="0"/>
    <x v="0"/>
  </r>
  <r>
    <n v="778779.89781471202"/>
    <n v="1"/>
    <x v="1"/>
    <x v="1"/>
  </r>
  <r>
    <n v="778779.89781471202"/>
    <n v="1"/>
    <x v="2"/>
    <x v="2"/>
  </r>
  <r>
    <n v="1761799.28713968"/>
    <n v="0.81127811999999999"/>
    <x v="0"/>
    <x v="0"/>
  </r>
  <r>
    <n v="1761799.28713968"/>
    <n v="0.81127811999999999"/>
    <x v="10"/>
    <x v="10"/>
  </r>
  <r>
    <n v="1761799.28713968"/>
    <n v="0.81127811999999999"/>
    <x v="11"/>
    <x v="11"/>
  </r>
  <r>
    <n v="2148626.6759302099"/>
    <n v="0.46899559000000002"/>
    <x v="0"/>
    <x v="0"/>
  </r>
  <r>
    <n v="2148626.6759302099"/>
    <n v="0.46899559000000002"/>
    <x v="3"/>
    <x v="3"/>
  </r>
  <r>
    <n v="2148626.6759302099"/>
    <n v="0.46899559000000002"/>
    <x v="7"/>
    <x v="7"/>
  </r>
  <r>
    <n v="2148626.6759302099"/>
    <n v="0.46899559000000002"/>
    <x v="8"/>
    <x v="8"/>
  </r>
  <r>
    <n v="2148626.6759302099"/>
    <n v="0.46899559000000002"/>
    <x v="10"/>
    <x v="10"/>
  </r>
  <r>
    <n v="2148626.6759302099"/>
    <n v="0.46899559000000002"/>
    <x v="11"/>
    <x v="11"/>
  </r>
  <r>
    <n v="534828.56586548302"/>
    <n v="0.46899559000000002"/>
    <x v="0"/>
    <x v="0"/>
  </r>
  <r>
    <n v="534828.56586548302"/>
    <n v="0.46899559000000002"/>
    <x v="3"/>
    <x v="3"/>
  </r>
  <r>
    <n v="534828.56586548302"/>
    <n v="0.46899559000000002"/>
    <x v="7"/>
    <x v="7"/>
  </r>
  <r>
    <n v="534828.56586548302"/>
    <n v="0.46899559000000002"/>
    <x v="8"/>
    <x v="8"/>
  </r>
  <r>
    <n v="534828.56586548302"/>
    <n v="0.46899559000000002"/>
    <x v="10"/>
    <x v="10"/>
  </r>
  <r>
    <n v="534828.56586548302"/>
    <n v="0.46899559000000002"/>
    <x v="11"/>
    <x v="11"/>
  </r>
  <r>
    <n v="1316710.51013732"/>
    <n v="0.46899559000000002"/>
    <x v="0"/>
    <x v="0"/>
  </r>
  <r>
    <n v="1316710.51013732"/>
    <n v="0.46899559000000002"/>
    <x v="1"/>
    <x v="1"/>
  </r>
  <r>
    <n v="1316710.51013732"/>
    <n v="0.46899559000000002"/>
    <x v="2"/>
    <x v="2"/>
  </r>
  <r>
    <n v="1210422.29143818"/>
    <n v="0.46899559000000002"/>
    <x v="0"/>
    <x v="0"/>
  </r>
  <r>
    <n v="1210422.29143818"/>
    <n v="0.46899559000000002"/>
    <x v="10"/>
    <x v="10"/>
  </r>
  <r>
    <n v="1210422.29143818"/>
    <n v="0.46899559000000002"/>
    <x v="11"/>
    <x v="11"/>
  </r>
  <r>
    <n v="1451299.80586657"/>
    <n v="0.46899559000000002"/>
    <x v="0"/>
    <x v="0"/>
  </r>
  <r>
    <n v="1451299.80586657"/>
    <n v="0.46899559000000002"/>
    <x v="10"/>
    <x v="10"/>
  </r>
  <r>
    <n v="1451299.80586657"/>
    <n v="0.46899559000000002"/>
    <x v="16"/>
    <x v="16"/>
  </r>
  <r>
    <n v="876022.31066707196"/>
    <n v="0.46899559000000002"/>
    <x v="0"/>
    <x v="0"/>
  </r>
  <r>
    <n v="876022.31066707196"/>
    <n v="0.46899559000000002"/>
    <x v="3"/>
    <x v="3"/>
  </r>
  <r>
    <n v="876022.31066707196"/>
    <n v="0.46899559000000002"/>
    <x v="7"/>
    <x v="7"/>
  </r>
  <r>
    <n v="876022.31066707196"/>
    <n v="0.46899559000000002"/>
    <x v="8"/>
    <x v="8"/>
  </r>
  <r>
    <n v="1008563.44023205"/>
    <n v="0.81127811999999999"/>
    <x v="0"/>
    <x v="0"/>
  </r>
  <r>
    <n v="1008563.44023205"/>
    <n v="0.81127811999999999"/>
    <x v="1"/>
    <x v="1"/>
  </r>
  <r>
    <n v="1008563.44023205"/>
    <n v="0.81127811999999999"/>
    <x v="2"/>
    <x v="2"/>
  </r>
  <r>
    <n v="1405095.31005238"/>
    <n v="0.46899559000000002"/>
    <x v="0"/>
    <x v="0"/>
  </r>
  <r>
    <n v="1405095.31005238"/>
    <n v="0.46899559000000002"/>
    <x v="10"/>
    <x v="10"/>
  </r>
  <r>
    <n v="1405095.31005238"/>
    <n v="0.46899559000000002"/>
    <x v="11"/>
    <x v="11"/>
  </r>
  <r>
    <n v="604165.10679747199"/>
    <n v="0.46899559000000002"/>
    <x v="0"/>
    <x v="0"/>
  </r>
  <r>
    <n v="604165.10679747199"/>
    <n v="0.46899559000000002"/>
    <x v="3"/>
    <x v="3"/>
  </r>
  <r>
    <n v="604165.10679747199"/>
    <n v="0.46899559000000002"/>
    <x v="7"/>
    <x v="7"/>
  </r>
  <r>
    <n v="604165.10679747199"/>
    <n v="0.46899559000000002"/>
    <x v="8"/>
    <x v="8"/>
  </r>
  <r>
    <n v="381212.96699247998"/>
    <n v="0.46899559000000002"/>
    <x v="0"/>
    <x v="0"/>
  </r>
  <r>
    <n v="381212.96699247998"/>
    <n v="0.46899559000000002"/>
    <x v="3"/>
    <x v="3"/>
  </r>
  <r>
    <n v="381212.96699247998"/>
    <n v="0.46899559000000002"/>
    <x v="7"/>
    <x v="7"/>
  </r>
  <r>
    <n v="381212.96699247998"/>
    <n v="0.46899559000000002"/>
    <x v="8"/>
    <x v="8"/>
  </r>
  <r>
    <n v="741414.195646815"/>
    <n v="0.81127811999999999"/>
    <x v="0"/>
    <x v="0"/>
  </r>
  <r>
    <n v="741414.195646815"/>
    <n v="0.81127811999999999"/>
    <x v="1"/>
    <x v="1"/>
  </r>
  <r>
    <n v="741414.195646815"/>
    <n v="0.81127811999999999"/>
    <x v="2"/>
    <x v="2"/>
  </r>
  <r>
    <n v="395468.57988203003"/>
    <n v="0.46899559000000002"/>
    <x v="0"/>
    <x v="0"/>
  </r>
  <r>
    <n v="395468.57988203003"/>
    <n v="0.46899559000000002"/>
    <x v="10"/>
    <x v="10"/>
  </r>
  <r>
    <n v="395468.57988203003"/>
    <n v="0.46899559000000002"/>
    <x v="11"/>
    <x v="11"/>
  </r>
  <r>
    <n v="120154.899575841"/>
    <n v="0.81127811999999999"/>
    <x v="0"/>
    <x v="0"/>
  </r>
  <r>
    <n v="120154.899575841"/>
    <n v="0.81127811999999999"/>
    <x v="10"/>
    <x v="10"/>
  </r>
  <r>
    <n v="120154.899575841"/>
    <n v="0.81127811999999999"/>
    <x v="11"/>
    <x v="11"/>
  </r>
  <r>
    <n v="58687.958806608098"/>
    <n v="0.81127811999999999"/>
    <x v="0"/>
    <x v="0"/>
  </r>
  <r>
    <n v="58687.958806608098"/>
    <n v="0.81127811999999999"/>
    <x v="9"/>
    <x v="9"/>
  </r>
  <r>
    <n v="1201724.64247394"/>
    <n v="0.46899559000000002"/>
    <x v="0"/>
    <x v="0"/>
  </r>
  <r>
    <n v="1201724.64247394"/>
    <n v="0.46899559000000002"/>
    <x v="10"/>
    <x v="10"/>
  </r>
  <r>
    <n v="1201724.64247394"/>
    <n v="0.46899559000000002"/>
    <x v="11"/>
    <x v="11"/>
  </r>
  <r>
    <n v="383913.53524284001"/>
    <n v="0.46899559000000002"/>
    <x v="0"/>
    <x v="0"/>
  </r>
  <r>
    <n v="383913.53524284001"/>
    <n v="0.46899559000000002"/>
    <x v="3"/>
    <x v="3"/>
  </r>
  <r>
    <n v="383913.53524284001"/>
    <n v="0.46899559000000002"/>
    <x v="7"/>
    <x v="7"/>
  </r>
  <r>
    <n v="383913.53524284001"/>
    <n v="0.46899559000000002"/>
    <x v="8"/>
    <x v="8"/>
  </r>
  <r>
    <n v="383913.53524284001"/>
    <n v="0.46899559000000002"/>
    <x v="10"/>
    <x v="10"/>
  </r>
  <r>
    <n v="383913.53524284001"/>
    <n v="0.46899559000000002"/>
    <x v="11"/>
    <x v="11"/>
  </r>
  <r>
    <n v="290820.77604342101"/>
    <n v="0.81127811999999999"/>
    <x v="0"/>
    <x v="0"/>
  </r>
  <r>
    <n v="290820.77604342101"/>
    <n v="0.81127811999999999"/>
    <x v="3"/>
    <x v="3"/>
  </r>
  <r>
    <n v="290820.77604342101"/>
    <n v="0.81127811999999999"/>
    <x v="7"/>
    <x v="7"/>
  </r>
  <r>
    <n v="290820.77604342101"/>
    <n v="0.81127811999999999"/>
    <x v="8"/>
    <x v="8"/>
  </r>
  <r>
    <n v="290820.77604342101"/>
    <n v="0.81127811999999999"/>
    <x v="10"/>
    <x v="10"/>
  </r>
  <r>
    <n v="290820.77604342101"/>
    <n v="0.81127811999999999"/>
    <x v="11"/>
    <x v="11"/>
  </r>
  <r>
    <n v="560193.83350853994"/>
    <n v="0.81127811999999999"/>
    <x v="0"/>
    <x v="0"/>
  </r>
  <r>
    <n v="560193.83350853994"/>
    <n v="0.81127811999999999"/>
    <x v="1"/>
    <x v="1"/>
  </r>
  <r>
    <n v="560193.83350853994"/>
    <n v="0.81127811999999999"/>
    <x v="2"/>
    <x v="2"/>
  </r>
  <r>
    <n v="568985.57892749296"/>
    <n v="0.46899559000000002"/>
    <x v="0"/>
    <x v="0"/>
  </r>
  <r>
    <n v="568985.57892749296"/>
    <n v="0.46899559000000002"/>
    <x v="3"/>
    <x v="3"/>
  </r>
  <r>
    <n v="568985.57892749296"/>
    <n v="0.46899559000000002"/>
    <x v="7"/>
    <x v="7"/>
  </r>
  <r>
    <n v="568985.57892749296"/>
    <n v="0.46899559000000002"/>
    <x v="8"/>
    <x v="8"/>
  </r>
  <r>
    <n v="934945.51061050605"/>
    <n v="0.46899559000000002"/>
    <x v="0"/>
    <x v="0"/>
  </r>
  <r>
    <n v="934945.51061050605"/>
    <n v="0.46899559000000002"/>
    <x v="1"/>
    <x v="1"/>
  </r>
  <r>
    <n v="934945.51061050605"/>
    <n v="0.46899559000000002"/>
    <x v="2"/>
    <x v="2"/>
  </r>
  <r>
    <n v="150159.12243640501"/>
    <n v="0.46899559000000002"/>
    <x v="0"/>
    <x v="0"/>
  </r>
  <r>
    <n v="150159.12243640501"/>
    <n v="0.46899559000000002"/>
    <x v="10"/>
    <x v="10"/>
  </r>
  <r>
    <n v="150159.12243640501"/>
    <n v="0.46899559000000002"/>
    <x v="11"/>
    <x v="11"/>
  </r>
  <r>
    <n v="156181.295538262"/>
    <n v="0.46899559000000002"/>
    <x v="0"/>
    <x v="0"/>
  </r>
  <r>
    <n v="156181.295538262"/>
    <n v="0.46899559000000002"/>
    <x v="10"/>
    <x v="10"/>
  </r>
  <r>
    <n v="156181.295538262"/>
    <n v="0.46899559000000002"/>
    <x v="11"/>
    <x v="11"/>
  </r>
  <r>
    <n v="813990.79116952"/>
    <n v="0.46899559000000002"/>
    <x v="0"/>
    <x v="0"/>
  </r>
  <r>
    <n v="813990.79116952"/>
    <n v="0.46899559000000002"/>
    <x v="3"/>
    <x v="3"/>
  </r>
  <r>
    <n v="813990.79116952"/>
    <n v="0.46899559000000002"/>
    <x v="7"/>
    <x v="7"/>
  </r>
  <r>
    <n v="813990.79116952"/>
    <n v="0.46899559000000002"/>
    <x v="8"/>
    <x v="8"/>
  </r>
  <r>
    <n v="633733.34941786597"/>
    <n v="0.46899559000000002"/>
    <x v="0"/>
    <x v="0"/>
  </r>
  <r>
    <n v="633733.34941786597"/>
    <n v="0.46899559000000002"/>
    <x v="3"/>
    <x v="3"/>
  </r>
  <r>
    <n v="633733.34941786597"/>
    <n v="0.46899559000000002"/>
    <x v="7"/>
    <x v="7"/>
  </r>
  <r>
    <n v="633733.34941786597"/>
    <n v="0.46899559000000002"/>
    <x v="8"/>
    <x v="8"/>
  </r>
  <r>
    <n v="736411.40080436401"/>
    <n v="1"/>
    <x v="0"/>
    <x v="0"/>
  </r>
  <r>
    <n v="736411.40080436401"/>
    <n v="1"/>
    <x v="10"/>
    <x v="10"/>
  </r>
  <r>
    <n v="736411.40080436401"/>
    <n v="1"/>
    <x v="11"/>
    <x v="11"/>
  </r>
  <r>
    <n v="588055.79375004803"/>
    <n v="1"/>
    <x v="0"/>
    <x v="0"/>
  </r>
  <r>
    <n v="588055.79375004803"/>
    <n v="1"/>
    <x v="10"/>
    <x v="10"/>
  </r>
  <r>
    <n v="588055.79375004803"/>
    <n v="1"/>
    <x v="11"/>
    <x v="11"/>
  </r>
  <r>
    <n v="731995.140529725"/>
    <n v="0.81127811999999999"/>
    <x v="0"/>
    <x v="0"/>
  </r>
  <r>
    <n v="731995.140529725"/>
    <n v="0.81127811999999999"/>
    <x v="3"/>
    <x v="3"/>
  </r>
  <r>
    <n v="731995.140529725"/>
    <n v="0.81127811999999999"/>
    <x v="7"/>
    <x v="7"/>
  </r>
  <r>
    <n v="731995.140529725"/>
    <n v="0.81127811999999999"/>
    <x v="8"/>
    <x v="8"/>
  </r>
  <r>
    <n v="168708.67020948601"/>
    <n v="0.46899559000000002"/>
    <x v="0"/>
    <x v="0"/>
  </r>
  <r>
    <n v="168708.67020948601"/>
    <n v="0.46899559000000002"/>
    <x v="10"/>
    <x v="10"/>
  </r>
  <r>
    <n v="168708.67020948601"/>
    <n v="0.46899559000000002"/>
    <x v="11"/>
    <x v="11"/>
  </r>
  <r>
    <n v="219846.956799368"/>
    <n v="0.81127811999999999"/>
    <x v="0"/>
    <x v="0"/>
  </r>
  <r>
    <n v="219846.956799368"/>
    <n v="0.81127811999999999"/>
    <x v="3"/>
    <x v="3"/>
  </r>
  <r>
    <n v="219846.956799368"/>
    <n v="0.81127811999999999"/>
    <x v="12"/>
    <x v="12"/>
  </r>
  <r>
    <n v="219621.12530802499"/>
    <n v="0.81127811999999999"/>
    <x v="0"/>
    <x v="0"/>
  </r>
  <r>
    <n v="219621.12530802499"/>
    <n v="0.81127811999999999"/>
    <x v="3"/>
    <x v="3"/>
  </r>
  <r>
    <n v="219621.12530802499"/>
    <n v="0.81127811999999999"/>
    <x v="7"/>
    <x v="7"/>
  </r>
  <r>
    <n v="208075.490314339"/>
    <n v="0.81127811999999999"/>
    <x v="0"/>
    <x v="0"/>
  </r>
  <r>
    <n v="208075.490314339"/>
    <n v="0.81127811999999999"/>
    <x v="3"/>
    <x v="3"/>
  </r>
  <r>
    <n v="208075.490314339"/>
    <n v="0.81127811999999999"/>
    <x v="7"/>
    <x v="7"/>
  </r>
  <r>
    <n v="695664.49936368002"/>
    <n v="1"/>
    <x v="0"/>
    <x v="0"/>
  </r>
  <r>
    <n v="695664.49936368002"/>
    <n v="1"/>
    <x v="1"/>
    <x v="1"/>
  </r>
  <r>
    <n v="695664.49936368002"/>
    <n v="1"/>
    <x v="2"/>
    <x v="2"/>
  </r>
  <r>
    <n v="250531.81068235601"/>
    <n v="0.46899559000000002"/>
    <x v="0"/>
    <x v="0"/>
  </r>
  <r>
    <n v="250531.81068235601"/>
    <n v="0.46899559000000002"/>
    <x v="9"/>
    <x v="9"/>
  </r>
  <r>
    <n v="377590.25348587602"/>
    <n v="0.81127811999999999"/>
    <x v="0"/>
    <x v="0"/>
  </r>
  <r>
    <n v="377590.25348587602"/>
    <n v="0.81127811999999999"/>
    <x v="3"/>
    <x v="3"/>
  </r>
  <r>
    <n v="377590.25348587602"/>
    <n v="0.81127811999999999"/>
    <x v="7"/>
    <x v="7"/>
  </r>
  <r>
    <n v="377590.25348587602"/>
    <n v="0.81127811999999999"/>
    <x v="15"/>
    <x v="15"/>
  </r>
  <r>
    <n v="598152.34334112902"/>
    <n v="0.81127811999999999"/>
    <x v="0"/>
    <x v="0"/>
  </r>
  <r>
    <n v="598152.34334112902"/>
    <n v="0.81127811999999999"/>
    <x v="3"/>
    <x v="3"/>
  </r>
  <r>
    <n v="598152.34334112902"/>
    <n v="0.81127811999999999"/>
    <x v="7"/>
    <x v="7"/>
  </r>
  <r>
    <n v="598152.34334112902"/>
    <n v="0.81127811999999999"/>
    <x v="15"/>
    <x v="15"/>
  </r>
  <r>
    <n v="743126.75112263998"/>
    <n v="0.46899559000000002"/>
    <x v="0"/>
    <x v="0"/>
  </r>
  <r>
    <n v="743126.75112263998"/>
    <n v="0.46899559000000002"/>
    <x v="1"/>
    <x v="1"/>
  </r>
  <r>
    <n v="743126.75112263998"/>
    <n v="0.46899559000000002"/>
    <x v="2"/>
    <x v="2"/>
  </r>
  <r>
    <n v="389270.76006467902"/>
    <n v="0.46899559000000002"/>
    <x v="0"/>
    <x v="0"/>
  </r>
  <r>
    <n v="389270.76006467902"/>
    <n v="0.46899559000000002"/>
    <x v="3"/>
    <x v="3"/>
  </r>
  <r>
    <n v="389270.76006467902"/>
    <n v="0.46899559000000002"/>
    <x v="7"/>
    <x v="7"/>
  </r>
  <r>
    <n v="340183.77618764498"/>
    <n v="0.46899559000000002"/>
    <x v="0"/>
    <x v="0"/>
  </r>
  <r>
    <n v="340183.77618764498"/>
    <n v="0.46899559000000002"/>
    <x v="3"/>
    <x v="3"/>
  </r>
  <r>
    <n v="340183.77618764498"/>
    <n v="0.46899559000000002"/>
    <x v="7"/>
    <x v="7"/>
  </r>
  <r>
    <n v="798565.24569298897"/>
    <n v="1"/>
    <x v="0"/>
    <x v="0"/>
  </r>
  <r>
    <n v="798565.24569298897"/>
    <n v="1"/>
    <x v="1"/>
    <x v="1"/>
  </r>
  <r>
    <n v="798565.24569298897"/>
    <n v="1"/>
    <x v="2"/>
    <x v="2"/>
  </r>
  <r>
    <n v="34379.708004874599"/>
    <n v="1"/>
    <x v="0"/>
    <x v="0"/>
  </r>
  <r>
    <n v="34379.708004874599"/>
    <n v="1"/>
    <x v="10"/>
    <x v="10"/>
  </r>
  <r>
    <n v="34379.708004874599"/>
    <n v="1"/>
    <x v="11"/>
    <x v="11"/>
  </r>
  <r>
    <n v="681703.72203231498"/>
    <n v="0.46899559000000002"/>
    <x v="0"/>
    <x v="0"/>
  </r>
  <r>
    <n v="681703.72203231498"/>
    <n v="0.46899559000000002"/>
    <x v="3"/>
    <x v="3"/>
  </r>
  <r>
    <n v="681703.72203231498"/>
    <n v="0.46899559000000002"/>
    <x v="7"/>
    <x v="7"/>
  </r>
  <r>
    <n v="681703.72203231498"/>
    <n v="0.46899559000000002"/>
    <x v="8"/>
    <x v="8"/>
  </r>
  <r>
    <n v="235341.50634265001"/>
    <n v="0.46899559000000002"/>
    <x v="0"/>
    <x v="0"/>
  </r>
  <r>
    <n v="235341.50634265001"/>
    <n v="0.46899559000000002"/>
    <x v="10"/>
    <x v="10"/>
  </r>
  <r>
    <n v="235341.50634265001"/>
    <n v="0.46899559000000002"/>
    <x v="11"/>
    <x v="11"/>
  </r>
  <r>
    <n v="228999.40529475"/>
    <n v="0.46899559000000002"/>
    <x v="0"/>
    <x v="0"/>
  </r>
  <r>
    <n v="228999.40529475"/>
    <n v="0.46899559000000002"/>
    <x v="3"/>
    <x v="3"/>
  </r>
  <r>
    <n v="228999.40529475"/>
    <n v="0.46899559000000002"/>
    <x v="12"/>
    <x v="12"/>
  </r>
  <r>
    <n v="162965.64992329699"/>
    <n v="0.81127811999999999"/>
    <x v="0"/>
    <x v="0"/>
  </r>
  <r>
    <n v="162965.64992329699"/>
    <n v="0.81127811999999999"/>
    <x v="3"/>
    <x v="3"/>
  </r>
  <r>
    <n v="162965.64992329699"/>
    <n v="0.81127811999999999"/>
    <x v="12"/>
    <x v="12"/>
  </r>
  <r>
    <n v="929547.51065830304"/>
    <n v="0.46899559000000002"/>
    <x v="0"/>
    <x v="0"/>
  </r>
  <r>
    <n v="929547.51065830304"/>
    <n v="0.46899559000000002"/>
    <x v="3"/>
    <x v="3"/>
  </r>
  <r>
    <n v="929547.51065830304"/>
    <n v="0.46899559000000002"/>
    <x v="7"/>
    <x v="7"/>
  </r>
  <r>
    <n v="929547.51065830304"/>
    <n v="0.46899559000000002"/>
    <x v="15"/>
    <x v="15"/>
  </r>
  <r>
    <n v="929547.51065830304"/>
    <n v="0.46899559000000002"/>
    <x v="10"/>
    <x v="10"/>
  </r>
  <r>
    <n v="929547.51065830304"/>
    <n v="0.46899559000000002"/>
    <x v="11"/>
    <x v="11"/>
  </r>
  <r>
    <n v="291416.72025661502"/>
    <n v="0.46899559000000002"/>
    <x v="0"/>
    <x v="0"/>
  </r>
  <r>
    <n v="291416.72025661502"/>
    <n v="0.46899559000000002"/>
    <x v="3"/>
    <x v="3"/>
  </r>
  <r>
    <n v="291416.72025661502"/>
    <n v="0.46899559000000002"/>
    <x v="7"/>
    <x v="7"/>
  </r>
  <r>
    <n v="331018.78149826801"/>
    <n v="0.81127811999999999"/>
    <x v="0"/>
    <x v="0"/>
  </r>
  <r>
    <n v="331018.78149826801"/>
    <n v="0.81127811999999999"/>
    <x v="3"/>
    <x v="3"/>
  </r>
  <r>
    <n v="331018.78149826801"/>
    <n v="0.81127811999999999"/>
    <x v="7"/>
    <x v="7"/>
  </r>
  <r>
    <n v="129476.721689742"/>
    <n v="1"/>
    <x v="0"/>
    <x v="0"/>
  </r>
  <r>
    <n v="129476.721689742"/>
    <n v="1"/>
    <x v="10"/>
    <x v="10"/>
  </r>
  <r>
    <n v="129476.721689742"/>
    <n v="1"/>
    <x v="11"/>
    <x v="11"/>
  </r>
  <r>
    <n v="688277.92766848998"/>
    <n v="0.46899559000000002"/>
    <x v="0"/>
    <x v="0"/>
  </r>
  <r>
    <n v="688277.92766848998"/>
    <n v="0.46899559000000002"/>
    <x v="3"/>
    <x v="3"/>
  </r>
  <r>
    <n v="688277.92766848998"/>
    <n v="0.46899559000000002"/>
    <x v="7"/>
    <x v="7"/>
  </r>
  <r>
    <n v="688277.92766848998"/>
    <n v="0.46899559000000002"/>
    <x v="8"/>
    <x v="8"/>
  </r>
  <r>
    <n v="126064.156932018"/>
    <n v="0.46899559000000002"/>
    <x v="0"/>
    <x v="0"/>
  </r>
  <r>
    <n v="126064.156932018"/>
    <n v="0.46899559000000002"/>
    <x v="3"/>
    <x v="3"/>
  </r>
  <r>
    <n v="126064.156932018"/>
    <n v="0.46899559000000002"/>
    <x v="7"/>
    <x v="7"/>
  </r>
  <r>
    <n v="126064.156932018"/>
    <n v="0.46899559000000002"/>
    <x v="8"/>
    <x v="8"/>
  </r>
  <r>
    <n v="17182.0126312092"/>
    <n v="0.46899559000000002"/>
    <x v="0"/>
    <x v="0"/>
  </r>
  <r>
    <n v="17182.0126312092"/>
    <n v="0.46899559000000002"/>
    <x v="10"/>
    <x v="10"/>
  </r>
  <r>
    <n v="17182.0126312092"/>
    <n v="0.46899559000000002"/>
    <x v="17"/>
    <x v="17"/>
  </r>
  <r>
    <n v="197602.55490439301"/>
    <n v="0.81127811999999999"/>
    <x v="0"/>
    <x v="0"/>
  </r>
  <r>
    <n v="197602.55490439301"/>
    <n v="0.81127811999999999"/>
    <x v="10"/>
    <x v="10"/>
  </r>
  <r>
    <n v="197602.55490439301"/>
    <n v="0.81127811999999999"/>
    <x v="11"/>
    <x v="11"/>
  </r>
  <r>
    <n v="22357.317640612298"/>
    <n v="0.81127811999999999"/>
    <x v="0"/>
    <x v="0"/>
  </r>
  <r>
    <n v="22357.317640612298"/>
    <n v="0.81127811999999999"/>
    <x v="10"/>
    <x v="10"/>
  </r>
  <r>
    <n v="22357.317640612298"/>
    <n v="0.81127811999999999"/>
    <x v="17"/>
    <x v="17"/>
  </r>
  <r>
    <n v="64813.638008644099"/>
    <n v="0.46899559000000002"/>
    <x v="0"/>
    <x v="0"/>
  </r>
  <r>
    <n v="64813.638008644099"/>
    <n v="0.46899559000000002"/>
    <x v="3"/>
    <x v="3"/>
  </r>
  <r>
    <n v="64813.638008644099"/>
    <n v="0.46899559000000002"/>
    <x v="7"/>
    <x v="7"/>
  </r>
  <r>
    <n v="64813.638008644099"/>
    <n v="0.46899559000000002"/>
    <x v="10"/>
    <x v="10"/>
  </r>
  <r>
    <n v="64813.638008644099"/>
    <n v="0.46899559000000002"/>
    <x v="11"/>
    <x v="11"/>
  </r>
  <r>
    <n v="14779.416487452099"/>
    <n v="0.46899559000000002"/>
    <x v="0"/>
    <x v="0"/>
  </r>
  <r>
    <n v="14779.416487452099"/>
    <n v="0.46899559000000002"/>
    <x v="13"/>
    <x v="13"/>
  </r>
  <r>
    <n v="27419.706904353501"/>
    <n v="1"/>
    <x v="0"/>
    <x v="0"/>
  </r>
  <r>
    <n v="27419.706904353501"/>
    <n v="1"/>
    <x v="10"/>
    <x v="10"/>
  </r>
  <r>
    <n v="27419.706904353501"/>
    <n v="1"/>
    <x v="17"/>
    <x v="17"/>
  </r>
  <r>
    <n v="135028.41251799799"/>
    <n v="0.46899559000000002"/>
    <x v="0"/>
    <x v="0"/>
  </r>
  <r>
    <n v="135028.41251799799"/>
    <n v="0.46899559000000002"/>
    <x v="3"/>
    <x v="3"/>
  </r>
  <r>
    <n v="135028.41251799799"/>
    <n v="0.46899559000000002"/>
    <x v="18"/>
    <x v="18"/>
  </r>
  <r>
    <n v="135028.41251799799"/>
    <n v="0.46899559000000002"/>
    <x v="5"/>
    <x v="5"/>
  </r>
  <r>
    <n v="1104228.16919373"/>
    <n v="0.46899559000000002"/>
    <x v="0"/>
    <x v="0"/>
  </r>
  <r>
    <n v="1104228.16919373"/>
    <n v="0.46899559000000002"/>
    <x v="10"/>
    <x v="10"/>
  </r>
  <r>
    <n v="1104228.16919373"/>
    <n v="0.46899559000000002"/>
    <x v="17"/>
    <x v="17"/>
  </r>
  <r>
    <n v="329321.90876488498"/>
    <n v="0.81127811999999999"/>
    <x v="0"/>
    <x v="0"/>
  </r>
  <r>
    <n v="329321.90876488498"/>
    <n v="0.81127811999999999"/>
    <x v="3"/>
    <x v="3"/>
  </r>
  <r>
    <n v="329321.90876488498"/>
    <n v="0.81127811999999999"/>
    <x v="7"/>
    <x v="7"/>
  </r>
  <r>
    <n v="268218.80762057798"/>
    <n v="0.81127811999999999"/>
    <x v="0"/>
    <x v="0"/>
  </r>
  <r>
    <n v="268218.80762057798"/>
    <n v="0.81127811999999999"/>
    <x v="3"/>
    <x v="3"/>
  </r>
  <r>
    <n v="268218.80762057798"/>
    <n v="0.81127811999999999"/>
    <x v="7"/>
    <x v="7"/>
  </r>
  <r>
    <n v="2019.93722791145"/>
    <n v="0.46899559000000002"/>
    <x v="0"/>
    <x v="0"/>
  </r>
  <r>
    <n v="2019.93722791145"/>
    <n v="0.46899559000000002"/>
    <x v="3"/>
    <x v="3"/>
  </r>
  <r>
    <n v="2019.93722791145"/>
    <n v="0.46899559000000002"/>
    <x v="5"/>
    <x v="5"/>
  </r>
  <r>
    <n v="3763.8581886551101"/>
    <n v="0.46899559000000002"/>
    <x v="0"/>
    <x v="0"/>
  </r>
  <r>
    <n v="3763.8581886551101"/>
    <n v="0.46899559000000002"/>
    <x v="3"/>
    <x v="3"/>
  </r>
  <r>
    <n v="3763.8581886551101"/>
    <n v="0.46899559000000002"/>
    <x v="5"/>
    <x v="5"/>
  </r>
  <r>
    <n v="603487.612323532"/>
    <n v="0.81127811999999999"/>
    <x v="0"/>
    <x v="0"/>
  </r>
  <r>
    <n v="603487.612323532"/>
    <n v="0.81127811999999999"/>
    <x v="3"/>
    <x v="3"/>
  </r>
  <r>
    <n v="603487.612323532"/>
    <n v="0.81127811999999999"/>
    <x v="7"/>
    <x v="7"/>
  </r>
  <r>
    <n v="603487.612323532"/>
    <n v="0.81127811999999999"/>
    <x v="8"/>
    <x v="8"/>
  </r>
  <r>
    <n v="7527.7163773095699"/>
    <n v="0.46899559000000002"/>
    <x v="0"/>
    <x v="0"/>
  </r>
  <r>
    <n v="7527.7163773095699"/>
    <n v="0.46899559000000002"/>
    <x v="3"/>
    <x v="3"/>
  </r>
  <r>
    <n v="7527.7163773095699"/>
    <n v="0.46899559000000002"/>
    <x v="5"/>
    <x v="5"/>
  </r>
  <r>
    <n v="236784.31864829801"/>
    <n v="1"/>
    <x v="0"/>
    <x v="0"/>
  </r>
  <r>
    <n v="236784.31864829801"/>
    <n v="1"/>
    <x v="3"/>
    <x v="3"/>
  </r>
  <r>
    <n v="236784.31864829801"/>
    <n v="1"/>
    <x v="7"/>
    <x v="7"/>
  </r>
  <r>
    <n v="2985.9941629995301"/>
    <n v="0.46899559000000002"/>
    <x v="0"/>
    <x v="0"/>
  </r>
  <r>
    <n v="2985.9941629995301"/>
    <n v="0.46899559000000002"/>
    <x v="3"/>
    <x v="3"/>
  </r>
  <r>
    <n v="2985.9941629995301"/>
    <n v="0.46899559000000002"/>
    <x v="5"/>
    <x v="5"/>
  </r>
  <r>
    <n v="4566.8146022348201"/>
    <n v="0.46899559000000002"/>
    <x v="0"/>
    <x v="0"/>
  </r>
  <r>
    <n v="4566.8146022348201"/>
    <n v="0.46899559000000002"/>
    <x v="3"/>
    <x v="3"/>
  </r>
  <r>
    <n v="4566.8146022348201"/>
    <n v="0.46899559000000002"/>
    <x v="5"/>
    <x v="5"/>
  </r>
  <r>
    <n v="3001.6769054526599"/>
    <n v="0.46899559000000002"/>
    <x v="0"/>
    <x v="0"/>
  </r>
  <r>
    <n v="3001.6769054526599"/>
    <n v="0.46899559000000002"/>
    <x v="3"/>
    <x v="3"/>
  </r>
  <r>
    <n v="3001.6769054526599"/>
    <n v="0.46899559000000002"/>
    <x v="5"/>
    <x v="5"/>
  </r>
  <r>
    <n v="716607.23363510205"/>
    <n v="0.81127811999999999"/>
    <x v="0"/>
    <x v="0"/>
  </r>
  <r>
    <n v="716607.23363510205"/>
    <n v="0.81127811999999999"/>
    <x v="3"/>
    <x v="3"/>
  </r>
  <r>
    <n v="716607.23363510205"/>
    <n v="0.81127811999999999"/>
    <x v="7"/>
    <x v="7"/>
  </r>
  <r>
    <n v="1580694.9772955901"/>
    <n v="0.46899559000000002"/>
    <x v="0"/>
    <x v="0"/>
  </r>
  <r>
    <n v="1580694.9772955901"/>
    <n v="0.46899559000000002"/>
    <x v="1"/>
    <x v="1"/>
  </r>
  <r>
    <n v="1580694.9772955901"/>
    <n v="0.46899559000000002"/>
    <x v="2"/>
    <x v="2"/>
  </r>
  <r>
    <n v="6743.5792546736302"/>
    <n v="0.46899559000000002"/>
    <x v="0"/>
    <x v="0"/>
  </r>
  <r>
    <n v="6743.5792546736302"/>
    <n v="0.46899559000000002"/>
    <x v="3"/>
    <x v="3"/>
  </r>
  <r>
    <n v="6743.5792546736302"/>
    <n v="0.46899559000000002"/>
    <x v="5"/>
    <x v="5"/>
  </r>
  <r>
    <n v="450053.93326296902"/>
    <n v="0.46899559000000002"/>
    <x v="0"/>
    <x v="0"/>
  </r>
  <r>
    <n v="450053.93326296902"/>
    <n v="0.46899559000000002"/>
    <x v="9"/>
    <x v="9"/>
  </r>
  <r>
    <n v="567818.78288900305"/>
    <n v="0.46899559000000002"/>
    <x v="0"/>
    <x v="0"/>
  </r>
  <r>
    <n v="567818.78288900305"/>
    <n v="0.46899559000000002"/>
    <x v="9"/>
    <x v="9"/>
  </r>
  <r>
    <n v="828864.30411169596"/>
    <n v="0.81127811999999999"/>
    <x v="0"/>
    <x v="0"/>
  </r>
  <r>
    <n v="828864.30411169596"/>
    <n v="0.81127811999999999"/>
    <x v="1"/>
    <x v="1"/>
  </r>
  <r>
    <n v="828864.30411169596"/>
    <n v="0.81127811999999999"/>
    <x v="2"/>
    <x v="2"/>
  </r>
  <r>
    <n v="103192.445338962"/>
    <n v="1"/>
    <x v="0"/>
    <x v="0"/>
  </r>
  <r>
    <n v="103192.445338962"/>
    <n v="1"/>
    <x v="10"/>
    <x v="10"/>
  </r>
  <r>
    <n v="103192.445338962"/>
    <n v="1"/>
    <x v="11"/>
    <x v="11"/>
  </r>
  <r>
    <n v="363212.31520521297"/>
    <n v="0.46899559000000002"/>
    <x v="0"/>
    <x v="0"/>
  </r>
  <r>
    <n v="363212.31520521297"/>
    <n v="0.46899559000000002"/>
    <x v="3"/>
    <x v="3"/>
  </r>
  <r>
    <n v="363212.31520521297"/>
    <n v="0.46899559000000002"/>
    <x v="12"/>
    <x v="12"/>
  </r>
  <r>
    <n v="233233.74575701999"/>
    <n v="0.81127811999999999"/>
    <x v="0"/>
    <x v="0"/>
  </r>
  <r>
    <n v="233233.74575701999"/>
    <n v="0.81127811999999999"/>
    <x v="3"/>
    <x v="3"/>
  </r>
  <r>
    <n v="233233.74575701999"/>
    <n v="0.81127811999999999"/>
    <x v="12"/>
    <x v="12"/>
  </r>
  <r>
    <n v="448162.59452318301"/>
    <n v="0.46899559000000002"/>
    <x v="0"/>
    <x v="0"/>
  </r>
  <r>
    <n v="448162.59452318301"/>
    <n v="0.46899559000000002"/>
    <x v="9"/>
    <x v="9"/>
  </r>
  <r>
    <n v="1287753.89447263"/>
    <n v="0.81127811999999999"/>
    <x v="0"/>
    <x v="0"/>
  </r>
  <r>
    <n v="1287753.89447263"/>
    <n v="0.81127811999999999"/>
    <x v="1"/>
    <x v="1"/>
  </r>
  <r>
    <n v="1287753.89447263"/>
    <n v="0.81127811999999999"/>
    <x v="6"/>
    <x v="6"/>
  </r>
  <r>
    <n v="387514.29290998599"/>
    <n v="1"/>
    <x v="0"/>
    <x v="0"/>
  </r>
  <r>
    <n v="387514.29290998599"/>
    <n v="1"/>
    <x v="3"/>
    <x v="3"/>
  </r>
  <r>
    <n v="387514.29290998599"/>
    <n v="1"/>
    <x v="7"/>
    <x v="7"/>
  </r>
  <r>
    <n v="387514.29290998599"/>
    <n v="1"/>
    <x v="12"/>
    <x v="12"/>
  </r>
  <r>
    <n v="413469.23166926001"/>
    <n v="1"/>
    <x v="0"/>
    <x v="0"/>
  </r>
  <r>
    <n v="413469.23166926001"/>
    <n v="1"/>
    <x v="3"/>
    <x v="3"/>
  </r>
  <r>
    <n v="413469.23166926001"/>
    <n v="1"/>
    <x v="7"/>
    <x v="7"/>
  </r>
  <r>
    <n v="413469.23166926001"/>
    <n v="1"/>
    <x v="12"/>
    <x v="12"/>
  </r>
  <r>
    <n v="316446.37721118401"/>
    <n v="0.81127811999999999"/>
    <x v="0"/>
    <x v="0"/>
  </r>
  <r>
    <n v="316446.37721118401"/>
    <n v="0.81127811999999999"/>
    <x v="3"/>
    <x v="3"/>
  </r>
  <r>
    <n v="316446.37721118401"/>
    <n v="0.81127811999999999"/>
    <x v="12"/>
    <x v="12"/>
  </r>
  <r>
    <n v="316446.37721118401"/>
    <n v="0.81127811999999999"/>
    <x v="4"/>
    <x v="4"/>
  </r>
  <r>
    <n v="169511.626623074"/>
    <n v="0.81127811999999999"/>
    <x v="0"/>
    <x v="0"/>
  </r>
  <r>
    <n v="169511.626623074"/>
    <n v="0.81127811999999999"/>
    <x v="3"/>
    <x v="3"/>
  </r>
  <r>
    <n v="169511.626623074"/>
    <n v="0.81127811999999999"/>
    <x v="12"/>
    <x v="12"/>
  </r>
  <r>
    <n v="169511.626623074"/>
    <n v="0.81127811999999999"/>
    <x v="4"/>
    <x v="4"/>
  </r>
  <r>
    <n v="140495.416537029"/>
    <n v="0.46899559000000002"/>
    <x v="0"/>
    <x v="0"/>
  </r>
  <r>
    <n v="140495.416537029"/>
    <n v="0.46899559000000002"/>
    <x v="10"/>
    <x v="10"/>
  </r>
  <r>
    <n v="140495.416537029"/>
    <n v="0.46899559000000002"/>
    <x v="11"/>
    <x v="11"/>
  </r>
  <r>
    <n v="146828.10793944399"/>
    <n v="0.81127811999999999"/>
    <x v="0"/>
    <x v="0"/>
  </r>
  <r>
    <n v="146828.10793944399"/>
    <n v="0.81127811999999999"/>
    <x v="3"/>
    <x v="3"/>
  </r>
  <r>
    <n v="146828.10793944399"/>
    <n v="0.81127811999999999"/>
    <x v="7"/>
    <x v="7"/>
  </r>
  <r>
    <n v="231646.652220813"/>
    <n v="0.81127811999999999"/>
    <x v="0"/>
    <x v="0"/>
  </r>
  <r>
    <n v="231646.652220813"/>
    <n v="0.81127811999999999"/>
    <x v="3"/>
    <x v="3"/>
  </r>
  <r>
    <n v="231646.652220813"/>
    <n v="0.81127811999999999"/>
    <x v="7"/>
    <x v="7"/>
  </r>
  <r>
    <n v="42349.677719352803"/>
    <n v="0.81127811999999999"/>
    <x v="0"/>
    <x v="0"/>
  </r>
  <r>
    <n v="42349.677719352803"/>
    <n v="0.81127811999999999"/>
    <x v="10"/>
    <x v="10"/>
  </r>
  <r>
    <n v="42349.677719352803"/>
    <n v="0.81127811999999999"/>
    <x v="11"/>
    <x v="11"/>
  </r>
  <r>
    <n v="335836.51997976302"/>
    <n v="0.46899559000000002"/>
    <x v="0"/>
    <x v="0"/>
  </r>
  <r>
    <n v="335836.51997976302"/>
    <n v="0.46899559000000002"/>
    <x v="3"/>
    <x v="3"/>
  </r>
  <r>
    <n v="335836.51997976302"/>
    <n v="0.46899559000000002"/>
    <x v="7"/>
    <x v="7"/>
  </r>
  <r>
    <n v="335836.51997976302"/>
    <n v="0.46899559000000002"/>
    <x v="10"/>
    <x v="10"/>
  </r>
  <r>
    <n v="335836.51997976302"/>
    <n v="0.46899559000000002"/>
    <x v="11"/>
    <x v="11"/>
  </r>
  <r>
    <n v="198242.41079646299"/>
    <n v="1"/>
    <x v="0"/>
    <x v="0"/>
  </r>
  <r>
    <n v="198242.41079646299"/>
    <n v="1"/>
    <x v="9"/>
    <x v="9"/>
  </r>
  <r>
    <n v="376.38581886551498"/>
    <n v="1"/>
    <x v="0"/>
    <x v="0"/>
  </r>
  <r>
    <n v="376.38581886551498"/>
    <n v="1"/>
    <x v="3"/>
    <x v="3"/>
  </r>
  <r>
    <n v="376.38581886551498"/>
    <n v="1"/>
    <x v="5"/>
    <x v="5"/>
  </r>
  <r>
    <n v="407.75130377095797"/>
    <n v="1"/>
    <x v="0"/>
    <x v="0"/>
  </r>
  <r>
    <n v="407.75130377095797"/>
    <n v="1"/>
    <x v="3"/>
    <x v="3"/>
  </r>
  <r>
    <n v="407.75130377095797"/>
    <n v="1"/>
    <x v="5"/>
    <x v="5"/>
  </r>
  <r>
    <n v="1013.1051624463501"/>
    <n v="1"/>
    <x v="0"/>
    <x v="0"/>
  </r>
  <r>
    <n v="1013.1051624463501"/>
    <n v="1"/>
    <x v="3"/>
    <x v="3"/>
  </r>
  <r>
    <n v="1013.1051624463501"/>
    <n v="1"/>
    <x v="5"/>
    <x v="5"/>
  </r>
  <r>
    <n v="403165.669877832"/>
    <n v="1"/>
    <x v="0"/>
    <x v="0"/>
  </r>
  <r>
    <n v="403165.669877832"/>
    <n v="1"/>
    <x v="1"/>
    <x v="1"/>
  </r>
  <r>
    <n v="403165.669877832"/>
    <n v="1"/>
    <x v="2"/>
    <x v="2"/>
  </r>
  <r>
    <n v="85220.022488131202"/>
    <n v="1"/>
    <x v="0"/>
    <x v="0"/>
  </r>
  <r>
    <n v="85220.022488131202"/>
    <n v="1"/>
    <x v="3"/>
    <x v="3"/>
  </r>
  <r>
    <n v="85220.022488131202"/>
    <n v="1"/>
    <x v="12"/>
    <x v="12"/>
  </r>
  <r>
    <n v="322939.03258663201"/>
    <n v="1"/>
    <x v="0"/>
    <x v="0"/>
  </r>
  <r>
    <n v="322939.03258663201"/>
    <n v="1"/>
    <x v="1"/>
    <x v="1"/>
  </r>
  <r>
    <n v="322939.03258663201"/>
    <n v="1"/>
    <x v="2"/>
    <x v="2"/>
  </r>
  <r>
    <n v="22181.670925140199"/>
    <n v="0.46899559000000002"/>
    <x v="0"/>
    <x v="0"/>
  </r>
  <r>
    <n v="22181.670925140199"/>
    <n v="0.46899559000000002"/>
    <x v="9"/>
    <x v="9"/>
  </r>
  <r>
    <n v="79856.524569296002"/>
    <n v="0.81127811999999999"/>
    <x v="0"/>
    <x v="0"/>
  </r>
  <r>
    <n v="79856.524569296002"/>
    <n v="0.81127811999999999"/>
    <x v="3"/>
    <x v="3"/>
  </r>
  <r>
    <n v="79856.524569296002"/>
    <n v="0.81127811999999999"/>
    <x v="4"/>
    <x v="4"/>
  </r>
  <r>
    <n v="554259.48376440699"/>
    <n v="0.46899559000000002"/>
    <x v="0"/>
    <x v="0"/>
  </r>
  <r>
    <n v="554259.48376440699"/>
    <n v="0.46899559000000002"/>
    <x v="3"/>
    <x v="3"/>
  </r>
  <r>
    <n v="554259.48376440699"/>
    <n v="0.46899559000000002"/>
    <x v="7"/>
    <x v="7"/>
  </r>
  <r>
    <n v="554259.48376440699"/>
    <n v="0.46899559000000002"/>
    <x v="8"/>
    <x v="8"/>
  </r>
  <r>
    <n v="554259.48376440699"/>
    <n v="0.46899559000000002"/>
    <x v="10"/>
    <x v="10"/>
  </r>
  <r>
    <n v="554259.48376440699"/>
    <n v="0.46899559000000002"/>
    <x v="11"/>
    <x v="11"/>
  </r>
  <r>
    <n v="512010.175596783"/>
    <n v="0.46899559000000002"/>
    <x v="0"/>
    <x v="0"/>
  </r>
  <r>
    <n v="512010.175596783"/>
    <n v="0.46899559000000002"/>
    <x v="3"/>
    <x v="3"/>
  </r>
  <r>
    <n v="512010.175596783"/>
    <n v="0.46899559000000002"/>
    <x v="7"/>
    <x v="7"/>
  </r>
  <r>
    <n v="512010.175596783"/>
    <n v="0.46899559000000002"/>
    <x v="8"/>
    <x v="8"/>
  </r>
  <r>
    <n v="512010.175596783"/>
    <n v="0.46899559000000002"/>
    <x v="10"/>
    <x v="10"/>
  </r>
  <r>
    <n v="512010.175596783"/>
    <n v="0.46899559000000002"/>
    <x v="11"/>
    <x v="11"/>
  </r>
  <r>
    <n v="971781.13608355005"/>
    <n v="0.46899559000000002"/>
    <x v="0"/>
    <x v="0"/>
  </r>
  <r>
    <n v="971781.13608355005"/>
    <n v="0.46899559000000002"/>
    <x v="1"/>
    <x v="1"/>
  </r>
  <r>
    <n v="971781.13608355005"/>
    <n v="0.46899559000000002"/>
    <x v="2"/>
    <x v="2"/>
  </r>
  <r>
    <n v="397557.52117670298"/>
    <n v="0.81127811999999999"/>
    <x v="0"/>
    <x v="0"/>
  </r>
  <r>
    <n v="397557.52117670298"/>
    <n v="0.81127811999999999"/>
    <x v="3"/>
    <x v="3"/>
  </r>
  <r>
    <n v="397557.52117670298"/>
    <n v="0.81127811999999999"/>
    <x v="7"/>
    <x v="7"/>
  </r>
  <r>
    <n v="274733.41883542202"/>
    <n v="0.81127811999999999"/>
    <x v="0"/>
    <x v="0"/>
  </r>
  <r>
    <n v="274733.41883542202"/>
    <n v="0.81127811999999999"/>
    <x v="3"/>
    <x v="3"/>
  </r>
  <r>
    <n v="274733.41883542202"/>
    <n v="0.81127811999999999"/>
    <x v="7"/>
    <x v="7"/>
  </r>
  <r>
    <n v="274733.41883542202"/>
    <n v="0.81127811999999999"/>
    <x v="8"/>
    <x v="8"/>
  </r>
  <r>
    <n v="1060357.26545652"/>
    <n v="0.46899559000000002"/>
    <x v="0"/>
    <x v="0"/>
  </r>
  <r>
    <n v="1060357.26545652"/>
    <n v="0.46899559000000002"/>
    <x v="1"/>
    <x v="1"/>
  </r>
  <r>
    <n v="1060357.26545652"/>
    <n v="0.46899559000000002"/>
    <x v="2"/>
    <x v="2"/>
  </r>
  <r>
    <n v="563135.91599263903"/>
    <n v="0.46899559000000002"/>
    <x v="0"/>
    <x v="0"/>
  </r>
  <r>
    <n v="563135.91599263903"/>
    <n v="0.46899559000000002"/>
    <x v="10"/>
    <x v="10"/>
  </r>
  <r>
    <n v="563135.91599263903"/>
    <n v="0.46899559000000002"/>
    <x v="11"/>
    <x v="11"/>
  </r>
  <r>
    <n v="1238742.18775933"/>
    <n v="0.46899559000000002"/>
    <x v="0"/>
    <x v="0"/>
  </r>
  <r>
    <n v="1238742.18775933"/>
    <n v="0.46899559000000002"/>
    <x v="1"/>
    <x v="1"/>
  </r>
  <r>
    <n v="1238742.18775933"/>
    <n v="0.46899559000000002"/>
    <x v="2"/>
    <x v="2"/>
  </r>
  <r>
    <n v="613195.22990170901"/>
    <n v="0.46899559000000002"/>
    <x v="0"/>
    <x v="0"/>
  </r>
  <r>
    <n v="613195.22990170901"/>
    <n v="0.46899559000000002"/>
    <x v="10"/>
    <x v="10"/>
  </r>
  <r>
    <n v="613195.22990170901"/>
    <n v="0.46899559000000002"/>
    <x v="11"/>
    <x v="11"/>
  </r>
  <r>
    <n v="1115281.36607442"/>
    <n v="0.46899559000000002"/>
    <x v="0"/>
    <x v="0"/>
  </r>
  <r>
    <n v="1115281.36607442"/>
    <n v="0.46899559000000002"/>
    <x v="1"/>
    <x v="1"/>
  </r>
  <r>
    <n v="1115281.36607442"/>
    <n v="0.46899559000000002"/>
    <x v="2"/>
    <x v="2"/>
  </r>
  <r>
    <n v="426219.30128332699"/>
    <n v="0.46899559000000002"/>
    <x v="0"/>
    <x v="0"/>
  </r>
  <r>
    <n v="426219.30128332699"/>
    <n v="0.46899559000000002"/>
    <x v="10"/>
    <x v="10"/>
  </r>
  <r>
    <n v="426219.30128332699"/>
    <n v="0.46899559000000002"/>
    <x v="11"/>
    <x v="11"/>
  </r>
  <r>
    <n v="179084.37261622"/>
    <n v="0.81127811999999999"/>
    <x v="0"/>
    <x v="0"/>
  </r>
  <r>
    <n v="179084.37261622"/>
    <n v="0.81127811999999999"/>
    <x v="3"/>
    <x v="3"/>
  </r>
  <r>
    <n v="179084.37261622"/>
    <n v="0.81127811999999999"/>
    <x v="12"/>
    <x v="12"/>
  </r>
  <r>
    <n v="178962.04722507799"/>
    <n v="0.81127811999999999"/>
    <x v="0"/>
    <x v="0"/>
  </r>
  <r>
    <n v="178962.04722507799"/>
    <n v="0.81127811999999999"/>
    <x v="3"/>
    <x v="3"/>
  </r>
  <r>
    <n v="178962.04722507799"/>
    <n v="0.81127811999999999"/>
    <x v="12"/>
    <x v="12"/>
  </r>
  <r>
    <n v="876590.02594394202"/>
    <n v="0.46899559000000002"/>
    <x v="0"/>
    <x v="0"/>
  </r>
  <r>
    <n v="876590.02594394202"/>
    <n v="0.46899559000000002"/>
    <x v="1"/>
    <x v="1"/>
  </r>
  <r>
    <n v="876590.02594394202"/>
    <n v="0.46899559000000002"/>
    <x v="2"/>
    <x v="2"/>
  </r>
  <r>
    <n v="662689.96508250898"/>
    <n v="0.46899559000000002"/>
    <x v="0"/>
    <x v="0"/>
  </r>
  <r>
    <n v="662689.96508250898"/>
    <n v="0.46899559000000002"/>
    <x v="3"/>
    <x v="3"/>
  </r>
  <r>
    <n v="662689.96508250898"/>
    <n v="0.46899559000000002"/>
    <x v="15"/>
    <x v="15"/>
  </r>
  <r>
    <n v="662689.96508250898"/>
    <n v="0.46899559000000002"/>
    <x v="12"/>
    <x v="12"/>
  </r>
  <r>
    <n v="662689.96508250898"/>
    <n v="0.46899559000000002"/>
    <x v="10"/>
    <x v="10"/>
  </r>
  <r>
    <n v="662689.96508250898"/>
    <n v="0.46899559000000002"/>
    <x v="11"/>
    <x v="11"/>
  </r>
  <r>
    <n v="549363.33157065895"/>
    <n v="0.46899559000000002"/>
    <x v="0"/>
    <x v="0"/>
  </r>
  <r>
    <n v="549363.33157065895"/>
    <n v="0.46899559000000002"/>
    <x v="3"/>
    <x v="3"/>
  </r>
  <r>
    <n v="549363.33157065895"/>
    <n v="0.46899559000000002"/>
    <x v="15"/>
    <x v="15"/>
  </r>
  <r>
    <n v="549363.33157065895"/>
    <n v="0.46899559000000002"/>
    <x v="12"/>
    <x v="12"/>
  </r>
  <r>
    <n v="549363.33157065895"/>
    <n v="0.46899559000000002"/>
    <x v="10"/>
    <x v="10"/>
  </r>
  <r>
    <n v="549363.33157065895"/>
    <n v="0.46899559000000002"/>
    <x v="11"/>
    <x v="11"/>
  </r>
  <r>
    <n v="2241565.7442534999"/>
    <n v="0.81127811999999999"/>
    <x v="0"/>
    <x v="0"/>
  </r>
  <r>
    <n v="2241565.7442534999"/>
    <n v="0.81127811999999999"/>
    <x v="19"/>
    <x v="19"/>
  </r>
  <r>
    <n v="115017.23314831599"/>
    <n v="0.46899559000000002"/>
    <x v="0"/>
    <x v="0"/>
  </r>
  <r>
    <n v="115017.23314831599"/>
    <n v="0.46899559000000002"/>
    <x v="3"/>
    <x v="3"/>
  </r>
  <r>
    <n v="115017.23314831599"/>
    <n v="0.46899559000000002"/>
    <x v="7"/>
    <x v="7"/>
  </r>
  <r>
    <n v="115017.23314831599"/>
    <n v="0.46899559000000002"/>
    <x v="15"/>
    <x v="15"/>
  </r>
  <r>
    <n v="1162542.8787298901"/>
    <n v="0.81127811999999999"/>
    <x v="0"/>
    <x v="0"/>
  </r>
  <r>
    <n v="1162542.8787298901"/>
    <n v="0.81127811999999999"/>
    <x v="19"/>
    <x v="19"/>
  </r>
  <r>
    <n v="1794030.4594286699"/>
    <n v="0.81127811999999999"/>
    <x v="0"/>
    <x v="0"/>
  </r>
  <r>
    <n v="1794030.4594286699"/>
    <n v="0.81127811999999999"/>
    <x v="19"/>
    <x v="19"/>
  </r>
  <r>
    <n v="1898257.9657693601"/>
    <n v="1"/>
    <x v="0"/>
    <x v="0"/>
  </r>
  <r>
    <n v="1898257.9657693601"/>
    <n v="1"/>
    <x v="3"/>
    <x v="3"/>
  </r>
  <r>
    <n v="1898257.9657693601"/>
    <n v="1"/>
    <x v="12"/>
    <x v="12"/>
  </r>
  <r>
    <n v="2126015.2978618802"/>
    <n v="1"/>
    <x v="0"/>
    <x v="0"/>
  </r>
  <r>
    <n v="2126015.2978618802"/>
    <n v="1"/>
    <x v="3"/>
    <x v="3"/>
  </r>
  <r>
    <n v="2126015.2978618802"/>
    <n v="1"/>
    <x v="12"/>
    <x v="12"/>
  </r>
  <r>
    <n v="382778.10468925402"/>
    <n v="0.81127811999999999"/>
    <x v="0"/>
    <x v="0"/>
  </r>
  <r>
    <n v="382778.10468925402"/>
    <n v="0.81127811999999999"/>
    <x v="3"/>
    <x v="3"/>
  </r>
  <r>
    <n v="382778.10468925402"/>
    <n v="0.81127811999999999"/>
    <x v="14"/>
    <x v="14"/>
  </r>
  <r>
    <n v="382778.10468925402"/>
    <n v="0.81127811999999999"/>
    <x v="4"/>
    <x v="4"/>
  </r>
  <r>
    <n v="191235.36146861099"/>
    <n v="0.81127811999999999"/>
    <x v="0"/>
    <x v="0"/>
  </r>
  <r>
    <n v="191235.36146861099"/>
    <n v="0.81127811999999999"/>
    <x v="3"/>
    <x v="3"/>
  </r>
  <r>
    <n v="191235.36146861099"/>
    <n v="0.81127811999999999"/>
    <x v="14"/>
    <x v="14"/>
  </r>
  <r>
    <n v="191235.36146861099"/>
    <n v="0.81127811999999999"/>
    <x v="4"/>
    <x v="4"/>
  </r>
  <r>
    <n v="88958.788288862299"/>
    <n v="1"/>
    <x v="0"/>
    <x v="0"/>
  </r>
  <r>
    <n v="88958.788288862299"/>
    <n v="1"/>
    <x v="10"/>
    <x v="10"/>
  </r>
  <r>
    <n v="88958.788288862299"/>
    <n v="1"/>
    <x v="11"/>
    <x v="11"/>
  </r>
  <r>
    <n v="645576.95651818195"/>
    <n v="0.46899559000000002"/>
    <x v="0"/>
    <x v="0"/>
  </r>
  <r>
    <n v="645576.95651818195"/>
    <n v="0.46899559000000002"/>
    <x v="1"/>
    <x v="1"/>
  </r>
  <r>
    <n v="645576.95651818195"/>
    <n v="0.46899559000000002"/>
    <x v="2"/>
    <x v="2"/>
  </r>
  <r>
    <n v="253414.298745159"/>
    <n v="0.46899559000000002"/>
    <x v="0"/>
    <x v="0"/>
  </r>
  <r>
    <n v="253414.298745159"/>
    <n v="0.46899559000000002"/>
    <x v="10"/>
    <x v="10"/>
  </r>
  <r>
    <n v="253414.298745159"/>
    <n v="0.46899559000000002"/>
    <x v="11"/>
    <x v="11"/>
  </r>
  <r>
    <n v="149481.62796245099"/>
    <n v="0.46899559000000002"/>
    <x v="0"/>
    <x v="0"/>
  </r>
  <r>
    <n v="149481.62796245099"/>
    <n v="0.46899559000000002"/>
    <x v="10"/>
    <x v="10"/>
  </r>
  <r>
    <n v="149481.62796245099"/>
    <n v="0.46899559000000002"/>
    <x v="11"/>
    <x v="11"/>
  </r>
  <r>
    <n v="408441.34443891601"/>
    <n v="1"/>
    <x v="0"/>
    <x v="0"/>
  </r>
  <r>
    <n v="408441.34443891601"/>
    <n v="1"/>
    <x v="3"/>
    <x v="3"/>
  </r>
  <r>
    <n v="408441.34443891601"/>
    <n v="1"/>
    <x v="12"/>
    <x v="12"/>
  </r>
  <r>
    <n v="612536.55471876496"/>
    <n v="0.81127811999999999"/>
    <x v="0"/>
    <x v="0"/>
  </r>
  <r>
    <n v="612536.55471876496"/>
    <n v="0.81127811999999999"/>
    <x v="1"/>
    <x v="1"/>
  </r>
  <r>
    <n v="612536.55471876496"/>
    <n v="0.81127811999999999"/>
    <x v="2"/>
    <x v="2"/>
  </r>
  <r>
    <n v="296930.77250298898"/>
    <n v="0.46899559000000002"/>
    <x v="0"/>
    <x v="0"/>
  </r>
  <r>
    <n v="296930.77250298898"/>
    <n v="0.46899559000000002"/>
    <x v="3"/>
    <x v="3"/>
  </r>
  <r>
    <n v="296930.77250298898"/>
    <n v="0.46899559000000002"/>
    <x v="15"/>
    <x v="15"/>
  </r>
  <r>
    <n v="296930.77250298898"/>
    <n v="0.46899559000000002"/>
    <x v="12"/>
    <x v="12"/>
  </r>
  <r>
    <n v="325147.16272398102"/>
    <n v="0.46899559000000002"/>
    <x v="0"/>
    <x v="0"/>
  </r>
  <r>
    <n v="325147.16272398102"/>
    <n v="0.46899559000000002"/>
    <x v="3"/>
    <x v="3"/>
  </r>
  <r>
    <n v="325147.16272398102"/>
    <n v="0.46899559000000002"/>
    <x v="15"/>
    <x v="15"/>
  </r>
  <r>
    <n v="325147.16272398102"/>
    <n v="0.46899559000000002"/>
    <x v="12"/>
    <x v="12"/>
  </r>
  <r>
    <n v="159571.904456519"/>
    <n v="0.81127811999999999"/>
    <x v="0"/>
    <x v="0"/>
  </r>
  <r>
    <n v="159571.904456519"/>
    <n v="0.81127811999999999"/>
    <x v="3"/>
    <x v="3"/>
  </r>
  <r>
    <n v="159571.904456519"/>
    <n v="0.81127811999999999"/>
    <x v="8"/>
    <x v="8"/>
  </r>
  <r>
    <n v="725957.28468538099"/>
    <n v="0.81127811999999999"/>
    <x v="0"/>
    <x v="0"/>
  </r>
  <r>
    <n v="725957.28468538099"/>
    <n v="0.81127811999999999"/>
    <x v="1"/>
    <x v="1"/>
  </r>
  <r>
    <n v="725957.28468538099"/>
    <n v="0.81127811999999999"/>
    <x v="2"/>
    <x v="2"/>
  </r>
  <r>
    <n v="1005025.41353468"/>
    <n v="0.81127811999999999"/>
    <x v="0"/>
    <x v="0"/>
  </r>
  <r>
    <n v="1005025.41353468"/>
    <n v="0.81127811999999999"/>
    <x v="3"/>
    <x v="3"/>
  </r>
  <r>
    <n v="1005025.41353468"/>
    <n v="0.81127811999999999"/>
    <x v="12"/>
    <x v="12"/>
  </r>
  <r>
    <n v="1128492.5083164501"/>
    <n v="0.81127811999999999"/>
    <x v="0"/>
    <x v="0"/>
  </r>
  <r>
    <n v="1128492.5083164501"/>
    <n v="0.81127811999999999"/>
    <x v="3"/>
    <x v="3"/>
  </r>
  <r>
    <n v="1128492.5083164501"/>
    <n v="0.81127811999999999"/>
    <x v="12"/>
    <x v="12"/>
  </r>
  <r>
    <n v="256883.32137570699"/>
    <n v="0.81127811999999999"/>
    <x v="0"/>
    <x v="0"/>
  </r>
  <r>
    <n v="256883.32137570699"/>
    <n v="0.81127811999999999"/>
    <x v="3"/>
    <x v="3"/>
  </r>
  <r>
    <n v="256883.32137570699"/>
    <n v="0.81127811999999999"/>
    <x v="15"/>
    <x v="15"/>
  </r>
  <r>
    <n v="256883.32137570699"/>
    <n v="0.81127811999999999"/>
    <x v="4"/>
    <x v="4"/>
  </r>
  <r>
    <n v="260007.323672283"/>
    <n v="0.81127811999999999"/>
    <x v="0"/>
    <x v="0"/>
  </r>
  <r>
    <n v="260007.323672283"/>
    <n v="0.81127811999999999"/>
    <x v="3"/>
    <x v="3"/>
  </r>
  <r>
    <n v="260007.323672283"/>
    <n v="0.81127811999999999"/>
    <x v="15"/>
    <x v="15"/>
  </r>
  <r>
    <n v="260007.323672283"/>
    <n v="0.81127811999999999"/>
    <x v="4"/>
    <x v="4"/>
  </r>
  <r>
    <n v="525001.75944462395"/>
    <n v="0.81127811999999999"/>
    <x v="0"/>
    <x v="0"/>
  </r>
  <r>
    <n v="525001.75944462395"/>
    <n v="0.81127811999999999"/>
    <x v="1"/>
    <x v="1"/>
  </r>
  <r>
    <n v="525001.75944462395"/>
    <n v="0.81127811999999999"/>
    <x v="2"/>
    <x v="2"/>
  </r>
  <r>
    <n v="129570.818144448"/>
    <n v="0.46899559000000002"/>
    <x v="0"/>
    <x v="0"/>
  </r>
  <r>
    <n v="129570.818144448"/>
    <n v="0.46899559000000002"/>
    <x v="3"/>
    <x v="3"/>
  </r>
  <r>
    <n v="129570.818144448"/>
    <n v="0.46899559000000002"/>
    <x v="4"/>
    <x v="4"/>
  </r>
  <r>
    <n v="157266.54131599501"/>
    <n v="0.46899559000000002"/>
    <x v="0"/>
    <x v="0"/>
  </r>
  <r>
    <n v="157266.54131599501"/>
    <n v="0.46899559000000002"/>
    <x v="3"/>
    <x v="3"/>
  </r>
  <r>
    <n v="157266.54131599501"/>
    <n v="0.46899559000000002"/>
    <x v="7"/>
    <x v="7"/>
  </r>
  <r>
    <n v="157266.54131599501"/>
    <n v="0.46899559000000002"/>
    <x v="8"/>
    <x v="8"/>
  </r>
  <r>
    <n v="681459.07125002996"/>
    <n v="0.46899559000000002"/>
    <x v="0"/>
    <x v="0"/>
  </r>
  <r>
    <n v="681459.07125002996"/>
    <n v="0.46899559000000002"/>
    <x v="1"/>
    <x v="1"/>
  </r>
  <r>
    <n v="681459.07125002996"/>
    <n v="0.46899559000000002"/>
    <x v="2"/>
    <x v="2"/>
  </r>
  <r>
    <n v="87999.004450755005"/>
    <n v="0.46899559000000002"/>
    <x v="0"/>
    <x v="0"/>
  </r>
  <r>
    <n v="87999.004450755005"/>
    <n v="0.46899559000000002"/>
    <x v="3"/>
    <x v="3"/>
  </r>
  <r>
    <n v="87999.004450755005"/>
    <n v="0.46899559000000002"/>
    <x v="15"/>
    <x v="15"/>
  </r>
  <r>
    <n v="63345.733315065401"/>
    <n v="1"/>
    <x v="0"/>
    <x v="0"/>
  </r>
  <r>
    <n v="63345.733315065401"/>
    <n v="1"/>
    <x v="3"/>
    <x v="3"/>
  </r>
  <r>
    <n v="63345.733315065401"/>
    <n v="1"/>
    <x v="12"/>
    <x v="12"/>
  </r>
  <r>
    <n v="57568.2109954771"/>
    <n v="1"/>
    <x v="0"/>
    <x v="0"/>
  </r>
  <r>
    <n v="57568.2109954771"/>
    <n v="1"/>
    <x v="3"/>
    <x v="3"/>
  </r>
  <r>
    <n v="57568.2109954771"/>
    <n v="1"/>
    <x v="12"/>
    <x v="12"/>
  </r>
  <r>
    <n v="134551.65714744001"/>
    <n v="1"/>
    <x v="0"/>
    <x v="0"/>
  </r>
  <r>
    <n v="134551.65714744001"/>
    <n v="1"/>
    <x v="3"/>
    <x v="3"/>
  </r>
  <r>
    <n v="134551.65714744001"/>
    <n v="1"/>
    <x v="7"/>
    <x v="7"/>
  </r>
  <r>
    <n v="134551.65714744001"/>
    <n v="1"/>
    <x v="8"/>
    <x v="8"/>
  </r>
  <r>
    <n v="320116.13894513401"/>
    <n v="0.46899559000000002"/>
    <x v="0"/>
    <x v="0"/>
  </r>
  <r>
    <n v="320116.13894513401"/>
    <n v="0.46899559000000002"/>
    <x v="3"/>
    <x v="3"/>
  </r>
  <r>
    <n v="320116.13894513401"/>
    <n v="0.46899559000000002"/>
    <x v="8"/>
    <x v="8"/>
  </r>
  <r>
    <n v="320116.13894513401"/>
    <n v="0.46899559000000002"/>
    <x v="4"/>
    <x v="4"/>
  </r>
  <r>
    <n v="273193.37352655397"/>
    <n v="0.81127811999999999"/>
    <x v="0"/>
    <x v="0"/>
  </r>
  <r>
    <n v="273193.37352655397"/>
    <n v="0.81127811999999999"/>
    <x v="3"/>
    <x v="3"/>
  </r>
  <r>
    <n v="273193.37352655397"/>
    <n v="0.81127811999999999"/>
    <x v="7"/>
    <x v="7"/>
  </r>
  <r>
    <n v="273193.37352655397"/>
    <n v="0.81127811999999999"/>
    <x v="4"/>
    <x v="4"/>
  </r>
  <r>
    <n v="217657.64595293999"/>
    <n v="0.46899559000000002"/>
    <x v="0"/>
    <x v="0"/>
  </r>
  <r>
    <n v="217657.64595293999"/>
    <n v="0.46899559000000002"/>
    <x v="3"/>
    <x v="3"/>
  </r>
  <r>
    <n v="217657.64595293999"/>
    <n v="0.46899559000000002"/>
    <x v="15"/>
    <x v="15"/>
  </r>
  <r>
    <n v="217657.64595293999"/>
    <n v="0.46899559000000002"/>
    <x v="4"/>
    <x v="4"/>
  </r>
  <r>
    <n v="201140.58160172999"/>
    <n v="0.46899559000000002"/>
    <x v="0"/>
    <x v="0"/>
  </r>
  <r>
    <n v="201140.58160172999"/>
    <n v="0.46899559000000002"/>
    <x v="3"/>
    <x v="3"/>
  </r>
  <r>
    <n v="201140.58160172999"/>
    <n v="0.46899559000000002"/>
    <x v="15"/>
    <x v="15"/>
  </r>
  <r>
    <n v="201140.58160172999"/>
    <n v="0.46899559000000002"/>
    <x v="4"/>
    <x v="4"/>
  </r>
  <r>
    <n v="86176.669777754505"/>
    <n v="0.46899559000000002"/>
    <x v="0"/>
    <x v="0"/>
  </r>
  <r>
    <n v="86176.669777754505"/>
    <n v="0.46899559000000002"/>
    <x v="3"/>
    <x v="3"/>
  </r>
  <r>
    <n v="86176.669777754505"/>
    <n v="0.46899559000000002"/>
    <x v="8"/>
    <x v="8"/>
  </r>
  <r>
    <n v="86176.669777754505"/>
    <n v="0.46899559000000002"/>
    <x v="5"/>
    <x v="5"/>
  </r>
  <r>
    <n v="214677.92488693001"/>
    <n v="0.46899559000000002"/>
    <x v="0"/>
    <x v="0"/>
  </r>
  <r>
    <n v="214677.92488693001"/>
    <n v="0.46899559000000002"/>
    <x v="9"/>
    <x v="9"/>
  </r>
  <r>
    <n v="190827.610164827"/>
    <n v="0.46899559000000002"/>
    <x v="0"/>
    <x v="0"/>
  </r>
  <r>
    <n v="190827.610164827"/>
    <n v="0.46899559000000002"/>
    <x v="9"/>
    <x v="9"/>
  </r>
  <r>
    <n v="421025.17698297702"/>
    <n v="0.46899559000000002"/>
    <x v="0"/>
    <x v="0"/>
  </r>
  <r>
    <n v="421025.17698297702"/>
    <n v="0.46899559000000002"/>
    <x v="3"/>
    <x v="3"/>
  </r>
  <r>
    <n v="421025.17698297702"/>
    <n v="0.46899559000000002"/>
    <x v="7"/>
    <x v="7"/>
  </r>
  <r>
    <n v="421025.17698297702"/>
    <n v="0.46899559000000002"/>
    <x v="8"/>
    <x v="8"/>
  </r>
  <r>
    <n v="563496.61906908301"/>
    <n v="0.46899559000000002"/>
    <x v="0"/>
    <x v="0"/>
  </r>
  <r>
    <n v="563496.61906908301"/>
    <n v="0.46899559000000002"/>
    <x v="3"/>
    <x v="3"/>
  </r>
  <r>
    <n v="563496.61906908301"/>
    <n v="0.46899559000000002"/>
    <x v="7"/>
    <x v="7"/>
  </r>
  <r>
    <n v="563496.61906908301"/>
    <n v="0.46899559000000002"/>
    <x v="8"/>
    <x v="8"/>
  </r>
  <r>
    <n v="277615.90689821"/>
    <n v="1"/>
    <x v="0"/>
    <x v="0"/>
  </r>
  <r>
    <n v="277615.90689821"/>
    <n v="1"/>
    <x v="10"/>
    <x v="10"/>
  </r>
  <r>
    <n v="277615.90689821"/>
    <n v="1"/>
    <x v="11"/>
    <x v="11"/>
  </r>
  <r>
    <n v="454717.980868413"/>
    <n v="0.81127811999999999"/>
    <x v="0"/>
    <x v="0"/>
  </r>
  <r>
    <n v="454717.980868413"/>
    <n v="0.81127811999999999"/>
    <x v="3"/>
    <x v="3"/>
  </r>
  <r>
    <n v="454717.980868413"/>
    <n v="0.81127811999999999"/>
    <x v="7"/>
    <x v="7"/>
  </r>
  <r>
    <n v="454717.980868413"/>
    <n v="0.81127811999999999"/>
    <x v="8"/>
    <x v="8"/>
  </r>
  <r>
    <n v="528401.77800833399"/>
    <n v="0.46899559000000002"/>
    <x v="0"/>
    <x v="0"/>
  </r>
  <r>
    <n v="528401.77800833399"/>
    <n v="0.46899559000000002"/>
    <x v="3"/>
    <x v="3"/>
  </r>
  <r>
    <n v="528401.77800833399"/>
    <n v="0.46899559000000002"/>
    <x v="8"/>
    <x v="8"/>
  </r>
  <r>
    <n v="264458.08598037699"/>
    <n v="0.81127811999999999"/>
    <x v="0"/>
    <x v="0"/>
  </r>
  <r>
    <n v="264458.08598037699"/>
    <n v="0.81127811999999999"/>
    <x v="3"/>
    <x v="3"/>
  </r>
  <r>
    <n v="264458.08598037699"/>
    <n v="0.81127811999999999"/>
    <x v="15"/>
    <x v="15"/>
  </r>
  <r>
    <n v="310844.50160707801"/>
    <n v="0.46899559000000002"/>
    <x v="0"/>
    <x v="0"/>
  </r>
  <r>
    <n v="310844.50160707801"/>
    <n v="0.46899559000000002"/>
    <x v="10"/>
    <x v="10"/>
  </r>
  <r>
    <n v="310844.50160707801"/>
    <n v="0.46899559000000002"/>
    <x v="11"/>
    <x v="11"/>
  </r>
  <r>
    <n v="1075861.22464523"/>
    <n v="0.46899559000000002"/>
    <x v="0"/>
    <x v="0"/>
  </r>
  <r>
    <n v="1075861.22464523"/>
    <n v="0.46899559000000002"/>
    <x v="3"/>
    <x v="3"/>
  </r>
  <r>
    <n v="1075861.22464523"/>
    <n v="0.46899559000000002"/>
    <x v="8"/>
    <x v="8"/>
  </r>
  <r>
    <n v="868999.57859677495"/>
    <n v="0.81127811999999999"/>
    <x v="0"/>
    <x v="0"/>
  </r>
  <r>
    <n v="868999.57859677495"/>
    <n v="0.81127811999999999"/>
    <x v="3"/>
    <x v="3"/>
  </r>
  <r>
    <n v="868999.57859677495"/>
    <n v="0.81127811999999999"/>
    <x v="8"/>
    <x v="8"/>
  </r>
  <r>
    <n v="521172.03373762901"/>
    <n v="0.46899559000000002"/>
    <x v="0"/>
    <x v="0"/>
  </r>
  <r>
    <n v="521172.03373762901"/>
    <n v="0.46899559000000002"/>
    <x v="3"/>
    <x v="3"/>
  </r>
  <r>
    <n v="521172.03373762901"/>
    <n v="0.46899559000000002"/>
    <x v="7"/>
    <x v="7"/>
  </r>
  <r>
    <n v="521172.03373762901"/>
    <n v="0.46899559000000002"/>
    <x v="8"/>
    <x v="8"/>
  </r>
  <r>
    <n v="416659.10148416198"/>
    <n v="0.46899559000000002"/>
    <x v="0"/>
    <x v="0"/>
  </r>
  <r>
    <n v="416659.10148416198"/>
    <n v="0.46899559000000002"/>
    <x v="3"/>
    <x v="3"/>
  </r>
  <r>
    <n v="416659.10148416198"/>
    <n v="0.46899559000000002"/>
    <x v="7"/>
    <x v="7"/>
  </r>
  <r>
    <n v="416659.10148416198"/>
    <n v="0.46899559000000002"/>
    <x v="8"/>
    <x v="8"/>
  </r>
  <r>
    <n v="513183.24473217502"/>
    <n v="0.46899559000000002"/>
    <x v="0"/>
    <x v="0"/>
  </r>
  <r>
    <n v="513183.24473217502"/>
    <n v="0.46899559000000002"/>
    <x v="3"/>
    <x v="3"/>
  </r>
  <r>
    <n v="513183.24473217502"/>
    <n v="0.46899559000000002"/>
    <x v="7"/>
    <x v="7"/>
  </r>
  <r>
    <n v="513183.24473217502"/>
    <n v="0.46899559000000002"/>
    <x v="8"/>
    <x v="8"/>
  </r>
  <r>
    <n v="385732.73336738098"/>
    <n v="0.81127811999999999"/>
    <x v="0"/>
    <x v="0"/>
  </r>
  <r>
    <n v="385732.73336738098"/>
    <n v="0.81127811999999999"/>
    <x v="10"/>
    <x v="10"/>
  </r>
  <r>
    <n v="385732.73336738098"/>
    <n v="0.81127811999999999"/>
    <x v="17"/>
    <x v="17"/>
  </r>
  <r>
    <n v="1703286.9750485299"/>
    <n v="0.46899559000000002"/>
    <x v="0"/>
    <x v="0"/>
  </r>
  <r>
    <n v="1703286.9750485299"/>
    <n v="0.46899559000000002"/>
    <x v="3"/>
    <x v="3"/>
  </r>
  <r>
    <n v="1703286.9750485299"/>
    <n v="0.46899559000000002"/>
    <x v="7"/>
    <x v="7"/>
  </r>
  <r>
    <n v="1703286.9750485299"/>
    <n v="0.46899559000000002"/>
    <x v="8"/>
    <x v="8"/>
  </r>
  <r>
    <n v="1703286.9750485299"/>
    <n v="0.46899559000000002"/>
    <x v="10"/>
    <x v="10"/>
  </r>
  <r>
    <n v="1703286.9750485299"/>
    <n v="0.46899559000000002"/>
    <x v="11"/>
    <x v="11"/>
  </r>
  <r>
    <n v="841583.008240856"/>
    <n v="0.46899559000000002"/>
    <x v="0"/>
    <x v="0"/>
  </r>
  <r>
    <n v="841583.008240856"/>
    <n v="0.46899559000000002"/>
    <x v="3"/>
    <x v="3"/>
  </r>
  <r>
    <n v="841583.008240856"/>
    <n v="0.46899559000000002"/>
    <x v="7"/>
    <x v="7"/>
  </r>
  <r>
    <n v="841583.008240856"/>
    <n v="0.46899559000000002"/>
    <x v="8"/>
    <x v="8"/>
  </r>
  <r>
    <n v="841583.008240856"/>
    <n v="0.46899559000000002"/>
    <x v="10"/>
    <x v="10"/>
  </r>
  <r>
    <n v="841583.008240856"/>
    <n v="0.46899559000000002"/>
    <x v="11"/>
    <x v="11"/>
  </r>
  <r>
    <n v="293882.047370193"/>
    <n v="0.81127811999999999"/>
    <x v="0"/>
    <x v="0"/>
  </r>
  <r>
    <n v="293882.047370193"/>
    <n v="0.81127811999999999"/>
    <x v="3"/>
    <x v="3"/>
  </r>
  <r>
    <n v="293882.047370193"/>
    <n v="0.81127811999999999"/>
    <x v="7"/>
    <x v="7"/>
  </r>
  <r>
    <n v="1312040.1894348301"/>
    <n v="0.46899559000000002"/>
    <x v="0"/>
    <x v="0"/>
  </r>
  <r>
    <n v="1312040.1894348301"/>
    <n v="0.46899559000000002"/>
    <x v="1"/>
    <x v="1"/>
  </r>
  <r>
    <n v="1312040.1894348301"/>
    <n v="0.46899559000000002"/>
    <x v="2"/>
    <x v="2"/>
  </r>
  <r>
    <n v="469654.22478039103"/>
    <n v="0.46899559000000002"/>
    <x v="0"/>
    <x v="0"/>
  </r>
  <r>
    <n v="469654.22478039103"/>
    <n v="0.46899559000000002"/>
    <x v="10"/>
    <x v="10"/>
  </r>
  <r>
    <n v="469654.22478039103"/>
    <n v="0.46899559000000002"/>
    <x v="11"/>
    <x v="11"/>
  </r>
  <r>
    <n v="1311924.13714078"/>
    <n v="0.46899559000000002"/>
    <x v="0"/>
    <x v="0"/>
  </r>
  <r>
    <n v="1311924.13714078"/>
    <n v="0.46899559000000002"/>
    <x v="1"/>
    <x v="1"/>
  </r>
  <r>
    <n v="1311924.13714078"/>
    <n v="0.46899559000000002"/>
    <x v="2"/>
    <x v="2"/>
  </r>
  <r>
    <n v="491998.99622707401"/>
    <n v="0.46899559000000002"/>
    <x v="0"/>
    <x v="0"/>
  </r>
  <r>
    <n v="491998.99622707401"/>
    <n v="0.46899559000000002"/>
    <x v="10"/>
    <x v="10"/>
  </r>
  <r>
    <n v="491998.99622707401"/>
    <n v="0.46899559000000002"/>
    <x v="11"/>
    <x v="11"/>
  </r>
  <r>
    <n v="556580.52964740596"/>
    <n v="0.81127811999999999"/>
    <x v="0"/>
    <x v="0"/>
  </r>
  <r>
    <n v="556580.52964740596"/>
    <n v="0.81127811999999999"/>
    <x v="3"/>
    <x v="3"/>
  </r>
  <r>
    <n v="556580.52964740596"/>
    <n v="0.81127811999999999"/>
    <x v="7"/>
    <x v="7"/>
  </r>
  <r>
    <n v="1552535.0449473399"/>
    <n v="0.46899559000000002"/>
    <x v="0"/>
    <x v="0"/>
  </r>
  <r>
    <n v="1552535.0449473399"/>
    <n v="0.46899559000000002"/>
    <x v="1"/>
    <x v="1"/>
  </r>
  <r>
    <n v="1552535.0449473399"/>
    <n v="0.46899559000000002"/>
    <x v="2"/>
    <x v="2"/>
  </r>
  <r>
    <n v="218730.34553671899"/>
    <n v="0.46899559000000002"/>
    <x v="0"/>
    <x v="0"/>
  </r>
  <r>
    <n v="218730.34553671899"/>
    <n v="0.46899559000000002"/>
    <x v="10"/>
    <x v="10"/>
  </r>
  <r>
    <n v="218730.34553671899"/>
    <n v="0.46899559000000002"/>
    <x v="11"/>
    <x v="11"/>
  </r>
  <r>
    <n v="463531.68212687201"/>
    <n v="0.46899559000000002"/>
    <x v="0"/>
    <x v="0"/>
  </r>
  <r>
    <n v="463531.68212687201"/>
    <n v="0.46899559000000002"/>
    <x v="3"/>
    <x v="3"/>
  </r>
  <r>
    <n v="463531.68212687201"/>
    <n v="0.46899559000000002"/>
    <x v="7"/>
    <x v="7"/>
  </r>
  <r>
    <n v="463531.68212687201"/>
    <n v="0.46899559000000002"/>
    <x v="10"/>
    <x v="10"/>
  </r>
  <r>
    <n v="463531.68212687201"/>
    <n v="0.46899559000000002"/>
    <x v="11"/>
    <x v="11"/>
  </r>
  <r>
    <n v="485029.58548106701"/>
    <n v="0.81127811999999999"/>
    <x v="0"/>
    <x v="0"/>
  </r>
  <r>
    <n v="485029.58548106701"/>
    <n v="0.81127811999999999"/>
    <x v="3"/>
    <x v="3"/>
  </r>
  <r>
    <n v="485029.58548106701"/>
    <n v="0.81127811999999999"/>
    <x v="7"/>
    <x v="7"/>
  </r>
  <r>
    <n v="1251871.7797407701"/>
    <n v="0.46899559000000002"/>
    <x v="0"/>
    <x v="0"/>
  </r>
  <r>
    <n v="1251871.7797407701"/>
    <n v="0.46899559000000002"/>
    <x v="1"/>
    <x v="1"/>
  </r>
  <r>
    <n v="1251871.7797407701"/>
    <n v="0.46899559000000002"/>
    <x v="2"/>
    <x v="2"/>
  </r>
  <r>
    <n v="271543.54902052501"/>
    <n v="0.81127811999999999"/>
    <x v="0"/>
    <x v="0"/>
  </r>
  <r>
    <n v="271543.54902052501"/>
    <n v="0.81127811999999999"/>
    <x v="3"/>
    <x v="3"/>
  </r>
  <r>
    <n v="271543.54902052501"/>
    <n v="0.81127811999999999"/>
    <x v="12"/>
    <x v="12"/>
  </r>
  <r>
    <n v="271543.54902052501"/>
    <n v="0.81127811999999999"/>
    <x v="4"/>
    <x v="4"/>
  </r>
  <r>
    <n v="238534.51270603901"/>
    <n v="0.81127811999999999"/>
    <x v="0"/>
    <x v="0"/>
  </r>
  <r>
    <n v="238534.51270603901"/>
    <n v="0.81127811999999999"/>
    <x v="3"/>
    <x v="3"/>
  </r>
  <r>
    <n v="238534.51270603901"/>
    <n v="0.81127811999999999"/>
    <x v="12"/>
    <x v="12"/>
  </r>
  <r>
    <n v="238534.51270603901"/>
    <n v="0.81127811999999999"/>
    <x v="4"/>
    <x v="4"/>
  </r>
  <r>
    <n v="362804.56390144501"/>
    <n v="1"/>
    <x v="0"/>
    <x v="0"/>
  </r>
  <r>
    <n v="362804.56390144501"/>
    <n v="1"/>
    <x v="3"/>
    <x v="3"/>
  </r>
  <r>
    <n v="362804.56390144501"/>
    <n v="1"/>
    <x v="4"/>
    <x v="4"/>
  </r>
  <r>
    <n v="272352.778531107"/>
    <n v="1"/>
    <x v="0"/>
    <x v="0"/>
  </r>
  <r>
    <n v="272352.778531107"/>
    <n v="1"/>
    <x v="3"/>
    <x v="3"/>
  </r>
  <r>
    <n v="272352.778531107"/>
    <n v="1"/>
    <x v="4"/>
    <x v="4"/>
  </r>
  <r>
    <n v="1148146.12115836"/>
    <n v="0.46899559000000002"/>
    <x v="0"/>
    <x v="0"/>
  </r>
  <r>
    <n v="1148146.12115836"/>
    <n v="0.46899559000000002"/>
    <x v="1"/>
    <x v="1"/>
  </r>
  <r>
    <n v="1148146.12115836"/>
    <n v="0.46899559000000002"/>
    <x v="2"/>
    <x v="2"/>
  </r>
  <r>
    <n v="21494.766805711301"/>
    <n v="0.46899559000000002"/>
    <x v="0"/>
    <x v="0"/>
  </r>
  <r>
    <n v="21494.766805711301"/>
    <n v="0.46899559000000002"/>
    <x v="3"/>
    <x v="3"/>
  </r>
  <r>
    <n v="21494.766805711301"/>
    <n v="0.46899559000000002"/>
    <x v="5"/>
    <x v="5"/>
  </r>
  <r>
    <n v="265182.62868170202"/>
    <n v="0.46899559000000002"/>
    <x v="0"/>
    <x v="0"/>
  </r>
  <r>
    <n v="265182.62868170202"/>
    <n v="0.46899559000000002"/>
    <x v="3"/>
    <x v="3"/>
  </r>
  <r>
    <n v="265182.62868170202"/>
    <n v="0.46899559000000002"/>
    <x v="7"/>
    <x v="7"/>
  </r>
  <r>
    <n v="265182.62868170202"/>
    <n v="0.46899559000000002"/>
    <x v="12"/>
    <x v="12"/>
  </r>
  <r>
    <n v="265182.62868170202"/>
    <n v="0.46899559000000002"/>
    <x v="4"/>
    <x v="4"/>
  </r>
  <r>
    <n v="168526.75039704499"/>
    <n v="0.46899559000000002"/>
    <x v="0"/>
    <x v="0"/>
  </r>
  <r>
    <n v="168526.75039704499"/>
    <n v="0.46899559000000002"/>
    <x v="3"/>
    <x v="3"/>
  </r>
  <r>
    <n v="168526.75039704499"/>
    <n v="0.46899559000000002"/>
    <x v="7"/>
    <x v="7"/>
  </r>
  <r>
    <n v="168526.75039704499"/>
    <n v="0.46899559000000002"/>
    <x v="12"/>
    <x v="12"/>
  </r>
  <r>
    <n v="168526.75039704499"/>
    <n v="0.46899559000000002"/>
    <x v="4"/>
    <x v="4"/>
  </r>
  <r>
    <n v="1059783.2770827"/>
    <n v="0.46899559000000002"/>
    <x v="0"/>
    <x v="0"/>
  </r>
  <r>
    <n v="1059783.2770827"/>
    <n v="0.46899559000000002"/>
    <x v="1"/>
    <x v="1"/>
  </r>
  <r>
    <n v="1059783.2770827"/>
    <n v="0.46899559000000002"/>
    <x v="2"/>
    <x v="2"/>
  </r>
  <r>
    <n v="13584.391512554501"/>
    <n v="0.46899559000000002"/>
    <x v="0"/>
    <x v="0"/>
  </r>
  <r>
    <n v="13584.391512554501"/>
    <n v="0.46899559000000002"/>
    <x v="3"/>
    <x v="3"/>
  </r>
  <r>
    <n v="13584.391512554501"/>
    <n v="0.46899559000000002"/>
    <x v="5"/>
    <x v="5"/>
  </r>
  <r>
    <n v="12251.3584040719"/>
    <n v="0.46899559000000002"/>
    <x v="0"/>
    <x v="0"/>
  </r>
  <r>
    <n v="12251.3584040719"/>
    <n v="0.46899559000000002"/>
    <x v="3"/>
    <x v="3"/>
  </r>
  <r>
    <n v="12251.3584040719"/>
    <n v="0.46899559000000002"/>
    <x v="5"/>
    <x v="5"/>
  </r>
  <r>
    <n v="380431.96641834499"/>
    <n v="0.81127811999999999"/>
    <x v="0"/>
    <x v="0"/>
  </r>
  <r>
    <n v="380431.96641834499"/>
    <n v="0.81127811999999999"/>
    <x v="3"/>
    <x v="3"/>
  </r>
  <r>
    <n v="380431.96641834499"/>
    <n v="0.81127811999999999"/>
    <x v="7"/>
    <x v="7"/>
  </r>
  <r>
    <n v="380431.96641834499"/>
    <n v="0.81127811999999999"/>
    <x v="8"/>
    <x v="8"/>
  </r>
  <r>
    <n v="786749.86752915697"/>
    <n v="0.46899559000000002"/>
    <x v="0"/>
    <x v="0"/>
  </r>
  <r>
    <n v="786749.86752915697"/>
    <n v="0.46899559000000002"/>
    <x v="1"/>
    <x v="1"/>
  </r>
  <r>
    <n v="786749.86752915697"/>
    <n v="0.46899559000000002"/>
    <x v="2"/>
    <x v="2"/>
  </r>
  <r>
    <n v="100400.917182381"/>
    <n v="1"/>
    <x v="0"/>
    <x v="0"/>
  </r>
  <r>
    <n v="100400.917182381"/>
    <n v="1"/>
    <x v="10"/>
    <x v="10"/>
  </r>
  <r>
    <n v="100400.917182381"/>
    <n v="1"/>
    <x v="11"/>
    <x v="11"/>
  </r>
  <r>
    <n v="123548.645042604"/>
    <n v="0.81127811999999999"/>
    <x v="0"/>
    <x v="0"/>
  </r>
  <r>
    <n v="123548.645042604"/>
    <n v="0.81127811999999999"/>
    <x v="3"/>
    <x v="3"/>
  </r>
  <r>
    <n v="123548.645042604"/>
    <n v="0.81127811999999999"/>
    <x v="12"/>
    <x v="12"/>
  </r>
  <r>
    <n v="142386.75527682499"/>
    <n v="0.81127811999999999"/>
    <x v="0"/>
    <x v="0"/>
  </r>
  <r>
    <n v="142386.75527682499"/>
    <n v="0.81127811999999999"/>
    <x v="3"/>
    <x v="3"/>
  </r>
  <r>
    <n v="142386.75527682499"/>
    <n v="0.81127811999999999"/>
    <x v="12"/>
    <x v="12"/>
  </r>
  <r>
    <n v="322280.35740359698"/>
    <n v="0.81127811999999999"/>
    <x v="0"/>
    <x v="0"/>
  </r>
  <r>
    <n v="322280.35740359698"/>
    <n v="0.81127811999999999"/>
    <x v="3"/>
    <x v="3"/>
  </r>
  <r>
    <n v="322280.35740359698"/>
    <n v="0.81127811999999999"/>
    <x v="7"/>
    <x v="7"/>
  </r>
  <r>
    <n v="859025.35439681599"/>
    <n v="0.46899559000000002"/>
    <x v="0"/>
    <x v="0"/>
  </r>
  <r>
    <n v="859025.35439681599"/>
    <n v="0.46899559000000002"/>
    <x v="1"/>
    <x v="1"/>
  </r>
  <r>
    <n v="859025.35439681599"/>
    <n v="0.46899559000000002"/>
    <x v="2"/>
    <x v="2"/>
  </r>
  <r>
    <n v="122118.378930925"/>
    <n v="0.81127811999999999"/>
    <x v="0"/>
    <x v="0"/>
  </r>
  <r>
    <n v="122118.378930925"/>
    <n v="0.81127811999999999"/>
    <x v="3"/>
    <x v="3"/>
  </r>
  <r>
    <n v="122118.378930925"/>
    <n v="0.81127811999999999"/>
    <x v="7"/>
    <x v="7"/>
  </r>
  <r>
    <n v="921364.25564637198"/>
    <n v="0.46899559000000002"/>
    <x v="0"/>
    <x v="0"/>
  </r>
  <r>
    <n v="921364.25564637198"/>
    <n v="0.46899559000000002"/>
    <x v="1"/>
    <x v="1"/>
  </r>
  <r>
    <n v="921364.25564637198"/>
    <n v="0.46899559000000002"/>
    <x v="2"/>
    <x v="2"/>
  </r>
  <r>
    <n v="16636.253193856399"/>
    <n v="0.46899559000000002"/>
    <x v="0"/>
    <x v="0"/>
  </r>
  <r>
    <n v="16636.253193856399"/>
    <n v="0.46899559000000002"/>
    <x v="3"/>
    <x v="3"/>
  </r>
  <r>
    <n v="16636.253193856399"/>
    <n v="0.46899559000000002"/>
    <x v="5"/>
    <x v="5"/>
  </r>
  <r>
    <n v="7838.2346778747697"/>
    <n v="0.81127811999999999"/>
    <x v="0"/>
    <x v="0"/>
  </r>
  <r>
    <n v="7838.2346778747697"/>
    <n v="0.81127811999999999"/>
    <x v="3"/>
    <x v="3"/>
  </r>
  <r>
    <n v="7838.2346778747697"/>
    <n v="0.81127811999999999"/>
    <x v="5"/>
    <x v="5"/>
  </r>
  <r>
    <n v="213661.683176019"/>
    <n v="0.46899559000000002"/>
    <x v="0"/>
    <x v="0"/>
  </r>
  <r>
    <n v="213661.683176019"/>
    <n v="0.46899559000000002"/>
    <x v="3"/>
    <x v="3"/>
  </r>
  <r>
    <n v="213661.683176019"/>
    <n v="0.46899559000000002"/>
    <x v="8"/>
    <x v="8"/>
  </r>
  <r>
    <n v="213661.683176019"/>
    <n v="0.46899559000000002"/>
    <x v="4"/>
    <x v="4"/>
  </r>
  <r>
    <n v="136675.10047554501"/>
    <n v="1"/>
    <x v="0"/>
    <x v="0"/>
  </r>
  <r>
    <n v="136675.10047554501"/>
    <n v="1"/>
    <x v="3"/>
    <x v="3"/>
  </r>
  <r>
    <n v="136675.10047554501"/>
    <n v="1"/>
    <x v="7"/>
    <x v="7"/>
  </r>
  <r>
    <n v="136675.10047554501"/>
    <n v="1"/>
    <x v="4"/>
    <x v="4"/>
  </r>
  <r>
    <n v="66871.213818447199"/>
    <n v="0.81127811999999999"/>
    <x v="0"/>
    <x v="0"/>
  </r>
  <r>
    <n v="66871.213818447199"/>
    <n v="0.81127811999999999"/>
    <x v="10"/>
    <x v="10"/>
  </r>
  <r>
    <n v="66871.213818447199"/>
    <n v="0.81127811999999999"/>
    <x v="11"/>
    <x v="11"/>
  </r>
  <r>
    <n v="234682.83115964601"/>
    <n v="0.46899559000000002"/>
    <x v="0"/>
    <x v="0"/>
  </r>
  <r>
    <n v="234682.83115964601"/>
    <n v="0.46899559000000002"/>
    <x v="3"/>
    <x v="3"/>
  </r>
  <r>
    <n v="234682.83115964601"/>
    <n v="0.46899559000000002"/>
    <x v="7"/>
    <x v="7"/>
  </r>
  <r>
    <n v="234682.83115964601"/>
    <n v="0.46899559000000002"/>
    <x v="8"/>
    <x v="8"/>
  </r>
  <r>
    <n v="201479.328838716"/>
    <n v="0.46899559000000002"/>
    <x v="0"/>
    <x v="0"/>
  </r>
  <r>
    <n v="201479.328838716"/>
    <n v="0.46899559000000002"/>
    <x v="3"/>
    <x v="3"/>
  </r>
  <r>
    <n v="201479.328838716"/>
    <n v="0.46899559000000002"/>
    <x v="7"/>
    <x v="7"/>
  </r>
  <r>
    <n v="840689.09192108701"/>
    <n v="0.46899559000000002"/>
    <x v="0"/>
    <x v="0"/>
  </r>
  <r>
    <n v="840689.09192108701"/>
    <n v="0.46899559000000002"/>
    <x v="9"/>
    <x v="9"/>
  </r>
  <r>
    <n v="107194.68121290801"/>
    <n v="1"/>
    <x v="0"/>
    <x v="0"/>
  </r>
  <r>
    <n v="107194.68121290801"/>
    <n v="1"/>
    <x v="10"/>
    <x v="10"/>
  </r>
  <r>
    <n v="107194.68121290801"/>
    <n v="1"/>
    <x v="11"/>
    <x v="11"/>
  </r>
  <r>
    <n v="703841.48127855302"/>
    <n v="0.46899559000000002"/>
    <x v="0"/>
    <x v="0"/>
  </r>
  <r>
    <n v="703841.48127855302"/>
    <n v="0.46899559000000002"/>
    <x v="9"/>
    <x v="9"/>
  </r>
  <r>
    <n v="345032.88015400298"/>
    <n v="0.81127811999999999"/>
    <x v="0"/>
    <x v="0"/>
  </r>
  <r>
    <n v="345032.88015400298"/>
    <n v="0.81127811999999999"/>
    <x v="3"/>
    <x v="3"/>
  </r>
  <r>
    <n v="345032.88015400298"/>
    <n v="0.81127811999999999"/>
    <x v="7"/>
    <x v="7"/>
  </r>
  <r>
    <n v="345032.88015400298"/>
    <n v="0.81127811999999999"/>
    <x v="8"/>
    <x v="8"/>
  </r>
  <r>
    <n v="699977.25353819097"/>
    <n v="0.46899559000000002"/>
    <x v="0"/>
    <x v="0"/>
  </r>
  <r>
    <n v="699977.25353819097"/>
    <n v="0.46899559000000002"/>
    <x v="1"/>
    <x v="1"/>
  </r>
  <r>
    <n v="699977.25353819097"/>
    <n v="0.46899559000000002"/>
    <x v="6"/>
    <x v="6"/>
  </r>
  <r>
    <n v="101711.99445142499"/>
    <n v="0.81127811999999999"/>
    <x v="0"/>
    <x v="0"/>
  </r>
  <r>
    <n v="101711.99445142499"/>
    <n v="0.81127811999999999"/>
    <x v="3"/>
    <x v="3"/>
  </r>
  <r>
    <n v="101711.99445142499"/>
    <n v="0.81127811999999999"/>
    <x v="7"/>
    <x v="7"/>
  </r>
  <r>
    <n v="167476.006652707"/>
    <n v="0.81127811999999999"/>
    <x v="0"/>
    <x v="0"/>
  </r>
  <r>
    <n v="167476.006652707"/>
    <n v="0.81127811999999999"/>
    <x v="3"/>
    <x v="3"/>
  </r>
  <r>
    <n v="167476.006652707"/>
    <n v="0.81127811999999999"/>
    <x v="7"/>
    <x v="7"/>
  </r>
  <r>
    <n v="162121.918379354"/>
    <n v="1"/>
    <x v="0"/>
    <x v="0"/>
  </r>
  <r>
    <n v="162121.918379354"/>
    <n v="1"/>
    <x v="10"/>
    <x v="10"/>
  </r>
  <r>
    <n v="162121.918379354"/>
    <n v="1"/>
    <x v="11"/>
    <x v="11"/>
  </r>
  <r>
    <n v="130772.116216339"/>
    <n v="0.81127811999999999"/>
    <x v="0"/>
    <x v="0"/>
  </r>
  <r>
    <n v="130772.116216339"/>
    <n v="0.81127811999999999"/>
    <x v="3"/>
    <x v="3"/>
  </r>
  <r>
    <n v="130772.116216339"/>
    <n v="0.81127811999999999"/>
    <x v="7"/>
    <x v="7"/>
  </r>
  <r>
    <n v="130772.116216339"/>
    <n v="0.81127811999999999"/>
    <x v="8"/>
    <x v="8"/>
  </r>
  <r>
    <n v="85878.697671150498"/>
    <n v="0.81127811999999999"/>
    <x v="0"/>
    <x v="0"/>
  </r>
  <r>
    <n v="85878.697671150498"/>
    <n v="0.81127811999999999"/>
    <x v="3"/>
    <x v="3"/>
  </r>
  <r>
    <n v="85878.697671150498"/>
    <n v="0.81127811999999999"/>
    <x v="7"/>
    <x v="7"/>
  </r>
  <r>
    <n v="85878.697671150498"/>
    <n v="0.81127811999999999"/>
    <x v="8"/>
    <x v="8"/>
  </r>
  <r>
    <n v="28548.8643609504"/>
    <n v="0.46899559000000002"/>
    <x v="0"/>
    <x v="0"/>
  </r>
  <r>
    <n v="28548.8643609504"/>
    <n v="0.46899559000000002"/>
    <x v="10"/>
    <x v="10"/>
  </r>
  <r>
    <n v="28548.8643609504"/>
    <n v="0.46899559000000002"/>
    <x v="11"/>
    <x v="11"/>
  </r>
  <r>
    <n v="114044.90311625801"/>
    <n v="0.81127811999999999"/>
    <x v="0"/>
    <x v="0"/>
  </r>
  <r>
    <n v="114044.90311625801"/>
    <n v="0.81127811999999999"/>
    <x v="10"/>
    <x v="10"/>
  </r>
  <r>
    <n v="114044.90311625801"/>
    <n v="0.81127811999999999"/>
    <x v="11"/>
    <x v="11"/>
  </r>
  <r>
    <n v="171826.39940909401"/>
    <n v="0.81127811999999999"/>
    <x v="0"/>
    <x v="0"/>
  </r>
  <r>
    <n v="171826.39940909401"/>
    <n v="0.81127811999999999"/>
    <x v="10"/>
    <x v="10"/>
  </r>
  <r>
    <n v="171826.39940909401"/>
    <n v="0.81127811999999999"/>
    <x v="11"/>
    <x v="11"/>
  </r>
  <r>
    <n v="87901.771447556399"/>
    <n v="0.81127811999999999"/>
    <x v="0"/>
    <x v="0"/>
  </r>
  <r>
    <n v="87901.771447556399"/>
    <n v="0.81127811999999999"/>
    <x v="3"/>
    <x v="3"/>
  </r>
  <r>
    <n v="87901.771447556399"/>
    <n v="0.81127811999999999"/>
    <x v="7"/>
    <x v="7"/>
  </r>
  <r>
    <n v="82381.446104190298"/>
    <n v="0.81127811999999999"/>
    <x v="0"/>
    <x v="0"/>
  </r>
  <r>
    <n v="82381.446104190298"/>
    <n v="0.81127811999999999"/>
    <x v="3"/>
    <x v="3"/>
  </r>
  <r>
    <n v="82381.446104190298"/>
    <n v="0.81127811999999999"/>
    <x v="7"/>
    <x v="7"/>
  </r>
  <r>
    <n v="182198.965267341"/>
    <n v="0.81127811999999999"/>
    <x v="0"/>
    <x v="0"/>
  </r>
  <r>
    <n v="182198.965267341"/>
    <n v="0.81127811999999999"/>
    <x v="3"/>
    <x v="3"/>
  </r>
  <r>
    <n v="182198.965267341"/>
    <n v="0.81127811999999999"/>
    <x v="7"/>
    <x v="7"/>
  </r>
  <r>
    <n v="298147.75331732602"/>
    <n v="0.81127811999999999"/>
    <x v="0"/>
    <x v="0"/>
  </r>
  <r>
    <n v="298147.75331732602"/>
    <n v="0.81127811999999999"/>
    <x v="1"/>
    <x v="1"/>
  </r>
  <r>
    <n v="298147.75331732602"/>
    <n v="0.81127811999999999"/>
    <x v="2"/>
    <x v="2"/>
  </r>
  <r>
    <n v="67071.952921832795"/>
    <n v="0.46899559000000002"/>
    <x v="0"/>
    <x v="0"/>
  </r>
  <r>
    <n v="67071.952921832795"/>
    <n v="0.46899559000000002"/>
    <x v="3"/>
    <x v="3"/>
  </r>
  <r>
    <n v="67071.952921832795"/>
    <n v="0.46899559000000002"/>
    <x v="7"/>
    <x v="7"/>
  </r>
  <r>
    <n v="67071.952921832795"/>
    <n v="0.46899559000000002"/>
    <x v="8"/>
    <x v="8"/>
  </r>
  <r>
    <n v="92371.353046586504"/>
    <n v="0.46899559000000002"/>
    <x v="0"/>
    <x v="0"/>
  </r>
  <r>
    <n v="92371.353046586504"/>
    <n v="0.46899559000000002"/>
    <x v="3"/>
    <x v="3"/>
  </r>
  <r>
    <n v="92371.353046586504"/>
    <n v="0.46899559000000002"/>
    <x v="7"/>
    <x v="7"/>
  </r>
  <r>
    <n v="92371.353046586504"/>
    <n v="0.46899559000000002"/>
    <x v="8"/>
    <x v="8"/>
  </r>
  <r>
    <n v="100996.861395571"/>
    <n v="0.46899559000000002"/>
    <x v="0"/>
    <x v="0"/>
  </r>
  <r>
    <n v="100996.861395571"/>
    <n v="0.46899559000000002"/>
    <x v="3"/>
    <x v="3"/>
  </r>
  <r>
    <n v="100996.861395571"/>
    <n v="0.46899559000000002"/>
    <x v="8"/>
    <x v="8"/>
  </r>
  <r>
    <n v="100996.861395571"/>
    <n v="0.46899559000000002"/>
    <x v="15"/>
    <x v="15"/>
  </r>
  <r>
    <n v="597358.79657296103"/>
    <n v="0.46899559000000002"/>
    <x v="0"/>
    <x v="0"/>
  </r>
  <r>
    <n v="597358.79657296103"/>
    <n v="0.46899559000000002"/>
    <x v="19"/>
    <x v="19"/>
  </r>
  <r>
    <n v="8976.8017799424597"/>
    <n v="0.46899559000000002"/>
    <x v="0"/>
    <x v="0"/>
  </r>
  <r>
    <n v="8976.8017799424597"/>
    <n v="0.46899559000000002"/>
    <x v="13"/>
    <x v="13"/>
  </r>
  <r>
    <n v="79875.343860240304"/>
    <n v="0.81127811999999999"/>
    <x v="0"/>
    <x v="0"/>
  </r>
  <r>
    <n v="79875.343860240304"/>
    <n v="0.81127811999999999"/>
    <x v="10"/>
    <x v="10"/>
  </r>
  <r>
    <n v="79875.343860240304"/>
    <n v="0.81127811999999999"/>
    <x v="17"/>
    <x v="17"/>
  </r>
  <r>
    <n v="79875.343860240304"/>
    <n v="0.81127811999999999"/>
    <x v="11"/>
    <x v="11"/>
  </r>
  <r>
    <n v="37262.196067685298"/>
    <n v="0.46899559000000002"/>
    <x v="0"/>
    <x v="0"/>
  </r>
  <r>
    <n v="37262.196067685298"/>
    <n v="0.46899559000000002"/>
    <x v="10"/>
    <x v="10"/>
  </r>
  <r>
    <n v="37262.196067685298"/>
    <n v="0.46899559000000002"/>
    <x v="11"/>
    <x v="11"/>
  </r>
  <r>
    <n v="598478.54438409896"/>
    <n v="0.46899559000000002"/>
    <x v="0"/>
    <x v="0"/>
  </r>
  <r>
    <n v="598478.54438409896"/>
    <n v="0.46899559000000002"/>
    <x v="19"/>
    <x v="19"/>
  </r>
  <r>
    <n v="112614.637004555"/>
    <n v="0.46899559000000002"/>
    <x v="0"/>
    <x v="0"/>
  </r>
  <r>
    <n v="112614.637004555"/>
    <n v="0.46899559000000002"/>
    <x v="10"/>
    <x v="10"/>
  </r>
  <r>
    <n v="112614.637004555"/>
    <n v="0.46899559000000002"/>
    <x v="11"/>
    <x v="11"/>
  </r>
  <r>
    <n v="57963.416105287899"/>
    <n v="0.46899559000000002"/>
    <x v="0"/>
    <x v="0"/>
  </r>
  <r>
    <n v="57963.416105287899"/>
    <n v="0.46899559000000002"/>
    <x v="10"/>
    <x v="10"/>
  </r>
  <r>
    <n v="57963.416105287899"/>
    <n v="0.46899559000000002"/>
    <x v="11"/>
    <x v="11"/>
  </r>
  <r>
    <n v="61739.820487904297"/>
    <n v="0.46899559000000002"/>
    <x v="0"/>
    <x v="0"/>
  </r>
  <r>
    <n v="61739.820487904297"/>
    <n v="0.46899559000000002"/>
    <x v="10"/>
    <x v="10"/>
  </r>
  <r>
    <n v="61739.820487904297"/>
    <n v="0.46899559000000002"/>
    <x v="17"/>
    <x v="17"/>
  </r>
  <r>
    <n v="55058.972203040503"/>
    <n v="1"/>
    <x v="0"/>
    <x v="0"/>
  </r>
  <r>
    <n v="55058.972203040503"/>
    <n v="1"/>
    <x v="3"/>
    <x v="3"/>
  </r>
  <r>
    <n v="55058.972203040503"/>
    <n v="1"/>
    <x v="7"/>
    <x v="7"/>
  </r>
  <r>
    <n v="45941.025741024801"/>
    <n v="0.46899559000000002"/>
    <x v="0"/>
    <x v="0"/>
  </r>
  <r>
    <n v="45941.025741024801"/>
    <n v="0.46899559000000002"/>
    <x v="10"/>
    <x v="10"/>
  </r>
  <r>
    <n v="45941.025741024801"/>
    <n v="0.46899559000000002"/>
    <x v="11"/>
    <x v="11"/>
  </r>
  <r>
    <n v="28009.378020574401"/>
    <n v="0.46899559000000002"/>
    <x v="0"/>
    <x v="0"/>
  </r>
  <r>
    <n v="28009.378020574401"/>
    <n v="0.46899559000000002"/>
    <x v="10"/>
    <x v="10"/>
  </r>
  <r>
    <n v="28009.378020574401"/>
    <n v="0.46899559000000002"/>
    <x v="11"/>
    <x v="11"/>
  </r>
  <r>
    <n v="24107.5116983359"/>
    <n v="0.46899559000000002"/>
    <x v="0"/>
    <x v="0"/>
  </r>
  <r>
    <n v="24107.5116983359"/>
    <n v="0.46899559000000002"/>
    <x v="10"/>
    <x v="10"/>
  </r>
  <r>
    <n v="24107.5116983359"/>
    <n v="0.46899559000000002"/>
    <x v="17"/>
    <x v="17"/>
  </r>
  <r>
    <n v="101053.319268406"/>
    <n v="0.81127811999999999"/>
    <x v="0"/>
    <x v="0"/>
  </r>
  <r>
    <n v="101053.319268406"/>
    <n v="0.81127811999999999"/>
    <x v="3"/>
    <x v="3"/>
  </r>
  <r>
    <n v="101053.319268406"/>
    <n v="0.81127811999999999"/>
    <x v="7"/>
    <x v="7"/>
  </r>
  <r>
    <n v="101053.319268406"/>
    <n v="0.81127811999999999"/>
    <x v="8"/>
    <x v="8"/>
  </r>
  <r>
    <n v="101053.319268406"/>
    <n v="0.81127811999999999"/>
    <x v="10"/>
    <x v="10"/>
  </r>
  <r>
    <n v="101053.319268406"/>
    <n v="0.81127811999999999"/>
    <x v="11"/>
    <x v="11"/>
  </r>
  <r>
    <n v="34200.9247409124"/>
    <n v="0.46899559000000002"/>
    <x v="0"/>
    <x v="0"/>
  </r>
  <r>
    <n v="34200.9247409124"/>
    <n v="0.46899559000000002"/>
    <x v="13"/>
    <x v="13"/>
  </r>
  <r>
    <n v="148296.01263300801"/>
    <n v="0.46899559000000002"/>
    <x v="0"/>
    <x v="0"/>
  </r>
  <r>
    <n v="148296.01263300801"/>
    <n v="0.46899559000000002"/>
    <x v="10"/>
    <x v="10"/>
  </r>
  <r>
    <n v="148296.01263300801"/>
    <n v="0.46899559000000002"/>
    <x v="11"/>
    <x v="11"/>
  </r>
  <r>
    <n v="55893.2941015264"/>
    <n v="0.81127811999999999"/>
    <x v="0"/>
    <x v="0"/>
  </r>
  <r>
    <n v="55893.2941015264"/>
    <n v="0.81127811999999999"/>
    <x v="3"/>
    <x v="3"/>
  </r>
  <r>
    <n v="55893.2941015264"/>
    <n v="0.81127811999999999"/>
    <x v="4"/>
    <x v="4"/>
  </r>
  <r>
    <n v="85910.063156055097"/>
    <n v="0.81127811999999999"/>
    <x v="0"/>
    <x v="0"/>
  </r>
  <r>
    <n v="85910.063156055097"/>
    <n v="0.81127811999999999"/>
    <x v="3"/>
    <x v="3"/>
  </r>
  <r>
    <n v="85910.063156055097"/>
    <n v="0.81127811999999999"/>
    <x v="7"/>
    <x v="7"/>
  </r>
  <r>
    <n v="85910.063156055097"/>
    <n v="0.81127811999999999"/>
    <x v="8"/>
    <x v="8"/>
  </r>
  <r>
    <n v="85910.063156055097"/>
    <n v="0.81127811999999999"/>
    <x v="12"/>
    <x v="12"/>
  </r>
  <r>
    <n v="89165.800489235393"/>
    <n v="0.81127811999999999"/>
    <x v="0"/>
    <x v="0"/>
  </r>
  <r>
    <n v="89165.800489235393"/>
    <n v="0.81127811999999999"/>
    <x v="3"/>
    <x v="3"/>
  </r>
  <r>
    <n v="89165.800489235393"/>
    <n v="0.81127811999999999"/>
    <x v="7"/>
    <x v="7"/>
  </r>
  <r>
    <n v="89165.800489235393"/>
    <n v="0.81127811999999999"/>
    <x v="8"/>
    <x v="8"/>
  </r>
  <r>
    <n v="89165.800489235393"/>
    <n v="0.81127811999999999"/>
    <x v="12"/>
    <x v="12"/>
  </r>
  <r>
    <n v="41769.416248603397"/>
    <n v="0.81127811999999999"/>
    <x v="0"/>
    <x v="0"/>
  </r>
  <r>
    <n v="41769.416248603397"/>
    <n v="0.81127811999999999"/>
    <x v="13"/>
    <x v="13"/>
  </r>
  <r>
    <n v="323691.80422432401"/>
    <n v="0.81127811999999999"/>
    <x v="0"/>
    <x v="0"/>
  </r>
  <r>
    <n v="323691.80422432401"/>
    <n v="0.81127811999999999"/>
    <x v="1"/>
    <x v="1"/>
  </r>
  <r>
    <n v="323691.80422432401"/>
    <n v="0.81127811999999999"/>
    <x v="6"/>
    <x v="6"/>
  </r>
  <r>
    <n v="196661.59035720999"/>
    <n v="0.46899559000000002"/>
    <x v="0"/>
    <x v="0"/>
  </r>
  <r>
    <n v="196661.59035720999"/>
    <n v="0.46899559000000002"/>
    <x v="3"/>
    <x v="3"/>
  </r>
  <r>
    <n v="196661.59035720999"/>
    <n v="0.46899559000000002"/>
    <x v="14"/>
    <x v="14"/>
  </r>
  <r>
    <n v="187941.98555351101"/>
    <n v="0.46899559000000002"/>
    <x v="0"/>
    <x v="0"/>
  </r>
  <r>
    <n v="187941.98555351101"/>
    <n v="0.46899559000000002"/>
    <x v="3"/>
    <x v="3"/>
  </r>
  <r>
    <n v="187941.98555351101"/>
    <n v="0.46899559000000002"/>
    <x v="14"/>
    <x v="14"/>
  </r>
  <r>
    <n v="11253.9359840792"/>
    <n v="1"/>
    <x v="0"/>
    <x v="0"/>
  </r>
  <r>
    <n v="11253.9359840792"/>
    <n v="1"/>
    <x v="10"/>
    <x v="10"/>
  </r>
  <r>
    <n v="11253.9359840792"/>
    <n v="1"/>
    <x v="11"/>
    <x v="11"/>
  </r>
  <r>
    <n v="13549.889479159199"/>
    <n v="1"/>
    <x v="0"/>
    <x v="0"/>
  </r>
  <r>
    <n v="13549.889479159199"/>
    <n v="1"/>
    <x v="10"/>
    <x v="10"/>
  </r>
  <r>
    <n v="13549.889479159199"/>
    <n v="1"/>
    <x v="11"/>
    <x v="11"/>
  </r>
  <r>
    <n v="282035.30372138403"/>
    <n v="0.46899559000000002"/>
    <x v="0"/>
    <x v="0"/>
  </r>
  <r>
    <n v="282035.30372138403"/>
    <n v="0.46899559000000002"/>
    <x v="3"/>
    <x v="3"/>
  </r>
  <r>
    <n v="282035.30372138403"/>
    <n v="0.46899559000000002"/>
    <x v="14"/>
    <x v="14"/>
  </r>
  <r>
    <n v="237151.29482169301"/>
    <n v="0.46899559000000002"/>
    <x v="0"/>
    <x v="0"/>
  </r>
  <r>
    <n v="237151.29482169301"/>
    <n v="0.46899559000000002"/>
    <x v="3"/>
    <x v="3"/>
  </r>
  <r>
    <n v="237151.29482169301"/>
    <n v="0.46899559000000002"/>
    <x v="14"/>
    <x v="14"/>
  </r>
  <r>
    <n v="615014.42802626395"/>
    <n v="1"/>
    <x v="0"/>
    <x v="0"/>
  </r>
  <r>
    <n v="615014.42802626395"/>
    <n v="1"/>
    <x v="1"/>
    <x v="1"/>
  </r>
  <r>
    <n v="615014.42802626395"/>
    <n v="1"/>
    <x v="6"/>
    <x v="6"/>
  </r>
  <r>
    <n v="213912.607055217"/>
    <n v="0.46899559000000002"/>
    <x v="0"/>
    <x v="0"/>
  </r>
  <r>
    <n v="213912.607055217"/>
    <n v="0.46899559000000002"/>
    <x v="9"/>
    <x v="9"/>
  </r>
  <r>
    <n v="140078.255587772"/>
    <n v="0.81127811999999999"/>
    <x v="0"/>
    <x v="0"/>
  </r>
  <r>
    <n v="140078.255587772"/>
    <n v="0.81127811999999999"/>
    <x v="3"/>
    <x v="3"/>
  </r>
  <r>
    <n v="140078.255587772"/>
    <n v="0.81127811999999999"/>
    <x v="14"/>
    <x v="14"/>
  </r>
  <r>
    <n v="85524.267691716697"/>
    <n v="0.81127811999999999"/>
    <x v="0"/>
    <x v="0"/>
  </r>
  <r>
    <n v="85524.267691716697"/>
    <n v="0.81127811999999999"/>
    <x v="3"/>
    <x v="3"/>
  </r>
  <r>
    <n v="85524.267691716697"/>
    <n v="0.81127811999999999"/>
    <x v="14"/>
    <x v="14"/>
  </r>
  <r>
    <n v="87108.2246794479"/>
    <n v="0.81127811999999999"/>
    <x v="0"/>
    <x v="0"/>
  </r>
  <r>
    <n v="87108.2246794479"/>
    <n v="0.81127811999999999"/>
    <x v="10"/>
    <x v="10"/>
  </r>
  <r>
    <n v="87108.2246794479"/>
    <n v="0.81127811999999999"/>
    <x v="11"/>
    <x v="11"/>
  </r>
  <r>
    <n v="196818.41778174901"/>
    <n v="0.81127811999999999"/>
    <x v="0"/>
    <x v="0"/>
  </r>
  <r>
    <n v="196818.41778174901"/>
    <n v="0.81127811999999999"/>
    <x v="3"/>
    <x v="3"/>
  </r>
  <r>
    <n v="196818.41778174901"/>
    <n v="0.81127811999999999"/>
    <x v="12"/>
    <x v="12"/>
  </r>
  <r>
    <n v="163549.04794254299"/>
    <n v="0.81127811999999999"/>
    <x v="0"/>
    <x v="0"/>
  </r>
  <r>
    <n v="163549.04794254299"/>
    <n v="0.81127811999999999"/>
    <x v="3"/>
    <x v="3"/>
  </r>
  <r>
    <n v="163549.04794254299"/>
    <n v="0.81127811999999999"/>
    <x v="12"/>
    <x v="12"/>
  </r>
  <r>
    <n v="665591.27243632905"/>
    <n v="0.81127811999999999"/>
    <x v="0"/>
    <x v="0"/>
  </r>
  <r>
    <n v="665591.27243632905"/>
    <n v="0.81127811999999999"/>
    <x v="1"/>
    <x v="1"/>
  </r>
  <r>
    <n v="665591.27243632905"/>
    <n v="0.81127811999999999"/>
    <x v="2"/>
    <x v="2"/>
  </r>
  <r>
    <n v="154086.081146568"/>
    <n v="0.81127811999999999"/>
    <x v="0"/>
    <x v="0"/>
  </r>
  <r>
    <n v="154086.081146568"/>
    <n v="0.81127811999999999"/>
    <x v="3"/>
    <x v="3"/>
  </r>
  <r>
    <n v="154086.081146568"/>
    <n v="0.81127811999999999"/>
    <x v="7"/>
    <x v="7"/>
  </r>
  <r>
    <n v="209916.64427831199"/>
    <n v="0.81127811999999999"/>
    <x v="0"/>
    <x v="0"/>
  </r>
  <r>
    <n v="209916.64427831199"/>
    <n v="0.81127811999999999"/>
    <x v="3"/>
    <x v="3"/>
  </r>
  <r>
    <n v="209916.64427831199"/>
    <n v="0.81127811999999999"/>
    <x v="7"/>
    <x v="7"/>
  </r>
  <r>
    <n v="225266.91259101601"/>
    <n v="0.81127811999999999"/>
    <x v="0"/>
    <x v="0"/>
  </r>
  <r>
    <n v="225266.91259101601"/>
    <n v="0.81127811999999999"/>
    <x v="3"/>
    <x v="3"/>
  </r>
  <r>
    <n v="225266.91259101601"/>
    <n v="0.81127811999999999"/>
    <x v="7"/>
    <x v="7"/>
  </r>
  <r>
    <n v="313651.71250612597"/>
    <n v="0.46899559000000002"/>
    <x v="0"/>
    <x v="0"/>
  </r>
  <r>
    <n v="313651.71250612597"/>
    <n v="0.46899559000000002"/>
    <x v="3"/>
    <x v="3"/>
  </r>
  <r>
    <n v="313651.71250612597"/>
    <n v="0.46899559000000002"/>
    <x v="7"/>
    <x v="7"/>
  </r>
  <r>
    <n v="313651.71250612597"/>
    <n v="0.46899559000000002"/>
    <x v="8"/>
    <x v="8"/>
  </r>
  <r>
    <n v="300638.17281886103"/>
    <n v="0.46899559000000002"/>
    <x v="0"/>
    <x v="0"/>
  </r>
  <r>
    <n v="300638.17281886103"/>
    <n v="0.46899559000000002"/>
    <x v="3"/>
    <x v="3"/>
  </r>
  <r>
    <n v="300638.17281886103"/>
    <n v="0.46899559000000002"/>
    <x v="7"/>
    <x v="7"/>
  </r>
  <r>
    <n v="300638.17281886103"/>
    <n v="0.46899559000000002"/>
    <x v="8"/>
    <x v="8"/>
  </r>
  <r>
    <n v="143732.33457926201"/>
    <n v="0.46899559000000002"/>
    <x v="0"/>
    <x v="0"/>
  </r>
  <r>
    <n v="143732.33457926201"/>
    <n v="0.46899559000000002"/>
    <x v="3"/>
    <x v="3"/>
  </r>
  <r>
    <n v="143732.33457926201"/>
    <n v="0.46899559000000002"/>
    <x v="7"/>
    <x v="7"/>
  </r>
  <r>
    <n v="143732.33457926201"/>
    <n v="0.46899559000000002"/>
    <x v="8"/>
    <x v="8"/>
  </r>
  <r>
    <n v="301908.474957511"/>
    <n v="0.46899559000000002"/>
    <x v="0"/>
    <x v="0"/>
  </r>
  <r>
    <n v="301908.474957511"/>
    <n v="0.46899559000000002"/>
    <x v="3"/>
    <x v="3"/>
  </r>
  <r>
    <n v="301908.474957511"/>
    <n v="0.46899559000000002"/>
    <x v="7"/>
    <x v="7"/>
  </r>
  <r>
    <n v="301908.474957511"/>
    <n v="0.46899559000000002"/>
    <x v="8"/>
    <x v="8"/>
  </r>
  <r>
    <n v="217714.10382578601"/>
    <n v="0.81127811999999999"/>
    <x v="0"/>
    <x v="0"/>
  </r>
  <r>
    <n v="217714.10382578601"/>
    <n v="0.81127811999999999"/>
    <x v="3"/>
    <x v="3"/>
  </r>
  <r>
    <n v="217714.10382578601"/>
    <n v="0.81127811999999999"/>
    <x v="8"/>
    <x v="8"/>
  </r>
  <r>
    <n v="98214.742884462205"/>
    <n v="0.46899559000000002"/>
    <x v="0"/>
    <x v="0"/>
  </r>
  <r>
    <n v="98214.742884462205"/>
    <n v="0.46899559000000002"/>
    <x v="3"/>
    <x v="3"/>
  </r>
  <r>
    <n v="98214.742884462205"/>
    <n v="0.46899559000000002"/>
    <x v="7"/>
    <x v="7"/>
  </r>
  <r>
    <n v="98214.742884462205"/>
    <n v="0.46899559000000002"/>
    <x v="8"/>
    <x v="8"/>
  </r>
  <r>
    <n v="462389.97847628198"/>
    <n v="0.46899559000000002"/>
    <x v="0"/>
    <x v="0"/>
  </r>
  <r>
    <n v="462389.97847628198"/>
    <n v="0.46899559000000002"/>
    <x v="1"/>
    <x v="1"/>
  </r>
  <r>
    <n v="462389.97847628198"/>
    <n v="0.46899559000000002"/>
    <x v="2"/>
    <x v="2"/>
  </r>
  <r>
    <n v="29060.121764909101"/>
    <n v="0.46899559000000002"/>
    <x v="0"/>
    <x v="0"/>
  </r>
  <r>
    <n v="29060.121764909101"/>
    <n v="0.46899559000000002"/>
    <x v="13"/>
    <x v="13"/>
  </r>
  <r>
    <n v="55269.120951908699"/>
    <n v="0.46899559000000002"/>
    <x v="0"/>
    <x v="0"/>
  </r>
  <r>
    <n v="55269.120951908699"/>
    <n v="0.46899559000000002"/>
    <x v="10"/>
    <x v="10"/>
  </r>
  <r>
    <n v="55269.120951908699"/>
    <n v="0.46899559000000002"/>
    <x v="11"/>
    <x v="11"/>
  </r>
  <r>
    <n v="243700.40806995"/>
    <n v="0.46899559000000002"/>
    <x v="0"/>
    <x v="0"/>
  </r>
  <r>
    <n v="243700.40806995"/>
    <n v="0.46899559000000002"/>
    <x v="10"/>
    <x v="10"/>
  </r>
  <r>
    <n v="243700.40806995"/>
    <n v="0.46899559000000002"/>
    <x v="11"/>
    <x v="11"/>
  </r>
  <r>
    <n v="427649.56739500997"/>
    <n v="0.46899559000000002"/>
    <x v="0"/>
    <x v="0"/>
  </r>
  <r>
    <n v="427649.56739500997"/>
    <n v="0.46899559000000002"/>
    <x v="3"/>
    <x v="3"/>
  </r>
  <r>
    <n v="427649.56739500997"/>
    <n v="0.46899559000000002"/>
    <x v="7"/>
    <x v="7"/>
  </r>
  <r>
    <n v="427649.56739500997"/>
    <n v="0.46899559000000002"/>
    <x v="8"/>
    <x v="8"/>
  </r>
  <r>
    <n v="427649.56739500997"/>
    <n v="0.46899559000000002"/>
    <x v="10"/>
    <x v="10"/>
  </r>
  <r>
    <n v="427649.56739500997"/>
    <n v="0.46899559000000002"/>
    <x v="11"/>
    <x v="11"/>
  </r>
  <r>
    <n v="99064.747525400497"/>
    <n v="0.46899559000000002"/>
    <x v="0"/>
    <x v="0"/>
  </r>
  <r>
    <n v="99064.747525400497"/>
    <n v="0.46899559000000002"/>
    <x v="10"/>
    <x v="10"/>
  </r>
  <r>
    <n v="99064.747525400497"/>
    <n v="0.46899559000000002"/>
    <x v="11"/>
    <x v="11"/>
  </r>
  <r>
    <n v="40257.599876156099"/>
    <n v="0.46899559000000002"/>
    <x v="0"/>
    <x v="0"/>
  </r>
  <r>
    <n v="40257.599876156099"/>
    <n v="0.46899559000000002"/>
    <x v="10"/>
    <x v="10"/>
  </r>
  <r>
    <n v="40257.599876156099"/>
    <n v="0.46899559000000002"/>
    <x v="17"/>
    <x v="17"/>
  </r>
  <r>
    <n v="235005.89565414601"/>
    <n v="0.81127811999999999"/>
    <x v="0"/>
    <x v="0"/>
  </r>
  <r>
    <n v="235005.89565414601"/>
    <n v="0.81127811999999999"/>
    <x v="3"/>
    <x v="3"/>
  </r>
  <r>
    <n v="235005.89565414601"/>
    <n v="0.81127811999999999"/>
    <x v="12"/>
    <x v="12"/>
  </r>
  <r>
    <n v="264649.415438305"/>
    <n v="0.81127811999999999"/>
    <x v="0"/>
    <x v="0"/>
  </r>
  <r>
    <n v="264649.415438305"/>
    <n v="0.81127811999999999"/>
    <x v="3"/>
    <x v="3"/>
  </r>
  <r>
    <n v="264649.415438305"/>
    <n v="0.81127811999999999"/>
    <x v="12"/>
    <x v="12"/>
  </r>
  <r>
    <n v="139087.10626477501"/>
    <n v="0.46899559000000002"/>
    <x v="0"/>
    <x v="0"/>
  </r>
  <r>
    <n v="139087.10626477501"/>
    <n v="0.46899559000000002"/>
    <x v="10"/>
    <x v="10"/>
  </r>
  <r>
    <n v="139087.10626477501"/>
    <n v="0.46899559000000002"/>
    <x v="11"/>
    <x v="11"/>
  </r>
  <r>
    <n v="75088.970863667506"/>
    <n v="0.81127811999999999"/>
    <x v="0"/>
    <x v="0"/>
  </r>
  <r>
    <n v="75088.970863667506"/>
    <n v="0.81127811999999999"/>
    <x v="3"/>
    <x v="3"/>
  </r>
  <r>
    <n v="75088.970863667506"/>
    <n v="0.81127811999999999"/>
    <x v="12"/>
    <x v="12"/>
  </r>
  <r>
    <n v="111240.828765703"/>
    <n v="0.81127811999999999"/>
    <x v="0"/>
    <x v="0"/>
  </r>
  <r>
    <n v="111240.828765703"/>
    <n v="0.81127811999999999"/>
    <x v="3"/>
    <x v="3"/>
  </r>
  <r>
    <n v="111240.828765703"/>
    <n v="0.81127811999999999"/>
    <x v="12"/>
    <x v="12"/>
  </r>
  <r>
    <n v="164540.19726555"/>
    <n v="1"/>
    <x v="0"/>
    <x v="0"/>
  </r>
  <r>
    <n v="164540.19726555"/>
    <n v="1"/>
    <x v="3"/>
    <x v="3"/>
  </r>
  <r>
    <n v="164540.19726555"/>
    <n v="1"/>
    <x v="8"/>
    <x v="8"/>
  </r>
  <r>
    <n v="728933.86920293304"/>
    <n v="0.81127811999999999"/>
    <x v="0"/>
    <x v="0"/>
  </r>
  <r>
    <n v="728933.86920293304"/>
    <n v="0.81127811999999999"/>
    <x v="1"/>
    <x v="1"/>
  </r>
  <r>
    <n v="728933.86920293304"/>
    <n v="0.81127811999999999"/>
    <x v="2"/>
    <x v="2"/>
  </r>
  <r>
    <n v="197577.46251647201"/>
    <n v="0.46899559000000002"/>
    <x v="0"/>
    <x v="0"/>
  </r>
  <r>
    <n v="197577.46251647201"/>
    <n v="0.46899559000000002"/>
    <x v="3"/>
    <x v="3"/>
  </r>
  <r>
    <n v="197577.46251647201"/>
    <n v="0.46899559000000002"/>
    <x v="15"/>
    <x v="15"/>
  </r>
  <r>
    <n v="257278.52648552001"/>
    <n v="0.46899559000000002"/>
    <x v="0"/>
    <x v="0"/>
  </r>
  <r>
    <n v="257278.52648552001"/>
    <n v="0.46899559000000002"/>
    <x v="3"/>
    <x v="3"/>
  </r>
  <r>
    <n v="257278.52648552001"/>
    <n v="0.46899559000000002"/>
    <x v="7"/>
    <x v="7"/>
  </r>
  <r>
    <n v="257278.52648552001"/>
    <n v="0.46899559000000002"/>
    <x v="15"/>
    <x v="15"/>
  </r>
  <r>
    <n v="741988.184020599"/>
    <n v="1"/>
    <x v="0"/>
    <x v="0"/>
  </r>
  <r>
    <n v="741988.184020599"/>
    <n v="1"/>
    <x v="1"/>
    <x v="1"/>
  </r>
  <r>
    <n v="741988.184020599"/>
    <n v="1"/>
    <x v="2"/>
    <x v="2"/>
  </r>
  <r>
    <n v="41452.624851054701"/>
    <n v="0.46899559000000002"/>
    <x v="0"/>
    <x v="0"/>
  </r>
  <r>
    <n v="41452.624851054701"/>
    <n v="0.46899559000000002"/>
    <x v="3"/>
    <x v="3"/>
  </r>
  <r>
    <n v="41452.624851054701"/>
    <n v="0.46899559000000002"/>
    <x v="5"/>
    <x v="5"/>
  </r>
  <r>
    <n v="177694.881634905"/>
    <n v="1"/>
    <x v="0"/>
    <x v="0"/>
  </r>
  <r>
    <n v="177694.881634905"/>
    <n v="1"/>
    <x v="3"/>
    <x v="3"/>
  </r>
  <r>
    <n v="177694.881634905"/>
    <n v="1"/>
    <x v="4"/>
    <x v="4"/>
  </r>
  <r>
    <n v="386987.352763606"/>
    <n v="0.46899559000000002"/>
    <x v="0"/>
    <x v="0"/>
  </r>
  <r>
    <n v="386987.352763606"/>
    <n v="0.46899559000000002"/>
    <x v="3"/>
    <x v="3"/>
  </r>
  <r>
    <n v="386987.352763606"/>
    <n v="0.46899559000000002"/>
    <x v="7"/>
    <x v="7"/>
  </r>
  <r>
    <n v="386987.352763606"/>
    <n v="0.46899559000000002"/>
    <x v="8"/>
    <x v="8"/>
  </r>
  <r>
    <n v="198151.450890231"/>
    <n v="0.46899559000000002"/>
    <x v="0"/>
    <x v="0"/>
  </r>
  <r>
    <n v="198151.450890231"/>
    <n v="0.46899559000000002"/>
    <x v="3"/>
    <x v="3"/>
  </r>
  <r>
    <n v="198151.450890231"/>
    <n v="0.46899559000000002"/>
    <x v="7"/>
    <x v="7"/>
  </r>
  <r>
    <n v="487272.21765179798"/>
    <n v="0.46899559000000002"/>
    <x v="0"/>
    <x v="0"/>
  </r>
  <r>
    <n v="487272.21765179798"/>
    <n v="0.46899559000000002"/>
    <x v="10"/>
    <x v="10"/>
  </r>
  <r>
    <n v="487272.21765179798"/>
    <n v="0.46899559000000002"/>
    <x v="11"/>
    <x v="11"/>
  </r>
  <r>
    <n v="383769.25401230401"/>
    <n v="0.81127811999999999"/>
    <x v="0"/>
    <x v="0"/>
  </r>
  <r>
    <n v="383769.25401230401"/>
    <n v="0.81127811999999999"/>
    <x v="3"/>
    <x v="3"/>
  </r>
  <r>
    <n v="383769.25401230401"/>
    <n v="0.81127811999999999"/>
    <x v="7"/>
    <x v="7"/>
  </r>
  <r>
    <n v="383769.25401230401"/>
    <n v="0.81127811999999999"/>
    <x v="8"/>
    <x v="8"/>
  </r>
  <r>
    <n v="383769.25401230401"/>
    <n v="0.81127811999999999"/>
    <x v="10"/>
    <x v="10"/>
  </r>
  <r>
    <n v="383769.25401230401"/>
    <n v="0.81127811999999999"/>
    <x v="11"/>
    <x v="11"/>
  </r>
  <r>
    <n v="275871.98593748501"/>
    <n v="1"/>
    <x v="0"/>
    <x v="0"/>
  </r>
  <r>
    <n v="275871.98593748501"/>
    <n v="1"/>
    <x v="3"/>
    <x v="3"/>
  </r>
  <r>
    <n v="275871.98593748501"/>
    <n v="1"/>
    <x v="7"/>
    <x v="7"/>
  </r>
  <r>
    <n v="275871.98593748501"/>
    <n v="1"/>
    <x v="15"/>
    <x v="15"/>
  </r>
  <r>
    <n v="602465.09751563496"/>
    <n v="0.46899559000000002"/>
    <x v="0"/>
    <x v="0"/>
  </r>
  <r>
    <n v="602465.09751563496"/>
    <n v="0.46899559000000002"/>
    <x v="3"/>
    <x v="3"/>
  </r>
  <r>
    <n v="602465.09751563496"/>
    <n v="0.46899559000000002"/>
    <x v="7"/>
    <x v="7"/>
  </r>
  <r>
    <n v="694588.66323141498"/>
    <n v="0.46899559000000002"/>
    <x v="0"/>
    <x v="0"/>
  </r>
  <r>
    <n v="694588.66323141498"/>
    <n v="0.46899559000000002"/>
    <x v="3"/>
    <x v="3"/>
  </r>
  <r>
    <n v="694588.66323141498"/>
    <n v="0.46899559000000002"/>
    <x v="8"/>
    <x v="8"/>
  </r>
  <r>
    <n v="568860.11698788404"/>
    <n v="0.46899559000000002"/>
    <x v="0"/>
    <x v="0"/>
  </r>
  <r>
    <n v="568860.11698788404"/>
    <n v="0.46899559000000002"/>
    <x v="10"/>
    <x v="10"/>
  </r>
  <r>
    <n v="568860.11698788404"/>
    <n v="0.46899559000000002"/>
    <x v="11"/>
    <x v="11"/>
  </r>
  <r>
    <n v="584649.50208930997"/>
    <n v="1"/>
    <x v="0"/>
    <x v="0"/>
  </r>
  <r>
    <n v="584649.50208930997"/>
    <n v="1"/>
    <x v="3"/>
    <x v="3"/>
  </r>
  <r>
    <n v="584649.50208930997"/>
    <n v="1"/>
    <x v="7"/>
    <x v="7"/>
  </r>
  <r>
    <n v="584649.50208930997"/>
    <n v="1"/>
    <x v="8"/>
    <x v="8"/>
  </r>
  <r>
    <n v="584649.50208930997"/>
    <n v="1"/>
    <x v="10"/>
    <x v="10"/>
  </r>
  <r>
    <n v="584649.50208930997"/>
    <n v="1"/>
    <x v="11"/>
    <x v="11"/>
  </r>
  <r>
    <n v="779824.36846204405"/>
    <n v="0.46899559000000002"/>
    <x v="0"/>
    <x v="0"/>
  </r>
  <r>
    <n v="779824.36846204405"/>
    <n v="0.46899559000000002"/>
    <x v="3"/>
    <x v="3"/>
  </r>
  <r>
    <n v="779824.36846204405"/>
    <n v="0.46899559000000002"/>
    <x v="7"/>
    <x v="7"/>
  </r>
  <r>
    <n v="779824.36846204405"/>
    <n v="0.46899559000000002"/>
    <x v="8"/>
    <x v="8"/>
  </r>
  <r>
    <n v="779824.36846204405"/>
    <n v="0.46899559000000002"/>
    <x v="10"/>
    <x v="10"/>
  </r>
  <r>
    <n v="779824.36846204405"/>
    <n v="0.46899559000000002"/>
    <x v="11"/>
    <x v="11"/>
  </r>
  <r>
    <n v="523383.30042346398"/>
    <n v="0.46899559000000002"/>
    <x v="0"/>
    <x v="0"/>
  </r>
  <r>
    <n v="523383.30042346398"/>
    <n v="0.46899559000000002"/>
    <x v="3"/>
    <x v="3"/>
  </r>
  <r>
    <n v="523383.30042346398"/>
    <n v="0.46899559000000002"/>
    <x v="7"/>
    <x v="7"/>
  </r>
  <r>
    <n v="523383.30042346398"/>
    <n v="0.46899559000000002"/>
    <x v="8"/>
    <x v="8"/>
  </r>
  <r>
    <n v="457763.569452736"/>
    <n v="0.46899559000000002"/>
    <x v="0"/>
    <x v="0"/>
  </r>
  <r>
    <n v="457763.569452736"/>
    <n v="0.46899559000000002"/>
    <x v="10"/>
    <x v="10"/>
  </r>
  <r>
    <n v="457763.569452736"/>
    <n v="0.46899559000000002"/>
    <x v="11"/>
    <x v="11"/>
  </r>
  <r>
    <n v="979669.55553719995"/>
    <n v="0.46899559000000002"/>
    <x v="0"/>
    <x v="0"/>
  </r>
  <r>
    <n v="979669.55553719995"/>
    <n v="0.46899559000000002"/>
    <x v="3"/>
    <x v="3"/>
  </r>
  <r>
    <n v="979669.55553719995"/>
    <n v="0.46899559000000002"/>
    <x v="12"/>
    <x v="12"/>
  </r>
  <r>
    <n v="1289281.39358742"/>
    <n v="0.46899559000000002"/>
    <x v="0"/>
    <x v="0"/>
  </r>
  <r>
    <n v="1289281.39358742"/>
    <n v="0.46899559000000002"/>
    <x v="3"/>
    <x v="3"/>
  </r>
  <r>
    <n v="1289281.39358742"/>
    <n v="0.46899559000000002"/>
    <x v="12"/>
    <x v="12"/>
  </r>
  <r>
    <n v="817052.06249636097"/>
    <n v="0.46899559000000002"/>
    <x v="0"/>
    <x v="0"/>
  </r>
  <r>
    <n v="817052.06249636097"/>
    <n v="0.46899559000000002"/>
    <x v="3"/>
    <x v="3"/>
  </r>
  <r>
    <n v="817052.06249636097"/>
    <n v="0.46899559000000002"/>
    <x v="7"/>
    <x v="7"/>
  </r>
  <r>
    <n v="877192.24325408298"/>
    <n v="0.46899559000000002"/>
    <x v="0"/>
    <x v="0"/>
  </r>
  <r>
    <n v="877192.24325408298"/>
    <n v="0.46899559000000002"/>
    <x v="3"/>
    <x v="3"/>
  </r>
  <r>
    <n v="877192.24325408298"/>
    <n v="0.46899559000000002"/>
    <x v="8"/>
    <x v="8"/>
  </r>
  <r>
    <n v="780530.09187238605"/>
    <n v="0.46899559000000002"/>
    <x v="0"/>
    <x v="0"/>
  </r>
  <r>
    <n v="780530.09187238605"/>
    <n v="0.46899559000000002"/>
    <x v="10"/>
    <x v="10"/>
  </r>
  <r>
    <n v="780530.09187238605"/>
    <n v="0.46899559000000002"/>
    <x v="11"/>
    <x v="11"/>
  </r>
  <r>
    <n v="332185.57753674098"/>
    <n v="1"/>
    <x v="0"/>
    <x v="0"/>
  </r>
  <r>
    <n v="332185.57753674098"/>
    <n v="1"/>
    <x v="3"/>
    <x v="3"/>
  </r>
  <r>
    <n v="332185.57753674098"/>
    <n v="1"/>
    <x v="15"/>
    <x v="15"/>
  </r>
  <r>
    <n v="332185.57753674098"/>
    <n v="1"/>
    <x v="4"/>
    <x v="4"/>
  </r>
  <r>
    <n v="344054.27702500002"/>
    <n v="1"/>
    <x v="0"/>
    <x v="0"/>
  </r>
  <r>
    <n v="344054.27702500002"/>
    <n v="1"/>
    <x v="3"/>
    <x v="3"/>
  </r>
  <r>
    <n v="344054.27702500002"/>
    <n v="1"/>
    <x v="15"/>
    <x v="15"/>
  </r>
  <r>
    <n v="344054.27702500002"/>
    <n v="1"/>
    <x v="4"/>
    <x v="4"/>
  </r>
  <r>
    <n v="510473.26683639601"/>
    <n v="0.46899559000000002"/>
    <x v="0"/>
    <x v="0"/>
  </r>
  <r>
    <n v="510473.26683639601"/>
    <n v="0.46899559000000002"/>
    <x v="3"/>
    <x v="3"/>
  </r>
  <r>
    <n v="510473.26683639601"/>
    <n v="0.46899559000000002"/>
    <x v="7"/>
    <x v="7"/>
  </r>
  <r>
    <n v="510473.26683639601"/>
    <n v="0.46899559000000002"/>
    <x v="10"/>
    <x v="10"/>
  </r>
  <r>
    <n v="510473.26683639601"/>
    <n v="0.46899559000000002"/>
    <x v="11"/>
    <x v="11"/>
  </r>
  <r>
    <n v="466605.49964767299"/>
    <n v="0.46899559000000002"/>
    <x v="0"/>
    <x v="0"/>
  </r>
  <r>
    <n v="466605.49964767299"/>
    <n v="0.46899559000000002"/>
    <x v="3"/>
    <x v="3"/>
  </r>
  <r>
    <n v="466605.49964767299"/>
    <n v="0.46899559000000002"/>
    <x v="7"/>
    <x v="7"/>
  </r>
  <r>
    <n v="466605.49964767299"/>
    <n v="0.46899559000000002"/>
    <x v="8"/>
    <x v="8"/>
  </r>
  <r>
    <n v="908162.52304970298"/>
    <n v="0.46899559000000002"/>
    <x v="0"/>
    <x v="0"/>
  </r>
  <r>
    <n v="908162.52304970298"/>
    <n v="0.46899559000000002"/>
    <x v="1"/>
    <x v="1"/>
  </r>
  <r>
    <n v="908162.52304970298"/>
    <n v="0.46899559000000002"/>
    <x v="2"/>
    <x v="2"/>
  </r>
  <r>
    <n v="354743.634280745"/>
    <n v="0.46899559000000002"/>
    <x v="0"/>
    <x v="0"/>
  </r>
  <r>
    <n v="354743.634280745"/>
    <n v="0.46899559000000002"/>
    <x v="10"/>
    <x v="10"/>
  </r>
  <r>
    <n v="354743.634280745"/>
    <n v="0.46899559000000002"/>
    <x v="11"/>
    <x v="11"/>
  </r>
  <r>
    <n v="246909.09717578001"/>
    <n v="0.81127811999999999"/>
    <x v="0"/>
    <x v="0"/>
  </r>
  <r>
    <n v="246909.09717578001"/>
    <n v="0.81127811999999999"/>
    <x v="3"/>
    <x v="3"/>
  </r>
  <r>
    <n v="246909.09717578001"/>
    <n v="0.81127811999999999"/>
    <x v="12"/>
    <x v="12"/>
  </r>
  <r>
    <n v="246946.735757677"/>
    <n v="0.46899559000000002"/>
    <x v="0"/>
    <x v="0"/>
  </r>
  <r>
    <n v="246946.735757677"/>
    <n v="0.46899559000000002"/>
    <x v="3"/>
    <x v="3"/>
  </r>
  <r>
    <n v="246946.735757677"/>
    <n v="0.46899559000000002"/>
    <x v="12"/>
    <x v="12"/>
  </r>
  <r>
    <n v="574436.900204089"/>
    <n v="0.81127811999999999"/>
    <x v="0"/>
    <x v="0"/>
  </r>
  <r>
    <n v="574436.900204089"/>
    <n v="0.81127811999999999"/>
    <x v="3"/>
    <x v="3"/>
  </r>
  <r>
    <n v="574436.900204089"/>
    <n v="0.81127811999999999"/>
    <x v="7"/>
    <x v="7"/>
  </r>
  <r>
    <n v="574436.900204089"/>
    <n v="0.81127811999999999"/>
    <x v="10"/>
    <x v="10"/>
  </r>
  <r>
    <n v="574436.900204089"/>
    <n v="0.81127811999999999"/>
    <x v="11"/>
    <x v="11"/>
  </r>
  <r>
    <n v="956490.46219203703"/>
    <n v="0.81127811999999999"/>
    <x v="0"/>
    <x v="0"/>
  </r>
  <r>
    <n v="956490.46219203703"/>
    <n v="0.81127811999999999"/>
    <x v="1"/>
    <x v="1"/>
  </r>
  <r>
    <n v="956490.46219203703"/>
    <n v="0.81127811999999999"/>
    <x v="2"/>
    <x v="2"/>
  </r>
  <r>
    <n v="467775.43223456101"/>
    <n v="0.81127811999999999"/>
    <x v="0"/>
    <x v="0"/>
  </r>
  <r>
    <n v="467775.43223456101"/>
    <n v="0.81127811999999999"/>
    <x v="3"/>
    <x v="3"/>
  </r>
  <r>
    <n v="467775.43223456101"/>
    <n v="0.81127811999999999"/>
    <x v="12"/>
    <x v="12"/>
  </r>
  <r>
    <n v="293863.22807926801"/>
    <n v="0.81127811999999999"/>
    <x v="0"/>
    <x v="0"/>
  </r>
  <r>
    <n v="293863.22807926801"/>
    <n v="0.81127811999999999"/>
    <x v="3"/>
    <x v="3"/>
  </r>
  <r>
    <n v="293863.22807926801"/>
    <n v="0.81127811999999999"/>
    <x v="12"/>
    <x v="12"/>
  </r>
  <r>
    <n v="815816.26239100005"/>
    <n v="0.46899559000000002"/>
    <x v="0"/>
    <x v="0"/>
  </r>
  <r>
    <n v="815816.26239100005"/>
    <n v="0.46899559000000002"/>
    <x v="19"/>
    <x v="19"/>
  </r>
  <r>
    <n v="937897.00274015404"/>
    <n v="0.46899559000000002"/>
    <x v="0"/>
    <x v="0"/>
  </r>
  <r>
    <n v="937897.00274015404"/>
    <n v="0.46899559000000002"/>
    <x v="19"/>
    <x v="19"/>
  </r>
  <r>
    <n v="133595.00985781901"/>
    <n v="1"/>
    <x v="0"/>
    <x v="0"/>
  </r>
  <r>
    <n v="133595.00985781901"/>
    <n v="1"/>
    <x v="3"/>
    <x v="3"/>
  </r>
  <r>
    <n v="133595.00985781901"/>
    <n v="1"/>
    <x v="7"/>
    <x v="7"/>
  </r>
  <r>
    <n v="833318.20296828798"/>
    <n v="0.81127811999999999"/>
    <x v="0"/>
    <x v="0"/>
  </r>
  <r>
    <n v="833318.20296828798"/>
    <n v="0.81127811999999999"/>
    <x v="19"/>
    <x v="19"/>
  </r>
  <r>
    <n v="426420.04038671299"/>
    <n v="0.81127811999999999"/>
    <x v="0"/>
    <x v="0"/>
  </r>
  <r>
    <n v="426420.04038671299"/>
    <n v="0.81127811999999999"/>
    <x v="19"/>
    <x v="19"/>
  </r>
  <r>
    <n v="803630.77150526096"/>
    <n v="0.46899559000000002"/>
    <x v="0"/>
    <x v="0"/>
  </r>
  <r>
    <n v="803630.77150526096"/>
    <n v="0.46899559000000002"/>
    <x v="1"/>
    <x v="1"/>
  </r>
  <r>
    <n v="803630.77150526096"/>
    <n v="0.46899559000000002"/>
    <x v="2"/>
    <x v="2"/>
  </r>
  <r>
    <n v="44852.6434148064"/>
    <n v="0.81127811999999999"/>
    <x v="0"/>
    <x v="0"/>
  </r>
  <r>
    <n v="44852.6434148064"/>
    <n v="0.81127811999999999"/>
    <x v="10"/>
    <x v="10"/>
  </r>
  <r>
    <n v="44852.6434148064"/>
    <n v="0.81127811999999999"/>
    <x v="11"/>
    <x v="11"/>
  </r>
  <r>
    <n v="44852.6434148064"/>
    <n v="0.81127811999999999"/>
    <x v="16"/>
    <x v="16"/>
  </r>
  <r>
    <n v="1324376.2346482"/>
    <n v="0.81127811999999999"/>
    <x v="0"/>
    <x v="0"/>
  </r>
  <r>
    <n v="1324376.2346482"/>
    <n v="0.81127811999999999"/>
    <x v="19"/>
    <x v="19"/>
  </r>
  <r>
    <n v="938122.83423140401"/>
    <n v="0.81127811999999999"/>
    <x v="0"/>
    <x v="0"/>
  </r>
  <r>
    <n v="938122.83423140401"/>
    <n v="0.81127811999999999"/>
    <x v="1"/>
    <x v="1"/>
  </r>
  <r>
    <n v="938122.83423140401"/>
    <n v="0.81127811999999999"/>
    <x v="2"/>
    <x v="2"/>
  </r>
  <r>
    <n v="253919.28305217199"/>
    <n v="0.81127811999999999"/>
    <x v="0"/>
    <x v="0"/>
  </r>
  <r>
    <n v="253919.28305217199"/>
    <n v="0.81127811999999999"/>
    <x v="3"/>
    <x v="3"/>
  </r>
  <r>
    <n v="253919.28305217199"/>
    <n v="0.81127811999999999"/>
    <x v="7"/>
    <x v="7"/>
  </r>
  <r>
    <n v="253919.28305217199"/>
    <n v="0.81127811999999999"/>
    <x v="8"/>
    <x v="8"/>
  </r>
  <r>
    <n v="690338.64002674201"/>
    <n v="0.46899559000000002"/>
    <x v="0"/>
    <x v="0"/>
  </r>
  <r>
    <n v="690338.64002674201"/>
    <n v="0.46899559000000002"/>
    <x v="1"/>
    <x v="1"/>
  </r>
  <r>
    <n v="690338.64002674201"/>
    <n v="0.46899559000000002"/>
    <x v="2"/>
    <x v="2"/>
  </r>
  <r>
    <n v="60955.683365269397"/>
    <n v="0.81127811999999999"/>
    <x v="0"/>
    <x v="0"/>
  </r>
  <r>
    <n v="60955.683365269397"/>
    <n v="0.81127811999999999"/>
    <x v="10"/>
    <x v="10"/>
  </r>
  <r>
    <n v="60955.683365269397"/>
    <n v="0.81127811999999999"/>
    <x v="16"/>
    <x v="16"/>
  </r>
  <r>
    <n v="277295.97895218403"/>
    <n v="0.46899559000000002"/>
    <x v="0"/>
    <x v="0"/>
  </r>
  <r>
    <n v="277295.97895218403"/>
    <n v="0.46899559000000002"/>
    <x v="3"/>
    <x v="3"/>
  </r>
  <r>
    <n v="277295.97895218403"/>
    <n v="0.46899559000000002"/>
    <x v="8"/>
    <x v="8"/>
  </r>
  <r>
    <n v="593312.64902019897"/>
    <n v="0.46899559000000002"/>
    <x v="0"/>
    <x v="0"/>
  </r>
  <r>
    <n v="593312.64902019897"/>
    <n v="0.46899559000000002"/>
    <x v="3"/>
    <x v="3"/>
  </r>
  <r>
    <n v="593312.64902019897"/>
    <n v="0.46899559000000002"/>
    <x v="8"/>
    <x v="8"/>
  </r>
  <r>
    <n v="1127049.6960108499"/>
    <n v="0.46899559000000002"/>
    <x v="0"/>
    <x v="0"/>
  </r>
  <r>
    <n v="1127049.6960108499"/>
    <n v="0.46899559000000002"/>
    <x v="3"/>
    <x v="3"/>
  </r>
  <r>
    <n v="1127049.6960108499"/>
    <n v="0.46899559000000002"/>
    <x v="15"/>
    <x v="15"/>
  </r>
  <r>
    <n v="1127049.6960108499"/>
    <n v="0.46899559000000002"/>
    <x v="12"/>
    <x v="12"/>
  </r>
  <r>
    <n v="779093.55266373698"/>
    <n v="0.46899559000000002"/>
    <x v="0"/>
    <x v="0"/>
  </r>
  <r>
    <n v="779093.55266373698"/>
    <n v="0.46899559000000002"/>
    <x v="3"/>
    <x v="3"/>
  </r>
  <r>
    <n v="779093.55266373698"/>
    <n v="0.46899559000000002"/>
    <x v="15"/>
    <x v="15"/>
  </r>
  <r>
    <n v="779093.55266373698"/>
    <n v="0.46899559000000002"/>
    <x v="12"/>
    <x v="12"/>
  </r>
  <r>
    <n v="237342.62427961201"/>
    <n v="0.46899559000000002"/>
    <x v="0"/>
    <x v="0"/>
  </r>
  <r>
    <n v="237342.62427961201"/>
    <n v="0.46899559000000002"/>
    <x v="3"/>
    <x v="3"/>
  </r>
  <r>
    <n v="237342.62427961201"/>
    <n v="0.46899559000000002"/>
    <x v="7"/>
    <x v="7"/>
  </r>
  <r>
    <n v="237342.62427961201"/>
    <n v="0.46899559000000002"/>
    <x v="8"/>
    <x v="8"/>
  </r>
  <r>
    <n v="196943.87972140001"/>
    <n v="0.46899559000000002"/>
    <x v="0"/>
    <x v="0"/>
  </r>
  <r>
    <n v="196943.87972140001"/>
    <n v="0.46899559000000002"/>
    <x v="3"/>
    <x v="3"/>
  </r>
  <r>
    <n v="196943.87972140001"/>
    <n v="0.46899559000000002"/>
    <x v="7"/>
    <x v="7"/>
  </r>
  <r>
    <n v="196943.87972140001"/>
    <n v="0.46899559000000002"/>
    <x v="8"/>
    <x v="8"/>
  </r>
  <r>
    <n v="231100.89278342799"/>
    <n v="0.46899559000000002"/>
    <x v="0"/>
    <x v="0"/>
  </r>
  <r>
    <n v="231100.89278342799"/>
    <n v="0.46899559000000002"/>
    <x v="3"/>
    <x v="3"/>
  </r>
  <r>
    <n v="231100.89278342799"/>
    <n v="0.46899559000000002"/>
    <x v="8"/>
    <x v="8"/>
  </r>
  <r>
    <n v="189315.79379237301"/>
    <n v="0.81127811999999999"/>
    <x v="0"/>
    <x v="0"/>
  </r>
  <r>
    <n v="189315.79379237301"/>
    <n v="0.81127811999999999"/>
    <x v="3"/>
    <x v="3"/>
  </r>
  <r>
    <n v="189315.79379237301"/>
    <n v="0.81127811999999999"/>
    <x v="8"/>
    <x v="8"/>
  </r>
  <r>
    <n v="193801.058133852"/>
    <n v="0.81127811999999999"/>
    <x v="0"/>
    <x v="0"/>
  </r>
  <r>
    <n v="193801.058133852"/>
    <n v="0.81127811999999999"/>
    <x v="3"/>
    <x v="3"/>
  </r>
  <r>
    <n v="193801.058133852"/>
    <n v="0.81127811999999999"/>
    <x v="12"/>
    <x v="12"/>
  </r>
  <r>
    <n v="158395.69877256901"/>
    <n v="0.81127811999999999"/>
    <x v="0"/>
    <x v="0"/>
  </r>
  <r>
    <n v="158395.69877256901"/>
    <n v="0.81127811999999999"/>
    <x v="3"/>
    <x v="3"/>
  </r>
  <r>
    <n v="158395.69877256901"/>
    <n v="0.81127811999999999"/>
    <x v="12"/>
    <x v="12"/>
  </r>
  <r>
    <n v="293373.92651476699"/>
    <n v="0.46899559000000002"/>
    <x v="0"/>
    <x v="0"/>
  </r>
  <r>
    <n v="293373.92651476699"/>
    <n v="0.46899559000000002"/>
    <x v="3"/>
    <x v="3"/>
  </r>
  <r>
    <n v="293373.92651476699"/>
    <n v="0.46899559000000002"/>
    <x v="7"/>
    <x v="7"/>
  </r>
  <r>
    <n v="293373.92651476699"/>
    <n v="0.46899559000000002"/>
    <x v="8"/>
    <x v="8"/>
  </r>
  <r>
    <n v="670437.23985423602"/>
    <n v="0.46899559000000002"/>
    <x v="0"/>
    <x v="0"/>
  </r>
  <r>
    <n v="670437.23985423602"/>
    <n v="0.46899559000000002"/>
    <x v="3"/>
    <x v="3"/>
  </r>
  <r>
    <n v="670437.23985423602"/>
    <n v="0.46899559000000002"/>
    <x v="7"/>
    <x v="7"/>
  </r>
  <r>
    <n v="670437.23985423602"/>
    <n v="0.46899559000000002"/>
    <x v="8"/>
    <x v="8"/>
  </r>
  <r>
    <n v="977116.40506587899"/>
    <n v="1"/>
    <x v="0"/>
    <x v="0"/>
  </r>
  <r>
    <n v="977116.40506587899"/>
    <n v="1"/>
    <x v="1"/>
    <x v="1"/>
  </r>
  <r>
    <n v="977116.40506587899"/>
    <n v="1"/>
    <x v="2"/>
    <x v="2"/>
  </r>
  <r>
    <n v="329337.59150733502"/>
    <n v="0.81127811999999999"/>
    <x v="0"/>
    <x v="0"/>
  </r>
  <r>
    <n v="329337.59150733502"/>
    <n v="0.81127811999999999"/>
    <x v="3"/>
    <x v="3"/>
  </r>
  <r>
    <n v="329337.59150733502"/>
    <n v="0.81127811999999999"/>
    <x v="7"/>
    <x v="7"/>
  </r>
  <r>
    <n v="457873.34864990501"/>
    <n v="1"/>
    <x v="0"/>
    <x v="0"/>
  </r>
  <r>
    <n v="457873.34864990501"/>
    <n v="1"/>
    <x v="19"/>
    <x v="19"/>
  </r>
  <r>
    <n v="638858.46965143899"/>
    <n v="1"/>
    <x v="0"/>
    <x v="0"/>
  </r>
  <r>
    <n v="638858.46965143899"/>
    <n v="1"/>
    <x v="19"/>
    <x v="19"/>
  </r>
  <r>
    <n v="797611.73495190998"/>
    <n v="0.81127811999999999"/>
    <x v="0"/>
    <x v="0"/>
  </r>
  <r>
    <n v="797611.73495190998"/>
    <n v="0.81127811999999999"/>
    <x v="1"/>
    <x v="1"/>
  </r>
  <r>
    <n v="797611.73495190998"/>
    <n v="0.81127811999999999"/>
    <x v="2"/>
    <x v="2"/>
  </r>
  <r>
    <n v="1108757.3452141399"/>
    <n v="0.46899559000000002"/>
    <x v="0"/>
    <x v="0"/>
  </r>
  <r>
    <n v="1108757.3452141399"/>
    <n v="0.46899559000000002"/>
    <x v="1"/>
    <x v="1"/>
  </r>
  <r>
    <n v="1108757.3452141399"/>
    <n v="0.46899559000000002"/>
    <x v="2"/>
    <x v="2"/>
  </r>
  <r>
    <n v="455364.10985751502"/>
    <n v="0.81127811999999999"/>
    <x v="0"/>
    <x v="0"/>
  </r>
  <r>
    <n v="455364.10985751502"/>
    <n v="0.81127811999999999"/>
    <x v="3"/>
    <x v="3"/>
  </r>
  <r>
    <n v="455364.10985751502"/>
    <n v="0.81127811999999999"/>
    <x v="7"/>
    <x v="7"/>
  </r>
  <r>
    <n v="455364.10985751502"/>
    <n v="0.81127811999999999"/>
    <x v="8"/>
    <x v="8"/>
  </r>
  <r>
    <n v="493244.20597778802"/>
    <n v="1"/>
    <x v="0"/>
    <x v="0"/>
  </r>
  <r>
    <n v="493244.20597778802"/>
    <n v="1"/>
    <x v="3"/>
    <x v="3"/>
  </r>
  <r>
    <n v="493244.20597778802"/>
    <n v="1"/>
    <x v="7"/>
    <x v="7"/>
  </r>
  <r>
    <n v="1127124.9731747401"/>
    <n v="0.46899559000000002"/>
    <x v="0"/>
    <x v="0"/>
  </r>
  <r>
    <n v="1127124.9731747401"/>
    <n v="0.46899559000000002"/>
    <x v="1"/>
    <x v="1"/>
  </r>
  <r>
    <n v="1127124.9731747401"/>
    <n v="0.46899559000000002"/>
    <x v="2"/>
    <x v="2"/>
  </r>
  <r>
    <n v="393116.16851412097"/>
    <n v="0.81127811999999999"/>
    <x v="0"/>
    <x v="0"/>
  </r>
  <r>
    <n v="393116.16851412097"/>
    <n v="0.81127811999999999"/>
    <x v="3"/>
    <x v="3"/>
  </r>
  <r>
    <n v="393116.16851412097"/>
    <n v="0.81127811999999999"/>
    <x v="7"/>
    <x v="7"/>
  </r>
  <r>
    <n v="393116.16851412097"/>
    <n v="0.81127811999999999"/>
    <x v="12"/>
    <x v="12"/>
  </r>
  <r>
    <n v="417753.75690734701"/>
    <n v="0.81127811999999999"/>
    <x v="0"/>
    <x v="0"/>
  </r>
  <r>
    <n v="417753.75690734701"/>
    <n v="0.81127811999999999"/>
    <x v="3"/>
    <x v="3"/>
  </r>
  <r>
    <n v="417753.75690734701"/>
    <n v="0.81127811999999999"/>
    <x v="7"/>
    <x v="7"/>
  </r>
  <r>
    <n v="417753.75690734701"/>
    <n v="0.81127811999999999"/>
    <x v="12"/>
    <x v="12"/>
  </r>
  <r>
    <n v="1517587.6216658801"/>
    <n v="0.81127811999999999"/>
    <x v="0"/>
    <x v="0"/>
  </r>
  <r>
    <n v="1517587.6216658801"/>
    <n v="0.81127811999999999"/>
    <x v="1"/>
    <x v="1"/>
  </r>
  <r>
    <n v="1517587.6216658801"/>
    <n v="0.81127811999999999"/>
    <x v="2"/>
    <x v="2"/>
  </r>
  <r>
    <n v="626745.11938092206"/>
    <n v="0.46899559000000002"/>
    <x v="0"/>
    <x v="0"/>
  </r>
  <r>
    <n v="626745.11938092206"/>
    <n v="0.46899559000000002"/>
    <x v="3"/>
    <x v="3"/>
  </r>
  <r>
    <n v="626745.11938092206"/>
    <n v="0.46899559000000002"/>
    <x v="7"/>
    <x v="7"/>
  </r>
  <r>
    <n v="626745.11938092206"/>
    <n v="0.46899559000000002"/>
    <x v="8"/>
    <x v="8"/>
  </r>
  <r>
    <n v="1306548.0930278399"/>
    <n v="0.46899559000000002"/>
    <x v="0"/>
    <x v="0"/>
  </r>
  <r>
    <n v="1306548.0930278399"/>
    <n v="0.46899559000000002"/>
    <x v="1"/>
    <x v="1"/>
  </r>
  <r>
    <n v="1306548.0930278399"/>
    <n v="0.46899559000000002"/>
    <x v="2"/>
    <x v="2"/>
  </r>
  <r>
    <n v="176195.611456421"/>
    <n v="0.46899559000000002"/>
    <x v="0"/>
    <x v="0"/>
  </r>
  <r>
    <n v="176195.611456421"/>
    <n v="0.46899559000000002"/>
    <x v="10"/>
    <x v="10"/>
  </r>
  <r>
    <n v="176195.611456421"/>
    <n v="0.46899559000000002"/>
    <x v="11"/>
    <x v="11"/>
  </r>
  <r>
    <n v="251915.028566697"/>
    <n v="0.46899559000000002"/>
    <x v="0"/>
    <x v="0"/>
  </r>
  <r>
    <n v="251915.028566697"/>
    <n v="0.46899559000000002"/>
    <x v="3"/>
    <x v="3"/>
  </r>
  <r>
    <n v="251915.028566697"/>
    <n v="0.46899559000000002"/>
    <x v="12"/>
    <x v="12"/>
  </r>
  <r>
    <n v="131264.55432935999"/>
    <n v="0.46899559000000002"/>
    <x v="0"/>
    <x v="0"/>
  </r>
  <r>
    <n v="131264.55432935999"/>
    <n v="0.46899559000000002"/>
    <x v="3"/>
    <x v="3"/>
  </r>
  <r>
    <n v="131264.55432935999"/>
    <n v="0.46899559000000002"/>
    <x v="12"/>
    <x v="12"/>
  </r>
  <r>
    <n v="455163.37075411301"/>
    <n v="0.81127811999999999"/>
    <x v="0"/>
    <x v="0"/>
  </r>
  <r>
    <n v="455163.37075411301"/>
    <n v="0.81127811999999999"/>
    <x v="3"/>
    <x v="3"/>
  </r>
  <r>
    <n v="455163.37075411301"/>
    <n v="0.81127811999999999"/>
    <x v="7"/>
    <x v="7"/>
  </r>
  <r>
    <n v="1255792.4653539001"/>
    <n v="0.46899559000000002"/>
    <x v="0"/>
    <x v="0"/>
  </r>
  <r>
    <n v="1255792.4653539001"/>
    <n v="0.46899559000000002"/>
    <x v="1"/>
    <x v="1"/>
  </r>
  <r>
    <n v="1255792.4653539001"/>
    <n v="0.46899559000000002"/>
    <x v="2"/>
    <x v="2"/>
  </r>
  <r>
    <n v="198311.414863271"/>
    <n v="1"/>
    <x v="0"/>
    <x v="0"/>
  </r>
  <r>
    <n v="198311.414863271"/>
    <n v="1"/>
    <x v="10"/>
    <x v="10"/>
  </r>
  <r>
    <n v="198311.414863271"/>
    <n v="1"/>
    <x v="11"/>
    <x v="11"/>
  </r>
  <r>
    <n v="1229134.93973278"/>
    <n v="0.46899559000000002"/>
    <x v="0"/>
    <x v="0"/>
  </r>
  <r>
    <n v="1229134.93973278"/>
    <n v="0.46899559000000002"/>
    <x v="3"/>
    <x v="3"/>
  </r>
  <r>
    <n v="1229134.93973278"/>
    <n v="0.46899559000000002"/>
    <x v="12"/>
    <x v="12"/>
  </r>
  <r>
    <n v="824789.92762257403"/>
    <n v="0.46899559000000002"/>
    <x v="0"/>
    <x v="0"/>
  </r>
  <r>
    <n v="824789.92762257403"/>
    <n v="0.46899559000000002"/>
    <x v="3"/>
    <x v="3"/>
  </r>
  <r>
    <n v="824789.92762257403"/>
    <n v="0.46899559000000002"/>
    <x v="12"/>
    <x v="12"/>
  </r>
  <r>
    <n v="79731.062629680106"/>
    <n v="0.46899559000000002"/>
    <x v="0"/>
    <x v="0"/>
  </r>
  <r>
    <n v="79731.062629680106"/>
    <n v="0.46899559000000002"/>
    <x v="3"/>
    <x v="3"/>
  </r>
  <r>
    <n v="79731.062629680106"/>
    <n v="0.46899559000000002"/>
    <x v="7"/>
    <x v="7"/>
  </r>
  <r>
    <n v="1321302.41712749"/>
    <n v="0.46899559000000002"/>
    <x v="0"/>
    <x v="0"/>
  </r>
  <r>
    <n v="1321302.41712749"/>
    <n v="0.46899559000000002"/>
    <x v="1"/>
    <x v="1"/>
  </r>
  <r>
    <n v="1321302.41712749"/>
    <n v="0.46899559000000002"/>
    <x v="2"/>
    <x v="2"/>
  </r>
  <r>
    <n v="1100031.4673134"/>
    <n v="0.46899559000000002"/>
    <x v="0"/>
    <x v="0"/>
  </r>
  <r>
    <n v="1100031.4673134"/>
    <n v="0.46899559000000002"/>
    <x v="1"/>
    <x v="1"/>
  </r>
  <r>
    <n v="1100031.4673134"/>
    <n v="0.46899559000000002"/>
    <x v="2"/>
    <x v="2"/>
  </r>
  <r>
    <n v="244412.40457732399"/>
    <n v="0.81127811999999999"/>
    <x v="0"/>
    <x v="0"/>
  </r>
  <r>
    <n v="244412.40457732399"/>
    <n v="0.81127811999999999"/>
    <x v="3"/>
    <x v="3"/>
  </r>
  <r>
    <n v="244412.40457732399"/>
    <n v="0.81127811999999999"/>
    <x v="7"/>
    <x v="7"/>
  </r>
  <r>
    <n v="244412.40457732399"/>
    <n v="0.81127811999999999"/>
    <x v="12"/>
    <x v="12"/>
  </r>
  <r>
    <n v="163740.37740046199"/>
    <n v="0.81127811999999999"/>
    <x v="0"/>
    <x v="0"/>
  </r>
  <r>
    <n v="163740.37740046199"/>
    <n v="0.81127811999999999"/>
    <x v="3"/>
    <x v="3"/>
  </r>
  <r>
    <n v="163740.37740046199"/>
    <n v="0.81127811999999999"/>
    <x v="7"/>
    <x v="7"/>
  </r>
  <r>
    <n v="163740.37740046199"/>
    <n v="0.81127811999999999"/>
    <x v="12"/>
    <x v="12"/>
  </r>
  <r>
    <n v="837066.37841447699"/>
    <n v="1"/>
    <x v="0"/>
    <x v="0"/>
  </r>
  <r>
    <n v="837066.37841447699"/>
    <n v="1"/>
    <x v="1"/>
    <x v="1"/>
  </r>
  <r>
    <n v="837066.37841447699"/>
    <n v="1"/>
    <x v="2"/>
    <x v="2"/>
  </r>
  <r>
    <n v="314545.62882595602"/>
    <n v="1"/>
    <x v="0"/>
    <x v="0"/>
  </r>
  <r>
    <n v="314545.62882595602"/>
    <n v="1"/>
    <x v="3"/>
    <x v="3"/>
  </r>
  <r>
    <n v="314545.62882595602"/>
    <n v="1"/>
    <x v="15"/>
    <x v="15"/>
  </r>
  <r>
    <n v="314545.62882595602"/>
    <n v="1"/>
    <x v="12"/>
    <x v="12"/>
  </r>
  <r>
    <n v="314545.62882595602"/>
    <n v="1"/>
    <x v="4"/>
    <x v="4"/>
  </r>
  <r>
    <n v="374880.27559005201"/>
    <n v="1"/>
    <x v="0"/>
    <x v="0"/>
  </r>
  <r>
    <n v="374880.27559005201"/>
    <n v="1"/>
    <x v="3"/>
    <x v="3"/>
  </r>
  <r>
    <n v="374880.27559005201"/>
    <n v="1"/>
    <x v="15"/>
    <x v="15"/>
  </r>
  <r>
    <n v="374880.27559005201"/>
    <n v="1"/>
    <x v="12"/>
    <x v="12"/>
  </r>
  <r>
    <n v="374880.27559005201"/>
    <n v="1"/>
    <x v="4"/>
    <x v="4"/>
  </r>
  <r>
    <n v="761052.12574607902"/>
    <n v="0.81127811999999999"/>
    <x v="0"/>
    <x v="0"/>
  </r>
  <r>
    <n v="761052.12574607902"/>
    <n v="0.81127811999999999"/>
    <x v="1"/>
    <x v="1"/>
  </r>
  <r>
    <n v="761052.12574607902"/>
    <n v="0.81127811999999999"/>
    <x v="2"/>
    <x v="2"/>
  </r>
  <r>
    <n v="149475.35486545999"/>
    <n v="0.81127811999999999"/>
    <x v="0"/>
    <x v="0"/>
  </r>
  <r>
    <n v="149475.35486545999"/>
    <n v="0.81127811999999999"/>
    <x v="3"/>
    <x v="3"/>
  </r>
  <r>
    <n v="149475.35486545999"/>
    <n v="0.81127811999999999"/>
    <x v="7"/>
    <x v="7"/>
  </r>
  <r>
    <n v="160001.611599753"/>
    <n v="1"/>
    <x v="0"/>
    <x v="0"/>
  </r>
  <r>
    <n v="160001.611599753"/>
    <n v="1"/>
    <x v="3"/>
    <x v="3"/>
  </r>
  <r>
    <n v="160001.611599753"/>
    <n v="1"/>
    <x v="7"/>
    <x v="7"/>
  </r>
  <r>
    <n v="821543.59993484197"/>
    <n v="0.46899559000000002"/>
    <x v="0"/>
    <x v="0"/>
  </r>
  <r>
    <n v="821543.59993484197"/>
    <n v="0.46899559000000002"/>
    <x v="1"/>
    <x v="1"/>
  </r>
  <r>
    <n v="821543.59993484197"/>
    <n v="0.46899559000000002"/>
    <x v="2"/>
    <x v="2"/>
  </r>
  <r>
    <n v="885453.91197816795"/>
    <n v="0.46899559000000002"/>
    <x v="0"/>
    <x v="0"/>
  </r>
  <r>
    <n v="885453.91197816795"/>
    <n v="0.46899559000000002"/>
    <x v="3"/>
    <x v="3"/>
  </r>
  <r>
    <n v="885453.91197816795"/>
    <n v="0.46899559000000002"/>
    <x v="12"/>
    <x v="12"/>
  </r>
  <r>
    <n v="978480.80365925503"/>
    <n v="0.46899559000000002"/>
    <x v="0"/>
    <x v="0"/>
  </r>
  <r>
    <n v="978480.80365925503"/>
    <n v="0.46899559000000002"/>
    <x v="3"/>
    <x v="3"/>
  </r>
  <r>
    <n v="978480.80365925503"/>
    <n v="0.46899559000000002"/>
    <x v="12"/>
    <x v="12"/>
  </r>
  <r>
    <n v="256262.28477459599"/>
    <n v="0.81127811999999999"/>
    <x v="0"/>
    <x v="0"/>
  </r>
  <r>
    <n v="256262.28477459599"/>
    <n v="0.81127811999999999"/>
    <x v="3"/>
    <x v="3"/>
  </r>
  <r>
    <n v="256262.28477459599"/>
    <n v="0.81127811999999999"/>
    <x v="12"/>
    <x v="12"/>
  </r>
  <r>
    <n v="256262.28477459599"/>
    <n v="0.81127811999999999"/>
    <x v="4"/>
    <x v="4"/>
  </r>
  <r>
    <n v="261145.890774356"/>
    <n v="0.46899559000000002"/>
    <x v="0"/>
    <x v="0"/>
  </r>
  <r>
    <n v="261145.890774356"/>
    <n v="0.46899559000000002"/>
    <x v="3"/>
    <x v="3"/>
  </r>
  <r>
    <n v="261145.890774356"/>
    <n v="0.46899559000000002"/>
    <x v="12"/>
    <x v="12"/>
  </r>
  <r>
    <n v="261145.890774356"/>
    <n v="0.46899559000000002"/>
    <x v="4"/>
    <x v="4"/>
  </r>
  <r>
    <n v="1456506.4763609399"/>
    <n v="0.46899559000000002"/>
    <x v="0"/>
    <x v="0"/>
  </r>
  <r>
    <n v="1456506.4763609399"/>
    <n v="0.46899559000000002"/>
    <x v="1"/>
    <x v="1"/>
  </r>
  <r>
    <n v="1456506.4763609399"/>
    <n v="0.46899559000000002"/>
    <x v="2"/>
    <x v="2"/>
  </r>
  <r>
    <n v="432523.763749309"/>
    <n v="1"/>
    <x v="0"/>
    <x v="0"/>
  </r>
  <r>
    <n v="432523.763749309"/>
    <n v="1"/>
    <x v="3"/>
    <x v="3"/>
  </r>
  <r>
    <n v="432523.763749309"/>
    <n v="1"/>
    <x v="7"/>
    <x v="7"/>
  </r>
  <r>
    <n v="560971.69753412099"/>
    <n v="1"/>
    <x v="0"/>
    <x v="0"/>
  </r>
  <r>
    <n v="560971.69753412099"/>
    <n v="1"/>
    <x v="3"/>
    <x v="3"/>
  </r>
  <r>
    <n v="560971.69753412099"/>
    <n v="1"/>
    <x v="7"/>
    <x v="7"/>
  </r>
  <r>
    <n v="576852.04254186002"/>
    <n v="1"/>
    <x v="0"/>
    <x v="0"/>
  </r>
  <r>
    <n v="576852.04254186002"/>
    <n v="1"/>
    <x v="3"/>
    <x v="3"/>
  </r>
  <r>
    <n v="576852.04254186002"/>
    <n v="1"/>
    <x v="7"/>
    <x v="7"/>
  </r>
  <r>
    <n v="3481.5688245060701"/>
    <n v="0.81127811999999999"/>
    <x v="0"/>
    <x v="0"/>
  </r>
  <r>
    <n v="3481.5688245060701"/>
    <n v="0.81127811999999999"/>
    <x v="3"/>
    <x v="3"/>
  </r>
  <r>
    <n v="3481.5688245060701"/>
    <n v="0.81127811999999999"/>
    <x v="4"/>
    <x v="4"/>
  </r>
  <r>
    <n v="71466.257357098293"/>
    <n v="0.81127811999999999"/>
    <x v="0"/>
    <x v="0"/>
  </r>
  <r>
    <n v="71466.257357098293"/>
    <n v="0.81127811999999999"/>
    <x v="3"/>
    <x v="3"/>
  </r>
  <r>
    <n v="71466.257357098293"/>
    <n v="0.81127811999999999"/>
    <x v="4"/>
    <x v="4"/>
  </r>
  <r>
    <n v="77522.932492331602"/>
    <n v="0.81127811999999999"/>
    <x v="0"/>
    <x v="0"/>
  </r>
  <r>
    <n v="77522.932492331602"/>
    <n v="0.81127811999999999"/>
    <x v="3"/>
    <x v="3"/>
  </r>
  <r>
    <n v="77522.932492331602"/>
    <n v="0.81127811999999999"/>
    <x v="7"/>
    <x v="7"/>
  </r>
  <r>
    <n v="217503.955076921"/>
    <n v="0.81127811999999999"/>
    <x v="0"/>
    <x v="0"/>
  </r>
  <r>
    <n v="217503.955076921"/>
    <n v="0.81127811999999999"/>
    <x v="3"/>
    <x v="3"/>
  </r>
  <r>
    <n v="217503.955076921"/>
    <n v="0.81127811999999999"/>
    <x v="7"/>
    <x v="7"/>
  </r>
  <r>
    <n v="258639.78853040401"/>
    <n v="0.46899559000000002"/>
    <x v="0"/>
    <x v="0"/>
  </r>
  <r>
    <n v="258639.78853040401"/>
    <n v="0.46899559000000002"/>
    <x v="3"/>
    <x v="3"/>
  </r>
  <r>
    <n v="258639.78853040401"/>
    <n v="0.46899559000000002"/>
    <x v="15"/>
    <x v="15"/>
  </r>
  <r>
    <n v="122058.78450959599"/>
    <n v="0.81127811999999999"/>
    <x v="0"/>
    <x v="0"/>
  </r>
  <r>
    <n v="122058.78450959599"/>
    <n v="0.81127811999999999"/>
    <x v="10"/>
    <x v="10"/>
  </r>
  <r>
    <n v="122058.78450959599"/>
    <n v="0.81127811999999999"/>
    <x v="11"/>
    <x v="11"/>
  </r>
  <r>
    <n v="3512.9343094114502"/>
    <n v="0.46899559000000002"/>
    <x v="0"/>
    <x v="0"/>
  </r>
  <r>
    <n v="3512.9343094114502"/>
    <n v="0.46899559000000002"/>
    <x v="3"/>
    <x v="3"/>
  </r>
  <r>
    <n v="3512.9343094114502"/>
    <n v="0.46899559000000002"/>
    <x v="5"/>
    <x v="5"/>
  </r>
  <r>
    <n v="3500.3881154493602"/>
    <n v="0.81127811999999999"/>
    <x v="0"/>
    <x v="0"/>
  </r>
  <r>
    <n v="3500.3881154493602"/>
    <n v="0.81127811999999999"/>
    <x v="3"/>
    <x v="3"/>
  </r>
  <r>
    <n v="3500.3881154493602"/>
    <n v="0.81127811999999999"/>
    <x v="5"/>
    <x v="5"/>
  </r>
  <r>
    <n v="1712.55547583814"/>
    <n v="0.81127811999999999"/>
    <x v="0"/>
    <x v="0"/>
  </r>
  <r>
    <n v="1712.55547583814"/>
    <n v="0.81127811999999999"/>
    <x v="3"/>
    <x v="3"/>
  </r>
  <r>
    <n v="1712.55547583814"/>
    <n v="0.81127811999999999"/>
    <x v="5"/>
    <x v="5"/>
  </r>
  <r>
    <n v="489383.11478601902"/>
    <n v="1"/>
    <x v="0"/>
    <x v="0"/>
  </r>
  <r>
    <n v="489383.11478601902"/>
    <n v="1"/>
    <x v="3"/>
    <x v="3"/>
  </r>
  <r>
    <n v="489383.11478601902"/>
    <n v="1"/>
    <x v="7"/>
    <x v="7"/>
  </r>
  <r>
    <n v="489383.11478601902"/>
    <n v="1"/>
    <x v="8"/>
    <x v="8"/>
  </r>
  <r>
    <n v="489383.11478601902"/>
    <n v="1"/>
    <x v="10"/>
    <x v="10"/>
  </r>
  <r>
    <n v="489383.11478601902"/>
    <n v="1"/>
    <x v="11"/>
    <x v="11"/>
  </r>
  <r>
    <n v="1076877.46635624"/>
    <n v="0.46899559000000002"/>
    <x v="0"/>
    <x v="0"/>
  </r>
  <r>
    <n v="1076877.46635624"/>
    <n v="0.46899559000000002"/>
    <x v="1"/>
    <x v="1"/>
  </r>
  <r>
    <n v="1076877.46635624"/>
    <n v="0.46899559000000002"/>
    <x v="2"/>
    <x v="2"/>
  </r>
  <r>
    <n v="281536.5925114"/>
    <n v="0.46899559000000002"/>
    <x v="0"/>
    <x v="0"/>
  </r>
  <r>
    <n v="281536.5925114"/>
    <n v="0.46899559000000002"/>
    <x v="3"/>
    <x v="3"/>
  </r>
  <r>
    <n v="281536.5925114"/>
    <n v="0.46899559000000002"/>
    <x v="7"/>
    <x v="7"/>
  </r>
  <r>
    <n v="281536.5925114"/>
    <n v="0.46899559000000002"/>
    <x v="12"/>
    <x v="12"/>
  </r>
  <r>
    <n v="228202.72197818299"/>
    <n v="0.46899559000000002"/>
    <x v="0"/>
    <x v="0"/>
  </r>
  <r>
    <n v="228202.72197818299"/>
    <n v="0.46899559000000002"/>
    <x v="3"/>
    <x v="3"/>
  </r>
  <r>
    <n v="228202.72197818299"/>
    <n v="0.46899559000000002"/>
    <x v="7"/>
    <x v="7"/>
  </r>
  <r>
    <n v="228202.72197818299"/>
    <n v="0.46899559000000002"/>
    <x v="12"/>
    <x v="12"/>
  </r>
  <r>
    <n v="763360.62543517305"/>
    <n v="0.46899559000000002"/>
    <x v="0"/>
    <x v="0"/>
  </r>
  <r>
    <n v="763360.62543517305"/>
    <n v="0.46899559000000002"/>
    <x v="1"/>
    <x v="1"/>
  </r>
  <r>
    <n v="763360.62543517305"/>
    <n v="0.46899559000000002"/>
    <x v="2"/>
    <x v="2"/>
  </r>
  <r>
    <n v="569236.50280678296"/>
    <n v="0.46899559000000002"/>
    <x v="0"/>
    <x v="0"/>
  </r>
  <r>
    <n v="569236.50280678296"/>
    <n v="0.46899559000000002"/>
    <x v="10"/>
    <x v="10"/>
  </r>
  <r>
    <n v="569236.50280678296"/>
    <n v="0.46899559000000002"/>
    <x v="11"/>
    <x v="11"/>
  </r>
  <r>
    <n v="592148.98953023995"/>
    <n v="0.46899559000000002"/>
    <x v="0"/>
    <x v="0"/>
  </r>
  <r>
    <n v="592148.98953023995"/>
    <n v="0.46899559000000002"/>
    <x v="3"/>
    <x v="3"/>
  </r>
  <r>
    <n v="592148.98953023995"/>
    <n v="0.46899559000000002"/>
    <x v="7"/>
    <x v="7"/>
  </r>
  <r>
    <n v="592148.98953023995"/>
    <n v="0.46899559000000002"/>
    <x v="8"/>
    <x v="8"/>
  </r>
  <r>
    <n v="1433408.9332766701"/>
    <n v="0.46899559000000002"/>
    <x v="0"/>
    <x v="0"/>
  </r>
  <r>
    <n v="1433408.9332766701"/>
    <n v="0.46899559000000002"/>
    <x v="1"/>
    <x v="1"/>
  </r>
  <r>
    <n v="1433408.9332766701"/>
    <n v="0.46899559000000002"/>
    <x v="2"/>
    <x v="2"/>
  </r>
  <r>
    <n v="146313.71398699499"/>
    <n v="0.81127811999999999"/>
    <x v="0"/>
    <x v="0"/>
  </r>
  <r>
    <n v="146313.71398699499"/>
    <n v="0.81127811999999999"/>
    <x v="10"/>
    <x v="10"/>
  </r>
  <r>
    <n v="146313.71398699499"/>
    <n v="0.81127811999999999"/>
    <x v="11"/>
    <x v="11"/>
  </r>
  <r>
    <n v="215088.812739193"/>
    <n v="0.81127811999999999"/>
    <x v="0"/>
    <x v="0"/>
  </r>
  <r>
    <n v="215088.812739193"/>
    <n v="0.81127811999999999"/>
    <x v="3"/>
    <x v="3"/>
  </r>
  <r>
    <n v="215088.812739193"/>
    <n v="0.81127811999999999"/>
    <x v="7"/>
    <x v="7"/>
  </r>
  <r>
    <n v="1086694.86313159"/>
    <n v="0.46899559000000002"/>
    <x v="0"/>
    <x v="0"/>
  </r>
  <r>
    <n v="1086694.86313159"/>
    <n v="0.46899559000000002"/>
    <x v="1"/>
    <x v="1"/>
  </r>
  <r>
    <n v="1086694.86313159"/>
    <n v="0.46899559000000002"/>
    <x v="2"/>
    <x v="2"/>
  </r>
  <r>
    <n v="10758.361322573501"/>
    <n v="0.46899559000000002"/>
    <x v="0"/>
    <x v="0"/>
  </r>
  <r>
    <n v="10758.361322573501"/>
    <n v="0.46899559000000002"/>
    <x v="13"/>
    <x v="13"/>
  </r>
  <r>
    <n v="415617.767385296"/>
    <n v="0.46899559000000002"/>
    <x v="0"/>
    <x v="0"/>
  </r>
  <r>
    <n v="415617.767385296"/>
    <n v="0.46899559000000002"/>
    <x v="10"/>
    <x v="10"/>
  </r>
  <r>
    <n v="415617.767385296"/>
    <n v="0.46899559000000002"/>
    <x v="11"/>
    <x v="11"/>
  </r>
  <r>
    <n v="12370.547246713901"/>
    <n v="1"/>
    <x v="0"/>
    <x v="0"/>
  </r>
  <r>
    <n v="12370.547246713901"/>
    <n v="1"/>
    <x v="10"/>
    <x v="10"/>
  </r>
  <r>
    <n v="12370.547246713901"/>
    <n v="1"/>
    <x v="11"/>
    <x v="11"/>
  </r>
  <r>
    <n v="1134464.49664272"/>
    <n v="0.46899559000000002"/>
    <x v="0"/>
    <x v="0"/>
  </r>
  <r>
    <n v="1134464.49664272"/>
    <n v="0.46899559000000002"/>
    <x v="1"/>
    <x v="1"/>
  </r>
  <r>
    <n v="1134464.49664272"/>
    <n v="0.46899559000000002"/>
    <x v="2"/>
    <x v="2"/>
  </r>
  <r>
    <n v="608521.77265085396"/>
    <n v="0.46899559000000002"/>
    <x v="0"/>
    <x v="0"/>
  </r>
  <r>
    <n v="608521.77265085396"/>
    <n v="0.46899559000000002"/>
    <x v="10"/>
    <x v="10"/>
  </r>
  <r>
    <n v="608521.77265085396"/>
    <n v="0.46899559000000002"/>
    <x v="11"/>
    <x v="11"/>
  </r>
  <r>
    <n v="608521.77265085396"/>
    <n v="0.46899559000000002"/>
    <x v="16"/>
    <x v="16"/>
  </r>
  <r>
    <n v="141982.14052153999"/>
    <n v="1"/>
    <x v="0"/>
    <x v="0"/>
  </r>
  <r>
    <n v="141982.14052153999"/>
    <n v="1"/>
    <x v="3"/>
    <x v="3"/>
  </r>
  <r>
    <n v="141982.14052153999"/>
    <n v="1"/>
    <x v="7"/>
    <x v="7"/>
  </r>
  <r>
    <n v="141982.14052153999"/>
    <n v="1"/>
    <x v="8"/>
    <x v="8"/>
  </r>
  <r>
    <n v="99873.977035963602"/>
    <n v="0.46899559000000002"/>
    <x v="0"/>
    <x v="0"/>
  </r>
  <r>
    <n v="99873.977035963602"/>
    <n v="0.46899559000000002"/>
    <x v="3"/>
    <x v="3"/>
  </r>
  <r>
    <n v="99873.977035963602"/>
    <n v="0.46899559000000002"/>
    <x v="15"/>
    <x v="15"/>
  </r>
  <r>
    <n v="117156.359218875"/>
    <n v="0.46899559000000002"/>
    <x v="0"/>
    <x v="0"/>
  </r>
  <r>
    <n v="117156.359218875"/>
    <n v="0.46899559000000002"/>
    <x v="3"/>
    <x v="3"/>
  </r>
  <r>
    <n v="117156.359218875"/>
    <n v="0.46899559000000002"/>
    <x v="15"/>
    <x v="15"/>
  </r>
  <r>
    <n v="116096.20582907699"/>
    <n v="0.81127811999999999"/>
    <x v="0"/>
    <x v="0"/>
  </r>
  <r>
    <n v="116096.20582907699"/>
    <n v="0.81127811999999999"/>
    <x v="3"/>
    <x v="3"/>
  </r>
  <r>
    <n v="116096.20582907699"/>
    <n v="0.81127811999999999"/>
    <x v="15"/>
    <x v="15"/>
  </r>
  <r>
    <n v="116779.973400009"/>
    <n v="0.46899559000000002"/>
    <x v="0"/>
    <x v="0"/>
  </r>
  <r>
    <n v="116779.973400009"/>
    <n v="0.46899559000000002"/>
    <x v="10"/>
    <x v="10"/>
  </r>
  <r>
    <n v="116779.973400009"/>
    <n v="0.46899559000000002"/>
    <x v="11"/>
    <x v="11"/>
  </r>
  <r>
    <n v="167698.701595538"/>
    <n v="0.46899559000000002"/>
    <x v="0"/>
    <x v="0"/>
  </r>
  <r>
    <n v="167698.701595538"/>
    <n v="0.46899559000000002"/>
    <x v="3"/>
    <x v="3"/>
  </r>
  <r>
    <n v="167698.701595538"/>
    <n v="0.46899559000000002"/>
    <x v="8"/>
    <x v="8"/>
  </r>
  <r>
    <n v="254236.074449701"/>
    <n v="1"/>
    <x v="0"/>
    <x v="0"/>
  </r>
  <r>
    <n v="254236.074449701"/>
    <n v="1"/>
    <x v="3"/>
    <x v="3"/>
  </r>
  <r>
    <n v="254236.074449701"/>
    <n v="1"/>
    <x v="8"/>
    <x v="8"/>
  </r>
  <r>
    <n v="213614.63494864001"/>
    <n v="0.46899559000000002"/>
    <x v="0"/>
    <x v="0"/>
  </r>
  <r>
    <n v="213614.63494864001"/>
    <n v="0.46899559000000002"/>
    <x v="10"/>
    <x v="10"/>
  </r>
  <r>
    <n v="213614.63494864001"/>
    <n v="0.46899559000000002"/>
    <x v="11"/>
    <x v="11"/>
  </r>
  <r>
    <n v="134143.90584367601"/>
    <n v="0.81127811999999999"/>
    <x v="0"/>
    <x v="0"/>
  </r>
  <r>
    <n v="134143.90584367601"/>
    <n v="0.81127811999999999"/>
    <x v="3"/>
    <x v="3"/>
  </r>
  <r>
    <n v="134143.90584367601"/>
    <n v="0.81127811999999999"/>
    <x v="8"/>
    <x v="8"/>
  </r>
  <r>
    <n v="134143.90584367601"/>
    <n v="0.81127811999999999"/>
    <x v="15"/>
    <x v="15"/>
  </r>
  <r>
    <n v="922521.64203941496"/>
    <n v="0.81127811999999999"/>
    <x v="0"/>
    <x v="0"/>
  </r>
  <r>
    <n v="922521.64203941496"/>
    <n v="0.81127811999999999"/>
    <x v="1"/>
    <x v="1"/>
  </r>
  <r>
    <n v="922521.64203941496"/>
    <n v="0.81127811999999999"/>
    <x v="2"/>
    <x v="2"/>
  </r>
  <r>
    <n v="155710.81326466601"/>
    <n v="0.46899559000000002"/>
    <x v="0"/>
    <x v="0"/>
  </r>
  <r>
    <n v="155710.81326466601"/>
    <n v="0.46899559000000002"/>
    <x v="3"/>
    <x v="3"/>
  </r>
  <r>
    <n v="155710.81326466601"/>
    <n v="0.46899559000000002"/>
    <x v="8"/>
    <x v="8"/>
  </r>
  <r>
    <n v="635370.62772994605"/>
    <n v="0.81127811999999999"/>
    <x v="0"/>
    <x v="0"/>
  </r>
  <r>
    <n v="635370.62772994605"/>
    <n v="0.81127811999999999"/>
    <x v="3"/>
    <x v="3"/>
  </r>
  <r>
    <n v="635370.62772994605"/>
    <n v="0.81127811999999999"/>
    <x v="15"/>
    <x v="15"/>
  </r>
  <r>
    <n v="533740.18353926798"/>
    <n v="0.81127811999999999"/>
    <x v="0"/>
    <x v="0"/>
  </r>
  <r>
    <n v="533740.18353926798"/>
    <n v="0.81127811999999999"/>
    <x v="3"/>
    <x v="3"/>
  </r>
  <r>
    <n v="533740.18353926798"/>
    <n v="0.81127811999999999"/>
    <x v="15"/>
    <x v="15"/>
  </r>
  <r>
    <n v="301735.964790522"/>
    <n v="0.81127811999999999"/>
    <x v="0"/>
    <x v="0"/>
  </r>
  <r>
    <n v="301735.964790522"/>
    <n v="0.81127811999999999"/>
    <x v="3"/>
    <x v="3"/>
  </r>
  <r>
    <n v="301735.964790522"/>
    <n v="0.81127811999999999"/>
    <x v="15"/>
    <x v="15"/>
  </r>
  <r>
    <n v="301735.964790522"/>
    <n v="0.81127811999999999"/>
    <x v="12"/>
    <x v="12"/>
  </r>
  <r>
    <n v="511084.89379206701"/>
    <n v="0.46899559000000002"/>
    <x v="0"/>
    <x v="0"/>
  </r>
  <r>
    <n v="511084.89379206701"/>
    <n v="0.46899559000000002"/>
    <x v="3"/>
    <x v="3"/>
  </r>
  <r>
    <n v="511084.89379206701"/>
    <n v="0.46899559000000002"/>
    <x v="15"/>
    <x v="15"/>
  </r>
  <r>
    <n v="511084.89379206701"/>
    <n v="0.46899559000000002"/>
    <x v="12"/>
    <x v="12"/>
  </r>
  <r>
    <n v="477210.17009412299"/>
    <n v="1"/>
    <x v="0"/>
    <x v="0"/>
  </r>
  <r>
    <n v="477210.17009412299"/>
    <n v="1"/>
    <x v="10"/>
    <x v="10"/>
  </r>
  <r>
    <n v="477210.17009412299"/>
    <n v="1"/>
    <x v="11"/>
    <x v="11"/>
  </r>
  <r>
    <n v="663549.379368981"/>
    <n v="1"/>
    <x v="0"/>
    <x v="0"/>
  </r>
  <r>
    <n v="663549.379368981"/>
    <n v="1"/>
    <x v="10"/>
    <x v="10"/>
  </r>
  <r>
    <n v="663549.379368981"/>
    <n v="1"/>
    <x v="11"/>
    <x v="11"/>
  </r>
  <r>
    <n v="238885.806136959"/>
    <n v="0.46899559000000002"/>
    <x v="0"/>
    <x v="0"/>
  </r>
  <r>
    <n v="238885.806136959"/>
    <n v="0.46899559000000002"/>
    <x v="3"/>
    <x v="3"/>
  </r>
  <r>
    <n v="238885.806136959"/>
    <n v="0.46899559000000002"/>
    <x v="15"/>
    <x v="15"/>
  </r>
  <r>
    <n v="252780.71595010001"/>
    <n v="0.46899559000000002"/>
    <x v="0"/>
    <x v="0"/>
  </r>
  <r>
    <n v="252780.71595010001"/>
    <n v="0.46899559000000002"/>
    <x v="3"/>
    <x v="3"/>
  </r>
  <r>
    <n v="252780.71595010001"/>
    <n v="0.46899559000000002"/>
    <x v="15"/>
    <x v="15"/>
  </r>
  <r>
    <n v="216484.576817503"/>
    <n v="0.46899559000000002"/>
    <x v="0"/>
    <x v="0"/>
  </r>
  <r>
    <n v="216484.576817503"/>
    <n v="0.46899559000000002"/>
    <x v="10"/>
    <x v="10"/>
  </r>
  <r>
    <n v="216484.576817503"/>
    <n v="0.46899559000000002"/>
    <x v="11"/>
    <x v="11"/>
  </r>
  <r>
    <n v="176412.03330228099"/>
    <n v="0.81127811999999999"/>
    <x v="0"/>
    <x v="0"/>
  </r>
  <r>
    <n v="176412.03330228099"/>
    <n v="0.81127811999999999"/>
    <x v="10"/>
    <x v="10"/>
  </r>
  <r>
    <n v="176412.03330228099"/>
    <n v="0.81127811999999999"/>
    <x v="11"/>
    <x v="11"/>
  </r>
  <r>
    <n v="657320.19406677398"/>
    <n v="0.81127811999999999"/>
    <x v="0"/>
    <x v="0"/>
  </r>
  <r>
    <n v="657320.19406677398"/>
    <n v="0.81127811999999999"/>
    <x v="3"/>
    <x v="3"/>
  </r>
  <r>
    <n v="657320.19406677398"/>
    <n v="0.81127811999999999"/>
    <x v="7"/>
    <x v="7"/>
  </r>
  <r>
    <n v="657320.19406677398"/>
    <n v="0.81127811999999999"/>
    <x v="8"/>
    <x v="8"/>
  </r>
  <r>
    <n v="564879.83695338503"/>
    <n v="0.81127811999999999"/>
    <x v="0"/>
    <x v="0"/>
  </r>
  <r>
    <n v="564879.83695338503"/>
    <n v="0.81127811999999999"/>
    <x v="3"/>
    <x v="3"/>
  </r>
  <r>
    <n v="564879.83695338503"/>
    <n v="0.81127811999999999"/>
    <x v="7"/>
    <x v="7"/>
  </r>
  <r>
    <n v="564879.83695338503"/>
    <n v="0.81127811999999999"/>
    <x v="8"/>
    <x v="8"/>
  </r>
  <r>
    <n v="831185.34999473102"/>
    <n v="0.81127811999999999"/>
    <x v="0"/>
    <x v="0"/>
  </r>
  <r>
    <n v="831185.34999473102"/>
    <n v="0.81127811999999999"/>
    <x v="1"/>
    <x v="1"/>
  </r>
  <r>
    <n v="831185.34999473102"/>
    <n v="0.81127811999999999"/>
    <x v="2"/>
    <x v="2"/>
  </r>
  <r>
    <n v="831185.34999473102"/>
    <n v="0.81127811999999999"/>
    <x v="6"/>
    <x v="6"/>
  </r>
  <r>
    <n v="4767.55370562997"/>
    <n v="0.46899559000000002"/>
    <x v="0"/>
    <x v="0"/>
  </r>
  <r>
    <n v="4767.55370562997"/>
    <n v="0.46899559000000002"/>
    <x v="13"/>
    <x v="13"/>
  </r>
  <r>
    <n v="8512.5926033415999"/>
    <n v="1"/>
    <x v="0"/>
    <x v="0"/>
  </r>
  <r>
    <n v="8512.5926033415999"/>
    <n v="1"/>
    <x v="13"/>
    <x v="13"/>
  </r>
  <r>
    <n v="685624.40764550003"/>
    <n v="0.46899559000000002"/>
    <x v="0"/>
    <x v="0"/>
  </r>
  <r>
    <n v="685624.40764550003"/>
    <n v="0.46899559000000002"/>
    <x v="1"/>
    <x v="1"/>
  </r>
  <r>
    <n v="685624.40764550003"/>
    <n v="0.46899559000000002"/>
    <x v="6"/>
    <x v="6"/>
  </r>
  <r>
    <n v="14189.745371230199"/>
    <n v="0.46899559000000002"/>
    <x v="0"/>
    <x v="0"/>
  </r>
  <r>
    <n v="14189.745371230199"/>
    <n v="0.46899559000000002"/>
    <x v="13"/>
    <x v="13"/>
  </r>
  <r>
    <n v="31468.991005651798"/>
    <n v="1"/>
    <x v="0"/>
    <x v="0"/>
  </r>
  <r>
    <n v="31468.991005651798"/>
    <n v="1"/>
    <x v="10"/>
    <x v="10"/>
  </r>
  <r>
    <n v="31468.991005651798"/>
    <n v="1"/>
    <x v="11"/>
    <x v="11"/>
  </r>
  <r>
    <n v="31468.991005651798"/>
    <n v="1"/>
    <x v="16"/>
    <x v="16"/>
  </r>
  <r>
    <n v="997610.61290311196"/>
    <n v="0.46899559000000002"/>
    <x v="0"/>
    <x v="0"/>
  </r>
  <r>
    <n v="997610.61290311196"/>
    <n v="0.46899559000000002"/>
    <x v="1"/>
    <x v="1"/>
  </r>
  <r>
    <n v="997610.61290311196"/>
    <n v="0.46899559000000002"/>
    <x v="6"/>
    <x v="6"/>
  </r>
  <r>
    <n v="113649.69800644901"/>
    <n v="0.46899559000000002"/>
    <x v="0"/>
    <x v="0"/>
  </r>
  <r>
    <n v="113649.69800644901"/>
    <n v="0.46899559000000002"/>
    <x v="19"/>
    <x v="19"/>
  </r>
  <r>
    <n v="72353.9005799304"/>
    <n v="0.81127811999999999"/>
    <x v="0"/>
    <x v="0"/>
  </r>
  <r>
    <n v="72353.9005799304"/>
    <n v="0.81127811999999999"/>
    <x v="10"/>
    <x v="10"/>
  </r>
  <r>
    <n v="72353.9005799304"/>
    <n v="0.81127811999999999"/>
    <x v="11"/>
    <x v="11"/>
  </r>
  <r>
    <n v="987887.31258240098"/>
    <n v="0.46899559000000002"/>
    <x v="0"/>
    <x v="0"/>
  </r>
  <r>
    <n v="987887.31258240098"/>
    <n v="0.46899559000000002"/>
    <x v="1"/>
    <x v="1"/>
  </r>
  <r>
    <n v="987887.31258240098"/>
    <n v="0.46899559000000002"/>
    <x v="2"/>
    <x v="2"/>
  </r>
  <r>
    <n v="241495.41448107199"/>
    <n v="0.81127811999999999"/>
    <x v="0"/>
    <x v="0"/>
  </r>
  <r>
    <n v="241495.41448107199"/>
    <n v="0.81127811999999999"/>
    <x v="3"/>
    <x v="3"/>
  </r>
  <r>
    <n v="241495.41448107199"/>
    <n v="0.81127811999999999"/>
    <x v="4"/>
    <x v="4"/>
  </r>
  <r>
    <n v="199180.23879512801"/>
    <n v="0.81127811999999999"/>
    <x v="0"/>
    <x v="0"/>
  </r>
  <r>
    <n v="199180.23879512801"/>
    <n v="0.81127811999999999"/>
    <x v="3"/>
    <x v="3"/>
  </r>
  <r>
    <n v="199180.23879512801"/>
    <n v="0.81127811999999999"/>
    <x v="4"/>
    <x v="4"/>
  </r>
  <r>
    <n v="698666.17626918305"/>
    <n v="0.46899559000000002"/>
    <x v="0"/>
    <x v="0"/>
  </r>
  <r>
    <n v="698666.17626918305"/>
    <n v="0.46899559000000002"/>
    <x v="1"/>
    <x v="1"/>
  </r>
  <r>
    <n v="698666.17626918305"/>
    <n v="0.46899559000000002"/>
    <x v="2"/>
    <x v="2"/>
  </r>
  <r>
    <n v="400474.511272937"/>
    <n v="1"/>
    <x v="0"/>
    <x v="0"/>
  </r>
  <r>
    <n v="400474.511272937"/>
    <n v="1"/>
    <x v="3"/>
    <x v="3"/>
  </r>
  <r>
    <n v="400474.511272937"/>
    <n v="1"/>
    <x v="7"/>
    <x v="7"/>
  </r>
  <r>
    <n v="148891.95684622799"/>
    <n v="0.46899559000000002"/>
    <x v="0"/>
    <x v="0"/>
  </r>
  <r>
    <n v="148891.95684622799"/>
    <n v="0.46899559000000002"/>
    <x v="3"/>
    <x v="3"/>
  </r>
  <r>
    <n v="148891.95684622799"/>
    <n v="0.46899559000000002"/>
    <x v="7"/>
    <x v="7"/>
  </r>
  <r>
    <n v="329274.86053749901"/>
    <n v="0.81127811999999999"/>
    <x v="0"/>
    <x v="0"/>
  </r>
  <r>
    <n v="329274.86053749901"/>
    <n v="0.81127811999999999"/>
    <x v="3"/>
    <x v="3"/>
  </r>
  <r>
    <n v="329274.86053749901"/>
    <n v="0.81127811999999999"/>
    <x v="7"/>
    <x v="7"/>
  </r>
  <r>
    <n v="857551.17660629703"/>
    <n v="1"/>
    <x v="0"/>
    <x v="0"/>
  </r>
  <r>
    <n v="857551.17660629703"/>
    <n v="1"/>
    <x v="1"/>
    <x v="1"/>
  </r>
  <r>
    <n v="857551.17660629703"/>
    <n v="1"/>
    <x v="2"/>
    <x v="2"/>
  </r>
  <r>
    <n v="536255.69542867504"/>
    <n v="0.46899559000000002"/>
    <x v="0"/>
    <x v="0"/>
  </r>
  <r>
    <n v="536255.69542867504"/>
    <n v="0.46899559000000002"/>
    <x v="10"/>
    <x v="10"/>
  </r>
  <r>
    <n v="536255.69542867504"/>
    <n v="0.46899559000000002"/>
    <x v="11"/>
    <x v="11"/>
  </r>
  <r>
    <n v="42907.983350669601"/>
    <n v="1"/>
    <x v="0"/>
    <x v="0"/>
  </r>
  <r>
    <n v="42907.983350669601"/>
    <n v="1"/>
    <x v="10"/>
    <x v="10"/>
  </r>
  <r>
    <n v="42907.983350669601"/>
    <n v="1"/>
    <x v="11"/>
    <x v="11"/>
  </r>
  <r>
    <n v="1134568.0027427799"/>
    <n v="0.46899559000000002"/>
    <x v="0"/>
    <x v="0"/>
  </r>
  <r>
    <n v="1134568.0027427799"/>
    <n v="0.46899559000000002"/>
    <x v="1"/>
    <x v="1"/>
  </r>
  <r>
    <n v="1134568.0027427799"/>
    <n v="0.46899559000000002"/>
    <x v="2"/>
    <x v="2"/>
  </r>
  <r>
    <n v="608145.386831988"/>
    <n v="0.46899559000000002"/>
    <x v="0"/>
    <x v="0"/>
  </r>
  <r>
    <n v="608145.386831988"/>
    <n v="0.46899559000000002"/>
    <x v="10"/>
    <x v="10"/>
  </r>
  <r>
    <n v="608145.386831988"/>
    <n v="0.46899559000000002"/>
    <x v="11"/>
    <x v="11"/>
  </r>
  <r>
    <n v="35530.821300907002"/>
    <n v="1"/>
    <x v="0"/>
    <x v="0"/>
  </r>
  <r>
    <n v="35530.821300907002"/>
    <n v="1"/>
    <x v="10"/>
    <x v="10"/>
  </r>
  <r>
    <n v="35530.821300907002"/>
    <n v="1"/>
    <x v="11"/>
    <x v="11"/>
  </r>
  <r>
    <n v="195018.03894818801"/>
    <n v="0.46899559000000002"/>
    <x v="0"/>
    <x v="0"/>
  </r>
  <r>
    <n v="195018.03894818801"/>
    <n v="0.46899559000000002"/>
    <x v="3"/>
    <x v="3"/>
  </r>
  <r>
    <n v="195018.03894818801"/>
    <n v="0.46899559000000002"/>
    <x v="12"/>
    <x v="12"/>
  </r>
  <r>
    <n v="699701.23727100505"/>
    <n v="0.81127811999999999"/>
    <x v="0"/>
    <x v="0"/>
  </r>
  <r>
    <n v="699701.23727100505"/>
    <n v="0.81127811999999999"/>
    <x v="3"/>
    <x v="3"/>
  </r>
  <r>
    <n v="699701.23727100505"/>
    <n v="0.81127811999999999"/>
    <x v="7"/>
    <x v="7"/>
  </r>
  <r>
    <n v="699701.23727100505"/>
    <n v="0.81127811999999999"/>
    <x v="8"/>
    <x v="8"/>
  </r>
  <r>
    <n v="316164.08784706698"/>
    <n v="0.81127811999999999"/>
    <x v="0"/>
    <x v="0"/>
  </r>
  <r>
    <n v="316164.08784706698"/>
    <n v="0.81127811999999999"/>
    <x v="3"/>
    <x v="3"/>
  </r>
  <r>
    <n v="316164.08784706698"/>
    <n v="0.81127811999999999"/>
    <x v="7"/>
    <x v="7"/>
  </r>
  <r>
    <n v="1189394.87035757"/>
    <n v="0.46899559000000002"/>
    <x v="0"/>
    <x v="0"/>
  </r>
  <r>
    <n v="1189394.87035757"/>
    <n v="0.46899559000000002"/>
    <x v="1"/>
    <x v="1"/>
  </r>
  <r>
    <n v="1189394.87035757"/>
    <n v="0.46899559000000002"/>
    <x v="2"/>
    <x v="2"/>
  </r>
  <r>
    <n v="865982.21894882596"/>
    <n v="0.46899559000000002"/>
    <x v="0"/>
    <x v="0"/>
  </r>
  <r>
    <n v="865982.21894882596"/>
    <n v="0.46899559000000002"/>
    <x v="10"/>
    <x v="10"/>
  </r>
  <r>
    <n v="865982.21894882596"/>
    <n v="0.46899559000000002"/>
    <x v="11"/>
    <x v="11"/>
  </r>
  <r>
    <n v="1135248.6337651999"/>
    <n v="0.46899559000000002"/>
    <x v="0"/>
    <x v="0"/>
  </r>
  <r>
    <n v="1135248.6337651999"/>
    <n v="0.46899559000000002"/>
    <x v="1"/>
    <x v="1"/>
  </r>
  <r>
    <n v="1135248.6337651999"/>
    <n v="0.46899559000000002"/>
    <x v="2"/>
    <x v="2"/>
  </r>
  <r>
    <n v="787502.63916690403"/>
    <n v="0.46899559000000002"/>
    <x v="0"/>
    <x v="0"/>
  </r>
  <r>
    <n v="787502.63916690403"/>
    <n v="0.46899559000000002"/>
    <x v="10"/>
    <x v="10"/>
  </r>
  <r>
    <n v="787502.63916690403"/>
    <n v="0.46899559000000002"/>
    <x v="11"/>
    <x v="11"/>
  </r>
  <r>
    <n v="284547.679062368"/>
    <n v="0.81127811999999999"/>
    <x v="0"/>
    <x v="0"/>
  </r>
  <r>
    <n v="284547.679062368"/>
    <n v="0.81127811999999999"/>
    <x v="10"/>
    <x v="10"/>
  </r>
  <r>
    <n v="284547.679062368"/>
    <n v="0.81127811999999999"/>
    <x v="11"/>
    <x v="11"/>
  </r>
  <r>
    <n v="848110.16564965702"/>
    <n v="0.46899559000000002"/>
    <x v="0"/>
    <x v="0"/>
  </r>
  <r>
    <n v="848110.16564965702"/>
    <n v="0.46899559000000002"/>
    <x v="3"/>
    <x v="3"/>
  </r>
  <r>
    <n v="848110.16564965702"/>
    <n v="0.46899559000000002"/>
    <x v="7"/>
    <x v="7"/>
  </r>
  <r>
    <n v="848110.16564965702"/>
    <n v="0.46899559000000002"/>
    <x v="8"/>
    <x v="8"/>
  </r>
  <r>
    <n v="848110.16564965702"/>
    <n v="0.46899559000000002"/>
    <x v="10"/>
    <x v="10"/>
  </r>
  <r>
    <n v="848110.16564965702"/>
    <n v="0.46899559000000002"/>
    <x v="11"/>
    <x v="11"/>
  </r>
  <r>
    <n v="415050.05210847"/>
    <n v="0.81127811999999999"/>
    <x v="0"/>
    <x v="0"/>
  </r>
  <r>
    <n v="415050.05210847"/>
    <n v="0.81127811999999999"/>
    <x v="3"/>
    <x v="3"/>
  </r>
  <r>
    <n v="415050.05210847"/>
    <n v="0.81127811999999999"/>
    <x v="7"/>
    <x v="7"/>
  </r>
  <r>
    <n v="472966.4199864"/>
    <n v="0.46899559000000002"/>
    <x v="0"/>
    <x v="0"/>
  </r>
  <r>
    <n v="472966.4199864"/>
    <n v="0.46899559000000002"/>
    <x v="10"/>
    <x v="10"/>
  </r>
  <r>
    <n v="472966.4199864"/>
    <n v="0.46899559000000002"/>
    <x v="11"/>
    <x v="11"/>
  </r>
  <r>
    <n v="638855.33310283395"/>
    <n v="0.46899559000000002"/>
    <x v="0"/>
    <x v="0"/>
  </r>
  <r>
    <n v="638855.33310283395"/>
    <n v="0.46899559000000002"/>
    <x v="10"/>
    <x v="10"/>
  </r>
  <r>
    <n v="638855.33310283395"/>
    <n v="0.46899559000000002"/>
    <x v="17"/>
    <x v="17"/>
  </r>
  <r>
    <n v="602066.75585727405"/>
    <n v="0.81127811999999999"/>
    <x v="0"/>
    <x v="0"/>
  </r>
  <r>
    <n v="602066.75585727405"/>
    <n v="0.81127811999999999"/>
    <x v="3"/>
    <x v="3"/>
  </r>
  <r>
    <n v="602066.75585727405"/>
    <n v="0.81127811999999999"/>
    <x v="7"/>
    <x v="7"/>
  </r>
  <r>
    <n v="602066.75585727405"/>
    <n v="0.81127811999999999"/>
    <x v="8"/>
    <x v="8"/>
  </r>
  <r>
    <n v="602066.75585727405"/>
    <n v="0.81127811999999999"/>
    <x v="10"/>
    <x v="10"/>
  </r>
  <r>
    <n v="602066.75585727405"/>
    <n v="0.81127811999999999"/>
    <x v="11"/>
    <x v="11"/>
  </r>
  <r>
    <n v="885786.38611817698"/>
    <n v="0.46899559000000002"/>
    <x v="0"/>
    <x v="0"/>
  </r>
  <r>
    <n v="885786.38611817698"/>
    <n v="0.46899559000000002"/>
    <x v="10"/>
    <x v="10"/>
  </r>
  <r>
    <n v="885786.38611817698"/>
    <n v="0.46899559000000002"/>
    <x v="11"/>
    <x v="11"/>
  </r>
  <r>
    <n v="174313.68236209001"/>
    <n v="1"/>
    <x v="0"/>
    <x v="0"/>
  </r>
  <r>
    <n v="174313.68236209001"/>
    <n v="1"/>
    <x v="3"/>
    <x v="3"/>
  </r>
  <r>
    <n v="174313.68236209001"/>
    <n v="1"/>
    <x v="12"/>
    <x v="12"/>
  </r>
  <r>
    <n v="185984.77929543599"/>
    <n v="1"/>
    <x v="0"/>
    <x v="0"/>
  </r>
  <r>
    <n v="185984.77929543599"/>
    <n v="1"/>
    <x v="3"/>
    <x v="3"/>
  </r>
  <r>
    <n v="185984.77929543599"/>
    <n v="1"/>
    <x v="12"/>
    <x v="12"/>
  </r>
  <r>
    <n v="565168.399414471"/>
    <n v="0.46899559000000002"/>
    <x v="0"/>
    <x v="0"/>
  </r>
  <r>
    <n v="565168.399414471"/>
    <n v="0.46899559000000002"/>
    <x v="3"/>
    <x v="3"/>
  </r>
  <r>
    <n v="565168.399414471"/>
    <n v="0.46899559000000002"/>
    <x v="7"/>
    <x v="7"/>
  </r>
  <r>
    <n v="565168.399414471"/>
    <n v="0.46899559000000002"/>
    <x v="8"/>
    <x v="8"/>
  </r>
  <r>
    <n v="672789.65122217196"/>
    <n v="0.46899559000000002"/>
    <x v="0"/>
    <x v="0"/>
  </r>
  <r>
    <n v="672789.65122217196"/>
    <n v="0.46899559000000002"/>
    <x v="10"/>
    <x v="10"/>
  </r>
  <r>
    <n v="672789.65122217196"/>
    <n v="0.46899559000000002"/>
    <x v="11"/>
    <x v="11"/>
  </r>
  <r>
    <n v="787612.41836404498"/>
    <n v="0.46899559000000002"/>
    <x v="0"/>
    <x v="0"/>
  </r>
  <r>
    <n v="787612.41836404498"/>
    <n v="0.46899559000000002"/>
    <x v="10"/>
    <x v="10"/>
  </r>
  <r>
    <n v="787612.41836404498"/>
    <n v="0.46899559000000002"/>
    <x v="17"/>
    <x v="17"/>
  </r>
  <r>
    <n v="1104253.2615815799"/>
    <n v="0.46899559000000002"/>
    <x v="0"/>
    <x v="0"/>
  </r>
  <r>
    <n v="1104253.2615815799"/>
    <n v="0.46899559000000002"/>
    <x v="10"/>
    <x v="10"/>
  </r>
  <r>
    <n v="1104253.2615815799"/>
    <n v="0.46899559000000002"/>
    <x v="11"/>
    <x v="11"/>
  </r>
  <r>
    <n v="872192.58496007102"/>
    <n v="0.46899559000000002"/>
    <x v="0"/>
    <x v="0"/>
  </r>
  <r>
    <n v="872192.58496007102"/>
    <n v="0.46899559000000002"/>
    <x v="10"/>
    <x v="10"/>
  </r>
  <r>
    <n v="872192.58496007102"/>
    <n v="0.46899559000000002"/>
    <x v="17"/>
    <x v="17"/>
  </r>
  <r>
    <n v="1380771.3765080799"/>
    <n v="0.46899559000000002"/>
    <x v="0"/>
    <x v="0"/>
  </r>
  <r>
    <n v="1380771.3765080799"/>
    <n v="0.46899559000000002"/>
    <x v="3"/>
    <x v="3"/>
  </r>
  <r>
    <n v="1380771.3765080799"/>
    <n v="0.46899559000000002"/>
    <x v="7"/>
    <x v="7"/>
  </r>
  <r>
    <n v="1380771.3765080799"/>
    <n v="0.46899559000000002"/>
    <x v="8"/>
    <x v="8"/>
  </r>
  <r>
    <n v="1380771.3765080799"/>
    <n v="0.46899559000000002"/>
    <x v="10"/>
    <x v="10"/>
  </r>
  <r>
    <n v="1380771.3765080799"/>
    <n v="0.46899559000000002"/>
    <x v="11"/>
    <x v="11"/>
  </r>
  <r>
    <n v="65208.843118456301"/>
    <n v="1"/>
    <x v="0"/>
    <x v="0"/>
  </r>
  <r>
    <n v="65208.843118456301"/>
    <n v="1"/>
    <x v="3"/>
    <x v="3"/>
  </r>
  <r>
    <n v="65208.843118456301"/>
    <n v="1"/>
    <x v="4"/>
    <x v="4"/>
  </r>
  <r>
    <n v="88460.077078867398"/>
    <n v="0.46899559000000002"/>
    <x v="0"/>
    <x v="0"/>
  </r>
  <r>
    <n v="88460.077078867398"/>
    <n v="0.46899559000000002"/>
    <x v="3"/>
    <x v="3"/>
  </r>
  <r>
    <n v="88460.077078867398"/>
    <n v="0.46899559000000002"/>
    <x v="7"/>
    <x v="7"/>
  </r>
  <r>
    <n v="88460.077078867398"/>
    <n v="0.46899559000000002"/>
    <x v="8"/>
    <x v="8"/>
  </r>
  <r>
    <n v="302990.58418675797"/>
    <n v="1"/>
    <x v="0"/>
    <x v="0"/>
  </r>
  <r>
    <n v="302990.58418675797"/>
    <n v="1"/>
    <x v="3"/>
    <x v="3"/>
  </r>
  <r>
    <n v="302990.58418675797"/>
    <n v="1"/>
    <x v="7"/>
    <x v="7"/>
  </r>
  <r>
    <n v="302990.58418675797"/>
    <n v="1"/>
    <x v="8"/>
    <x v="8"/>
  </r>
  <r>
    <n v="788754.12201462302"/>
    <n v="0.46899559000000002"/>
    <x v="0"/>
    <x v="0"/>
  </r>
  <r>
    <n v="788754.12201462302"/>
    <n v="0.46899559000000002"/>
    <x v="1"/>
    <x v="1"/>
  </r>
  <r>
    <n v="788754.12201462302"/>
    <n v="0.46899559000000002"/>
    <x v="2"/>
    <x v="2"/>
  </r>
  <r>
    <n v="225266.912591028"/>
    <n v="0.46899559000000002"/>
    <x v="0"/>
    <x v="0"/>
  </r>
  <r>
    <n v="225266.912591028"/>
    <n v="0.46899559000000002"/>
    <x v="10"/>
    <x v="10"/>
  </r>
  <r>
    <n v="225266.912591028"/>
    <n v="0.46899559000000002"/>
    <x v="11"/>
    <x v="11"/>
  </r>
  <r>
    <n v="369297.21927689097"/>
    <n v="0.81127811999999999"/>
    <x v="0"/>
    <x v="0"/>
  </r>
  <r>
    <n v="369297.21927689097"/>
    <n v="0.81127811999999999"/>
    <x v="3"/>
    <x v="3"/>
  </r>
  <r>
    <n v="369297.21927689097"/>
    <n v="0.81127811999999999"/>
    <x v="8"/>
    <x v="8"/>
  </r>
  <r>
    <n v="121045.679347144"/>
    <n v="0.81127811999999999"/>
    <x v="0"/>
    <x v="0"/>
  </r>
  <r>
    <n v="121045.679347144"/>
    <n v="0.81127811999999999"/>
    <x v="3"/>
    <x v="3"/>
  </r>
  <r>
    <n v="121045.679347144"/>
    <n v="0.81127811999999999"/>
    <x v="8"/>
    <x v="8"/>
  </r>
  <r>
    <n v="15356.541409712299"/>
    <n v="0.81127811999999999"/>
    <x v="0"/>
    <x v="0"/>
  </r>
  <r>
    <n v="15356.541409712299"/>
    <n v="0.81127811999999999"/>
    <x v="10"/>
    <x v="10"/>
  </r>
  <r>
    <n v="15356.541409712299"/>
    <n v="0.81127811999999999"/>
    <x v="17"/>
    <x v="17"/>
  </r>
  <r>
    <n v="99899.069423895999"/>
    <n v="0.46899559000000002"/>
    <x v="0"/>
    <x v="0"/>
  </r>
  <r>
    <n v="99899.069423895999"/>
    <n v="0.46899559000000002"/>
    <x v="3"/>
    <x v="3"/>
  </r>
  <r>
    <n v="99899.069423895999"/>
    <n v="0.46899559000000002"/>
    <x v="7"/>
    <x v="7"/>
  </r>
  <r>
    <n v="132324.70771916199"/>
    <n v="0.46899559000000002"/>
    <x v="0"/>
    <x v="0"/>
  </r>
  <r>
    <n v="132324.70771916199"/>
    <n v="0.46899559000000002"/>
    <x v="3"/>
    <x v="3"/>
  </r>
  <r>
    <n v="132324.70771916199"/>
    <n v="0.46899559000000002"/>
    <x v="15"/>
    <x v="15"/>
  </r>
  <r>
    <n v="51615.041960422001"/>
    <n v="0.46899559000000002"/>
    <x v="0"/>
    <x v="0"/>
  </r>
  <r>
    <n v="51615.041960422001"/>
    <n v="0.46899559000000002"/>
    <x v="3"/>
    <x v="3"/>
  </r>
  <r>
    <n v="51615.041960422001"/>
    <n v="0.46899559000000002"/>
    <x v="15"/>
    <x v="15"/>
  </r>
  <r>
    <n v="48271.481269501099"/>
    <n v="0.46899559000000002"/>
    <x v="0"/>
    <x v="0"/>
  </r>
  <r>
    <n v="48271.481269501099"/>
    <n v="0.46899559000000002"/>
    <x v="10"/>
    <x v="10"/>
  </r>
  <r>
    <n v="48271.481269501099"/>
    <n v="0.46899559000000002"/>
    <x v="11"/>
    <x v="11"/>
  </r>
  <r>
    <n v="306566.249465973"/>
    <n v="0.81127811999999999"/>
    <x v="0"/>
    <x v="0"/>
  </r>
  <r>
    <n v="306566.249465973"/>
    <n v="0.81127811999999999"/>
    <x v="3"/>
    <x v="3"/>
  </r>
  <r>
    <n v="306566.249465973"/>
    <n v="0.81127811999999999"/>
    <x v="7"/>
    <x v="7"/>
  </r>
  <r>
    <n v="306566.249465973"/>
    <n v="0.81127811999999999"/>
    <x v="8"/>
    <x v="8"/>
  </r>
  <r>
    <n v="306566.249465973"/>
    <n v="0.81127811999999999"/>
    <x v="15"/>
    <x v="15"/>
  </r>
  <r>
    <n v="15340.8586672609"/>
    <n v="0.46899559000000002"/>
    <x v="0"/>
    <x v="0"/>
  </r>
  <r>
    <n v="15340.8586672609"/>
    <n v="0.46899559000000002"/>
    <x v="13"/>
    <x v="13"/>
  </r>
  <r>
    <n v="14839.010908772399"/>
    <n v="0.81127811999999999"/>
    <x v="0"/>
    <x v="0"/>
  </r>
  <r>
    <n v="14839.010908772399"/>
    <n v="0.81127811999999999"/>
    <x v="13"/>
    <x v="13"/>
  </r>
  <r>
    <n v="249656.71365349399"/>
    <n v="0.46899559000000002"/>
    <x v="0"/>
    <x v="0"/>
  </r>
  <r>
    <n v="249656.71365349399"/>
    <n v="0.46899559000000002"/>
    <x v="3"/>
    <x v="3"/>
  </r>
  <r>
    <n v="249656.71365349399"/>
    <n v="0.46899559000000002"/>
    <x v="8"/>
    <x v="8"/>
  </r>
  <r>
    <n v="2964.0383235659801"/>
    <n v="0.46899559000000002"/>
    <x v="0"/>
    <x v="0"/>
  </r>
  <r>
    <n v="2964.0383235659801"/>
    <n v="0.46899559000000002"/>
    <x v="13"/>
    <x v="13"/>
  </r>
  <r>
    <n v="47913.914741583503"/>
    <n v="0.81127811999999999"/>
    <x v="0"/>
    <x v="0"/>
  </r>
  <r>
    <n v="47913.914741583503"/>
    <n v="0.81127811999999999"/>
    <x v="3"/>
    <x v="3"/>
  </r>
  <r>
    <n v="47913.914741583503"/>
    <n v="0.81127811999999999"/>
    <x v="7"/>
    <x v="7"/>
  </r>
  <r>
    <n v="28257.165351326199"/>
    <n v="0.81127811999999999"/>
    <x v="0"/>
    <x v="0"/>
  </r>
  <r>
    <n v="28257.165351326199"/>
    <n v="0.81127811999999999"/>
    <x v="3"/>
    <x v="3"/>
  </r>
  <r>
    <n v="28257.165351326199"/>
    <n v="0.81127811999999999"/>
    <x v="8"/>
    <x v="8"/>
  </r>
  <r>
    <n v="31795.1920486647"/>
    <n v="0.81127811999999999"/>
    <x v="0"/>
    <x v="0"/>
  </r>
  <r>
    <n v="31795.1920486647"/>
    <n v="0.81127811999999999"/>
    <x v="3"/>
    <x v="3"/>
  </r>
  <r>
    <n v="31795.1920486647"/>
    <n v="0.81127811999999999"/>
    <x v="8"/>
    <x v="8"/>
  </r>
  <r>
    <n v="67686.716425982901"/>
    <n v="0.81127811999999999"/>
    <x v="0"/>
    <x v="0"/>
  </r>
  <r>
    <n v="67686.716425982901"/>
    <n v="0.81127811999999999"/>
    <x v="3"/>
    <x v="3"/>
  </r>
  <r>
    <n v="67686.716425982901"/>
    <n v="0.81127811999999999"/>
    <x v="8"/>
    <x v="8"/>
  </r>
  <r>
    <n v="2634.7007320585499"/>
    <n v="0.46899559000000002"/>
    <x v="0"/>
    <x v="0"/>
  </r>
  <r>
    <n v="2634.7007320585499"/>
    <n v="0.46899559000000002"/>
    <x v="13"/>
    <x v="13"/>
  </r>
  <r>
    <n v="4372.3485958209603"/>
    <n v="0.46899559000000002"/>
    <x v="0"/>
    <x v="0"/>
  </r>
  <r>
    <n v="4372.3485958209603"/>
    <n v="0.46899559000000002"/>
    <x v="13"/>
    <x v="13"/>
  </r>
  <r>
    <n v="3403.1551122425299"/>
    <n v="0.46899559000000002"/>
    <x v="0"/>
    <x v="0"/>
  </r>
  <r>
    <n v="3403.1551122425299"/>
    <n v="0.46899559000000002"/>
    <x v="13"/>
    <x v="13"/>
  </r>
  <r>
    <n v="97107.541267301596"/>
    <n v="0.46899559000000002"/>
    <x v="0"/>
    <x v="0"/>
  </r>
  <r>
    <n v="97107.541267301596"/>
    <n v="0.46899559000000002"/>
    <x v="10"/>
    <x v="10"/>
  </r>
  <r>
    <n v="97107.541267301596"/>
    <n v="0.46899559000000002"/>
    <x v="16"/>
    <x v="16"/>
  </r>
  <r>
    <n v="117513.92574681"/>
    <n v="0.46899559000000002"/>
    <x v="0"/>
    <x v="0"/>
  </r>
  <r>
    <n v="117513.92574681"/>
    <n v="0.46899559000000002"/>
    <x v="3"/>
    <x v="3"/>
  </r>
  <r>
    <n v="117513.92574681"/>
    <n v="0.46899559000000002"/>
    <x v="7"/>
    <x v="7"/>
  </r>
  <r>
    <n v="105839.692264987"/>
    <n v="0.46899559000000002"/>
    <x v="0"/>
    <x v="0"/>
  </r>
  <r>
    <n v="105839.692264987"/>
    <n v="0.46899559000000002"/>
    <x v="3"/>
    <x v="3"/>
  </r>
  <r>
    <n v="105839.692264987"/>
    <n v="0.46899559000000002"/>
    <x v="7"/>
    <x v="7"/>
  </r>
  <r>
    <n v="274808.69599918497"/>
    <n v="0.81127811999999999"/>
    <x v="0"/>
    <x v="0"/>
  </r>
  <r>
    <n v="274808.69599918497"/>
    <n v="0.81127811999999999"/>
    <x v="10"/>
    <x v="10"/>
  </r>
  <r>
    <n v="274808.69599918497"/>
    <n v="0.81127811999999999"/>
    <x v="16"/>
    <x v="16"/>
  </r>
  <r>
    <n v="167162.351803647"/>
    <n v="0.81127811999999999"/>
    <x v="0"/>
    <x v="0"/>
  </r>
  <r>
    <n v="167162.351803647"/>
    <n v="0.81127811999999999"/>
    <x v="3"/>
    <x v="3"/>
  </r>
  <r>
    <n v="167162.351803647"/>
    <n v="0.81127811999999999"/>
    <x v="7"/>
    <x v="7"/>
  </r>
  <r>
    <n v="164213.99622253401"/>
    <n v="1"/>
    <x v="0"/>
    <x v="0"/>
  </r>
  <r>
    <n v="164213.99622253401"/>
    <n v="1"/>
    <x v="3"/>
    <x v="3"/>
  </r>
  <r>
    <n v="164213.99622253401"/>
    <n v="1"/>
    <x v="7"/>
    <x v="7"/>
  </r>
  <r>
    <n v="386454.13952019002"/>
    <n v="0.81127811999999999"/>
    <x v="0"/>
    <x v="0"/>
  </r>
  <r>
    <n v="386454.13952019002"/>
    <n v="0.81127811999999999"/>
    <x v="3"/>
    <x v="3"/>
  </r>
  <r>
    <n v="386454.13952019002"/>
    <n v="0.81127811999999999"/>
    <x v="7"/>
    <x v="7"/>
  </r>
  <r>
    <n v="386454.13952019002"/>
    <n v="0.81127811999999999"/>
    <x v="8"/>
    <x v="8"/>
  </r>
  <r>
    <n v="58164.155208688397"/>
    <n v="1"/>
    <x v="0"/>
    <x v="0"/>
  </r>
  <r>
    <n v="58164.155208688397"/>
    <n v="1"/>
    <x v="10"/>
    <x v="10"/>
  </r>
  <r>
    <n v="58164.155208688397"/>
    <n v="1"/>
    <x v="20"/>
    <x v="20"/>
  </r>
  <r>
    <n v="1077454.5912784601"/>
    <n v="0.81127811999999999"/>
    <x v="0"/>
    <x v="0"/>
  </r>
  <r>
    <n v="1077454.5912784601"/>
    <n v="0.81127811999999999"/>
    <x v="1"/>
    <x v="1"/>
  </r>
  <r>
    <n v="1077454.5912784601"/>
    <n v="0.81127811999999999"/>
    <x v="2"/>
    <x v="2"/>
  </r>
  <r>
    <n v="373697.79680908902"/>
    <n v="0.46899559000000002"/>
    <x v="0"/>
    <x v="0"/>
  </r>
  <r>
    <n v="373697.79680908902"/>
    <n v="0.46899559000000002"/>
    <x v="3"/>
    <x v="3"/>
  </r>
  <r>
    <n v="373697.79680908902"/>
    <n v="0.46899559000000002"/>
    <x v="8"/>
    <x v="8"/>
  </r>
  <r>
    <n v="691345.47209224198"/>
    <n v="0.46899559000000002"/>
    <x v="0"/>
    <x v="0"/>
  </r>
  <r>
    <n v="691345.47209224198"/>
    <n v="0.46899559000000002"/>
    <x v="1"/>
    <x v="1"/>
  </r>
  <r>
    <n v="691345.47209224198"/>
    <n v="0.46899559000000002"/>
    <x v="2"/>
    <x v="2"/>
  </r>
  <r>
    <n v="580443.39056347299"/>
    <n v="0.46899559000000002"/>
    <x v="0"/>
    <x v="0"/>
  </r>
  <r>
    <n v="580443.39056347299"/>
    <n v="0.46899559000000002"/>
    <x v="1"/>
    <x v="1"/>
  </r>
  <r>
    <n v="580443.39056347299"/>
    <n v="0.46899559000000002"/>
    <x v="21"/>
    <x v="6"/>
  </r>
  <r>
    <n v="616821.07995680801"/>
    <n v="0.46899559000000002"/>
    <x v="0"/>
    <x v="0"/>
  </r>
  <r>
    <n v="616821.07995680801"/>
    <n v="0.46899559000000002"/>
    <x v="3"/>
    <x v="3"/>
  </r>
  <r>
    <n v="616821.07995680801"/>
    <n v="0.46899559000000002"/>
    <x v="7"/>
    <x v="7"/>
  </r>
  <r>
    <n v="616821.07995680801"/>
    <n v="0.46899559000000002"/>
    <x v="8"/>
    <x v="8"/>
  </r>
  <r>
    <n v="999178.88714838505"/>
    <n v="0.46899559000000002"/>
    <x v="0"/>
    <x v="0"/>
  </r>
  <r>
    <n v="999178.88714838505"/>
    <n v="0.46899559000000002"/>
    <x v="1"/>
    <x v="1"/>
  </r>
  <r>
    <n v="999178.88714838505"/>
    <n v="0.46899559000000002"/>
    <x v="2"/>
    <x v="2"/>
  </r>
  <r>
    <n v="238851.304103584"/>
    <n v="0.81127811999999999"/>
    <x v="0"/>
    <x v="0"/>
  </r>
  <r>
    <n v="238851.304103584"/>
    <n v="0.81127811999999999"/>
    <x v="10"/>
    <x v="10"/>
  </r>
  <r>
    <n v="238851.304103584"/>
    <n v="0.81127811999999999"/>
    <x v="20"/>
    <x v="20"/>
  </r>
  <r>
    <n v="411201.50711058802"/>
    <n v="0.81127811999999999"/>
    <x v="0"/>
    <x v="0"/>
  </r>
  <r>
    <n v="411201.50711058802"/>
    <n v="0.81127811999999999"/>
    <x v="3"/>
    <x v="3"/>
  </r>
  <r>
    <n v="411201.50711058802"/>
    <n v="0.81127811999999999"/>
    <x v="8"/>
    <x v="8"/>
  </r>
  <r>
    <n v="274118.65533126798"/>
    <n v="0.81127811999999999"/>
    <x v="0"/>
    <x v="0"/>
  </r>
  <r>
    <n v="274118.65533126798"/>
    <n v="0.81127811999999999"/>
    <x v="10"/>
    <x v="10"/>
  </r>
  <r>
    <n v="274118.65533126798"/>
    <n v="0.81127811999999999"/>
    <x v="20"/>
    <x v="20"/>
  </r>
  <r>
    <n v="216120.737192584"/>
    <n v="0.81127811999999999"/>
    <x v="0"/>
    <x v="0"/>
  </r>
  <r>
    <n v="216120.737192584"/>
    <n v="0.81127811999999999"/>
    <x v="3"/>
    <x v="3"/>
  </r>
  <r>
    <n v="216120.737192584"/>
    <n v="0.81127811999999999"/>
    <x v="12"/>
    <x v="12"/>
  </r>
  <r>
    <n v="263253.651360018"/>
    <n v="0.46899559000000002"/>
    <x v="0"/>
    <x v="0"/>
  </r>
  <r>
    <n v="263253.651360018"/>
    <n v="0.46899559000000002"/>
    <x v="3"/>
    <x v="3"/>
  </r>
  <r>
    <n v="263253.651360018"/>
    <n v="0.46899559000000002"/>
    <x v="7"/>
    <x v="7"/>
  </r>
  <r>
    <n v="263253.651360018"/>
    <n v="0.46899559000000002"/>
    <x v="8"/>
    <x v="8"/>
  </r>
  <r>
    <n v="1956133.5585171599"/>
    <n v="1"/>
    <x v="0"/>
    <x v="0"/>
  </r>
  <r>
    <n v="1956133.5585171599"/>
    <n v="1"/>
    <x v="1"/>
    <x v="1"/>
  </r>
  <r>
    <n v="1956133.5585171599"/>
    <n v="1"/>
    <x v="2"/>
    <x v="2"/>
  </r>
  <r>
    <n v="477100.39089698298"/>
    <n v="1"/>
    <x v="0"/>
    <x v="0"/>
  </r>
  <r>
    <n v="477100.39089698298"/>
    <n v="1"/>
    <x v="3"/>
    <x v="3"/>
  </r>
  <r>
    <n v="477100.39089698298"/>
    <n v="1"/>
    <x v="12"/>
    <x v="12"/>
  </r>
  <r>
    <n v="1476006.39832661"/>
    <n v="1"/>
    <x v="0"/>
    <x v="0"/>
  </r>
  <r>
    <n v="1476006.39832661"/>
    <n v="1"/>
    <x v="1"/>
    <x v="1"/>
  </r>
  <r>
    <n v="1476006.39832661"/>
    <n v="1"/>
    <x v="2"/>
    <x v="2"/>
  </r>
  <r>
    <n v="539382.83427374298"/>
    <n v="0.46899559000000002"/>
    <x v="0"/>
    <x v="0"/>
  </r>
  <r>
    <n v="539382.83427374298"/>
    <n v="0.46899559000000002"/>
    <x v="3"/>
    <x v="3"/>
  </r>
  <r>
    <n v="539382.83427374298"/>
    <n v="0.46899559000000002"/>
    <x v="7"/>
    <x v="7"/>
  </r>
  <r>
    <n v="539382.83427374298"/>
    <n v="0.46899559000000002"/>
    <x v="15"/>
    <x v="15"/>
  </r>
  <r>
    <n v="1438094.9367214299"/>
    <n v="1"/>
    <x v="0"/>
    <x v="0"/>
  </r>
  <r>
    <n v="1438094.9367214299"/>
    <n v="1"/>
    <x v="1"/>
    <x v="1"/>
  </r>
  <r>
    <n v="1438094.9367214299"/>
    <n v="1"/>
    <x v="2"/>
    <x v="2"/>
  </r>
  <r>
    <n v="177240.08210377101"/>
    <n v="1"/>
    <x v="0"/>
    <x v="0"/>
  </r>
  <r>
    <n v="177240.08210377101"/>
    <n v="1"/>
    <x v="1"/>
    <x v="1"/>
  </r>
  <r>
    <n v="177240.08210377101"/>
    <n v="1"/>
    <x v="21"/>
    <x v="6"/>
  </r>
  <r>
    <n v="388994.74379751302"/>
    <n v="0.81127811999999999"/>
    <x v="0"/>
    <x v="0"/>
  </r>
  <r>
    <n v="388994.74379751302"/>
    <n v="0.81127811999999999"/>
    <x v="3"/>
    <x v="3"/>
  </r>
  <r>
    <n v="388994.74379751302"/>
    <n v="0.81127811999999999"/>
    <x v="15"/>
    <x v="15"/>
  </r>
  <r>
    <n v="385528.85771548602"/>
    <n v="1"/>
    <x v="0"/>
    <x v="0"/>
  </r>
  <r>
    <n v="385528.85771548602"/>
    <n v="1"/>
    <x v="3"/>
    <x v="3"/>
  </r>
  <r>
    <n v="385528.85771548602"/>
    <n v="1"/>
    <x v="12"/>
    <x v="12"/>
  </r>
  <r>
    <n v="286881.27113925299"/>
    <n v="1"/>
    <x v="0"/>
    <x v="0"/>
  </r>
  <r>
    <n v="286881.27113925299"/>
    <n v="1"/>
    <x v="3"/>
    <x v="3"/>
  </r>
  <r>
    <n v="286881.27113925299"/>
    <n v="1"/>
    <x v="12"/>
    <x v="12"/>
  </r>
  <r>
    <n v="389145.29812505998"/>
    <n v="0.46899559000000002"/>
    <x v="0"/>
    <x v="0"/>
  </r>
  <r>
    <n v="389145.29812505998"/>
    <n v="0.46899559000000002"/>
    <x v="10"/>
    <x v="10"/>
  </r>
  <r>
    <n v="389145.29812505998"/>
    <n v="0.46899559000000002"/>
    <x v="20"/>
    <x v="20"/>
  </r>
  <r>
    <n v="485224.05148744601"/>
    <n v="0.46899559000000002"/>
    <x v="0"/>
    <x v="0"/>
  </r>
  <r>
    <n v="485224.05148744601"/>
    <n v="0.46899559000000002"/>
    <x v="10"/>
    <x v="10"/>
  </r>
  <r>
    <n v="485224.05148744601"/>
    <n v="0.46899559000000002"/>
    <x v="20"/>
    <x v="20"/>
  </r>
  <r>
    <n v="124489.609589771"/>
    <n v="0.81127811999999999"/>
    <x v="0"/>
    <x v="0"/>
  </r>
  <r>
    <n v="124489.609589771"/>
    <n v="0.81127811999999999"/>
    <x v="3"/>
    <x v="3"/>
  </r>
  <r>
    <n v="124489.609589771"/>
    <n v="0.81127811999999999"/>
    <x v="7"/>
    <x v="7"/>
  </r>
  <r>
    <n v="106266.262859699"/>
    <n v="0.81127811999999999"/>
    <x v="0"/>
    <x v="0"/>
  </r>
  <r>
    <n v="106266.262859699"/>
    <n v="0.81127811999999999"/>
    <x v="3"/>
    <x v="3"/>
  </r>
  <r>
    <n v="106266.262859699"/>
    <n v="0.81127811999999999"/>
    <x v="7"/>
    <x v="7"/>
  </r>
  <r>
    <n v="258420.23013607701"/>
    <n v="0.46899559000000002"/>
    <x v="0"/>
    <x v="0"/>
  </r>
  <r>
    <n v="258420.23013607701"/>
    <n v="0.46899559000000002"/>
    <x v="10"/>
    <x v="10"/>
  </r>
  <r>
    <n v="258420.23013607701"/>
    <n v="0.46899559000000002"/>
    <x v="20"/>
    <x v="20"/>
  </r>
  <r>
    <n v="170778.792213259"/>
    <n v="0.46899559000000002"/>
    <x v="0"/>
    <x v="0"/>
  </r>
  <r>
    <n v="170778.792213259"/>
    <n v="0.46899559000000002"/>
    <x v="10"/>
    <x v="10"/>
  </r>
  <r>
    <n v="170778.792213259"/>
    <n v="0.46899559000000002"/>
    <x v="20"/>
    <x v="20"/>
  </r>
  <r>
    <n v="349809.84350514697"/>
    <n v="0.46899559000000002"/>
    <x v="0"/>
    <x v="0"/>
  </r>
  <r>
    <n v="349809.84350514697"/>
    <n v="0.46899559000000002"/>
    <x v="3"/>
    <x v="3"/>
  </r>
  <r>
    <n v="349809.84350514697"/>
    <n v="0.46899559000000002"/>
    <x v="7"/>
    <x v="7"/>
  </r>
  <r>
    <n v="349809.84350514697"/>
    <n v="0.46899559000000002"/>
    <x v="8"/>
    <x v="8"/>
  </r>
  <r>
    <n v="128347.564233137"/>
    <n v="0.46899559000000002"/>
    <x v="0"/>
    <x v="0"/>
  </r>
  <r>
    <n v="128347.564233137"/>
    <n v="0.46899559000000002"/>
    <x v="10"/>
    <x v="10"/>
  </r>
  <r>
    <n v="128347.564233137"/>
    <n v="0.46899559000000002"/>
    <x v="20"/>
    <x v="20"/>
  </r>
  <r>
    <n v="198929.31491591001"/>
    <n v="0.46899559000000002"/>
    <x v="0"/>
    <x v="0"/>
  </r>
  <r>
    <n v="198929.31491591001"/>
    <n v="0.46899559000000002"/>
    <x v="10"/>
    <x v="10"/>
  </r>
  <r>
    <n v="198929.31491591001"/>
    <n v="0.46899559000000002"/>
    <x v="20"/>
    <x v="20"/>
  </r>
  <r>
    <n v="109321.26108949"/>
    <n v="0.46899559000000002"/>
    <x v="0"/>
    <x v="0"/>
  </r>
  <r>
    <n v="109321.26108949"/>
    <n v="0.46899559000000002"/>
    <x v="10"/>
    <x v="10"/>
  </r>
  <r>
    <n v="109321.26108949"/>
    <n v="0.46899559000000002"/>
    <x v="20"/>
    <x v="20"/>
  </r>
  <r>
    <n v="172845.777668517"/>
    <n v="0.46899559000000002"/>
    <x v="0"/>
    <x v="0"/>
  </r>
  <r>
    <n v="172845.777668517"/>
    <n v="0.46899559000000002"/>
    <x v="10"/>
    <x v="10"/>
  </r>
  <r>
    <n v="172845.777668517"/>
    <n v="0.46899559000000002"/>
    <x v="20"/>
    <x v="20"/>
  </r>
  <r>
    <n v="108223.46911780399"/>
    <n v="0.46899559000000002"/>
    <x v="0"/>
    <x v="0"/>
  </r>
  <r>
    <n v="108223.46911780399"/>
    <n v="0.46899559000000002"/>
    <x v="3"/>
    <x v="3"/>
  </r>
  <r>
    <n v="108223.46911780399"/>
    <n v="0.46899559000000002"/>
    <x v="7"/>
    <x v="7"/>
  </r>
  <r>
    <n v="84445.295010974703"/>
    <n v="0.46899559000000002"/>
    <x v="0"/>
    <x v="0"/>
  </r>
  <r>
    <n v="84445.295010974703"/>
    <n v="0.46899559000000002"/>
    <x v="3"/>
    <x v="3"/>
  </r>
  <r>
    <n v="84445.295010974703"/>
    <n v="0.46899559000000002"/>
    <x v="7"/>
    <x v="7"/>
  </r>
  <r>
    <n v="46088.4435200812"/>
    <n v="0.46899559000000002"/>
    <x v="0"/>
    <x v="0"/>
  </r>
  <r>
    <n v="46088.4435200812"/>
    <n v="0.46899559000000002"/>
    <x v="10"/>
    <x v="10"/>
  </r>
  <r>
    <n v="46088.4435200812"/>
    <n v="0.46899559000000002"/>
    <x v="20"/>
    <x v="20"/>
  </r>
  <r>
    <n v="56426.5073449271"/>
    <n v="0.46899559000000002"/>
    <x v="0"/>
    <x v="0"/>
  </r>
  <r>
    <n v="56426.5073449271"/>
    <n v="0.46899559000000002"/>
    <x v="10"/>
    <x v="10"/>
  </r>
  <r>
    <n v="56426.5073449271"/>
    <n v="0.46899559000000002"/>
    <x v="20"/>
    <x v="20"/>
  </r>
  <r>
    <n v="1035061.0018802"/>
    <n v="0.46899559000000002"/>
    <x v="0"/>
    <x v="0"/>
  </r>
  <r>
    <n v="1035061.0018802"/>
    <n v="0.46899559000000002"/>
    <x v="1"/>
    <x v="1"/>
  </r>
  <r>
    <n v="1035061.0018802"/>
    <n v="0.46899559000000002"/>
    <x v="21"/>
    <x v="6"/>
  </r>
  <r>
    <n v="1981141.2596321499"/>
    <n v="0.46899559000000002"/>
    <x v="0"/>
    <x v="0"/>
  </r>
  <r>
    <n v="1981141.2596321499"/>
    <n v="0.46899559000000002"/>
    <x v="1"/>
    <x v="1"/>
  </r>
  <r>
    <n v="1981141.2596321499"/>
    <n v="0.46899559000000002"/>
    <x v="2"/>
    <x v="2"/>
  </r>
  <r>
    <n v="636437.05421669094"/>
    <n v="0.46899559000000002"/>
    <x v="0"/>
    <x v="0"/>
  </r>
  <r>
    <n v="636437.05421669094"/>
    <n v="0.46899559000000002"/>
    <x v="3"/>
    <x v="3"/>
  </r>
  <r>
    <n v="636437.05421669094"/>
    <n v="0.46899559000000002"/>
    <x v="15"/>
    <x v="15"/>
  </r>
  <r>
    <n v="219018.907997859"/>
    <n v="0.81127811999999999"/>
    <x v="0"/>
    <x v="0"/>
  </r>
  <r>
    <n v="219018.907997859"/>
    <n v="0.81127811999999999"/>
    <x v="10"/>
    <x v="10"/>
  </r>
  <r>
    <n v="219018.907997859"/>
    <n v="0.81127811999999999"/>
    <x v="20"/>
    <x v="20"/>
  </r>
  <r>
    <n v="407120.85752440902"/>
    <n v="0.81127811999999999"/>
    <x v="0"/>
    <x v="0"/>
  </r>
  <r>
    <n v="407120.85752440902"/>
    <n v="0.81127811999999999"/>
    <x v="10"/>
    <x v="10"/>
  </r>
  <r>
    <n v="407120.85752440902"/>
    <n v="0.81127811999999999"/>
    <x v="20"/>
    <x v="20"/>
  </r>
  <r>
    <n v="521862.07440554001"/>
    <n v="0.46899559000000002"/>
    <x v="0"/>
    <x v="0"/>
  </r>
  <r>
    <n v="521862.07440554001"/>
    <n v="0.46899559000000002"/>
    <x v="1"/>
    <x v="1"/>
  </r>
  <r>
    <n v="521862.07440554001"/>
    <n v="0.46899559000000002"/>
    <x v="21"/>
    <x v="6"/>
  </r>
  <r>
    <n v="1658192.8174000999"/>
    <n v="0.46899559000000002"/>
    <x v="0"/>
    <x v="0"/>
  </r>
  <r>
    <n v="1658192.8174000999"/>
    <n v="0.46899559000000002"/>
    <x v="1"/>
    <x v="1"/>
  </r>
  <r>
    <n v="1658192.8174000999"/>
    <n v="0.46899559000000002"/>
    <x v="2"/>
    <x v="2"/>
  </r>
  <r>
    <n v="67664.760586550605"/>
    <n v="1"/>
    <x v="0"/>
    <x v="0"/>
  </r>
  <r>
    <n v="67664.760586550605"/>
    <n v="1"/>
    <x v="10"/>
    <x v="10"/>
  </r>
  <r>
    <n v="67664.760586550605"/>
    <n v="1"/>
    <x v="20"/>
    <x v="20"/>
  </r>
  <r>
    <n v="154258.59131354"/>
    <n v="1"/>
    <x v="0"/>
    <x v="0"/>
  </r>
  <r>
    <n v="154258.59131354"/>
    <n v="1"/>
    <x v="10"/>
    <x v="10"/>
  </r>
  <r>
    <n v="154258.59131354"/>
    <n v="1"/>
    <x v="20"/>
    <x v="20"/>
  </r>
  <r>
    <n v="152135.147985441"/>
    <n v="0.46899559000000002"/>
    <x v="0"/>
    <x v="0"/>
  </r>
  <r>
    <n v="152135.147985441"/>
    <n v="0.46899559000000002"/>
    <x v="3"/>
    <x v="3"/>
  </r>
  <r>
    <n v="152135.147985441"/>
    <n v="0.46899559000000002"/>
    <x v="12"/>
    <x v="12"/>
  </r>
  <r>
    <n v="278901.89177935099"/>
    <n v="0.46899559000000002"/>
    <x v="0"/>
    <x v="0"/>
  </r>
  <r>
    <n v="278901.89177935099"/>
    <n v="0.46899559000000002"/>
    <x v="3"/>
    <x v="3"/>
  </r>
  <r>
    <n v="278901.89177935099"/>
    <n v="0.46899559000000002"/>
    <x v="12"/>
    <x v="12"/>
  </r>
  <r>
    <n v="1682394.42555318"/>
    <n v="0.46899559000000002"/>
    <x v="0"/>
    <x v="0"/>
  </r>
  <r>
    <n v="1682394.42555318"/>
    <n v="0.46899559000000002"/>
    <x v="1"/>
    <x v="1"/>
  </r>
  <r>
    <n v="1682394.42555318"/>
    <n v="0.46899559000000002"/>
    <x v="2"/>
    <x v="2"/>
  </r>
  <r>
    <n v="1212573.96370264"/>
    <n v="0.46899559000000002"/>
    <x v="0"/>
    <x v="0"/>
  </r>
  <r>
    <n v="1212573.96370264"/>
    <n v="0.46899559000000002"/>
    <x v="3"/>
    <x v="3"/>
  </r>
  <r>
    <n v="1212573.96370264"/>
    <n v="0.46899559000000002"/>
    <x v="15"/>
    <x v="15"/>
  </r>
  <r>
    <n v="1212573.96370264"/>
    <n v="0.46899559000000002"/>
    <x v="10"/>
    <x v="10"/>
  </r>
  <r>
    <n v="1212573.96370264"/>
    <n v="0.46899559000000002"/>
    <x v="20"/>
    <x v="20"/>
  </r>
  <r>
    <n v="1067844.20670337"/>
    <n v="0.46899559000000002"/>
    <x v="0"/>
    <x v="0"/>
  </r>
  <r>
    <n v="1067844.20670337"/>
    <n v="0.46899559000000002"/>
    <x v="3"/>
    <x v="3"/>
  </r>
  <r>
    <n v="1067844.20670337"/>
    <n v="0.46899559000000002"/>
    <x v="12"/>
    <x v="12"/>
  </r>
  <r>
    <n v="1067844.20670337"/>
    <n v="0.46899559000000002"/>
    <x v="10"/>
    <x v="10"/>
  </r>
  <r>
    <n v="1067844.20670337"/>
    <n v="0.46899559000000002"/>
    <x v="20"/>
    <x v="20"/>
  </r>
  <r>
    <n v="1100928.5201817199"/>
    <n v="0.46899559000000002"/>
    <x v="0"/>
    <x v="0"/>
  </r>
  <r>
    <n v="1100928.5201817199"/>
    <n v="0.46899559000000002"/>
    <x v="3"/>
    <x v="3"/>
  </r>
  <r>
    <n v="1100928.5201817199"/>
    <n v="0.46899559000000002"/>
    <x v="7"/>
    <x v="7"/>
  </r>
  <r>
    <n v="1100928.5201817199"/>
    <n v="0.46899559000000002"/>
    <x v="8"/>
    <x v="8"/>
  </r>
  <r>
    <n v="1308066.1824974201"/>
    <n v="0.46899559000000002"/>
    <x v="0"/>
    <x v="0"/>
  </r>
  <r>
    <n v="1308066.1824974201"/>
    <n v="0.46899559000000002"/>
    <x v="1"/>
    <x v="1"/>
  </r>
  <r>
    <n v="1308066.1824974201"/>
    <n v="0.46899559000000002"/>
    <x v="2"/>
    <x v="2"/>
  </r>
  <r>
    <n v="386171.85015603999"/>
    <n v="0.46899559000000002"/>
    <x v="0"/>
    <x v="0"/>
  </r>
  <r>
    <n v="386171.85015603999"/>
    <n v="0.46899559000000002"/>
    <x v="1"/>
    <x v="1"/>
  </r>
  <r>
    <n v="386171.85015603999"/>
    <n v="0.46899559000000002"/>
    <x v="22"/>
    <x v="21"/>
  </r>
  <r>
    <n v="553174.23798667104"/>
    <n v="0.46899559000000002"/>
    <x v="0"/>
    <x v="0"/>
  </r>
  <r>
    <n v="553174.23798667104"/>
    <n v="0.46899559000000002"/>
    <x v="10"/>
    <x v="10"/>
  </r>
  <r>
    <n v="553174.23798667104"/>
    <n v="0.46899559000000002"/>
    <x v="20"/>
    <x v="20"/>
  </r>
  <r>
    <n v="179150.24013451501"/>
    <n v="0.81127811999999999"/>
    <x v="0"/>
    <x v="0"/>
  </r>
  <r>
    <n v="179150.24013451501"/>
    <n v="0.81127811999999999"/>
    <x v="10"/>
    <x v="10"/>
  </r>
  <r>
    <n v="179150.24013451501"/>
    <n v="0.81127811999999999"/>
    <x v="20"/>
    <x v="20"/>
  </r>
  <r>
    <n v="1462396.91442611"/>
    <n v="0.46899559000000002"/>
    <x v="0"/>
    <x v="0"/>
  </r>
  <r>
    <n v="1462396.91442611"/>
    <n v="0.46899559000000002"/>
    <x v="3"/>
    <x v="3"/>
  </r>
  <r>
    <n v="1462396.91442611"/>
    <n v="0.46899559000000002"/>
    <x v="15"/>
    <x v="15"/>
  </r>
  <r>
    <n v="272371.59782205801"/>
    <n v="0.46899559000000002"/>
    <x v="0"/>
    <x v="0"/>
  </r>
  <r>
    <n v="272371.59782205801"/>
    <n v="0.46899559000000002"/>
    <x v="3"/>
    <x v="3"/>
  </r>
  <r>
    <n v="272371.59782205801"/>
    <n v="0.46899559000000002"/>
    <x v="15"/>
    <x v="15"/>
  </r>
  <r>
    <n v="162749.22807746701"/>
    <n v="0.81127811999999999"/>
    <x v="0"/>
    <x v="0"/>
  </r>
  <r>
    <n v="162749.22807746701"/>
    <n v="0.81127811999999999"/>
    <x v="3"/>
    <x v="3"/>
  </r>
  <r>
    <n v="162749.22807746701"/>
    <n v="0.81127811999999999"/>
    <x v="15"/>
    <x v="15"/>
  </r>
  <r>
    <n v="12552.467059165299"/>
    <n v="1"/>
    <x v="0"/>
    <x v="0"/>
  </r>
  <r>
    <n v="12552.467059165299"/>
    <n v="1"/>
    <x v="3"/>
    <x v="3"/>
  </r>
  <r>
    <n v="12552.467059165299"/>
    <n v="1"/>
    <x v="23"/>
    <x v="22"/>
  </r>
  <r>
    <n v="842276.18545731902"/>
    <n v="0.81127811999999999"/>
    <x v="0"/>
    <x v="0"/>
  </r>
  <r>
    <n v="842276.18545731902"/>
    <n v="0.81127811999999999"/>
    <x v="3"/>
    <x v="3"/>
  </r>
  <r>
    <n v="842276.18545731902"/>
    <n v="0.81127811999999999"/>
    <x v="7"/>
    <x v="7"/>
  </r>
  <r>
    <n v="1122627.16263923"/>
    <n v="0.46899559000000002"/>
    <x v="0"/>
    <x v="0"/>
  </r>
  <r>
    <n v="1122627.16263923"/>
    <n v="0.46899559000000002"/>
    <x v="3"/>
    <x v="3"/>
  </r>
  <r>
    <n v="1122627.16263923"/>
    <n v="0.46899559000000002"/>
    <x v="8"/>
    <x v="8"/>
  </r>
  <r>
    <n v="1122627.16263923"/>
    <n v="0.46899559000000002"/>
    <x v="15"/>
    <x v="15"/>
  </r>
  <r>
    <n v="1122627.16263923"/>
    <n v="0.46899559000000002"/>
    <x v="12"/>
    <x v="12"/>
  </r>
  <r>
    <n v="526337.92910155095"/>
    <n v="0.81127811999999999"/>
    <x v="0"/>
    <x v="0"/>
  </r>
  <r>
    <n v="526337.92910155095"/>
    <n v="0.81127811999999999"/>
    <x v="3"/>
    <x v="3"/>
  </r>
  <r>
    <n v="526337.92910155095"/>
    <n v="0.81127811999999999"/>
    <x v="12"/>
    <x v="12"/>
  </r>
  <r>
    <n v="1827422.15465897"/>
    <n v="0.46899559000000002"/>
    <x v="0"/>
    <x v="0"/>
  </r>
  <r>
    <n v="1827422.15465897"/>
    <n v="0.46899559000000002"/>
    <x v="3"/>
    <x v="3"/>
  </r>
  <r>
    <n v="1827422.15465897"/>
    <n v="0.46899559000000002"/>
    <x v="15"/>
    <x v="15"/>
  </r>
  <r>
    <n v="1418974.5371230899"/>
    <n v="0.46899559000000002"/>
    <x v="0"/>
    <x v="0"/>
  </r>
  <r>
    <n v="1418974.5371230899"/>
    <n v="0.46899559000000002"/>
    <x v="3"/>
    <x v="3"/>
  </r>
  <r>
    <n v="1418974.5371230899"/>
    <n v="0.46899559000000002"/>
    <x v="15"/>
    <x v="15"/>
  </r>
  <r>
    <n v="424058.21937334299"/>
    <n v="0.81127811999999999"/>
    <x v="0"/>
    <x v="0"/>
  </r>
  <r>
    <n v="424058.21937334299"/>
    <n v="0.81127811999999999"/>
    <x v="3"/>
    <x v="3"/>
  </r>
  <r>
    <n v="424058.21937334299"/>
    <n v="0.81127811999999999"/>
    <x v="8"/>
    <x v="8"/>
  </r>
  <r>
    <n v="1345428.74811673"/>
    <n v="0.81127811999999999"/>
    <x v="0"/>
    <x v="0"/>
  </r>
  <r>
    <n v="1345428.74811673"/>
    <n v="0.81127811999999999"/>
    <x v="1"/>
    <x v="1"/>
  </r>
  <r>
    <n v="1345428.74811673"/>
    <n v="0.81127811999999999"/>
    <x v="2"/>
    <x v="2"/>
  </r>
  <r>
    <n v="1540932.9520809599"/>
    <n v="0.46899559000000002"/>
    <x v="0"/>
    <x v="0"/>
  </r>
  <r>
    <n v="1540932.9520809599"/>
    <n v="0.46899559000000002"/>
    <x v="3"/>
    <x v="3"/>
  </r>
  <r>
    <n v="1540932.9520809599"/>
    <n v="0.46899559000000002"/>
    <x v="15"/>
    <x v="15"/>
  </r>
  <r>
    <n v="413553.91847849998"/>
    <n v="0.81127811999999999"/>
    <x v="0"/>
    <x v="0"/>
  </r>
  <r>
    <n v="413553.91847849998"/>
    <n v="0.81127811999999999"/>
    <x v="1"/>
    <x v="1"/>
  </r>
  <r>
    <n v="413553.91847849998"/>
    <n v="0.81127811999999999"/>
    <x v="21"/>
    <x v="6"/>
  </r>
  <r>
    <n v="1107960.6618975501"/>
    <n v="0.46899559000000002"/>
    <x v="0"/>
    <x v="0"/>
  </r>
  <r>
    <n v="1107960.6618975501"/>
    <n v="0.46899559000000002"/>
    <x v="1"/>
    <x v="1"/>
  </r>
  <r>
    <n v="1107960.6618975501"/>
    <n v="0.46899559000000002"/>
    <x v="2"/>
    <x v="2"/>
  </r>
  <r>
    <n v="548268.67614743195"/>
    <n v="0.46899559000000002"/>
    <x v="0"/>
    <x v="0"/>
  </r>
  <r>
    <n v="548268.67614743195"/>
    <n v="0.46899559000000002"/>
    <x v="10"/>
    <x v="10"/>
  </r>
  <r>
    <n v="548268.67614743195"/>
    <n v="0.46899559000000002"/>
    <x v="20"/>
    <x v="20"/>
  </r>
  <r>
    <n v="323180.54682039202"/>
    <n v="0.46899559000000002"/>
    <x v="0"/>
    <x v="0"/>
  </r>
  <r>
    <n v="323180.54682039202"/>
    <n v="0.46899559000000002"/>
    <x v="10"/>
    <x v="10"/>
  </r>
  <r>
    <n v="323180.54682039202"/>
    <n v="0.46899559000000002"/>
    <x v="20"/>
    <x v="20"/>
  </r>
  <r>
    <n v="356989.40300000802"/>
    <n v="0.81127811999999999"/>
    <x v="0"/>
    <x v="0"/>
  </r>
  <r>
    <n v="356989.40300000802"/>
    <n v="0.81127811999999999"/>
    <x v="3"/>
    <x v="3"/>
  </r>
  <r>
    <n v="356989.40300000802"/>
    <n v="0.81127811999999999"/>
    <x v="7"/>
    <x v="7"/>
  </r>
  <r>
    <n v="356989.40300000802"/>
    <n v="0.81127811999999999"/>
    <x v="8"/>
    <x v="8"/>
  </r>
  <r>
    <n v="215697.303146344"/>
    <n v="0.81127811999999999"/>
    <x v="0"/>
    <x v="0"/>
  </r>
  <r>
    <n v="215697.303146344"/>
    <n v="0.81127811999999999"/>
    <x v="3"/>
    <x v="3"/>
  </r>
  <r>
    <n v="215697.303146344"/>
    <n v="0.81127811999999999"/>
    <x v="7"/>
    <x v="7"/>
  </r>
  <r>
    <n v="215697.303146344"/>
    <n v="0.81127811999999999"/>
    <x v="8"/>
    <x v="8"/>
  </r>
  <r>
    <n v="1313197.5758279399"/>
    <n v="0.81127811999999999"/>
    <x v="0"/>
    <x v="0"/>
  </r>
  <r>
    <n v="1313197.5758279399"/>
    <n v="0.81127811999999999"/>
    <x v="1"/>
    <x v="1"/>
  </r>
  <r>
    <n v="1313197.5758279399"/>
    <n v="0.81127811999999999"/>
    <x v="2"/>
    <x v="2"/>
  </r>
  <r>
    <n v="505222.68466317398"/>
    <n v="0.81127811999999999"/>
    <x v="0"/>
    <x v="0"/>
  </r>
  <r>
    <n v="505222.68466317398"/>
    <n v="0.81127811999999999"/>
    <x v="10"/>
    <x v="10"/>
  </r>
  <r>
    <n v="505222.68466317398"/>
    <n v="0.81127811999999999"/>
    <x v="20"/>
    <x v="20"/>
  </r>
  <r>
    <n v="287621.4965831"/>
    <n v="0.81127811999999999"/>
    <x v="0"/>
    <x v="0"/>
  </r>
  <r>
    <n v="287621.4965831"/>
    <n v="0.81127811999999999"/>
    <x v="10"/>
    <x v="10"/>
  </r>
  <r>
    <n v="287621.4965831"/>
    <n v="0.81127811999999999"/>
    <x v="20"/>
    <x v="20"/>
  </r>
  <r>
    <n v="162285.01890085399"/>
    <n v="0.81127811999999999"/>
    <x v="0"/>
    <x v="0"/>
  </r>
  <r>
    <n v="162285.01890085399"/>
    <n v="0.81127811999999999"/>
    <x v="3"/>
    <x v="3"/>
  </r>
  <r>
    <n v="162285.01890085399"/>
    <n v="0.81127811999999999"/>
    <x v="8"/>
    <x v="8"/>
  </r>
  <r>
    <n v="1337408.59362642"/>
    <n v="0.46899559000000002"/>
    <x v="0"/>
    <x v="0"/>
  </r>
  <r>
    <n v="1337408.59362642"/>
    <n v="0.46899559000000002"/>
    <x v="1"/>
    <x v="1"/>
  </r>
  <r>
    <n v="1337408.59362642"/>
    <n v="0.46899559000000002"/>
    <x v="2"/>
    <x v="2"/>
  </r>
  <r>
    <n v="151859.131718271"/>
    <n v="1"/>
    <x v="0"/>
    <x v="0"/>
  </r>
  <r>
    <n v="151859.131718271"/>
    <n v="1"/>
    <x v="10"/>
    <x v="10"/>
  </r>
  <r>
    <n v="151859.131718271"/>
    <n v="1"/>
    <x v="20"/>
    <x v="20"/>
  </r>
  <r>
    <n v="80810.035310429201"/>
    <n v="0.81127811999999999"/>
    <x v="0"/>
    <x v="0"/>
  </r>
  <r>
    <n v="80810.035310429201"/>
    <n v="0.81127811999999999"/>
    <x v="10"/>
    <x v="10"/>
  </r>
  <r>
    <n v="80810.035310429201"/>
    <n v="0.81127811999999999"/>
    <x v="20"/>
    <x v="20"/>
  </r>
  <r>
    <n v="154017.07707977301"/>
    <n v="0.46899559000000002"/>
    <x v="0"/>
    <x v="0"/>
  </r>
  <r>
    <n v="154017.07707977301"/>
    <n v="0.46899559000000002"/>
    <x v="3"/>
    <x v="3"/>
  </r>
  <r>
    <n v="154017.07707977301"/>
    <n v="0.46899559000000002"/>
    <x v="12"/>
    <x v="12"/>
  </r>
  <r>
    <n v="69951.304436154402"/>
    <n v="0.46899559000000002"/>
    <x v="0"/>
    <x v="0"/>
  </r>
  <r>
    <n v="69951.304436154402"/>
    <n v="0.46899559000000002"/>
    <x v="3"/>
    <x v="3"/>
  </r>
  <r>
    <n v="69951.304436154402"/>
    <n v="0.46899559000000002"/>
    <x v="12"/>
    <x v="12"/>
  </r>
  <r>
    <n v="1457867.7384057399"/>
    <n v="0.46899559000000002"/>
    <x v="0"/>
    <x v="0"/>
  </r>
  <r>
    <n v="1457867.7384057399"/>
    <n v="0.46899559000000002"/>
    <x v="1"/>
    <x v="1"/>
  </r>
  <r>
    <n v="1457867.7384057399"/>
    <n v="0.46899559000000002"/>
    <x v="2"/>
    <x v="2"/>
  </r>
  <r>
    <n v="775919.36559126899"/>
    <n v="0.46899559000000002"/>
    <x v="0"/>
    <x v="0"/>
  </r>
  <r>
    <n v="775919.36559126899"/>
    <n v="0.46899559000000002"/>
    <x v="10"/>
    <x v="10"/>
  </r>
  <r>
    <n v="775919.36559126899"/>
    <n v="0.46899559000000002"/>
    <x v="20"/>
    <x v="20"/>
  </r>
  <r>
    <n v="375745.96297341603"/>
    <n v="0.46899559000000002"/>
    <x v="0"/>
    <x v="0"/>
  </r>
  <r>
    <n v="375745.96297341603"/>
    <n v="0.46899559000000002"/>
    <x v="3"/>
    <x v="3"/>
  </r>
  <r>
    <n v="375745.96297341603"/>
    <n v="0.46899559000000002"/>
    <x v="7"/>
    <x v="7"/>
  </r>
  <r>
    <n v="375745.96297341603"/>
    <n v="0.46899559000000002"/>
    <x v="10"/>
    <x v="10"/>
  </r>
  <r>
    <n v="375745.96297341603"/>
    <n v="0.46899559000000002"/>
    <x v="20"/>
    <x v="20"/>
  </r>
  <r>
    <n v="541346.31362882198"/>
    <n v="0.46899559000000002"/>
    <x v="0"/>
    <x v="0"/>
  </r>
  <r>
    <n v="541346.31362882198"/>
    <n v="0.46899559000000002"/>
    <x v="3"/>
    <x v="3"/>
  </r>
  <r>
    <n v="541346.31362882198"/>
    <n v="0.46899559000000002"/>
    <x v="7"/>
    <x v="7"/>
  </r>
  <r>
    <n v="541346.31362882198"/>
    <n v="0.46899559000000002"/>
    <x v="10"/>
    <x v="10"/>
  </r>
  <r>
    <n v="541346.31362882198"/>
    <n v="0.46899559000000002"/>
    <x v="20"/>
    <x v="20"/>
  </r>
  <r>
    <n v="1286496.1385278499"/>
    <n v="0.46899559000000002"/>
    <x v="0"/>
    <x v="0"/>
  </r>
  <r>
    <n v="1286496.1385278499"/>
    <n v="0.46899559000000002"/>
    <x v="1"/>
    <x v="1"/>
  </r>
  <r>
    <n v="1286496.1385278499"/>
    <n v="0.46899559000000002"/>
    <x v="2"/>
    <x v="2"/>
  </r>
  <r>
    <n v="953498.19493206905"/>
    <n v="0.46899559000000002"/>
    <x v="0"/>
    <x v="0"/>
  </r>
  <r>
    <n v="953498.19493206905"/>
    <n v="0.46899559000000002"/>
    <x v="1"/>
    <x v="1"/>
  </r>
  <r>
    <n v="953498.19493206905"/>
    <n v="0.46899559000000002"/>
    <x v="2"/>
    <x v="2"/>
  </r>
  <r>
    <n v="1198387.35487997"/>
    <n v="0.81127811999999999"/>
    <x v="0"/>
    <x v="0"/>
  </r>
  <r>
    <n v="1198387.35487997"/>
    <n v="0.81127811999999999"/>
    <x v="1"/>
    <x v="1"/>
  </r>
  <r>
    <n v="1198387.35487997"/>
    <n v="0.81127811999999999"/>
    <x v="2"/>
    <x v="2"/>
  </r>
  <r>
    <n v="265474.32769133098"/>
    <n v="0.81127811999999999"/>
    <x v="0"/>
    <x v="0"/>
  </r>
  <r>
    <n v="265474.32769133098"/>
    <n v="0.81127811999999999"/>
    <x v="3"/>
    <x v="3"/>
  </r>
  <r>
    <n v="265474.32769133098"/>
    <n v="0.81127811999999999"/>
    <x v="15"/>
    <x v="15"/>
  </r>
  <r>
    <n v="286994.18688497698"/>
    <n v="1"/>
    <x v="0"/>
    <x v="0"/>
  </r>
  <r>
    <n v="286994.18688497698"/>
    <n v="1"/>
    <x v="3"/>
    <x v="3"/>
  </r>
  <r>
    <n v="286994.18688497698"/>
    <n v="1"/>
    <x v="15"/>
    <x v="15"/>
  </r>
  <r>
    <n v="28163.0688966124"/>
    <n v="1"/>
    <x v="0"/>
    <x v="0"/>
  </r>
  <r>
    <n v="28163.0688966124"/>
    <n v="1"/>
    <x v="3"/>
    <x v="3"/>
  </r>
  <r>
    <n v="28163.0688966124"/>
    <n v="1"/>
    <x v="7"/>
    <x v="7"/>
  </r>
  <r>
    <n v="712357.21043033805"/>
    <n v="0.81127811999999999"/>
    <x v="0"/>
    <x v="0"/>
  </r>
  <r>
    <n v="712357.21043033805"/>
    <n v="0.81127811999999999"/>
    <x v="3"/>
    <x v="3"/>
  </r>
  <r>
    <n v="712357.21043033805"/>
    <n v="0.81127811999999999"/>
    <x v="12"/>
    <x v="12"/>
  </r>
  <r>
    <n v="915169.57237760699"/>
    <n v="0.81127811999999999"/>
    <x v="0"/>
    <x v="0"/>
  </r>
  <r>
    <n v="915169.57237760699"/>
    <n v="0.81127811999999999"/>
    <x v="3"/>
    <x v="3"/>
  </r>
  <r>
    <n v="915169.57237760699"/>
    <n v="0.81127811999999999"/>
    <x v="12"/>
    <x v="12"/>
  </r>
  <r>
    <n v="15902.3008470683"/>
    <n v="0.81127811999999999"/>
    <x v="0"/>
    <x v="0"/>
  </r>
  <r>
    <n v="15902.3008470683"/>
    <n v="0.81127811999999999"/>
    <x v="3"/>
    <x v="3"/>
  </r>
  <r>
    <n v="15902.3008470683"/>
    <n v="0.81127811999999999"/>
    <x v="23"/>
    <x v="22"/>
  </r>
  <r>
    <n v="1005125.78308645"/>
    <n v="0.46899559000000002"/>
    <x v="0"/>
    <x v="0"/>
  </r>
  <r>
    <n v="1005125.78308645"/>
    <n v="0.46899559000000002"/>
    <x v="24"/>
    <x v="19"/>
  </r>
  <r>
    <n v="513804.28133330599"/>
    <n v="0.81127811999999999"/>
    <x v="0"/>
    <x v="0"/>
  </r>
  <r>
    <n v="513804.28133330599"/>
    <n v="0.81127811999999999"/>
    <x v="3"/>
    <x v="3"/>
  </r>
  <r>
    <n v="513804.28133330599"/>
    <n v="0.81127811999999999"/>
    <x v="8"/>
    <x v="8"/>
  </r>
  <r>
    <n v="410953.71977984399"/>
    <n v="0.81127811999999999"/>
    <x v="0"/>
    <x v="0"/>
  </r>
  <r>
    <n v="410953.71977984399"/>
    <n v="0.81127811999999999"/>
    <x v="3"/>
    <x v="3"/>
  </r>
  <r>
    <n v="410953.71977984399"/>
    <n v="0.81127811999999999"/>
    <x v="8"/>
    <x v="8"/>
  </r>
  <r>
    <n v="596433.51476825296"/>
    <n v="0.46899559000000002"/>
    <x v="0"/>
    <x v="0"/>
  </r>
  <r>
    <n v="596433.51476825296"/>
    <n v="0.46899559000000002"/>
    <x v="3"/>
    <x v="3"/>
  </r>
  <r>
    <n v="596433.51476825296"/>
    <n v="0.46899559000000002"/>
    <x v="15"/>
    <x v="15"/>
  </r>
  <r>
    <n v="796824.46128082694"/>
    <n v="0.46899559000000002"/>
    <x v="0"/>
    <x v="0"/>
  </r>
  <r>
    <n v="796824.46128082694"/>
    <n v="0.46899559000000002"/>
    <x v="3"/>
    <x v="3"/>
  </r>
  <r>
    <n v="796824.46128082694"/>
    <n v="0.46899559000000002"/>
    <x v="15"/>
    <x v="15"/>
  </r>
  <r>
    <n v="421075.36175881902"/>
    <n v="0.81127811999999999"/>
    <x v="0"/>
    <x v="0"/>
  </r>
  <r>
    <n v="421075.36175881902"/>
    <n v="0.81127811999999999"/>
    <x v="3"/>
    <x v="3"/>
  </r>
  <r>
    <n v="421075.36175881902"/>
    <n v="0.81127811999999999"/>
    <x v="7"/>
    <x v="7"/>
  </r>
  <r>
    <n v="421075.36175881902"/>
    <n v="0.81127811999999999"/>
    <x v="8"/>
    <x v="8"/>
  </r>
  <r>
    <n v="202809.22539869"/>
    <n v="0.46899559000000002"/>
    <x v="0"/>
    <x v="0"/>
  </r>
  <r>
    <n v="202809.22539869"/>
    <n v="0.46899559000000002"/>
    <x v="10"/>
    <x v="10"/>
  </r>
  <r>
    <n v="202809.22539869"/>
    <n v="0.46899559000000002"/>
    <x v="20"/>
    <x v="20"/>
  </r>
  <r>
    <n v="773350.53237749799"/>
    <n v="0.46899559000000002"/>
    <x v="0"/>
    <x v="0"/>
  </r>
  <r>
    <n v="773350.53237749799"/>
    <n v="0.46899559000000002"/>
    <x v="3"/>
    <x v="3"/>
  </r>
  <r>
    <n v="773350.53237749799"/>
    <n v="0.46899559000000002"/>
    <x v="12"/>
    <x v="12"/>
  </r>
  <r>
    <n v="463688.509551397"/>
    <n v="0.81127811999999999"/>
    <x v="0"/>
    <x v="0"/>
  </r>
  <r>
    <n v="463688.509551397"/>
    <n v="0.81127811999999999"/>
    <x v="3"/>
    <x v="3"/>
  </r>
  <r>
    <n v="463688.509551397"/>
    <n v="0.81127811999999999"/>
    <x v="12"/>
    <x v="12"/>
  </r>
  <r>
    <n v="1107866.56544272"/>
    <n v="0.46899559000000002"/>
    <x v="0"/>
    <x v="0"/>
  </r>
  <r>
    <n v="1107866.56544272"/>
    <n v="0.46899559000000002"/>
    <x v="3"/>
    <x v="3"/>
  </r>
  <r>
    <n v="1107866.56544272"/>
    <n v="0.46899559000000002"/>
    <x v="8"/>
    <x v="8"/>
  </r>
  <r>
    <n v="1107866.56544272"/>
    <n v="0.46899559000000002"/>
    <x v="12"/>
    <x v="12"/>
  </r>
  <r>
    <n v="1138739.61223526"/>
    <n v="0.46899559000000002"/>
    <x v="0"/>
    <x v="0"/>
  </r>
  <r>
    <n v="1138739.61223526"/>
    <n v="0.46899559000000002"/>
    <x v="3"/>
    <x v="3"/>
  </r>
  <r>
    <n v="1138739.61223526"/>
    <n v="0.46899559000000002"/>
    <x v="8"/>
    <x v="8"/>
  </r>
  <r>
    <n v="1138739.61223526"/>
    <n v="0.46899559000000002"/>
    <x v="12"/>
    <x v="12"/>
  </r>
  <r>
    <n v="360480.38146995503"/>
    <n v="0.46899559000000002"/>
    <x v="0"/>
    <x v="0"/>
  </r>
  <r>
    <n v="360480.38146995503"/>
    <n v="0.46899559000000002"/>
    <x v="3"/>
    <x v="3"/>
  </r>
  <r>
    <n v="360480.38146995503"/>
    <n v="0.46899559000000002"/>
    <x v="15"/>
    <x v="15"/>
  </r>
  <r>
    <n v="195770.81058591901"/>
    <n v="0.81127811999999999"/>
    <x v="0"/>
    <x v="0"/>
  </r>
  <r>
    <n v="195770.81058591901"/>
    <n v="0.81127811999999999"/>
    <x v="3"/>
    <x v="3"/>
  </r>
  <r>
    <n v="195770.81058591901"/>
    <n v="0.81127811999999999"/>
    <x v="25"/>
    <x v="14"/>
  </r>
  <r>
    <n v="143967.57571605599"/>
    <n v="0.81127811999999999"/>
    <x v="0"/>
    <x v="0"/>
  </r>
  <r>
    <n v="143967.57571605599"/>
    <n v="0.81127811999999999"/>
    <x v="3"/>
    <x v="3"/>
  </r>
  <r>
    <n v="143967.57571605599"/>
    <n v="0.81127811999999999"/>
    <x v="25"/>
    <x v="14"/>
  </r>
  <r>
    <n v="1179969.54214335"/>
    <n v="0.46899559000000002"/>
    <x v="0"/>
    <x v="0"/>
  </r>
  <r>
    <n v="1179969.54214335"/>
    <n v="0.46899559000000002"/>
    <x v="3"/>
    <x v="3"/>
  </r>
  <r>
    <n v="1179969.54214335"/>
    <n v="0.46899559000000002"/>
    <x v="8"/>
    <x v="8"/>
  </r>
  <r>
    <n v="1179969.54214335"/>
    <n v="0.46899559000000002"/>
    <x v="15"/>
    <x v="15"/>
  </r>
  <r>
    <n v="434725.62078966701"/>
    <n v="0.81127811999999999"/>
    <x v="0"/>
    <x v="0"/>
  </r>
  <r>
    <n v="434725.62078966701"/>
    <n v="0.81127811999999999"/>
    <x v="10"/>
    <x v="10"/>
  </r>
  <r>
    <n v="434725.62078966701"/>
    <n v="0.81127811999999999"/>
    <x v="20"/>
    <x v="20"/>
  </r>
  <r>
    <n v="109854.474332888"/>
    <n v="1"/>
    <x v="0"/>
    <x v="0"/>
  </r>
  <r>
    <n v="109854.474332888"/>
    <n v="1"/>
    <x v="3"/>
    <x v="3"/>
  </r>
  <r>
    <n v="109854.474332888"/>
    <n v="1"/>
    <x v="7"/>
    <x v="7"/>
  </r>
  <r>
    <n v="109854.474332888"/>
    <n v="1"/>
    <x v="8"/>
    <x v="8"/>
  </r>
  <r>
    <n v="351293.43094114203"/>
    <n v="0.81127811999999999"/>
    <x v="0"/>
    <x v="0"/>
  </r>
  <r>
    <n v="351293.43094114203"/>
    <n v="0.81127811999999999"/>
    <x v="3"/>
    <x v="3"/>
  </r>
  <r>
    <n v="351293.43094114203"/>
    <n v="0.81127811999999999"/>
    <x v="7"/>
    <x v="7"/>
  </r>
  <r>
    <n v="351293.43094114203"/>
    <n v="0.81127811999999999"/>
    <x v="8"/>
    <x v="8"/>
  </r>
  <r>
    <n v="830554.903748143"/>
    <n v="0.46899559000000002"/>
    <x v="0"/>
    <x v="0"/>
  </r>
  <r>
    <n v="830554.903748143"/>
    <n v="0.46899559000000002"/>
    <x v="1"/>
    <x v="1"/>
  </r>
  <r>
    <n v="830554.903748143"/>
    <n v="0.46899559000000002"/>
    <x v="2"/>
    <x v="2"/>
  </r>
  <r>
    <n v="47518.709631771198"/>
    <n v="0.46899559000000002"/>
    <x v="0"/>
    <x v="0"/>
  </r>
  <r>
    <n v="47518.709631771198"/>
    <n v="0.46899559000000002"/>
    <x v="10"/>
    <x v="10"/>
  </r>
  <r>
    <n v="47518.709631771198"/>
    <n v="0.46899559000000002"/>
    <x v="20"/>
    <x v="20"/>
  </r>
  <r>
    <n v="1033941.25406905"/>
    <n v="0.46899559000000002"/>
    <x v="0"/>
    <x v="0"/>
  </r>
  <r>
    <n v="1033941.25406905"/>
    <n v="0.46899559000000002"/>
    <x v="3"/>
    <x v="3"/>
  </r>
  <r>
    <n v="1033941.25406905"/>
    <n v="0.46899559000000002"/>
    <x v="7"/>
    <x v="7"/>
  </r>
  <r>
    <n v="1033941.25406905"/>
    <n v="0.46899559000000002"/>
    <x v="8"/>
    <x v="8"/>
  </r>
  <r>
    <n v="1033941.25406905"/>
    <n v="0.46899559000000002"/>
    <x v="10"/>
    <x v="10"/>
  </r>
  <r>
    <n v="1033941.25406905"/>
    <n v="0.46899559000000002"/>
    <x v="20"/>
    <x v="20"/>
  </r>
  <r>
    <n v="1033818.9286779599"/>
    <n v="0.46899559000000002"/>
    <x v="0"/>
    <x v="0"/>
  </r>
  <r>
    <n v="1033818.9286779599"/>
    <n v="0.46899559000000002"/>
    <x v="1"/>
    <x v="1"/>
  </r>
  <r>
    <n v="1033818.9286779599"/>
    <n v="0.46899559000000002"/>
    <x v="2"/>
    <x v="2"/>
  </r>
  <r>
    <n v="706256.62361625303"/>
    <n v="1"/>
    <x v="0"/>
    <x v="0"/>
  </r>
  <r>
    <n v="706256.62361625303"/>
    <n v="1"/>
    <x v="3"/>
    <x v="3"/>
  </r>
  <r>
    <n v="706256.62361625303"/>
    <n v="1"/>
    <x v="8"/>
    <x v="8"/>
  </r>
  <r>
    <n v="1120886.3782270299"/>
    <n v="0.81127811999999999"/>
    <x v="0"/>
    <x v="0"/>
  </r>
  <r>
    <n v="1120886.3782270299"/>
    <n v="0.81127811999999999"/>
    <x v="1"/>
    <x v="1"/>
  </r>
  <r>
    <n v="1120886.3782270299"/>
    <n v="0.81127811999999999"/>
    <x v="2"/>
    <x v="2"/>
  </r>
  <r>
    <n v="1362406.8850960101"/>
    <n v="0.46899559000000002"/>
    <x v="0"/>
    <x v="0"/>
  </r>
  <r>
    <n v="1362406.8850960101"/>
    <n v="0.46899559000000002"/>
    <x v="10"/>
    <x v="10"/>
  </r>
  <r>
    <n v="1362406.8850960101"/>
    <n v="0.46899559000000002"/>
    <x v="20"/>
    <x v="20"/>
  </r>
  <r>
    <n v="395318.02555444802"/>
    <n v="1"/>
    <x v="0"/>
    <x v="0"/>
  </r>
  <r>
    <n v="395318.02555444802"/>
    <n v="1"/>
    <x v="3"/>
    <x v="3"/>
  </r>
  <r>
    <n v="395318.02555444802"/>
    <n v="1"/>
    <x v="8"/>
    <x v="8"/>
  </r>
  <r>
    <n v="1015112.5534803401"/>
    <n v="0.46899559000000002"/>
    <x v="0"/>
    <x v="0"/>
  </r>
  <r>
    <n v="1015112.5534803401"/>
    <n v="0.46899559000000002"/>
    <x v="1"/>
    <x v="1"/>
  </r>
  <r>
    <n v="1015112.5534803401"/>
    <n v="0.46899559000000002"/>
    <x v="2"/>
    <x v="2"/>
  </r>
  <r>
    <n v="630258.05369033199"/>
    <n v="0.46899559000000002"/>
    <x v="0"/>
    <x v="0"/>
  </r>
  <r>
    <n v="630258.05369033199"/>
    <n v="0.46899559000000002"/>
    <x v="3"/>
    <x v="3"/>
  </r>
  <r>
    <n v="630258.05369033199"/>
    <n v="0.46899559000000002"/>
    <x v="15"/>
    <x v="15"/>
  </r>
  <r>
    <n v="630258.05369033199"/>
    <n v="0.46899559000000002"/>
    <x v="10"/>
    <x v="10"/>
  </r>
  <r>
    <n v="630258.05369033199"/>
    <n v="0.46899559000000002"/>
    <x v="20"/>
    <x v="20"/>
  </r>
  <r>
    <n v="166237.069998922"/>
    <n v="0.46899559000000002"/>
    <x v="0"/>
    <x v="0"/>
  </r>
  <r>
    <n v="166237.069998922"/>
    <n v="0.46899559000000002"/>
    <x v="3"/>
    <x v="3"/>
  </r>
  <r>
    <n v="166237.069998922"/>
    <n v="0.46899559000000002"/>
    <x v="8"/>
    <x v="8"/>
  </r>
  <r>
    <n v="166237.069998922"/>
    <n v="0.46899559000000002"/>
    <x v="15"/>
    <x v="15"/>
  </r>
  <r>
    <n v="121491.06923280899"/>
    <n v="0.46899559000000002"/>
    <x v="0"/>
    <x v="0"/>
  </r>
  <r>
    <n v="121491.06923280899"/>
    <n v="0.46899559000000002"/>
    <x v="10"/>
    <x v="10"/>
  </r>
  <r>
    <n v="121491.06923280899"/>
    <n v="0.46899559000000002"/>
    <x v="20"/>
    <x v="20"/>
  </r>
  <r>
    <n v="147624.791256044"/>
    <n v="0.81127811999999999"/>
    <x v="0"/>
    <x v="0"/>
  </r>
  <r>
    <n v="147624.791256044"/>
    <n v="0.81127811999999999"/>
    <x v="10"/>
    <x v="10"/>
  </r>
  <r>
    <n v="147624.791256044"/>
    <n v="0.81127811999999999"/>
    <x v="20"/>
    <x v="20"/>
  </r>
  <r>
    <n v="890152.46161696594"/>
    <n v="0.81127811999999999"/>
    <x v="0"/>
    <x v="0"/>
  </r>
  <r>
    <n v="890152.46161696594"/>
    <n v="0.81127811999999999"/>
    <x v="1"/>
    <x v="1"/>
  </r>
  <r>
    <n v="890152.46161696594"/>
    <n v="0.81127811999999999"/>
    <x v="2"/>
    <x v="2"/>
  </r>
  <r>
    <n v="1077175.4384627701"/>
    <n v="0.81127811999999999"/>
    <x v="0"/>
    <x v="0"/>
  </r>
  <r>
    <n v="1077175.4384627701"/>
    <n v="0.81127811999999999"/>
    <x v="1"/>
    <x v="1"/>
  </r>
  <r>
    <n v="1077175.4384627701"/>
    <n v="0.81127811999999999"/>
    <x v="2"/>
    <x v="2"/>
  </r>
  <r>
    <n v="181292.50275354701"/>
    <n v="0.81127811999999999"/>
    <x v="0"/>
    <x v="0"/>
  </r>
  <r>
    <n v="181292.50275354701"/>
    <n v="0.81127811999999999"/>
    <x v="26"/>
    <x v="23"/>
  </r>
  <r>
    <n v="60588.707191879301"/>
    <n v="0.81127811999999999"/>
    <x v="0"/>
    <x v="0"/>
  </r>
  <r>
    <n v="60588.707191879301"/>
    <n v="0.81127811999999999"/>
    <x v="10"/>
    <x v="10"/>
  </r>
  <r>
    <n v="60588.707191879301"/>
    <n v="0.81127811999999999"/>
    <x v="20"/>
    <x v="20"/>
  </r>
  <r>
    <n v="80383.4647157133"/>
    <n v="0.81127811999999999"/>
    <x v="0"/>
    <x v="0"/>
  </r>
  <r>
    <n v="80383.4647157133"/>
    <n v="0.81127811999999999"/>
    <x v="10"/>
    <x v="10"/>
  </r>
  <r>
    <n v="80383.4647157133"/>
    <n v="0.81127811999999999"/>
    <x v="20"/>
    <x v="20"/>
  </r>
  <r>
    <n v="710578.787436201"/>
    <n v="0.81127811999999999"/>
    <x v="0"/>
    <x v="0"/>
  </r>
  <r>
    <n v="710578.787436201"/>
    <n v="0.81127811999999999"/>
    <x v="3"/>
    <x v="3"/>
  </r>
  <r>
    <n v="710578.787436201"/>
    <n v="0.81127811999999999"/>
    <x v="12"/>
    <x v="12"/>
  </r>
  <r>
    <n v="546088.77494647901"/>
    <n v="0.81127811999999999"/>
    <x v="0"/>
    <x v="0"/>
  </r>
  <r>
    <n v="546088.77494647901"/>
    <n v="0.81127811999999999"/>
    <x v="3"/>
    <x v="3"/>
  </r>
  <r>
    <n v="546088.77494647901"/>
    <n v="0.81127811999999999"/>
    <x v="12"/>
    <x v="12"/>
  </r>
  <r>
    <n v="726352.48979521997"/>
    <n v="1"/>
    <x v="0"/>
    <x v="0"/>
  </r>
  <r>
    <n v="726352.48979521997"/>
    <n v="1"/>
    <x v="1"/>
    <x v="1"/>
  </r>
  <r>
    <n v="726352.48979521997"/>
    <n v="1"/>
    <x v="2"/>
    <x v="2"/>
  </r>
  <r>
    <n v="31390.577293385599"/>
    <n v="0.46899559000000002"/>
    <x v="0"/>
    <x v="0"/>
  </r>
  <r>
    <n v="31390.577293385599"/>
    <n v="0.46899559000000002"/>
    <x v="10"/>
    <x v="10"/>
  </r>
  <r>
    <n v="31390.577293385599"/>
    <n v="0.46899559000000002"/>
    <x v="20"/>
    <x v="20"/>
  </r>
  <r>
    <n v="237875.837523013"/>
    <n v="0.46899559000000002"/>
    <x v="0"/>
    <x v="0"/>
  </r>
  <r>
    <n v="237875.837523013"/>
    <n v="0.46899559000000002"/>
    <x v="3"/>
    <x v="3"/>
  </r>
  <r>
    <n v="237875.837523013"/>
    <n v="0.46899559000000002"/>
    <x v="12"/>
    <x v="12"/>
  </r>
  <r>
    <n v="395233.338745207"/>
    <n v="1"/>
    <x v="0"/>
    <x v="0"/>
  </r>
  <r>
    <n v="395233.338745207"/>
    <n v="1"/>
    <x v="3"/>
    <x v="3"/>
  </r>
  <r>
    <n v="395233.338745207"/>
    <n v="1"/>
    <x v="7"/>
    <x v="7"/>
  </r>
  <r>
    <n v="395233.338745207"/>
    <n v="1"/>
    <x v="8"/>
    <x v="8"/>
  </r>
  <r>
    <n v="1914364.1422683101"/>
    <n v="0.81127811999999999"/>
    <x v="0"/>
    <x v="0"/>
  </r>
  <r>
    <n v="1914364.1422683101"/>
    <n v="0.81127811999999999"/>
    <x v="3"/>
    <x v="3"/>
  </r>
  <r>
    <n v="1914364.1422683101"/>
    <n v="0.81127811999999999"/>
    <x v="15"/>
    <x v="15"/>
  </r>
  <r>
    <n v="1914364.1422683101"/>
    <n v="0.81127811999999999"/>
    <x v="12"/>
    <x v="12"/>
  </r>
  <r>
    <n v="1508428.90007337"/>
    <n v="0.81127811999999999"/>
    <x v="0"/>
    <x v="0"/>
  </r>
  <r>
    <n v="1508428.90007337"/>
    <n v="0.81127811999999999"/>
    <x v="3"/>
    <x v="3"/>
  </r>
  <r>
    <n v="1508428.90007337"/>
    <n v="0.81127811999999999"/>
    <x v="15"/>
    <x v="15"/>
  </r>
  <r>
    <n v="1508428.90007337"/>
    <n v="0.81127811999999999"/>
    <x v="12"/>
    <x v="12"/>
  </r>
  <r>
    <n v="70007.762308989899"/>
    <n v="1"/>
    <x v="0"/>
    <x v="0"/>
  </r>
  <r>
    <n v="70007.762308989899"/>
    <n v="1"/>
    <x v="3"/>
    <x v="3"/>
  </r>
  <r>
    <n v="70007.762308989899"/>
    <n v="1"/>
    <x v="8"/>
    <x v="8"/>
  </r>
  <r>
    <n v="134285.05052574101"/>
    <n v="0.81127811999999999"/>
    <x v="0"/>
    <x v="0"/>
  </r>
  <r>
    <n v="134285.05052574101"/>
    <n v="0.81127811999999999"/>
    <x v="3"/>
    <x v="3"/>
  </r>
  <r>
    <n v="134285.05052574101"/>
    <n v="0.81127811999999999"/>
    <x v="8"/>
    <x v="8"/>
  </r>
  <r>
    <n v="1748073.7509450801"/>
    <n v="0.46899559000000002"/>
    <x v="0"/>
    <x v="0"/>
  </r>
  <r>
    <n v="1748073.7509450801"/>
    <n v="0.46899559000000002"/>
    <x v="3"/>
    <x v="3"/>
  </r>
  <r>
    <n v="1748073.7509450801"/>
    <n v="0.46899559000000002"/>
    <x v="15"/>
    <x v="15"/>
  </r>
  <r>
    <n v="1748073.7509450801"/>
    <n v="0.46899559000000002"/>
    <x v="12"/>
    <x v="12"/>
  </r>
  <r>
    <n v="900710.08383613103"/>
    <n v="0.46899559000000002"/>
    <x v="0"/>
    <x v="0"/>
  </r>
  <r>
    <n v="900710.08383613103"/>
    <n v="0.46899559000000002"/>
    <x v="3"/>
    <x v="3"/>
  </r>
  <r>
    <n v="900710.08383613103"/>
    <n v="0.46899559000000002"/>
    <x v="15"/>
    <x v="15"/>
  </r>
  <r>
    <n v="900710.08383613103"/>
    <n v="0.46899559000000002"/>
    <x v="12"/>
    <x v="12"/>
  </r>
  <r>
    <n v="664647.17134068697"/>
    <n v="0.46899559000000002"/>
    <x v="0"/>
    <x v="0"/>
  </r>
  <r>
    <n v="664647.17134068697"/>
    <n v="0.46899559000000002"/>
    <x v="3"/>
    <x v="3"/>
  </r>
  <r>
    <n v="664647.17134068697"/>
    <n v="0.46899559000000002"/>
    <x v="15"/>
    <x v="15"/>
  </r>
  <r>
    <n v="822760.580749096"/>
    <n v="0.46899559000000002"/>
    <x v="0"/>
    <x v="0"/>
  </r>
  <r>
    <n v="822760.580749096"/>
    <n v="0.46899559000000002"/>
    <x v="3"/>
    <x v="3"/>
  </r>
  <r>
    <n v="822760.580749096"/>
    <n v="0.46899559000000002"/>
    <x v="15"/>
    <x v="15"/>
  </r>
  <r>
    <n v="240632.863646182"/>
    <n v="1"/>
    <x v="0"/>
    <x v="0"/>
  </r>
  <r>
    <n v="240632.863646182"/>
    <n v="1"/>
    <x v="1"/>
    <x v="1"/>
  </r>
  <r>
    <n v="240632.863646182"/>
    <n v="1"/>
    <x v="21"/>
    <x v="6"/>
  </r>
  <r>
    <n v="512703.35281312902"/>
    <n v="0.46899559000000002"/>
    <x v="0"/>
    <x v="0"/>
  </r>
  <r>
    <n v="512703.35281312902"/>
    <n v="0.46899559000000002"/>
    <x v="1"/>
    <x v="1"/>
  </r>
  <r>
    <n v="512703.35281312902"/>
    <n v="0.46899559000000002"/>
    <x v="2"/>
    <x v="2"/>
  </r>
  <r>
    <n v="515742.66830047499"/>
    <n v="0.46899559000000002"/>
    <x v="0"/>
    <x v="0"/>
  </r>
  <r>
    <n v="515742.66830047499"/>
    <n v="0.46899559000000002"/>
    <x v="1"/>
    <x v="1"/>
  </r>
  <r>
    <n v="515742.66830047499"/>
    <n v="0.46899559000000002"/>
    <x v="2"/>
    <x v="2"/>
  </r>
  <r>
    <n v="199484.48399873701"/>
    <n v="0.81127811999999999"/>
    <x v="0"/>
    <x v="0"/>
  </r>
  <r>
    <n v="199484.48399873701"/>
    <n v="0.81127811999999999"/>
    <x v="3"/>
    <x v="3"/>
  </r>
  <r>
    <n v="199484.48399873701"/>
    <n v="0.81127811999999999"/>
    <x v="12"/>
    <x v="12"/>
  </r>
  <r>
    <n v="163696.465721594"/>
    <n v="0.81127811999999999"/>
    <x v="0"/>
    <x v="0"/>
  </r>
  <r>
    <n v="163696.465721594"/>
    <n v="0.81127811999999999"/>
    <x v="3"/>
    <x v="3"/>
  </r>
  <r>
    <n v="163696.465721594"/>
    <n v="0.81127811999999999"/>
    <x v="12"/>
    <x v="12"/>
  </r>
  <r>
    <n v="442284.70265187998"/>
    <n v="0.81127811999999999"/>
    <x v="0"/>
    <x v="0"/>
  </r>
  <r>
    <n v="442284.70265187998"/>
    <n v="0.81127811999999999"/>
    <x v="1"/>
    <x v="1"/>
  </r>
  <r>
    <n v="442284.70265187998"/>
    <n v="0.81127811999999999"/>
    <x v="2"/>
    <x v="2"/>
  </r>
  <r>
    <n v="1483355.33143993"/>
    <n v="0.81127811999999999"/>
    <x v="0"/>
    <x v="0"/>
  </r>
  <r>
    <n v="1483355.33143993"/>
    <n v="0.81127811999999999"/>
    <x v="3"/>
    <x v="3"/>
  </r>
  <r>
    <n v="1483355.33143993"/>
    <n v="0.81127811999999999"/>
    <x v="8"/>
    <x v="8"/>
  </r>
  <r>
    <n v="1483355.33143993"/>
    <n v="0.81127811999999999"/>
    <x v="12"/>
    <x v="12"/>
  </r>
  <r>
    <n v="1040769.5201331699"/>
    <n v="0.81127811999999999"/>
    <x v="0"/>
    <x v="0"/>
  </r>
  <r>
    <n v="1040769.5201331699"/>
    <n v="0.81127811999999999"/>
    <x v="3"/>
    <x v="3"/>
  </r>
  <r>
    <n v="1040769.5201331699"/>
    <n v="0.81127811999999999"/>
    <x v="8"/>
    <x v="8"/>
  </r>
  <r>
    <n v="1040769.5201331699"/>
    <n v="0.81127811999999999"/>
    <x v="12"/>
    <x v="12"/>
  </r>
  <r>
    <n v="1482809.5720027401"/>
    <n v="0.81127811999999999"/>
    <x v="0"/>
    <x v="0"/>
  </r>
  <r>
    <n v="1482809.5720027401"/>
    <n v="0.81127811999999999"/>
    <x v="1"/>
    <x v="1"/>
  </r>
  <r>
    <n v="1482809.5720027401"/>
    <n v="0.81127811999999999"/>
    <x v="2"/>
    <x v="2"/>
  </r>
  <r>
    <n v="150704.881873746"/>
    <n v="0.81127811999999999"/>
    <x v="0"/>
    <x v="0"/>
  </r>
  <r>
    <n v="150704.881873746"/>
    <n v="0.81127811999999999"/>
    <x v="3"/>
    <x v="3"/>
  </r>
  <r>
    <n v="150704.881873746"/>
    <n v="0.81127811999999999"/>
    <x v="8"/>
    <x v="8"/>
  </r>
  <r>
    <n v="1047566.42071198"/>
    <n v="0.81127811999999999"/>
    <x v="0"/>
    <x v="0"/>
  </r>
  <r>
    <n v="1047566.42071198"/>
    <n v="0.81127811999999999"/>
    <x v="1"/>
    <x v="1"/>
  </r>
  <r>
    <n v="1047566.42071198"/>
    <n v="0.81127811999999999"/>
    <x v="2"/>
    <x v="2"/>
  </r>
  <r>
    <n v="378989.15411265101"/>
    <n v="0.81127811999999999"/>
    <x v="0"/>
    <x v="0"/>
  </r>
  <r>
    <n v="378989.15411265101"/>
    <n v="0.81127811999999999"/>
    <x v="3"/>
    <x v="3"/>
  </r>
  <r>
    <n v="378989.15411265101"/>
    <n v="0.81127811999999999"/>
    <x v="15"/>
    <x v="15"/>
  </r>
  <r>
    <n v="349333.08813451702"/>
    <n v="0.81127811999999999"/>
    <x v="0"/>
    <x v="0"/>
  </r>
  <r>
    <n v="349333.08813451702"/>
    <n v="0.81127811999999999"/>
    <x v="3"/>
    <x v="3"/>
  </r>
  <r>
    <n v="349333.08813451702"/>
    <n v="0.81127811999999999"/>
    <x v="15"/>
    <x v="15"/>
  </r>
  <r>
    <n v="775122.68227473099"/>
    <n v="0.46899559000000002"/>
    <x v="0"/>
    <x v="0"/>
  </r>
  <r>
    <n v="775122.68227473099"/>
    <n v="0.46899559000000002"/>
    <x v="3"/>
    <x v="3"/>
  </r>
  <r>
    <n v="775122.68227473099"/>
    <n v="0.46899559000000002"/>
    <x v="7"/>
    <x v="7"/>
  </r>
  <r>
    <n v="775122.68227473099"/>
    <n v="0.46899559000000002"/>
    <x v="8"/>
    <x v="8"/>
  </r>
  <r>
    <n v="1013870.4802781401"/>
    <n v="0.46899559000000002"/>
    <x v="0"/>
    <x v="0"/>
  </r>
  <r>
    <n v="1013870.4802781401"/>
    <n v="0.46899559000000002"/>
    <x v="1"/>
    <x v="1"/>
  </r>
  <r>
    <n v="1013870.4802781401"/>
    <n v="0.46899559000000002"/>
    <x v="2"/>
    <x v="2"/>
  </r>
  <r>
    <n v="626810.986899168"/>
    <n v="0.46899559000000002"/>
    <x v="0"/>
    <x v="0"/>
  </r>
  <r>
    <n v="626810.986899168"/>
    <n v="0.46899559000000002"/>
    <x v="3"/>
    <x v="3"/>
  </r>
  <r>
    <n v="626810.986899168"/>
    <n v="0.46899559000000002"/>
    <x v="15"/>
    <x v="15"/>
  </r>
  <r>
    <n v="626810.986899168"/>
    <n v="0.46899559000000002"/>
    <x v="12"/>
    <x v="12"/>
  </r>
  <r>
    <n v="396428.36372010998"/>
    <n v="0.46899559000000002"/>
    <x v="0"/>
    <x v="0"/>
  </r>
  <r>
    <n v="396428.36372010998"/>
    <n v="0.46899559000000002"/>
    <x v="3"/>
    <x v="3"/>
  </r>
  <r>
    <n v="396428.36372010998"/>
    <n v="0.46899559000000002"/>
    <x v="15"/>
    <x v="15"/>
  </r>
  <r>
    <n v="396428.36372010998"/>
    <n v="0.46899559000000002"/>
    <x v="12"/>
    <x v="12"/>
  </r>
  <r>
    <n v="1073675.05034732"/>
    <n v="0.46899559000000002"/>
    <x v="0"/>
    <x v="0"/>
  </r>
  <r>
    <n v="1073675.05034732"/>
    <n v="0.46899559000000002"/>
    <x v="1"/>
    <x v="1"/>
  </r>
  <r>
    <n v="1073675.05034732"/>
    <n v="0.46899559000000002"/>
    <x v="2"/>
    <x v="2"/>
  </r>
  <r>
    <n v="596010.08072202303"/>
    <n v="0.46899559000000002"/>
    <x v="0"/>
    <x v="0"/>
  </r>
  <r>
    <n v="596010.08072202303"/>
    <n v="0.46899559000000002"/>
    <x v="3"/>
    <x v="3"/>
  </r>
  <r>
    <n v="596010.08072202303"/>
    <n v="0.46899559000000002"/>
    <x v="15"/>
    <x v="15"/>
  </r>
  <r>
    <n v="712093.74035721098"/>
    <n v="0.81127811999999999"/>
    <x v="0"/>
    <x v="0"/>
  </r>
  <r>
    <n v="712093.74035721098"/>
    <n v="0.81127811999999999"/>
    <x v="3"/>
    <x v="3"/>
  </r>
  <r>
    <n v="712093.74035721098"/>
    <n v="0.81127811999999999"/>
    <x v="15"/>
    <x v="15"/>
  </r>
  <r>
    <n v="496904.558066256"/>
    <n v="0.46899559000000002"/>
    <x v="0"/>
    <x v="0"/>
  </r>
  <r>
    <n v="496904.558066256"/>
    <n v="0.46899559000000002"/>
    <x v="3"/>
    <x v="3"/>
  </r>
  <r>
    <n v="496904.558066256"/>
    <n v="0.46899559000000002"/>
    <x v="8"/>
    <x v="8"/>
  </r>
  <r>
    <n v="1325568.12307457"/>
    <n v="0.46899559000000002"/>
    <x v="0"/>
    <x v="0"/>
  </r>
  <r>
    <n v="1325568.12307457"/>
    <n v="0.46899559000000002"/>
    <x v="1"/>
    <x v="1"/>
  </r>
  <r>
    <n v="1325568.12307457"/>
    <n v="0.46899559000000002"/>
    <x v="2"/>
    <x v="2"/>
  </r>
  <r>
    <n v="618869.24612117105"/>
    <n v="0.81127811999999999"/>
    <x v="0"/>
    <x v="0"/>
  </r>
  <r>
    <n v="618869.24612117105"/>
    <n v="0.81127811999999999"/>
    <x v="3"/>
    <x v="3"/>
  </r>
  <r>
    <n v="618869.24612117105"/>
    <n v="0.81127811999999999"/>
    <x v="7"/>
    <x v="7"/>
  </r>
  <r>
    <n v="618869.24612117105"/>
    <n v="0.81127811999999999"/>
    <x v="15"/>
    <x v="15"/>
  </r>
  <r>
    <n v="939459.00388845999"/>
    <n v="0.46899559000000002"/>
    <x v="0"/>
    <x v="0"/>
  </r>
  <r>
    <n v="939459.00388845999"/>
    <n v="0.46899559000000002"/>
    <x v="3"/>
    <x v="3"/>
  </r>
  <r>
    <n v="939459.00388845999"/>
    <n v="0.46899559000000002"/>
    <x v="7"/>
    <x v="7"/>
  </r>
  <r>
    <n v="939459.00388845999"/>
    <n v="0.46899559000000002"/>
    <x v="8"/>
    <x v="8"/>
  </r>
  <r>
    <n v="837154.20177225803"/>
    <n v="1"/>
    <x v="0"/>
    <x v="0"/>
  </r>
  <r>
    <n v="837154.20177225803"/>
    <n v="1"/>
    <x v="1"/>
    <x v="1"/>
  </r>
  <r>
    <n v="837154.20177225803"/>
    <n v="1"/>
    <x v="2"/>
    <x v="2"/>
  </r>
  <r>
    <n v="949734.33674326399"/>
    <n v="0.46899559000000002"/>
    <x v="0"/>
    <x v="0"/>
  </r>
  <r>
    <n v="949734.33674326399"/>
    <n v="0.46899559000000002"/>
    <x v="3"/>
    <x v="3"/>
  </r>
  <r>
    <n v="949734.33674326399"/>
    <n v="0.46899559000000002"/>
    <x v="15"/>
    <x v="15"/>
  </r>
  <r>
    <n v="949734.33674326399"/>
    <n v="0.46899559000000002"/>
    <x v="12"/>
    <x v="12"/>
  </r>
  <r>
    <n v="1142415.6470661501"/>
    <n v="0.46899559000000002"/>
    <x v="0"/>
    <x v="0"/>
  </r>
  <r>
    <n v="1142415.6470661501"/>
    <n v="0.46899559000000002"/>
    <x v="1"/>
    <x v="1"/>
  </r>
  <r>
    <n v="1142415.6470661501"/>
    <n v="0.46899559000000002"/>
    <x v="2"/>
    <x v="2"/>
  </r>
  <r>
    <n v="205412.56064586699"/>
    <n v="0.81127811999999999"/>
    <x v="0"/>
    <x v="0"/>
  </r>
  <r>
    <n v="205412.56064586699"/>
    <n v="0.81127811999999999"/>
    <x v="3"/>
    <x v="3"/>
  </r>
  <r>
    <n v="205412.56064586699"/>
    <n v="0.81127811999999999"/>
    <x v="7"/>
    <x v="7"/>
  </r>
  <r>
    <n v="101577.122866331"/>
    <n v="0.81127811999999999"/>
    <x v="0"/>
    <x v="0"/>
  </r>
  <r>
    <n v="101577.122866331"/>
    <n v="0.81127811999999999"/>
    <x v="3"/>
    <x v="3"/>
  </r>
  <r>
    <n v="101577.122866331"/>
    <n v="0.81127811999999999"/>
    <x v="7"/>
    <x v="7"/>
  </r>
  <r>
    <n v="350264.64303625701"/>
    <n v="0.81127811999999999"/>
    <x v="0"/>
    <x v="0"/>
  </r>
  <r>
    <n v="350264.64303625701"/>
    <n v="0.81127811999999999"/>
    <x v="1"/>
    <x v="1"/>
  </r>
  <r>
    <n v="350264.64303625701"/>
    <n v="0.81127811999999999"/>
    <x v="2"/>
    <x v="2"/>
  </r>
  <r>
    <n v="440910.89441307599"/>
    <n v="1"/>
    <x v="0"/>
    <x v="0"/>
  </r>
  <r>
    <n v="440910.89441307599"/>
    <n v="1"/>
    <x v="1"/>
    <x v="1"/>
  </r>
  <r>
    <n v="440910.89441307599"/>
    <n v="1"/>
    <x v="2"/>
    <x v="2"/>
  </r>
  <r>
    <n v="827013.74050236598"/>
    <n v="0.46899559000000002"/>
    <x v="0"/>
    <x v="0"/>
  </r>
  <r>
    <n v="827013.74050236598"/>
    <n v="0.46899559000000002"/>
    <x v="1"/>
    <x v="1"/>
  </r>
  <r>
    <n v="827013.74050236598"/>
    <n v="0.46899559000000002"/>
    <x v="2"/>
    <x v="2"/>
  </r>
  <r>
    <n v="485876.45357355801"/>
    <n v="0.46899559000000002"/>
    <x v="0"/>
    <x v="0"/>
  </r>
  <r>
    <n v="485876.45357355801"/>
    <n v="0.46899559000000002"/>
    <x v="10"/>
    <x v="10"/>
  </r>
  <r>
    <n v="485876.45357355801"/>
    <n v="0.46899559000000002"/>
    <x v="20"/>
    <x v="20"/>
  </r>
  <r>
    <n v="418236.78537488001"/>
    <n v="0.46899559000000002"/>
    <x v="0"/>
    <x v="0"/>
  </r>
  <r>
    <n v="418236.78537488001"/>
    <n v="0.46899559000000002"/>
    <x v="3"/>
    <x v="3"/>
  </r>
  <r>
    <n v="418236.78537488001"/>
    <n v="0.46899559000000002"/>
    <x v="7"/>
    <x v="7"/>
  </r>
  <r>
    <n v="418236.78537488001"/>
    <n v="0.46899559000000002"/>
    <x v="8"/>
    <x v="8"/>
  </r>
  <r>
    <n v="418236.78537488001"/>
    <n v="0.46899559000000002"/>
    <x v="10"/>
    <x v="10"/>
  </r>
  <r>
    <n v="418236.78537488001"/>
    <n v="0.46899559000000002"/>
    <x v="20"/>
    <x v="20"/>
  </r>
  <r>
    <n v="830347.89154777303"/>
    <n v="0.46899559000000002"/>
    <x v="0"/>
    <x v="0"/>
  </r>
  <r>
    <n v="830347.89154777303"/>
    <n v="0.46899559000000002"/>
    <x v="1"/>
    <x v="1"/>
  </r>
  <r>
    <n v="830347.89154777303"/>
    <n v="0.46899559000000002"/>
    <x v="2"/>
    <x v="2"/>
  </r>
  <r>
    <n v="517737.51314051601"/>
    <n v="0.81127811999999999"/>
    <x v="0"/>
    <x v="0"/>
  </r>
  <r>
    <n v="517737.51314051601"/>
    <n v="0.81127811999999999"/>
    <x v="1"/>
    <x v="1"/>
  </r>
  <r>
    <n v="517737.51314051601"/>
    <n v="0.81127811999999999"/>
    <x v="21"/>
    <x v="6"/>
  </r>
  <r>
    <n v="310882.14018897299"/>
    <n v="0.81127811999999999"/>
    <x v="0"/>
    <x v="0"/>
  </r>
  <r>
    <n v="310882.14018897299"/>
    <n v="0.81127811999999999"/>
    <x v="10"/>
    <x v="10"/>
  </r>
  <r>
    <n v="310882.14018897299"/>
    <n v="0.81127811999999999"/>
    <x v="20"/>
    <x v="20"/>
  </r>
  <r>
    <n v="959783.83810707903"/>
    <n v="0.46899559000000002"/>
    <x v="0"/>
    <x v="0"/>
  </r>
  <r>
    <n v="959783.83810707903"/>
    <n v="0.46899559000000002"/>
    <x v="1"/>
    <x v="1"/>
  </r>
  <r>
    <n v="959783.83810707903"/>
    <n v="0.46899559000000002"/>
    <x v="2"/>
    <x v="2"/>
  </r>
  <r>
    <n v="808244.63433488796"/>
    <n v="1"/>
    <x v="0"/>
    <x v="0"/>
  </r>
  <r>
    <n v="808244.63433488796"/>
    <n v="1"/>
    <x v="1"/>
    <x v="1"/>
  </r>
  <r>
    <n v="808244.63433488796"/>
    <n v="1"/>
    <x v="2"/>
    <x v="2"/>
  </r>
  <r>
    <n v="122965.247023378"/>
    <n v="1"/>
    <x v="0"/>
    <x v="0"/>
  </r>
  <r>
    <n v="122965.247023378"/>
    <n v="1"/>
    <x v="10"/>
    <x v="10"/>
  </r>
  <r>
    <n v="122965.247023378"/>
    <n v="1"/>
    <x v="20"/>
    <x v="20"/>
  </r>
  <r>
    <n v="651429.75600151496"/>
    <n v="0.46899559000000002"/>
    <x v="0"/>
    <x v="0"/>
  </r>
  <r>
    <n v="651429.75600151496"/>
    <n v="0.46899559000000002"/>
    <x v="3"/>
    <x v="3"/>
  </r>
  <r>
    <n v="651429.75600151496"/>
    <n v="0.46899559000000002"/>
    <x v="7"/>
    <x v="7"/>
  </r>
  <r>
    <n v="996468.90925260005"/>
    <n v="0.46899559000000002"/>
    <x v="0"/>
    <x v="0"/>
  </r>
  <r>
    <n v="996468.90925260005"/>
    <n v="0.46899559000000002"/>
    <x v="1"/>
    <x v="1"/>
  </r>
  <r>
    <n v="996468.90925260005"/>
    <n v="0.46899559000000002"/>
    <x v="2"/>
    <x v="2"/>
  </r>
  <r>
    <n v="627858.59409502998"/>
    <n v="0.46899559000000002"/>
    <x v="0"/>
    <x v="0"/>
  </r>
  <r>
    <n v="627858.59409502998"/>
    <n v="0.46899559000000002"/>
    <x v="10"/>
    <x v="10"/>
  </r>
  <r>
    <n v="627858.59409502998"/>
    <n v="0.46899559000000002"/>
    <x v="20"/>
    <x v="20"/>
  </r>
  <r>
    <n v="663615.24688731402"/>
    <n v="0.81127811999999999"/>
    <x v="0"/>
    <x v="0"/>
  </r>
  <r>
    <n v="663615.24688731402"/>
    <n v="0.81127811999999999"/>
    <x v="3"/>
    <x v="3"/>
  </r>
  <r>
    <n v="663615.24688731402"/>
    <n v="0.81127811999999999"/>
    <x v="8"/>
    <x v="8"/>
  </r>
  <r>
    <n v="663615.24688731402"/>
    <n v="0.81127811999999999"/>
    <x v="10"/>
    <x v="10"/>
  </r>
  <r>
    <n v="663615.24688731402"/>
    <n v="0.81127811999999999"/>
    <x v="20"/>
    <x v="20"/>
  </r>
  <r>
    <n v="776725.458553295"/>
    <n v="0.46899559000000002"/>
    <x v="0"/>
    <x v="0"/>
  </r>
  <r>
    <n v="776725.458553295"/>
    <n v="0.46899559000000002"/>
    <x v="3"/>
    <x v="3"/>
  </r>
  <r>
    <n v="776725.458553295"/>
    <n v="0.46899559000000002"/>
    <x v="7"/>
    <x v="7"/>
  </r>
  <r>
    <n v="776725.458553295"/>
    <n v="0.46899559000000002"/>
    <x v="8"/>
    <x v="8"/>
  </r>
  <r>
    <n v="1026404.12804627"/>
    <n v="0.46899559000000002"/>
    <x v="0"/>
    <x v="0"/>
  </r>
  <r>
    <n v="1026404.12804627"/>
    <n v="0.46899559000000002"/>
    <x v="1"/>
    <x v="1"/>
  </r>
  <r>
    <n v="1026404.12804627"/>
    <n v="0.46899559000000002"/>
    <x v="2"/>
    <x v="2"/>
  </r>
  <r>
    <n v="1486190.77127543"/>
    <n v="0.81127811999999999"/>
    <x v="0"/>
    <x v="0"/>
  </r>
  <r>
    <n v="1486190.77127543"/>
    <n v="0.81127811999999999"/>
    <x v="24"/>
    <x v="19"/>
  </r>
  <r>
    <n v="478536.93010564998"/>
    <n v="0.46899559000000002"/>
    <x v="0"/>
    <x v="0"/>
  </r>
  <r>
    <n v="478536.93010564998"/>
    <n v="0.46899559000000002"/>
    <x v="10"/>
    <x v="10"/>
  </r>
  <r>
    <n v="478536.93010564998"/>
    <n v="0.46899559000000002"/>
    <x v="20"/>
    <x v="20"/>
  </r>
  <r>
    <n v="796056.00690057897"/>
    <n v="0.46899559000000002"/>
    <x v="0"/>
    <x v="0"/>
  </r>
  <r>
    <n v="796056.00690057897"/>
    <n v="0.46899559000000002"/>
    <x v="3"/>
    <x v="3"/>
  </r>
  <r>
    <n v="796056.00690057897"/>
    <n v="0.46899559000000002"/>
    <x v="7"/>
    <x v="7"/>
  </r>
  <r>
    <n v="796056.00690057897"/>
    <n v="0.46899559000000002"/>
    <x v="8"/>
    <x v="8"/>
  </r>
  <r>
    <n v="796056.00690057897"/>
    <n v="0.46899559000000002"/>
    <x v="10"/>
    <x v="10"/>
  </r>
  <r>
    <n v="796056.00690057897"/>
    <n v="0.46899559000000002"/>
    <x v="20"/>
    <x v="20"/>
  </r>
  <r>
    <n v="930952.68438200001"/>
    <n v="0.46899559000000002"/>
    <x v="0"/>
    <x v="0"/>
  </r>
  <r>
    <n v="930952.68438200001"/>
    <n v="0.46899559000000002"/>
    <x v="1"/>
    <x v="1"/>
  </r>
  <r>
    <n v="930952.68438200001"/>
    <n v="0.46899559000000002"/>
    <x v="2"/>
    <x v="2"/>
  </r>
  <r>
    <n v="577253.52074859501"/>
    <n v="0.81127811999999999"/>
    <x v="0"/>
    <x v="0"/>
  </r>
  <r>
    <n v="577253.52074859501"/>
    <n v="0.81127811999999999"/>
    <x v="3"/>
    <x v="3"/>
  </r>
  <r>
    <n v="577253.52074859501"/>
    <n v="0.81127811999999999"/>
    <x v="7"/>
    <x v="7"/>
  </r>
  <r>
    <n v="577253.52074859501"/>
    <n v="0.81127811999999999"/>
    <x v="8"/>
    <x v="8"/>
  </r>
  <r>
    <n v="789958.55663498398"/>
    <n v="0.81127811999999999"/>
    <x v="0"/>
    <x v="0"/>
  </r>
  <r>
    <n v="789958.55663498398"/>
    <n v="0.81127811999999999"/>
    <x v="1"/>
    <x v="1"/>
  </r>
  <r>
    <n v="789958.55663498398"/>
    <n v="0.81127811999999999"/>
    <x v="2"/>
    <x v="2"/>
  </r>
  <r>
    <n v="183798.60499751999"/>
    <n v="0.46899559000000002"/>
    <x v="0"/>
    <x v="0"/>
  </r>
  <r>
    <n v="183798.60499751999"/>
    <n v="0.46899559000000002"/>
    <x v="10"/>
    <x v="10"/>
  </r>
  <r>
    <n v="183798.60499751999"/>
    <n v="0.46899559000000002"/>
    <x v="20"/>
    <x v="20"/>
  </r>
  <r>
    <n v="270828.41596470401"/>
    <n v="0.46899559000000002"/>
    <x v="0"/>
    <x v="0"/>
  </r>
  <r>
    <n v="270828.41596470401"/>
    <n v="0.46899559000000002"/>
    <x v="3"/>
    <x v="3"/>
  </r>
  <r>
    <n v="270828.41596470401"/>
    <n v="0.46899559000000002"/>
    <x v="7"/>
    <x v="7"/>
  </r>
  <r>
    <n v="270828.41596470401"/>
    <n v="0.46899559000000002"/>
    <x v="8"/>
    <x v="8"/>
  </r>
  <r>
    <n v="271107.568780353"/>
    <n v="0.46899559000000002"/>
    <x v="0"/>
    <x v="0"/>
  </r>
  <r>
    <n v="271107.568780353"/>
    <n v="0.46899559000000002"/>
    <x v="10"/>
    <x v="10"/>
  </r>
  <r>
    <n v="271107.568780353"/>
    <n v="0.46899559000000002"/>
    <x v="20"/>
    <x v="20"/>
  </r>
  <r>
    <n v="241075.116983379"/>
    <n v="0.46899559000000002"/>
    <x v="0"/>
    <x v="0"/>
  </r>
  <r>
    <n v="241075.116983379"/>
    <n v="0.46899559000000002"/>
    <x v="3"/>
    <x v="3"/>
  </r>
  <r>
    <n v="241075.116983379"/>
    <n v="0.46899559000000002"/>
    <x v="7"/>
    <x v="7"/>
  </r>
  <r>
    <n v="241075.116983379"/>
    <n v="0.46899559000000002"/>
    <x v="15"/>
    <x v="15"/>
  </r>
  <r>
    <n v="97154.589494675398"/>
    <n v="0.81127811999999999"/>
    <x v="0"/>
    <x v="0"/>
  </r>
  <r>
    <n v="97154.589494675398"/>
    <n v="0.81127811999999999"/>
    <x v="10"/>
    <x v="10"/>
  </r>
  <r>
    <n v="97154.589494675398"/>
    <n v="0.81127811999999999"/>
    <x v="20"/>
    <x v="20"/>
  </r>
  <r>
    <n v="420698.97593997099"/>
    <n v="0.81127811999999999"/>
    <x v="0"/>
    <x v="0"/>
  </r>
  <r>
    <n v="420698.97593997099"/>
    <n v="0.81127811999999999"/>
    <x v="3"/>
    <x v="3"/>
  </r>
  <r>
    <n v="420698.97593997099"/>
    <n v="0.81127811999999999"/>
    <x v="7"/>
    <x v="7"/>
  </r>
  <r>
    <n v="420698.97593997099"/>
    <n v="0.81127811999999999"/>
    <x v="15"/>
    <x v="15"/>
  </r>
  <r>
    <n v="420698.97593997099"/>
    <n v="0.81127811999999999"/>
    <x v="10"/>
    <x v="10"/>
  </r>
  <r>
    <n v="420698.97593997099"/>
    <n v="0.81127811999999999"/>
    <x v="20"/>
    <x v="20"/>
  </r>
  <r>
    <n v="495878.90670987603"/>
    <n v="0.46899559000000002"/>
    <x v="0"/>
    <x v="0"/>
  </r>
  <r>
    <n v="495878.90670987603"/>
    <n v="0.46899559000000002"/>
    <x v="3"/>
    <x v="3"/>
  </r>
  <r>
    <n v="495878.90670987603"/>
    <n v="0.46899559000000002"/>
    <x v="15"/>
    <x v="15"/>
  </r>
  <r>
    <n v="355901.02067374397"/>
    <n v="0.46899559000000002"/>
    <x v="0"/>
    <x v="0"/>
  </r>
  <r>
    <n v="355901.02067374397"/>
    <n v="0.46899559000000002"/>
    <x v="3"/>
    <x v="3"/>
  </r>
  <r>
    <n v="355901.02067374397"/>
    <n v="0.46899559000000002"/>
    <x v="7"/>
    <x v="7"/>
  </r>
  <r>
    <n v="355901.02067374397"/>
    <n v="0.46899559000000002"/>
    <x v="10"/>
    <x v="10"/>
  </r>
  <r>
    <n v="355901.02067374397"/>
    <n v="0.46899559000000002"/>
    <x v="20"/>
    <x v="20"/>
  </r>
  <r>
    <n v="451688.07502654102"/>
    <n v="0.46899559000000002"/>
    <x v="0"/>
    <x v="0"/>
  </r>
  <r>
    <n v="451688.07502654102"/>
    <n v="0.46899559000000002"/>
    <x v="3"/>
    <x v="3"/>
  </r>
  <r>
    <n v="451688.07502654102"/>
    <n v="0.46899559000000002"/>
    <x v="15"/>
    <x v="15"/>
  </r>
  <r>
    <n v="451688.07502654102"/>
    <n v="0.46899559000000002"/>
    <x v="10"/>
    <x v="10"/>
  </r>
  <r>
    <n v="451688.07502654102"/>
    <n v="0.46899559000000002"/>
    <x v="20"/>
    <x v="20"/>
  </r>
  <r>
    <n v="473568.63729657099"/>
    <n v="0.46899559000000002"/>
    <x v="0"/>
    <x v="0"/>
  </r>
  <r>
    <n v="473568.63729657099"/>
    <n v="0.46899559000000002"/>
    <x v="10"/>
    <x v="10"/>
  </r>
  <r>
    <n v="473568.63729657099"/>
    <n v="0.46899559000000002"/>
    <x v="20"/>
    <x v="20"/>
  </r>
  <r>
    <n v="401246.10220154998"/>
    <n v="0.46899559000000002"/>
    <x v="0"/>
    <x v="0"/>
  </r>
  <r>
    <n v="401246.10220154998"/>
    <n v="0.46899559000000002"/>
    <x v="10"/>
    <x v="10"/>
  </r>
  <r>
    <n v="401246.10220154998"/>
    <n v="0.46899559000000002"/>
    <x v="20"/>
    <x v="20"/>
  </r>
  <r>
    <n v="455364.10985748499"/>
    <n v="0.46899559000000002"/>
    <x v="0"/>
    <x v="0"/>
  </r>
  <r>
    <n v="455364.10985748499"/>
    <n v="0.46899559000000002"/>
    <x v="3"/>
    <x v="3"/>
  </r>
  <r>
    <n v="455364.10985748499"/>
    <n v="0.46899559000000002"/>
    <x v="7"/>
    <x v="7"/>
  </r>
  <r>
    <n v="455364.10985748499"/>
    <n v="0.46899559000000002"/>
    <x v="8"/>
    <x v="8"/>
  </r>
  <r>
    <n v="299029.12344317097"/>
    <n v="0.46899559000000002"/>
    <x v="0"/>
    <x v="0"/>
  </r>
  <r>
    <n v="299029.12344317097"/>
    <n v="0.46899559000000002"/>
    <x v="10"/>
    <x v="10"/>
  </r>
  <r>
    <n v="299029.12344317097"/>
    <n v="0.46899559000000002"/>
    <x v="20"/>
    <x v="20"/>
  </r>
  <r>
    <n v="226160.82891083701"/>
    <n v="0.46899559000000002"/>
    <x v="0"/>
    <x v="0"/>
  </r>
  <r>
    <n v="226160.82891083701"/>
    <n v="0.46899559000000002"/>
    <x v="10"/>
    <x v="10"/>
  </r>
  <r>
    <n v="226160.82891083701"/>
    <n v="0.46899559000000002"/>
    <x v="20"/>
    <x v="20"/>
  </r>
  <r>
    <n v="264831.33525075199"/>
    <n v="0.81127811999999999"/>
    <x v="0"/>
    <x v="0"/>
  </r>
  <r>
    <n v="264831.33525075199"/>
    <n v="0.81127811999999999"/>
    <x v="3"/>
    <x v="3"/>
  </r>
  <r>
    <n v="264831.33525075199"/>
    <n v="0.81127811999999999"/>
    <x v="7"/>
    <x v="7"/>
  </r>
  <r>
    <n v="296347.374483769"/>
    <n v="0.81127811999999999"/>
    <x v="0"/>
    <x v="0"/>
  </r>
  <r>
    <n v="296347.374483769"/>
    <n v="0.81127811999999999"/>
    <x v="3"/>
    <x v="3"/>
  </r>
  <r>
    <n v="296347.374483769"/>
    <n v="0.81127811999999999"/>
    <x v="7"/>
    <x v="7"/>
  </r>
  <r>
    <n v="212783.44959862699"/>
    <n v="0.81127811999999999"/>
    <x v="0"/>
    <x v="0"/>
  </r>
  <r>
    <n v="212783.44959862699"/>
    <n v="0.81127811999999999"/>
    <x v="10"/>
    <x v="10"/>
  </r>
  <r>
    <n v="212783.44959862699"/>
    <n v="0.81127811999999999"/>
    <x v="20"/>
    <x v="20"/>
  </r>
  <r>
    <n v="229745.90383554099"/>
    <n v="0.81127811999999999"/>
    <x v="0"/>
    <x v="0"/>
  </r>
  <r>
    <n v="229745.90383554099"/>
    <n v="0.81127811999999999"/>
    <x v="10"/>
    <x v="10"/>
  </r>
  <r>
    <n v="229745.90383554099"/>
    <n v="0.81127811999999999"/>
    <x v="20"/>
    <x v="20"/>
  </r>
  <r>
    <n v="144212.226498326"/>
    <n v="0.46899559000000002"/>
    <x v="0"/>
    <x v="0"/>
  </r>
  <r>
    <n v="144212.226498326"/>
    <n v="0.46899559000000002"/>
    <x v="3"/>
    <x v="3"/>
  </r>
  <r>
    <n v="144212.226498326"/>
    <n v="0.46899559000000002"/>
    <x v="7"/>
    <x v="7"/>
  </r>
  <r>
    <n v="144958.725039096"/>
    <n v="0.46899559000000002"/>
    <x v="0"/>
    <x v="0"/>
  </r>
  <r>
    <n v="144958.725039096"/>
    <n v="0.46899559000000002"/>
    <x v="3"/>
    <x v="3"/>
  </r>
  <r>
    <n v="144958.725039096"/>
    <n v="0.46899559000000002"/>
    <x v="7"/>
    <x v="7"/>
  </r>
  <r>
    <n v="46370.732884234101"/>
    <n v="0.46899559000000002"/>
    <x v="0"/>
    <x v="0"/>
  </r>
  <r>
    <n v="46370.732884234101"/>
    <n v="0.46899559000000002"/>
    <x v="10"/>
    <x v="10"/>
  </r>
  <r>
    <n v="46370.732884234101"/>
    <n v="0.46899559000000002"/>
    <x v="20"/>
    <x v="20"/>
  </r>
  <r>
    <n v="98675.8155125747"/>
    <n v="0.46899559000000002"/>
    <x v="0"/>
    <x v="0"/>
  </r>
  <r>
    <n v="98675.8155125747"/>
    <n v="0.46899559000000002"/>
    <x v="10"/>
    <x v="10"/>
  </r>
  <r>
    <n v="98675.8155125747"/>
    <n v="0.46899559000000002"/>
    <x v="20"/>
    <x v="20"/>
  </r>
  <r>
    <n v="511163.30750426301"/>
    <n v="0.81127811999999999"/>
    <x v="0"/>
    <x v="0"/>
  </r>
  <r>
    <n v="511163.30750426301"/>
    <n v="0.81127811999999999"/>
    <x v="3"/>
    <x v="3"/>
  </r>
  <r>
    <n v="511163.30750426301"/>
    <n v="0.81127811999999999"/>
    <x v="25"/>
    <x v="14"/>
  </r>
  <r>
    <n v="405790.960964425"/>
    <n v="0.81127811999999999"/>
    <x v="0"/>
    <x v="0"/>
  </r>
  <r>
    <n v="405790.960964425"/>
    <n v="0.81127811999999999"/>
    <x v="3"/>
    <x v="3"/>
  </r>
  <r>
    <n v="405790.960964425"/>
    <n v="0.81127811999999999"/>
    <x v="25"/>
    <x v="14"/>
  </r>
  <r>
    <n v="106046.70446536101"/>
    <n v="0.81127811999999999"/>
    <x v="0"/>
    <x v="0"/>
  </r>
  <r>
    <n v="106046.70446536101"/>
    <n v="0.81127811999999999"/>
    <x v="1"/>
    <x v="1"/>
  </r>
  <r>
    <n v="106046.70446536101"/>
    <n v="0.81127811999999999"/>
    <x v="21"/>
    <x v="6"/>
  </r>
  <r>
    <n v="743888.93240584596"/>
    <n v="0.81127811999999999"/>
    <x v="0"/>
    <x v="0"/>
  </r>
  <r>
    <n v="743888.93240584596"/>
    <n v="0.81127811999999999"/>
    <x v="1"/>
    <x v="1"/>
  </r>
  <r>
    <n v="743888.93240584596"/>
    <n v="0.81127811999999999"/>
    <x v="2"/>
    <x v="2"/>
  </r>
  <r>
    <n v="873418.97541982995"/>
    <n v="0.81127811999999999"/>
    <x v="0"/>
    <x v="0"/>
  </r>
  <r>
    <n v="873418.97541982995"/>
    <n v="0.81127811999999999"/>
    <x v="3"/>
    <x v="3"/>
  </r>
  <r>
    <n v="873418.97541982995"/>
    <n v="0.81127811999999999"/>
    <x v="25"/>
    <x v="14"/>
  </r>
  <r>
    <n v="873418.97541982995"/>
    <n v="0.81127811999999999"/>
    <x v="12"/>
    <x v="12"/>
  </r>
  <r>
    <n v="870354.56754461105"/>
    <n v="0.81127811999999999"/>
    <x v="0"/>
    <x v="0"/>
  </r>
  <r>
    <n v="870354.56754461105"/>
    <n v="0.81127811999999999"/>
    <x v="3"/>
    <x v="3"/>
  </r>
  <r>
    <n v="870354.56754461105"/>
    <n v="0.81127811999999999"/>
    <x v="25"/>
    <x v="14"/>
  </r>
  <r>
    <n v="870354.56754461105"/>
    <n v="0.81127811999999999"/>
    <x v="12"/>
    <x v="12"/>
  </r>
  <r>
    <n v="938668.59366873698"/>
    <n v="0.46899559000000002"/>
    <x v="0"/>
    <x v="0"/>
  </r>
  <r>
    <n v="938668.59366873698"/>
    <n v="0.46899559000000002"/>
    <x v="1"/>
    <x v="1"/>
  </r>
  <r>
    <n v="938668.59366873698"/>
    <n v="0.46899559000000002"/>
    <x v="2"/>
    <x v="2"/>
  </r>
  <r>
    <n v="606470.46993804001"/>
    <n v="0.81127811999999999"/>
    <x v="0"/>
    <x v="0"/>
  </r>
  <r>
    <n v="606470.46993804001"/>
    <n v="0.81127811999999999"/>
    <x v="3"/>
    <x v="3"/>
  </r>
  <r>
    <n v="606470.46993804001"/>
    <n v="0.81127811999999999"/>
    <x v="12"/>
    <x v="12"/>
  </r>
  <r>
    <n v="427875.398886365"/>
    <n v="0.81127811999999999"/>
    <x v="0"/>
    <x v="0"/>
  </r>
  <r>
    <n v="427875.398886365"/>
    <n v="0.81127811999999999"/>
    <x v="3"/>
    <x v="3"/>
  </r>
  <r>
    <n v="427875.398886365"/>
    <n v="0.81127811999999999"/>
    <x v="12"/>
    <x v="12"/>
  </r>
  <r>
    <n v="647998.371952908"/>
    <n v="0.46899559000000002"/>
    <x v="0"/>
    <x v="0"/>
  </r>
  <r>
    <n v="647998.371952908"/>
    <n v="0.46899559000000002"/>
    <x v="1"/>
    <x v="1"/>
  </r>
  <r>
    <n v="647998.371952908"/>
    <n v="0.46899559000000002"/>
    <x v="2"/>
    <x v="2"/>
  </r>
  <r>
    <n v="436983.93570286297"/>
    <n v="1"/>
    <x v="0"/>
    <x v="0"/>
  </r>
  <r>
    <n v="436983.93570286297"/>
    <n v="1"/>
    <x v="3"/>
    <x v="3"/>
  </r>
  <r>
    <n v="436983.93570286297"/>
    <n v="1"/>
    <x v="25"/>
    <x v="14"/>
  </r>
  <r>
    <n v="249026.26740689401"/>
    <n v="0.81127811999999999"/>
    <x v="0"/>
    <x v="0"/>
  </r>
  <r>
    <n v="249026.26740689401"/>
    <n v="0.81127811999999999"/>
    <x v="3"/>
    <x v="3"/>
  </r>
  <r>
    <n v="249026.26740689401"/>
    <n v="0.81127811999999999"/>
    <x v="25"/>
    <x v="14"/>
  </r>
  <r>
    <n v="337900.36888654"/>
    <n v="0.46899559000000002"/>
    <x v="0"/>
    <x v="0"/>
  </r>
  <r>
    <n v="337900.36888654"/>
    <n v="0.46899559000000002"/>
    <x v="3"/>
    <x v="3"/>
  </r>
  <r>
    <n v="337900.36888654"/>
    <n v="0.46899559000000002"/>
    <x v="12"/>
    <x v="12"/>
  </r>
  <r>
    <n v="413823.66164867801"/>
    <n v="0.46899559000000002"/>
    <x v="0"/>
    <x v="0"/>
  </r>
  <r>
    <n v="413823.66164867801"/>
    <n v="0.46899559000000002"/>
    <x v="3"/>
    <x v="3"/>
  </r>
  <r>
    <n v="413823.66164867801"/>
    <n v="0.46899559000000002"/>
    <x v="12"/>
    <x v="12"/>
  </r>
  <r>
    <n v="270320.29510923102"/>
    <n v="0.81127811999999999"/>
    <x v="0"/>
    <x v="0"/>
  </r>
  <r>
    <n v="270320.29510923102"/>
    <n v="0.81127811999999999"/>
    <x v="3"/>
    <x v="3"/>
  </r>
  <r>
    <n v="270320.29510923102"/>
    <n v="0.81127811999999999"/>
    <x v="8"/>
    <x v="8"/>
  </r>
  <r>
    <n v="270320.29510923102"/>
    <n v="0.81127811999999999"/>
    <x v="15"/>
    <x v="15"/>
  </r>
  <r>
    <n v="481303.36587427399"/>
    <n v="0.46899559000000002"/>
    <x v="0"/>
    <x v="0"/>
  </r>
  <r>
    <n v="481303.36587427399"/>
    <n v="0.46899559000000002"/>
    <x v="10"/>
    <x v="10"/>
  </r>
  <r>
    <n v="481303.36587427399"/>
    <n v="0.46899559000000002"/>
    <x v="20"/>
    <x v="20"/>
  </r>
  <r>
    <n v="452889.37309842597"/>
    <n v="1"/>
    <x v="0"/>
    <x v="0"/>
  </r>
  <r>
    <n v="452889.37309842597"/>
    <n v="1"/>
    <x v="3"/>
    <x v="3"/>
  </r>
  <r>
    <n v="452889.37309842597"/>
    <n v="1"/>
    <x v="7"/>
    <x v="7"/>
  </r>
  <r>
    <n v="452889.37309842597"/>
    <n v="1"/>
    <x v="8"/>
    <x v="8"/>
  </r>
  <r>
    <n v="535785.21315506299"/>
    <n v="0.46899559000000002"/>
    <x v="0"/>
    <x v="0"/>
  </r>
  <r>
    <n v="535785.21315506299"/>
    <n v="0.46899559000000002"/>
    <x v="10"/>
    <x v="10"/>
  </r>
  <r>
    <n v="535785.21315506299"/>
    <n v="0.46899559000000002"/>
    <x v="20"/>
    <x v="20"/>
  </r>
  <r>
    <n v="625819.83757619804"/>
    <n v="0.46899559000000002"/>
    <x v="0"/>
    <x v="0"/>
  </r>
  <r>
    <n v="625819.83757619804"/>
    <n v="0.46899559000000002"/>
    <x v="3"/>
    <x v="3"/>
  </r>
  <r>
    <n v="625819.83757619804"/>
    <n v="0.46899559000000002"/>
    <x v="7"/>
    <x v="7"/>
  </r>
  <r>
    <n v="625819.83757619804"/>
    <n v="0.46899559000000002"/>
    <x v="8"/>
    <x v="8"/>
  </r>
  <r>
    <n v="625819.83757619804"/>
    <n v="0.46899559000000002"/>
    <x v="10"/>
    <x v="10"/>
  </r>
  <r>
    <n v="625819.83757619804"/>
    <n v="0.46899559000000002"/>
    <x v="20"/>
    <x v="20"/>
  </r>
  <r>
    <n v="471636.52342641901"/>
    <n v="0.46899559000000002"/>
    <x v="0"/>
    <x v="0"/>
  </r>
  <r>
    <n v="471636.52342641901"/>
    <n v="0.46899559000000002"/>
    <x v="1"/>
    <x v="1"/>
  </r>
  <r>
    <n v="471636.52342641901"/>
    <n v="0.46899559000000002"/>
    <x v="2"/>
    <x v="2"/>
  </r>
  <r>
    <n v="359636.64992604498"/>
    <n v="0.81127811999999999"/>
    <x v="0"/>
    <x v="0"/>
  </r>
  <r>
    <n v="359636.64992604498"/>
    <n v="0.81127811999999999"/>
    <x v="3"/>
    <x v="3"/>
  </r>
  <r>
    <n v="359636.64992604498"/>
    <n v="0.81127811999999999"/>
    <x v="15"/>
    <x v="15"/>
  </r>
  <r>
    <n v="336488.92206577299"/>
    <n v="0.46899559000000002"/>
    <x v="0"/>
    <x v="0"/>
  </r>
  <r>
    <n v="336488.92206577299"/>
    <n v="0.46899559000000002"/>
    <x v="3"/>
    <x v="3"/>
  </r>
  <r>
    <n v="336488.92206577299"/>
    <n v="0.46899559000000002"/>
    <x v="15"/>
    <x v="15"/>
  </r>
  <r>
    <n v="877524.71739407"/>
    <n v="0.46899559000000002"/>
    <x v="0"/>
    <x v="0"/>
  </r>
  <r>
    <n v="877524.71739407"/>
    <n v="0.46899559000000002"/>
    <x v="3"/>
    <x v="3"/>
  </r>
  <r>
    <n v="877524.71739407"/>
    <n v="0.46899559000000002"/>
    <x v="15"/>
    <x v="15"/>
  </r>
  <r>
    <n v="552559.47448248405"/>
    <n v="0.46899559000000002"/>
    <x v="0"/>
    <x v="0"/>
  </r>
  <r>
    <n v="552559.47448248405"/>
    <n v="0.46899559000000002"/>
    <x v="10"/>
    <x v="10"/>
  </r>
  <r>
    <n v="552559.47448248405"/>
    <n v="0.46899559000000002"/>
    <x v="20"/>
    <x v="20"/>
  </r>
  <r>
    <n v="239133.59346770999"/>
    <n v="0.81127811999999999"/>
    <x v="0"/>
    <x v="0"/>
  </r>
  <r>
    <n v="239133.59346770999"/>
    <n v="0.81127811999999999"/>
    <x v="3"/>
    <x v="3"/>
  </r>
  <r>
    <n v="239133.59346770999"/>
    <n v="0.81127811999999999"/>
    <x v="7"/>
    <x v="7"/>
  </r>
  <r>
    <n v="239133.59346770999"/>
    <n v="0.81127811999999999"/>
    <x v="8"/>
    <x v="8"/>
  </r>
  <r>
    <n v="671632.26482912304"/>
    <n v="0.81127811999999999"/>
    <x v="0"/>
    <x v="0"/>
  </r>
  <r>
    <n v="671632.26482912304"/>
    <n v="0.81127811999999999"/>
    <x v="1"/>
    <x v="1"/>
  </r>
  <r>
    <n v="671632.26482912304"/>
    <n v="0.81127811999999999"/>
    <x v="2"/>
    <x v="2"/>
  </r>
  <r>
    <n v="40348.559782382799"/>
    <n v="0.46899559000000002"/>
    <x v="0"/>
    <x v="0"/>
  </r>
  <r>
    <n v="40348.559782382799"/>
    <n v="0.46899559000000002"/>
    <x v="10"/>
    <x v="10"/>
  </r>
  <r>
    <n v="40348.559782382799"/>
    <n v="0.46899559000000002"/>
    <x v="20"/>
    <x v="20"/>
  </r>
  <r>
    <n v="266631.71408433898"/>
    <n v="1"/>
    <x v="0"/>
    <x v="0"/>
  </r>
  <r>
    <n v="266631.71408433898"/>
    <n v="1"/>
    <x v="3"/>
    <x v="3"/>
  </r>
  <r>
    <n v="266631.71408433898"/>
    <n v="1"/>
    <x v="12"/>
    <x v="12"/>
  </r>
  <r>
    <n v="28304.213578687799"/>
    <n v="0.46899559000000002"/>
    <x v="0"/>
    <x v="0"/>
  </r>
  <r>
    <n v="28304.213578687799"/>
    <n v="0.46899559000000002"/>
    <x v="27"/>
    <x v="13"/>
  </r>
  <r>
    <n v="10178.0998518216"/>
    <n v="0.46899559000000002"/>
    <x v="0"/>
    <x v="0"/>
  </r>
  <r>
    <n v="10178.0998518216"/>
    <n v="0.46899559000000002"/>
    <x v="27"/>
    <x v="13"/>
  </r>
  <r>
    <n v="225837.764416294"/>
    <n v="0.46899559000000002"/>
    <x v="0"/>
    <x v="0"/>
  </r>
  <r>
    <n v="225837.764416294"/>
    <n v="0.46899559000000002"/>
    <x v="3"/>
    <x v="3"/>
  </r>
  <r>
    <n v="225837.764416294"/>
    <n v="0.46899559000000002"/>
    <x v="8"/>
    <x v="8"/>
  </r>
  <r>
    <n v="4798.9191905354"/>
    <n v="1"/>
    <x v="0"/>
    <x v="0"/>
  </r>
  <r>
    <n v="4798.9191905354"/>
    <n v="1"/>
    <x v="10"/>
    <x v="10"/>
  </r>
  <r>
    <n v="4798.9191905354"/>
    <n v="1"/>
    <x v="17"/>
    <x v="17"/>
  </r>
  <r>
    <n v="197150.89192176299"/>
    <n v="0.46899559000000002"/>
    <x v="0"/>
    <x v="0"/>
  </r>
  <r>
    <n v="197150.89192176299"/>
    <n v="0.46899559000000002"/>
    <x v="27"/>
    <x v="13"/>
  </r>
  <r>
    <n v="470093.34156909498"/>
    <n v="0.46899559000000002"/>
    <x v="0"/>
    <x v="0"/>
  </r>
  <r>
    <n v="470093.34156909498"/>
    <n v="0.46899559000000002"/>
    <x v="3"/>
    <x v="3"/>
  </r>
  <r>
    <n v="470093.34156909498"/>
    <n v="0.46899559000000002"/>
    <x v="7"/>
    <x v="7"/>
  </r>
  <r>
    <n v="470093.34156909498"/>
    <n v="0.46899559000000002"/>
    <x v="8"/>
    <x v="8"/>
  </r>
  <r>
    <n v="470093.34156909498"/>
    <n v="0.46899559000000002"/>
    <x v="10"/>
    <x v="10"/>
  </r>
  <r>
    <n v="470093.34156909498"/>
    <n v="0.46899559000000002"/>
    <x v="20"/>
    <x v="20"/>
  </r>
  <r>
    <n v="411201.507110557"/>
    <n v="0.46899559000000002"/>
    <x v="0"/>
    <x v="0"/>
  </r>
  <r>
    <n v="411201.507110557"/>
    <n v="0.46899559000000002"/>
    <x v="27"/>
    <x v="13"/>
  </r>
  <r>
    <n v="389019.83618543798"/>
    <n v="1"/>
    <x v="0"/>
    <x v="0"/>
  </r>
  <r>
    <n v="389019.83618543798"/>
    <n v="1"/>
    <x v="3"/>
    <x v="3"/>
  </r>
  <r>
    <n v="389019.83618543798"/>
    <n v="1"/>
    <x v="7"/>
    <x v="7"/>
  </r>
  <r>
    <n v="389019.83618543798"/>
    <n v="1"/>
    <x v="8"/>
    <x v="8"/>
  </r>
  <r>
    <n v="467988.71753195202"/>
    <n v="0.46899559000000002"/>
    <x v="0"/>
    <x v="0"/>
  </r>
  <r>
    <n v="467988.71753195202"/>
    <n v="0.46899559000000002"/>
    <x v="10"/>
    <x v="10"/>
  </r>
  <r>
    <n v="467988.71753195202"/>
    <n v="0.46899559000000002"/>
    <x v="20"/>
    <x v="20"/>
  </r>
  <r>
    <n v="38965.341898051804"/>
    <n v="0.46899559000000002"/>
    <x v="0"/>
    <x v="0"/>
  </r>
  <r>
    <n v="38965.341898051804"/>
    <n v="0.46899559000000002"/>
    <x v="27"/>
    <x v="13"/>
  </r>
  <r>
    <n v="22219.309507029098"/>
    <n v="0.46899559000000002"/>
    <x v="0"/>
    <x v="0"/>
  </r>
  <r>
    <n v="22219.309507029098"/>
    <n v="0.46899559000000002"/>
    <x v="27"/>
    <x v="13"/>
  </r>
  <r>
    <n v="16479.425769328402"/>
    <n v="0.46899559000000002"/>
    <x v="0"/>
    <x v="0"/>
  </r>
  <r>
    <n v="16479.425769328402"/>
    <n v="0.46899559000000002"/>
    <x v="27"/>
    <x v="13"/>
  </r>
  <r>
    <n v="279356.69131050201"/>
    <n v="0.81127811999999999"/>
    <x v="0"/>
    <x v="0"/>
  </r>
  <r>
    <n v="279356.69131050201"/>
    <n v="0.81127811999999999"/>
    <x v="3"/>
    <x v="3"/>
  </r>
  <r>
    <n v="279356.69131050201"/>
    <n v="0.81127811999999999"/>
    <x v="8"/>
    <x v="8"/>
  </r>
  <r>
    <n v="51364.118081184301"/>
    <n v="0.46899559000000002"/>
    <x v="0"/>
    <x v="0"/>
  </r>
  <r>
    <n v="51364.118081184301"/>
    <n v="0.46899559000000002"/>
    <x v="10"/>
    <x v="10"/>
  </r>
  <r>
    <n v="51364.118081184301"/>
    <n v="0.46899559000000002"/>
    <x v="17"/>
    <x v="17"/>
  </r>
  <r>
    <n v="131170.45787463"/>
    <n v="0.46899559000000002"/>
    <x v="0"/>
    <x v="0"/>
  </r>
  <r>
    <n v="131170.45787463"/>
    <n v="0.46899559000000002"/>
    <x v="27"/>
    <x v="13"/>
  </r>
  <r>
    <n v="415529.94402754802"/>
    <n v="0.46899559000000002"/>
    <x v="0"/>
    <x v="0"/>
  </r>
  <r>
    <n v="415529.94402754802"/>
    <n v="0.46899559000000002"/>
    <x v="3"/>
    <x v="3"/>
  </r>
  <r>
    <n v="415529.94402754802"/>
    <n v="0.46899559000000002"/>
    <x v="7"/>
    <x v="7"/>
  </r>
  <r>
    <n v="415529.94402754802"/>
    <n v="0.46899559000000002"/>
    <x v="8"/>
    <x v="8"/>
  </r>
  <r>
    <n v="236941.14607283499"/>
    <n v="0.46899559000000002"/>
    <x v="0"/>
    <x v="0"/>
  </r>
  <r>
    <n v="236941.14607283499"/>
    <n v="0.46899559000000002"/>
    <x v="10"/>
    <x v="10"/>
  </r>
  <r>
    <n v="236941.14607283499"/>
    <n v="0.46899559000000002"/>
    <x v="20"/>
    <x v="20"/>
  </r>
  <r>
    <n v="55030.743266630401"/>
    <n v="0.46899559000000002"/>
    <x v="0"/>
    <x v="0"/>
  </r>
  <r>
    <n v="55030.743266630401"/>
    <n v="0.46899559000000002"/>
    <x v="10"/>
    <x v="10"/>
  </r>
  <r>
    <n v="55030.743266630401"/>
    <n v="0.46899559000000002"/>
    <x v="17"/>
    <x v="17"/>
  </r>
  <r>
    <n v="434989.09086286399"/>
    <n v="0.46899559000000002"/>
    <x v="0"/>
    <x v="0"/>
  </r>
  <r>
    <n v="434989.09086286399"/>
    <n v="0.46899559000000002"/>
    <x v="3"/>
    <x v="3"/>
  </r>
  <r>
    <n v="434989.09086286399"/>
    <n v="0.46899559000000002"/>
    <x v="7"/>
    <x v="7"/>
  </r>
  <r>
    <n v="434989.09086286399"/>
    <n v="0.46899559000000002"/>
    <x v="15"/>
    <x v="15"/>
  </r>
  <r>
    <n v="66507.374193544005"/>
    <n v="0.46899559000000002"/>
    <x v="0"/>
    <x v="0"/>
  </r>
  <r>
    <n v="66507.374193544005"/>
    <n v="0.46899559000000002"/>
    <x v="10"/>
    <x v="10"/>
  </r>
  <r>
    <n v="66507.374193544005"/>
    <n v="0.46899559000000002"/>
    <x v="20"/>
    <x v="20"/>
  </r>
  <r>
    <n v="969676.51204621198"/>
    <n v="0.81127811999999999"/>
    <x v="0"/>
    <x v="0"/>
  </r>
  <r>
    <n v="969676.51204621198"/>
    <n v="0.81127811999999999"/>
    <x v="3"/>
    <x v="3"/>
  </r>
  <r>
    <n v="969676.51204621198"/>
    <n v="0.81127811999999999"/>
    <x v="7"/>
    <x v="7"/>
  </r>
  <r>
    <n v="155165.05382730399"/>
    <n v="0.46899559000000002"/>
    <x v="0"/>
    <x v="0"/>
  </r>
  <r>
    <n v="155165.05382730399"/>
    <n v="0.46899559000000002"/>
    <x v="1"/>
    <x v="1"/>
  </r>
  <r>
    <n v="155165.05382730399"/>
    <n v="0.46899559000000002"/>
    <x v="22"/>
    <x v="21"/>
  </r>
  <r>
    <n v="349756.52218078298"/>
    <n v="0.46899559000000002"/>
    <x v="0"/>
    <x v="0"/>
  </r>
  <r>
    <n v="349756.52218078298"/>
    <n v="0.46899559000000002"/>
    <x v="3"/>
    <x v="3"/>
  </r>
  <r>
    <n v="349756.52218078298"/>
    <n v="0.46899559000000002"/>
    <x v="15"/>
    <x v="15"/>
  </r>
  <r>
    <n v="138271.60365723399"/>
    <n v="0.46899559000000002"/>
    <x v="0"/>
    <x v="0"/>
  </r>
  <r>
    <n v="138271.60365723399"/>
    <n v="0.46899559000000002"/>
    <x v="10"/>
    <x v="10"/>
  </r>
  <r>
    <n v="138271.60365723399"/>
    <n v="0.46899559000000002"/>
    <x v="20"/>
    <x v="20"/>
  </r>
  <r>
    <n v="342840.43275913497"/>
    <n v="0.46899559000000002"/>
    <x v="0"/>
    <x v="0"/>
  </r>
  <r>
    <n v="342840.43275913497"/>
    <n v="0.46899559000000002"/>
    <x v="3"/>
    <x v="3"/>
  </r>
  <r>
    <n v="342840.43275913497"/>
    <n v="0.46899559000000002"/>
    <x v="8"/>
    <x v="8"/>
  </r>
  <r>
    <n v="76917.578633663405"/>
    <n v="0.46899559000000002"/>
    <x v="0"/>
    <x v="0"/>
  </r>
  <r>
    <n v="76917.578633663405"/>
    <n v="0.46899559000000002"/>
    <x v="3"/>
    <x v="3"/>
  </r>
  <r>
    <n v="76917.578633663405"/>
    <n v="0.46899559000000002"/>
    <x v="8"/>
    <x v="8"/>
  </r>
  <r>
    <n v="25377.813837006801"/>
    <n v="0.81127811999999999"/>
    <x v="0"/>
    <x v="0"/>
  </r>
  <r>
    <n v="25377.813837006801"/>
    <n v="0.81127811999999999"/>
    <x v="3"/>
    <x v="3"/>
  </r>
  <r>
    <n v="25377.813837006801"/>
    <n v="0.81127811999999999"/>
    <x v="8"/>
    <x v="8"/>
  </r>
  <r>
    <n v="49883.667193645801"/>
    <n v="0.46899559000000002"/>
    <x v="0"/>
    <x v="0"/>
  </r>
  <r>
    <n v="49883.667193645801"/>
    <n v="0.46899559000000002"/>
    <x v="10"/>
    <x v="10"/>
  </r>
  <r>
    <n v="49883.667193645801"/>
    <n v="0.46899559000000002"/>
    <x v="20"/>
    <x v="20"/>
  </r>
  <r>
    <n v="90307.504139792902"/>
    <n v="0.46899559000000002"/>
    <x v="0"/>
    <x v="0"/>
  </r>
  <r>
    <n v="90307.504139792902"/>
    <n v="0.46899559000000002"/>
    <x v="10"/>
    <x v="10"/>
  </r>
  <r>
    <n v="90307.504139792902"/>
    <n v="0.46899559000000002"/>
    <x v="20"/>
    <x v="20"/>
  </r>
  <r>
    <n v="125587.401561458"/>
    <n v="0.46899559000000002"/>
    <x v="0"/>
    <x v="0"/>
  </r>
  <r>
    <n v="125587.401561458"/>
    <n v="0.46899559000000002"/>
    <x v="10"/>
    <x v="10"/>
  </r>
  <r>
    <n v="125587.401561458"/>
    <n v="0.46899559000000002"/>
    <x v="20"/>
    <x v="20"/>
  </r>
  <r>
    <n v="700792.75614573795"/>
    <n v="0.46899559000000002"/>
    <x v="0"/>
    <x v="0"/>
  </r>
  <r>
    <n v="700792.75614573795"/>
    <n v="0.46899559000000002"/>
    <x v="3"/>
    <x v="3"/>
  </r>
  <r>
    <n v="700792.75614573795"/>
    <n v="0.46899559000000002"/>
    <x v="8"/>
    <x v="8"/>
  </r>
  <r>
    <n v="490851.01947950199"/>
    <n v="0.46899559000000002"/>
    <x v="0"/>
    <x v="0"/>
  </r>
  <r>
    <n v="490851.01947950199"/>
    <n v="0.46899559000000002"/>
    <x v="3"/>
    <x v="3"/>
  </r>
  <r>
    <n v="490851.01947950199"/>
    <n v="0.46899559000000002"/>
    <x v="8"/>
    <x v="8"/>
  </r>
  <r>
    <n v="210446.720973171"/>
    <n v="0.46899559000000002"/>
    <x v="0"/>
    <x v="0"/>
  </r>
  <r>
    <n v="210446.720973171"/>
    <n v="0.46899559000000002"/>
    <x v="10"/>
    <x v="10"/>
  </r>
  <r>
    <n v="210446.720973171"/>
    <n v="0.46899559000000002"/>
    <x v="20"/>
    <x v="20"/>
  </r>
  <r>
    <n v="334682.27013523498"/>
    <n v="1"/>
    <x v="0"/>
    <x v="0"/>
  </r>
  <r>
    <n v="334682.27013523498"/>
    <n v="1"/>
    <x v="10"/>
    <x v="10"/>
  </r>
  <r>
    <n v="334682.27013523498"/>
    <n v="1"/>
    <x v="20"/>
    <x v="20"/>
  </r>
  <r>
    <n v="426194.20889544103"/>
    <n v="0.46899559000000002"/>
    <x v="0"/>
    <x v="0"/>
  </r>
  <r>
    <n v="426194.20889544103"/>
    <n v="0.46899559000000002"/>
    <x v="3"/>
    <x v="3"/>
  </r>
  <r>
    <n v="426194.20889544103"/>
    <n v="0.46899559000000002"/>
    <x v="7"/>
    <x v="7"/>
  </r>
  <r>
    <n v="426194.20889544103"/>
    <n v="0.46899559000000002"/>
    <x v="8"/>
    <x v="8"/>
  </r>
  <r>
    <n v="370551.83867310802"/>
    <n v="0.46899559000000002"/>
    <x v="0"/>
    <x v="0"/>
  </r>
  <r>
    <n v="370551.83867310802"/>
    <n v="0.46899559000000002"/>
    <x v="3"/>
    <x v="3"/>
  </r>
  <r>
    <n v="370551.83867310802"/>
    <n v="0.46899559000000002"/>
    <x v="15"/>
    <x v="15"/>
  </r>
  <r>
    <n v="370551.83867310802"/>
    <n v="0.46899559000000002"/>
    <x v="12"/>
    <x v="12"/>
  </r>
  <r>
    <n v="320981.82632855198"/>
    <n v="0.46899559000000002"/>
    <x v="0"/>
    <x v="0"/>
  </r>
  <r>
    <n v="320981.82632855198"/>
    <n v="0.46899559000000002"/>
    <x v="3"/>
    <x v="3"/>
  </r>
  <r>
    <n v="320981.82632855198"/>
    <n v="0.46899559000000002"/>
    <x v="15"/>
    <x v="15"/>
  </r>
  <r>
    <n v="320981.82632855198"/>
    <n v="0.46899559000000002"/>
    <x v="12"/>
    <x v="12"/>
  </r>
  <r>
    <n v="200707.73791004001"/>
    <n v="0.46899559000000002"/>
    <x v="0"/>
    <x v="0"/>
  </r>
  <r>
    <n v="200707.73791004001"/>
    <n v="0.46899559000000002"/>
    <x v="10"/>
    <x v="10"/>
  </r>
  <r>
    <n v="200707.73791004001"/>
    <n v="0.46899559000000002"/>
    <x v="20"/>
    <x v="20"/>
  </r>
  <r>
    <n v="160603.82890991599"/>
    <n v="0.46899559000000002"/>
    <x v="0"/>
    <x v="0"/>
  </r>
  <r>
    <n v="160603.82890991599"/>
    <n v="0.46899559000000002"/>
    <x v="10"/>
    <x v="10"/>
  </r>
  <r>
    <n v="160603.82890991599"/>
    <n v="0.46899559000000002"/>
    <x v="20"/>
    <x v="20"/>
  </r>
  <r>
    <n v="570048.868865786"/>
    <n v="0.46899559000000002"/>
    <x v="0"/>
    <x v="0"/>
  </r>
  <r>
    <n v="570048.868865786"/>
    <n v="0.46899559000000002"/>
    <x v="3"/>
    <x v="3"/>
  </r>
  <r>
    <n v="570048.868865786"/>
    <n v="0.46899559000000002"/>
    <x v="8"/>
    <x v="8"/>
  </r>
  <r>
    <n v="570048.868865786"/>
    <n v="0.46899559000000002"/>
    <x v="15"/>
    <x v="15"/>
  </r>
  <r>
    <n v="849000.94542098802"/>
    <n v="0.46899559000000002"/>
    <x v="0"/>
    <x v="0"/>
  </r>
  <r>
    <n v="849000.94542098802"/>
    <n v="0.46899559000000002"/>
    <x v="3"/>
    <x v="3"/>
  </r>
  <r>
    <n v="849000.94542098802"/>
    <n v="0.46899559000000002"/>
    <x v="8"/>
    <x v="8"/>
  </r>
  <r>
    <n v="849000.94542098802"/>
    <n v="0.46899559000000002"/>
    <x v="15"/>
    <x v="15"/>
  </r>
  <r>
    <n v="176895.061769803"/>
    <n v="0.81127811999999999"/>
    <x v="0"/>
    <x v="0"/>
  </r>
  <r>
    <n v="176895.061769803"/>
    <n v="0.81127811999999999"/>
    <x v="10"/>
    <x v="10"/>
  </r>
  <r>
    <n v="176895.061769803"/>
    <n v="0.81127811999999999"/>
    <x v="20"/>
    <x v="20"/>
  </r>
  <r>
    <n v="257278.52648554"/>
    <n v="0.81127811999999999"/>
    <x v="0"/>
    <x v="0"/>
  </r>
  <r>
    <n v="257278.52648554"/>
    <n v="0.81127811999999999"/>
    <x v="10"/>
    <x v="10"/>
  </r>
  <r>
    <n v="257278.52648554"/>
    <n v="0.81127811999999999"/>
    <x v="20"/>
    <x v="20"/>
  </r>
  <r>
    <n v="811437.64069819695"/>
    <n v="0.46899559000000002"/>
    <x v="0"/>
    <x v="0"/>
  </r>
  <r>
    <n v="811437.64069819695"/>
    <n v="0.46899559000000002"/>
    <x v="3"/>
    <x v="3"/>
  </r>
  <r>
    <n v="811437.64069819695"/>
    <n v="0.46899559000000002"/>
    <x v="8"/>
    <x v="8"/>
  </r>
  <r>
    <n v="811437.64069819695"/>
    <n v="0.46899559000000002"/>
    <x v="12"/>
    <x v="12"/>
  </r>
  <r>
    <n v="718991.01048792701"/>
    <n v="0.46899559000000002"/>
    <x v="0"/>
    <x v="0"/>
  </r>
  <r>
    <n v="718991.01048792701"/>
    <n v="0.46899559000000002"/>
    <x v="3"/>
    <x v="3"/>
  </r>
  <r>
    <n v="718991.01048792701"/>
    <n v="0.46899559000000002"/>
    <x v="8"/>
    <x v="8"/>
  </r>
  <r>
    <n v="718991.01048792701"/>
    <n v="0.46899559000000002"/>
    <x v="12"/>
    <x v="12"/>
  </r>
  <r>
    <n v="170706.65159795899"/>
    <n v="0.46899559000000002"/>
    <x v="0"/>
    <x v="0"/>
  </r>
  <r>
    <n v="170706.65159795899"/>
    <n v="0.46899559000000002"/>
    <x v="10"/>
    <x v="10"/>
  </r>
  <r>
    <n v="170706.65159795899"/>
    <n v="0.46899559000000002"/>
    <x v="20"/>
    <x v="20"/>
  </r>
  <r>
    <n v="163953.662697808"/>
    <n v="0.46899559000000002"/>
    <x v="0"/>
    <x v="0"/>
  </r>
  <r>
    <n v="163953.662697808"/>
    <n v="0.46899559000000002"/>
    <x v="10"/>
    <x v="10"/>
  </r>
  <r>
    <n v="163953.662697808"/>
    <n v="0.46899559000000002"/>
    <x v="20"/>
    <x v="20"/>
  </r>
  <r>
    <n v="479267.74590393901"/>
    <n v="0.81127811999999999"/>
    <x v="0"/>
    <x v="0"/>
  </r>
  <r>
    <n v="479267.74590393901"/>
    <n v="0.81127811999999999"/>
    <x v="3"/>
    <x v="3"/>
  </r>
  <r>
    <n v="479267.74590393901"/>
    <n v="0.81127811999999999"/>
    <x v="7"/>
    <x v="7"/>
  </r>
  <r>
    <n v="444938.22267493099"/>
    <n v="0.46899559000000002"/>
    <x v="0"/>
    <x v="0"/>
  </r>
  <r>
    <n v="444938.22267493099"/>
    <n v="0.46899559000000002"/>
    <x v="3"/>
    <x v="3"/>
  </r>
  <r>
    <n v="444938.22267493099"/>
    <n v="0.46899559000000002"/>
    <x v="7"/>
    <x v="7"/>
  </r>
  <r>
    <n v="444938.22267493099"/>
    <n v="0.46899559000000002"/>
    <x v="8"/>
    <x v="8"/>
  </r>
  <r>
    <n v="43463.152433492498"/>
    <n v="1"/>
    <x v="0"/>
    <x v="0"/>
  </r>
  <r>
    <n v="43463.152433492498"/>
    <n v="1"/>
    <x v="10"/>
    <x v="10"/>
  </r>
  <r>
    <n v="43463.152433492498"/>
    <n v="1"/>
    <x v="17"/>
    <x v="17"/>
  </r>
  <r>
    <n v="221107.84929255"/>
    <n v="0.46899559000000002"/>
    <x v="0"/>
    <x v="0"/>
  </r>
  <r>
    <n v="221107.84929255"/>
    <n v="0.46899559000000002"/>
    <x v="3"/>
    <x v="3"/>
  </r>
  <r>
    <n v="221107.84929255"/>
    <n v="0.46899559000000002"/>
    <x v="7"/>
    <x v="7"/>
  </r>
  <r>
    <n v="221107.84929255"/>
    <n v="0.46899559000000002"/>
    <x v="8"/>
    <x v="8"/>
  </r>
  <r>
    <n v="468380.78609326802"/>
    <n v="0.46899559000000002"/>
    <x v="0"/>
    <x v="0"/>
  </r>
  <r>
    <n v="468380.78609326802"/>
    <n v="0.46899559000000002"/>
    <x v="3"/>
    <x v="3"/>
  </r>
  <r>
    <n v="468380.78609326802"/>
    <n v="0.46899559000000002"/>
    <x v="7"/>
    <x v="7"/>
  </r>
  <r>
    <n v="468380.78609326802"/>
    <n v="0.46899559000000002"/>
    <x v="8"/>
    <x v="8"/>
  </r>
  <r>
    <n v="297658.451752819"/>
    <n v="0.46899559000000002"/>
    <x v="0"/>
    <x v="0"/>
  </r>
  <r>
    <n v="297658.451752819"/>
    <n v="0.46899559000000002"/>
    <x v="3"/>
    <x v="3"/>
  </r>
  <r>
    <n v="297658.451752819"/>
    <n v="0.46899559000000002"/>
    <x v="7"/>
    <x v="7"/>
  </r>
  <r>
    <n v="387526.83910395397"/>
    <n v="0.46899559000000002"/>
    <x v="0"/>
    <x v="0"/>
  </r>
  <r>
    <n v="387526.83910395397"/>
    <n v="0.46899559000000002"/>
    <x v="3"/>
    <x v="3"/>
  </r>
  <r>
    <n v="387526.83910395397"/>
    <n v="0.46899559000000002"/>
    <x v="7"/>
    <x v="7"/>
  </r>
  <r>
    <n v="300255.51390301302"/>
    <n v="0.46899559000000002"/>
    <x v="0"/>
    <x v="0"/>
  </r>
  <r>
    <n v="300255.51390301302"/>
    <n v="0.46899559000000002"/>
    <x v="3"/>
    <x v="3"/>
  </r>
  <r>
    <n v="300255.51390301302"/>
    <n v="0.46899559000000002"/>
    <x v="7"/>
    <x v="7"/>
  </r>
  <r>
    <n v="164624.88407480501"/>
    <n v="0.46899559000000002"/>
    <x v="0"/>
    <x v="0"/>
  </r>
  <r>
    <n v="164624.88407480501"/>
    <n v="0.46899559000000002"/>
    <x v="3"/>
    <x v="3"/>
  </r>
  <r>
    <n v="164624.88407480501"/>
    <n v="0.46899559000000002"/>
    <x v="7"/>
    <x v="7"/>
  </r>
  <r>
    <n v="582535.46840660099"/>
    <n v="0.46899559000000002"/>
    <x v="0"/>
    <x v="0"/>
  </r>
  <r>
    <n v="582535.46840660099"/>
    <n v="0.46899559000000002"/>
    <x v="10"/>
    <x v="10"/>
  </r>
  <r>
    <n v="582535.46840660099"/>
    <n v="0.46899559000000002"/>
    <x v="17"/>
    <x v="17"/>
  </r>
  <r>
    <n v="25029.656954559501"/>
    <n v="0.46899559000000002"/>
    <x v="0"/>
    <x v="0"/>
  </r>
  <r>
    <n v="25029.656954559501"/>
    <n v="0.46899559000000002"/>
    <x v="10"/>
    <x v="10"/>
  </r>
  <r>
    <n v="25029.656954559501"/>
    <n v="0.46899559000000002"/>
    <x v="20"/>
    <x v="20"/>
  </r>
  <r>
    <n v="82999.346156825093"/>
    <n v="0.46899559000000002"/>
    <x v="0"/>
    <x v="0"/>
  </r>
  <r>
    <n v="82999.346156825093"/>
    <n v="0.46899559000000002"/>
    <x v="10"/>
    <x v="10"/>
  </r>
  <r>
    <n v="82999.346156825093"/>
    <n v="0.46899559000000002"/>
    <x v="17"/>
    <x v="17"/>
  </r>
  <r>
    <n v="146821.83484246201"/>
    <n v="0.81127811999999999"/>
    <x v="0"/>
    <x v="0"/>
  </r>
  <r>
    <n v="146821.83484246201"/>
    <n v="0.81127811999999999"/>
    <x v="3"/>
    <x v="3"/>
  </r>
  <r>
    <n v="146821.83484246201"/>
    <n v="0.81127811999999999"/>
    <x v="12"/>
    <x v="12"/>
  </r>
  <r>
    <n v="138801.68035213399"/>
    <n v="0.81127811999999999"/>
    <x v="0"/>
    <x v="0"/>
  </r>
  <r>
    <n v="138801.68035213399"/>
    <n v="0.81127811999999999"/>
    <x v="3"/>
    <x v="3"/>
  </r>
  <r>
    <n v="138801.68035213399"/>
    <n v="0.81127811999999999"/>
    <x v="12"/>
    <x v="12"/>
  </r>
  <r>
    <n v="424481.65341955202"/>
    <n v="0.81127811999999999"/>
    <x v="0"/>
    <x v="0"/>
  </r>
  <r>
    <n v="424481.65341955202"/>
    <n v="0.81127811999999999"/>
    <x v="3"/>
    <x v="3"/>
  </r>
  <r>
    <n v="424481.65341955202"/>
    <n v="0.81127811999999999"/>
    <x v="7"/>
    <x v="7"/>
  </r>
  <r>
    <n v="189450.66537745501"/>
    <n v="0.46899559000000002"/>
    <x v="0"/>
    <x v="0"/>
  </r>
  <r>
    <n v="189450.66537745501"/>
    <n v="0.46899559000000002"/>
    <x v="10"/>
    <x v="10"/>
  </r>
  <r>
    <n v="189450.66537745501"/>
    <n v="0.46899559000000002"/>
    <x v="17"/>
    <x v="17"/>
  </r>
  <r>
    <n v="212281.60184015299"/>
    <n v="0.46899559000000002"/>
    <x v="0"/>
    <x v="0"/>
  </r>
  <r>
    <n v="212281.60184015299"/>
    <n v="0.46899559000000002"/>
    <x v="3"/>
    <x v="3"/>
  </r>
  <r>
    <n v="212281.60184015299"/>
    <n v="0.46899559000000002"/>
    <x v="7"/>
    <x v="7"/>
  </r>
  <r>
    <n v="212281.60184015299"/>
    <n v="0.46899559000000002"/>
    <x v="1"/>
    <x v="1"/>
  </r>
  <r>
    <n v="212281.60184015299"/>
    <n v="0.46899559000000002"/>
    <x v="22"/>
    <x v="21"/>
  </r>
  <r>
    <n v="68840.966270496705"/>
    <n v="0.46899559000000002"/>
    <x v="0"/>
    <x v="0"/>
  </r>
  <r>
    <n v="68840.966270496705"/>
    <n v="0.46899559000000002"/>
    <x v="10"/>
    <x v="10"/>
  </r>
  <r>
    <n v="68840.966270496705"/>
    <n v="0.46899559000000002"/>
    <x v="17"/>
    <x v="17"/>
  </r>
  <r>
    <n v="517608.914652362"/>
    <n v="0.81127811999999999"/>
    <x v="0"/>
    <x v="0"/>
  </r>
  <r>
    <n v="517608.914652362"/>
    <n v="0.81127811999999999"/>
    <x v="3"/>
    <x v="3"/>
  </r>
  <r>
    <n v="517608.914652362"/>
    <n v="0.81127811999999999"/>
    <x v="15"/>
    <x v="15"/>
  </r>
  <r>
    <n v="1518158.4734910401"/>
    <n v="1"/>
    <x v="0"/>
    <x v="0"/>
  </r>
  <r>
    <n v="1518158.4734910401"/>
    <n v="1"/>
    <x v="24"/>
    <x v="19"/>
  </r>
  <r>
    <n v="53747.894934001102"/>
    <n v="0.81127811999999999"/>
    <x v="0"/>
    <x v="0"/>
  </r>
  <r>
    <n v="53747.894934001102"/>
    <n v="0.81127811999999999"/>
    <x v="10"/>
    <x v="10"/>
  </r>
  <r>
    <n v="53747.894934001102"/>
    <n v="0.81127811999999999"/>
    <x v="20"/>
    <x v="20"/>
  </r>
  <r>
    <n v="382909.83972581598"/>
    <n v="0.46899559000000002"/>
    <x v="0"/>
    <x v="0"/>
  </r>
  <r>
    <n v="382909.83972581598"/>
    <n v="0.46899559000000002"/>
    <x v="10"/>
    <x v="10"/>
  </r>
  <r>
    <n v="382909.83972581598"/>
    <n v="0.46899559000000002"/>
    <x v="17"/>
    <x v="17"/>
  </r>
  <r>
    <n v="136628.05224818"/>
    <n v="0.81127811999999999"/>
    <x v="0"/>
    <x v="0"/>
  </r>
  <r>
    <n v="136628.05224818"/>
    <n v="0.81127811999999999"/>
    <x v="10"/>
    <x v="10"/>
  </r>
  <r>
    <n v="136628.05224818"/>
    <n v="0.81127811999999999"/>
    <x v="20"/>
    <x v="20"/>
  </r>
  <r>
    <n v="800992.93422464398"/>
    <n v="0.81127811999999999"/>
    <x v="0"/>
    <x v="0"/>
  </r>
  <r>
    <n v="800992.93422464398"/>
    <n v="0.81127811999999999"/>
    <x v="3"/>
    <x v="3"/>
  </r>
  <r>
    <n v="800992.93422464398"/>
    <n v="0.81127811999999999"/>
    <x v="12"/>
    <x v="12"/>
  </r>
  <r>
    <n v="731741.08010195906"/>
    <n v="0.81127811999999999"/>
    <x v="0"/>
    <x v="0"/>
  </r>
  <r>
    <n v="731741.08010195906"/>
    <n v="0.81127811999999999"/>
    <x v="3"/>
    <x v="3"/>
  </r>
  <r>
    <n v="731741.08010195906"/>
    <n v="0.81127811999999999"/>
    <x v="12"/>
    <x v="12"/>
  </r>
  <r>
    <n v="409890.42984151002"/>
    <n v="1"/>
    <x v="0"/>
    <x v="0"/>
  </r>
  <r>
    <n v="409890.42984151002"/>
    <n v="1"/>
    <x v="3"/>
    <x v="3"/>
  </r>
  <r>
    <n v="409890.42984151002"/>
    <n v="1"/>
    <x v="7"/>
    <x v="7"/>
  </r>
  <r>
    <n v="409890.42984151002"/>
    <n v="1"/>
    <x v="8"/>
    <x v="8"/>
  </r>
  <r>
    <n v="162068.597054994"/>
    <n v="0.81127811999999999"/>
    <x v="0"/>
    <x v="0"/>
  </r>
  <r>
    <n v="162068.597054994"/>
    <n v="0.81127811999999999"/>
    <x v="10"/>
    <x v="10"/>
  </r>
  <r>
    <n v="162068.597054994"/>
    <n v="0.81127811999999999"/>
    <x v="20"/>
    <x v="20"/>
  </r>
  <r>
    <n v="227619.32395891799"/>
    <n v="0.46899559000000002"/>
    <x v="0"/>
    <x v="0"/>
  </r>
  <r>
    <n v="227619.32395891799"/>
    <n v="0.46899559000000002"/>
    <x v="3"/>
    <x v="3"/>
  </r>
  <r>
    <n v="227619.32395891799"/>
    <n v="0.46899559000000002"/>
    <x v="7"/>
    <x v="7"/>
  </r>
  <r>
    <n v="227619.32395891799"/>
    <n v="0.46899559000000002"/>
    <x v="8"/>
    <x v="8"/>
  </r>
  <r>
    <n v="607373.79590333998"/>
    <n v="0.46899559000000002"/>
    <x v="0"/>
    <x v="0"/>
  </r>
  <r>
    <n v="607373.79590333998"/>
    <n v="0.46899559000000002"/>
    <x v="1"/>
    <x v="1"/>
  </r>
  <r>
    <n v="607373.79590333998"/>
    <n v="0.46899559000000002"/>
    <x v="2"/>
    <x v="2"/>
  </r>
  <r>
    <n v="232819.72135624499"/>
    <n v="0.46899559000000002"/>
    <x v="0"/>
    <x v="0"/>
  </r>
  <r>
    <n v="232819.72135624499"/>
    <n v="0.46899559000000002"/>
    <x v="3"/>
    <x v="3"/>
  </r>
  <r>
    <n v="232819.72135624499"/>
    <n v="0.46899559000000002"/>
    <x v="15"/>
    <x v="15"/>
  </r>
  <r>
    <n v="232819.72135624499"/>
    <n v="0.46899559000000002"/>
    <x v="10"/>
    <x v="10"/>
  </r>
  <r>
    <n v="232819.72135624499"/>
    <n v="0.46899559000000002"/>
    <x v="20"/>
    <x v="20"/>
  </r>
  <r>
    <n v="330435.38347900001"/>
    <n v="0.46899559000000002"/>
    <x v="0"/>
    <x v="0"/>
  </r>
  <r>
    <n v="330435.38347900001"/>
    <n v="0.46899559000000002"/>
    <x v="3"/>
    <x v="3"/>
  </r>
  <r>
    <n v="330435.38347900001"/>
    <n v="0.46899559000000002"/>
    <x v="7"/>
    <x v="7"/>
  </r>
  <r>
    <n v="330435.38347900001"/>
    <n v="0.46899559000000002"/>
    <x v="8"/>
    <x v="8"/>
  </r>
  <r>
    <n v="330435.38347900001"/>
    <n v="0.46899559000000002"/>
    <x v="15"/>
    <x v="15"/>
  </r>
  <r>
    <n v="445352.24707566801"/>
    <n v="0.46899559000000002"/>
    <x v="0"/>
    <x v="0"/>
  </r>
  <r>
    <n v="445352.24707566801"/>
    <n v="0.46899559000000002"/>
    <x v="3"/>
    <x v="3"/>
  </r>
  <r>
    <n v="445352.24707566801"/>
    <n v="0.46899559000000002"/>
    <x v="7"/>
    <x v="7"/>
  </r>
  <r>
    <n v="445352.24707566801"/>
    <n v="0.46899559000000002"/>
    <x v="8"/>
    <x v="8"/>
  </r>
  <r>
    <n v="445352.24707566801"/>
    <n v="0.46899559000000002"/>
    <x v="15"/>
    <x v="15"/>
  </r>
  <r>
    <n v="243239.33544184899"/>
    <n v="0.81127811999999999"/>
    <x v="0"/>
    <x v="0"/>
  </r>
  <r>
    <n v="243239.33544184899"/>
    <n v="0.81127811999999999"/>
    <x v="3"/>
    <x v="3"/>
  </r>
  <r>
    <n v="243239.33544184899"/>
    <n v="0.81127811999999999"/>
    <x v="7"/>
    <x v="7"/>
  </r>
  <r>
    <n v="243239.33544184899"/>
    <n v="0.81127811999999999"/>
    <x v="8"/>
    <x v="8"/>
  </r>
  <r>
    <n v="74950.962730081694"/>
    <n v="0.81127811999999999"/>
    <x v="0"/>
    <x v="0"/>
  </r>
  <r>
    <n v="74950.962730081694"/>
    <n v="0.81127811999999999"/>
    <x v="10"/>
    <x v="10"/>
  </r>
  <r>
    <n v="74950.962730081694"/>
    <n v="0.81127811999999999"/>
    <x v="20"/>
    <x v="20"/>
  </r>
  <r>
    <n v="59654.015741696901"/>
    <n v="0.81127811999999999"/>
    <x v="0"/>
    <x v="0"/>
  </r>
  <r>
    <n v="59654.015741696901"/>
    <n v="0.81127811999999999"/>
    <x v="10"/>
    <x v="10"/>
  </r>
  <r>
    <n v="59654.015741696901"/>
    <n v="0.81127811999999999"/>
    <x v="20"/>
    <x v="20"/>
  </r>
  <r>
    <n v="491136.445392119"/>
    <n v="0.81127811999999999"/>
    <x v="0"/>
    <x v="0"/>
  </r>
  <r>
    <n v="491136.445392119"/>
    <n v="0.81127811999999999"/>
    <x v="24"/>
    <x v="19"/>
  </r>
  <r>
    <n v="70321.417158037904"/>
    <n v="0.81127811999999999"/>
    <x v="0"/>
    <x v="0"/>
  </r>
  <r>
    <n v="70321.417158037904"/>
    <n v="0.81127811999999999"/>
    <x v="3"/>
    <x v="3"/>
  </r>
  <r>
    <n v="70321.417158037904"/>
    <n v="0.81127811999999999"/>
    <x v="25"/>
    <x v="14"/>
  </r>
  <r>
    <n v="70321.417158037904"/>
    <n v="0.81127811999999999"/>
    <x v="7"/>
    <x v="7"/>
  </r>
  <r>
    <n v="52562.2796045676"/>
    <n v="0.81127811999999999"/>
    <x v="0"/>
    <x v="0"/>
  </r>
  <r>
    <n v="52562.2796045676"/>
    <n v="0.81127811999999999"/>
    <x v="3"/>
    <x v="3"/>
  </r>
  <r>
    <n v="52562.2796045676"/>
    <n v="0.81127811999999999"/>
    <x v="25"/>
    <x v="14"/>
  </r>
  <r>
    <n v="52562.2796045676"/>
    <n v="0.81127811999999999"/>
    <x v="7"/>
    <x v="7"/>
  </r>
  <r>
    <n v="256547.710687215"/>
    <n v="0.46899559000000002"/>
    <x v="0"/>
    <x v="0"/>
  </r>
  <r>
    <n v="256547.710687215"/>
    <n v="0.46899559000000002"/>
    <x v="3"/>
    <x v="3"/>
  </r>
  <r>
    <n v="256547.710687215"/>
    <n v="0.46899559000000002"/>
    <x v="7"/>
    <x v="7"/>
  </r>
  <r>
    <n v="256547.710687215"/>
    <n v="0.46899559000000002"/>
    <x v="15"/>
    <x v="15"/>
  </r>
  <r>
    <n v="146840.654133401"/>
    <n v="1"/>
    <x v="0"/>
    <x v="0"/>
  </r>
  <r>
    <n v="146840.654133401"/>
    <n v="1"/>
    <x v="24"/>
    <x v="19"/>
  </r>
  <r>
    <n v="92051.425100554305"/>
    <n v="0.46899559000000002"/>
    <x v="0"/>
    <x v="0"/>
  </r>
  <r>
    <n v="92051.425100554305"/>
    <n v="0.46899559000000002"/>
    <x v="10"/>
    <x v="10"/>
  </r>
  <r>
    <n v="92051.425100554305"/>
    <n v="0.46899559000000002"/>
    <x v="20"/>
    <x v="20"/>
  </r>
  <r>
    <n v="441914.58993000101"/>
    <n v="0.46899559000000002"/>
    <x v="0"/>
    <x v="0"/>
  </r>
  <r>
    <n v="441914.58993000101"/>
    <n v="0.46899559000000002"/>
    <x v="1"/>
    <x v="1"/>
  </r>
  <r>
    <n v="441914.58993000101"/>
    <n v="0.46899559000000002"/>
    <x v="21"/>
    <x v="6"/>
  </r>
  <r>
    <n v="557803.78355875495"/>
    <n v="0.46899559000000002"/>
    <x v="0"/>
    <x v="0"/>
  </r>
  <r>
    <n v="557803.78355875495"/>
    <n v="0.46899559000000002"/>
    <x v="3"/>
    <x v="3"/>
  </r>
  <r>
    <n v="557803.78355875495"/>
    <n v="0.46899559000000002"/>
    <x v="7"/>
    <x v="7"/>
  </r>
  <r>
    <n v="557803.78355875495"/>
    <n v="0.46899559000000002"/>
    <x v="8"/>
    <x v="8"/>
  </r>
  <r>
    <n v="340829.90517671697"/>
    <n v="0.46899559000000002"/>
    <x v="0"/>
    <x v="0"/>
  </r>
  <r>
    <n v="340829.90517671697"/>
    <n v="0.46899559000000002"/>
    <x v="1"/>
    <x v="1"/>
  </r>
  <r>
    <n v="340829.90517671697"/>
    <n v="0.46899559000000002"/>
    <x v="22"/>
    <x v="21"/>
  </r>
  <r>
    <n v="178319.05478452999"/>
    <n v="0.46899559000000002"/>
    <x v="0"/>
    <x v="0"/>
  </r>
  <r>
    <n v="178319.05478452999"/>
    <n v="0.46899559000000002"/>
    <x v="10"/>
    <x v="10"/>
  </r>
  <r>
    <n v="178319.05478452999"/>
    <n v="0.46899559000000002"/>
    <x v="20"/>
    <x v="20"/>
  </r>
  <r>
    <n v="148095.27352963001"/>
    <n v="0.46899559000000002"/>
    <x v="0"/>
    <x v="0"/>
  </r>
  <r>
    <n v="148095.27352963001"/>
    <n v="0.46899559000000002"/>
    <x v="10"/>
    <x v="10"/>
  </r>
  <r>
    <n v="148095.27352963001"/>
    <n v="0.46899559000000002"/>
    <x v="20"/>
    <x v="20"/>
  </r>
  <r>
    <n v="495888.31635533599"/>
    <n v="0.46899559000000002"/>
    <x v="0"/>
    <x v="0"/>
  </r>
  <r>
    <n v="495888.31635533599"/>
    <n v="0.46899559000000002"/>
    <x v="3"/>
    <x v="3"/>
  </r>
  <r>
    <n v="495888.31635533599"/>
    <n v="0.46899559000000002"/>
    <x v="8"/>
    <x v="8"/>
  </r>
  <r>
    <n v="495888.31635533599"/>
    <n v="0.46899559000000002"/>
    <x v="23"/>
    <x v="22"/>
  </r>
  <r>
    <n v="213084.55825373399"/>
    <n v="0.81127811999999999"/>
    <x v="0"/>
    <x v="0"/>
  </r>
  <r>
    <n v="213084.55825373399"/>
    <n v="0.81127811999999999"/>
    <x v="3"/>
    <x v="3"/>
  </r>
  <r>
    <n v="213084.55825373399"/>
    <n v="0.81127811999999999"/>
    <x v="15"/>
    <x v="15"/>
  </r>
  <r>
    <n v="247360.76015843599"/>
    <n v="0.81127811999999999"/>
    <x v="0"/>
    <x v="0"/>
  </r>
  <r>
    <n v="247360.76015843599"/>
    <n v="0.81127811999999999"/>
    <x v="3"/>
    <x v="3"/>
  </r>
  <r>
    <n v="247360.76015843599"/>
    <n v="0.81127811999999999"/>
    <x v="15"/>
    <x v="15"/>
  </r>
  <r>
    <n v="6417.3782116570201"/>
    <n v="0.81127811999999999"/>
    <x v="0"/>
    <x v="0"/>
  </r>
  <r>
    <n v="6417.3782116570201"/>
    <n v="0.81127811999999999"/>
    <x v="27"/>
    <x v="13"/>
  </r>
  <r>
    <n v="289616.341423053"/>
    <n v="0.46899559000000002"/>
    <x v="0"/>
    <x v="0"/>
  </r>
  <r>
    <n v="289616.341423053"/>
    <n v="0.46899559000000002"/>
    <x v="3"/>
    <x v="3"/>
  </r>
  <r>
    <n v="289616.341423053"/>
    <n v="0.46899559000000002"/>
    <x v="7"/>
    <x v="7"/>
  </r>
  <r>
    <n v="475162.00392980699"/>
    <n v="0.46899559000000002"/>
    <x v="0"/>
    <x v="0"/>
  </r>
  <r>
    <n v="475162.00392980699"/>
    <n v="0.46899559000000002"/>
    <x v="3"/>
    <x v="3"/>
  </r>
  <r>
    <n v="475162.00392980699"/>
    <n v="0.46899559000000002"/>
    <x v="8"/>
    <x v="8"/>
  </r>
  <r>
    <n v="475162.00392980699"/>
    <n v="0.46899559000000002"/>
    <x v="23"/>
    <x v="22"/>
  </r>
  <r>
    <n v="325181.66475734801"/>
    <n v="0.46899559000000002"/>
    <x v="0"/>
    <x v="0"/>
  </r>
  <r>
    <n v="325181.66475734801"/>
    <n v="0.46899559000000002"/>
    <x v="3"/>
    <x v="3"/>
  </r>
  <r>
    <n v="325181.66475734801"/>
    <n v="0.46899559000000002"/>
    <x v="7"/>
    <x v="7"/>
  </r>
  <r>
    <n v="325181.66475734801"/>
    <n v="0.46899559000000002"/>
    <x v="15"/>
    <x v="15"/>
  </r>
  <r>
    <n v="326571.15573865199"/>
    <n v="0.46899559000000002"/>
    <x v="0"/>
    <x v="0"/>
  </r>
  <r>
    <n v="326571.15573865199"/>
    <n v="0.46899559000000002"/>
    <x v="3"/>
    <x v="3"/>
  </r>
  <r>
    <n v="326571.15573865199"/>
    <n v="0.46899559000000002"/>
    <x v="7"/>
    <x v="7"/>
  </r>
  <r>
    <n v="326571.15573865199"/>
    <n v="0.46899559000000002"/>
    <x v="15"/>
    <x v="15"/>
  </r>
  <r>
    <n v="529775.58624720306"/>
    <n v="0.46899559000000002"/>
    <x v="0"/>
    <x v="0"/>
  </r>
  <r>
    <n v="529775.58624720306"/>
    <n v="0.46899559000000002"/>
    <x v="3"/>
    <x v="3"/>
  </r>
  <r>
    <n v="529775.58624720306"/>
    <n v="0.46899559000000002"/>
    <x v="8"/>
    <x v="8"/>
  </r>
  <r>
    <n v="529775.58624720306"/>
    <n v="0.46899559000000002"/>
    <x v="23"/>
    <x v="22"/>
  </r>
  <r>
    <n v="2121047.0050528999"/>
    <n v="0.46899559000000002"/>
    <x v="0"/>
    <x v="0"/>
  </r>
  <r>
    <n v="2121047.0050528999"/>
    <n v="0.46899559000000002"/>
    <x v="24"/>
    <x v="19"/>
  </r>
  <r>
    <n v="2112841.79420172"/>
    <n v="0.46899559000000002"/>
    <x v="0"/>
    <x v="0"/>
  </r>
  <r>
    <n v="2112841.79420172"/>
    <n v="0.46899559000000002"/>
    <x v="24"/>
    <x v="19"/>
  </r>
  <r>
    <n v="2273709.0931849"/>
    <n v="0.46899559000000002"/>
    <x v="0"/>
    <x v="0"/>
  </r>
  <r>
    <n v="2273709.0931849"/>
    <n v="0.46899559000000002"/>
    <x v="24"/>
    <x v="19"/>
  </r>
  <r>
    <n v="2213437.1773904599"/>
    <n v="0.46899559000000002"/>
    <x v="0"/>
    <x v="0"/>
  </r>
  <r>
    <n v="2213437.1773904599"/>
    <n v="0.46899559000000002"/>
    <x v="24"/>
    <x v="19"/>
  </r>
  <r>
    <n v="49915.032678544703"/>
    <n v="0.81127811999999999"/>
    <x v="0"/>
    <x v="0"/>
  </r>
  <r>
    <n v="49915.032678544703"/>
    <n v="0.81127811999999999"/>
    <x v="1"/>
    <x v="1"/>
  </r>
  <r>
    <n v="49915.032678544703"/>
    <n v="0.81127811999999999"/>
    <x v="21"/>
    <x v="6"/>
  </r>
  <r>
    <n v="98330.795178610802"/>
    <n v="1"/>
    <x v="0"/>
    <x v="0"/>
  </r>
  <r>
    <n v="98330.795178610802"/>
    <n v="1"/>
    <x v="1"/>
    <x v="1"/>
  </r>
  <r>
    <n v="98330.795178610802"/>
    <n v="1"/>
    <x v="22"/>
    <x v="21"/>
  </r>
  <r>
    <n v="1008187.05441329"/>
    <n v="0.46899559000000002"/>
    <x v="0"/>
    <x v="0"/>
  </r>
  <r>
    <n v="1008187.05441329"/>
    <n v="0.46899559000000002"/>
    <x v="1"/>
    <x v="1"/>
  </r>
  <r>
    <n v="1008187.05441329"/>
    <n v="0.46899559000000002"/>
    <x v="2"/>
    <x v="2"/>
  </r>
  <r>
    <n v="269049.99297055497"/>
    <n v="0.81127811999999999"/>
    <x v="0"/>
    <x v="0"/>
  </r>
  <r>
    <n v="269049.99297055497"/>
    <n v="0.81127811999999999"/>
    <x v="3"/>
    <x v="3"/>
  </r>
  <r>
    <n v="269049.99297055497"/>
    <n v="0.81127811999999999"/>
    <x v="12"/>
    <x v="12"/>
  </r>
  <r>
    <n v="148201.916178307"/>
    <n v="0.81127811999999999"/>
    <x v="0"/>
    <x v="0"/>
  </r>
  <r>
    <n v="148201.916178307"/>
    <n v="0.81127811999999999"/>
    <x v="3"/>
    <x v="3"/>
  </r>
  <r>
    <n v="148201.916178307"/>
    <n v="0.81127811999999999"/>
    <x v="12"/>
    <x v="12"/>
  </r>
  <r>
    <n v="288060.61337173602"/>
    <n v="1"/>
    <x v="0"/>
    <x v="0"/>
  </r>
  <r>
    <n v="288060.61337173602"/>
    <n v="1"/>
    <x v="3"/>
    <x v="3"/>
  </r>
  <r>
    <n v="288060.61337173602"/>
    <n v="1"/>
    <x v="8"/>
    <x v="8"/>
  </r>
  <r>
    <n v="1206191.0875244101"/>
    <n v="0.81127811999999999"/>
    <x v="0"/>
    <x v="0"/>
  </r>
  <r>
    <n v="1206191.0875244101"/>
    <n v="0.81127811999999999"/>
    <x v="1"/>
    <x v="1"/>
  </r>
  <r>
    <n v="1206191.0875244101"/>
    <n v="0.81127811999999999"/>
    <x v="2"/>
    <x v="2"/>
  </r>
  <r>
    <n v="686119.98230695794"/>
    <n v="0.81127811999999999"/>
    <x v="0"/>
    <x v="0"/>
  </r>
  <r>
    <n v="686119.98230695794"/>
    <n v="0.81127811999999999"/>
    <x v="3"/>
    <x v="3"/>
  </r>
  <r>
    <n v="686119.98230695794"/>
    <n v="0.81127811999999999"/>
    <x v="15"/>
    <x v="15"/>
  </r>
  <r>
    <n v="686119.98230695794"/>
    <n v="0.81127811999999999"/>
    <x v="12"/>
    <x v="12"/>
  </r>
  <r>
    <n v="1218091.15249756"/>
    <n v="0.46899559000000002"/>
    <x v="0"/>
    <x v="0"/>
  </r>
  <r>
    <n v="1218091.15249756"/>
    <n v="0.46899559000000002"/>
    <x v="1"/>
    <x v="1"/>
  </r>
  <r>
    <n v="1218091.15249756"/>
    <n v="0.46899559000000002"/>
    <x v="2"/>
    <x v="2"/>
  </r>
  <r>
    <n v="857206.15627231996"/>
    <n v="1"/>
    <x v="0"/>
    <x v="0"/>
  </r>
  <r>
    <n v="857206.15627231996"/>
    <n v="1"/>
    <x v="3"/>
    <x v="3"/>
  </r>
  <r>
    <n v="857206.15627231996"/>
    <n v="1"/>
    <x v="7"/>
    <x v="7"/>
  </r>
  <r>
    <n v="857206.15627231996"/>
    <n v="1"/>
    <x v="8"/>
    <x v="8"/>
  </r>
  <r>
    <n v="1145128.76151052"/>
    <n v="0.46899559000000002"/>
    <x v="0"/>
    <x v="0"/>
  </r>
  <r>
    <n v="1145128.76151052"/>
    <n v="0.46899559000000002"/>
    <x v="1"/>
    <x v="1"/>
  </r>
  <r>
    <n v="1145128.76151052"/>
    <n v="0.46899559000000002"/>
    <x v="2"/>
    <x v="2"/>
  </r>
  <r>
    <n v="897256.74394807802"/>
    <n v="0.46899559000000002"/>
    <x v="0"/>
    <x v="0"/>
  </r>
  <r>
    <n v="897256.74394807802"/>
    <n v="0.46899559000000002"/>
    <x v="3"/>
    <x v="3"/>
  </r>
  <r>
    <n v="897256.74394807802"/>
    <n v="0.46899559000000002"/>
    <x v="7"/>
    <x v="7"/>
  </r>
  <r>
    <n v="897256.74394807802"/>
    <n v="0.46899559000000002"/>
    <x v="8"/>
    <x v="8"/>
  </r>
  <r>
    <n v="1135424.2804807599"/>
    <n v="0.46899559000000002"/>
    <x v="0"/>
    <x v="0"/>
  </r>
  <r>
    <n v="1135424.2804807599"/>
    <n v="0.46899559000000002"/>
    <x v="1"/>
    <x v="1"/>
  </r>
  <r>
    <n v="1135424.2804807599"/>
    <n v="0.46899559000000002"/>
    <x v="2"/>
    <x v="2"/>
  </r>
  <r>
    <n v="272879.71867750701"/>
    <n v="0.46899559000000002"/>
    <x v="0"/>
    <x v="0"/>
  </r>
  <r>
    <n v="272879.71867750701"/>
    <n v="0.46899559000000002"/>
    <x v="1"/>
    <x v="1"/>
  </r>
  <r>
    <n v="272879.71867750701"/>
    <n v="0.46899559000000002"/>
    <x v="22"/>
    <x v="21"/>
  </r>
  <r>
    <n v="803759.369993406"/>
    <n v="0.46899559000000002"/>
    <x v="0"/>
    <x v="0"/>
  </r>
  <r>
    <n v="803759.369993406"/>
    <n v="0.46899559000000002"/>
    <x v="1"/>
    <x v="1"/>
  </r>
  <r>
    <n v="803759.369993406"/>
    <n v="0.46899559000000002"/>
    <x v="21"/>
    <x v="6"/>
  </r>
  <r>
    <n v="440685.06292171101"/>
    <n v="0.46899559000000002"/>
    <x v="0"/>
    <x v="0"/>
  </r>
  <r>
    <n v="440685.06292171101"/>
    <n v="0.46899559000000002"/>
    <x v="3"/>
    <x v="3"/>
  </r>
  <r>
    <n v="440685.06292171101"/>
    <n v="0.46899559000000002"/>
    <x v="8"/>
    <x v="8"/>
  </r>
  <r>
    <n v="879789.30540418904"/>
    <n v="1"/>
    <x v="0"/>
    <x v="0"/>
  </r>
  <r>
    <n v="879789.30540418904"/>
    <n v="1"/>
    <x v="1"/>
    <x v="1"/>
  </r>
  <r>
    <n v="879789.30540418904"/>
    <n v="1"/>
    <x v="2"/>
    <x v="2"/>
  </r>
  <r>
    <n v="541383.95221069001"/>
    <n v="0.46899559000000002"/>
    <x v="0"/>
    <x v="0"/>
  </r>
  <r>
    <n v="541383.95221069001"/>
    <n v="0.46899559000000002"/>
    <x v="3"/>
    <x v="3"/>
  </r>
  <r>
    <n v="541383.95221069001"/>
    <n v="0.46899559000000002"/>
    <x v="15"/>
    <x v="15"/>
  </r>
  <r>
    <n v="278290.264823668"/>
    <n v="0.46899559000000002"/>
    <x v="0"/>
    <x v="0"/>
  </r>
  <r>
    <n v="278290.264823668"/>
    <n v="0.46899559000000002"/>
    <x v="10"/>
    <x v="10"/>
  </r>
  <r>
    <n v="278290.264823668"/>
    <n v="0.46899559000000002"/>
    <x v="20"/>
    <x v="20"/>
  </r>
  <r>
    <n v="439210.885131146"/>
    <n v="0.46899559000000002"/>
    <x v="0"/>
    <x v="0"/>
  </r>
  <r>
    <n v="439210.885131146"/>
    <n v="0.46899559000000002"/>
    <x v="10"/>
    <x v="10"/>
  </r>
  <r>
    <n v="439210.885131146"/>
    <n v="0.46899559000000002"/>
    <x v="20"/>
    <x v="20"/>
  </r>
  <r>
    <n v="844550.18311293097"/>
    <n v="0.46899559000000002"/>
    <x v="0"/>
    <x v="0"/>
  </r>
  <r>
    <n v="844550.18311293097"/>
    <n v="0.46899559000000002"/>
    <x v="3"/>
    <x v="3"/>
  </r>
  <r>
    <n v="844550.18311293097"/>
    <n v="0.46899559000000002"/>
    <x v="8"/>
    <x v="8"/>
  </r>
  <r>
    <n v="1375342.0110710301"/>
    <n v="0.46899559000000002"/>
    <x v="0"/>
    <x v="0"/>
  </r>
  <r>
    <n v="1375342.0110710301"/>
    <n v="0.46899559000000002"/>
    <x v="1"/>
    <x v="1"/>
  </r>
  <r>
    <n v="1375342.0110710301"/>
    <n v="0.46899559000000002"/>
    <x v="2"/>
    <x v="2"/>
  </r>
  <r>
    <n v="327901.05229863402"/>
    <n v="0.81127811999999999"/>
    <x v="0"/>
    <x v="0"/>
  </r>
  <r>
    <n v="327901.05229863402"/>
    <n v="0.81127811999999999"/>
    <x v="10"/>
    <x v="10"/>
  </r>
  <r>
    <n v="327901.05229863402"/>
    <n v="0.81127811999999999"/>
    <x v="20"/>
    <x v="20"/>
  </r>
  <r>
    <n v="148371.28979679701"/>
    <n v="0.46899559000000002"/>
    <x v="0"/>
    <x v="0"/>
  </r>
  <r>
    <n v="148371.28979679701"/>
    <n v="0.46899559000000002"/>
    <x v="10"/>
    <x v="10"/>
  </r>
  <r>
    <n v="148371.28979679701"/>
    <n v="0.46899559000000002"/>
    <x v="20"/>
    <x v="20"/>
  </r>
  <r>
    <n v="884977.156607499"/>
    <n v="1"/>
    <x v="0"/>
    <x v="0"/>
  </r>
  <r>
    <n v="884977.156607499"/>
    <n v="1"/>
    <x v="3"/>
    <x v="3"/>
  </r>
  <r>
    <n v="884977.156607499"/>
    <n v="1"/>
    <x v="12"/>
    <x v="12"/>
  </r>
  <r>
    <n v="832929.27095538995"/>
    <n v="0.46899559000000002"/>
    <x v="0"/>
    <x v="0"/>
  </r>
  <r>
    <n v="832929.27095538995"/>
    <n v="0.46899559000000002"/>
    <x v="3"/>
    <x v="3"/>
  </r>
  <r>
    <n v="832929.27095538995"/>
    <n v="0.46899559000000002"/>
    <x v="8"/>
    <x v="8"/>
  </r>
  <r>
    <n v="832929.27095538995"/>
    <n v="0.46899559000000002"/>
    <x v="15"/>
    <x v="15"/>
  </r>
  <r>
    <n v="832929.27095538995"/>
    <n v="0.46899559000000002"/>
    <x v="10"/>
    <x v="10"/>
  </r>
  <r>
    <n v="832929.27095538995"/>
    <n v="0.46899559000000002"/>
    <x v="20"/>
    <x v="20"/>
  </r>
  <r>
    <n v="1166921.5004227201"/>
    <n v="0.46899559000000002"/>
    <x v="0"/>
    <x v="0"/>
  </r>
  <r>
    <n v="1166921.5004227201"/>
    <n v="0.46899559000000002"/>
    <x v="1"/>
    <x v="1"/>
  </r>
  <r>
    <n v="1166921.5004227201"/>
    <n v="0.46899559000000002"/>
    <x v="2"/>
    <x v="2"/>
  </r>
  <r>
    <n v="532121.72451810702"/>
    <n v="0.46899559000000002"/>
    <x v="0"/>
    <x v="0"/>
  </r>
  <r>
    <n v="532121.72451810702"/>
    <n v="0.46899559000000002"/>
    <x v="3"/>
    <x v="3"/>
  </r>
  <r>
    <n v="532121.72451810702"/>
    <n v="0.46899559000000002"/>
    <x v="15"/>
    <x v="15"/>
  </r>
  <r>
    <n v="651636.768201889"/>
    <n v="0.46899559000000002"/>
    <x v="0"/>
    <x v="0"/>
  </r>
  <r>
    <n v="651636.768201889"/>
    <n v="0.46899559000000002"/>
    <x v="1"/>
    <x v="1"/>
  </r>
  <r>
    <n v="651636.768201889"/>
    <n v="0.46899559000000002"/>
    <x v="21"/>
    <x v="6"/>
  </r>
  <r>
    <n v="504564.00948016701"/>
    <n v="0.46899559000000002"/>
    <x v="0"/>
    <x v="0"/>
  </r>
  <r>
    <n v="504564.00948016701"/>
    <n v="0.46899559000000002"/>
    <x v="3"/>
    <x v="3"/>
  </r>
  <r>
    <n v="504564.00948016701"/>
    <n v="0.46899559000000002"/>
    <x v="7"/>
    <x v="7"/>
  </r>
  <r>
    <n v="504564.00948016701"/>
    <n v="0.46899559000000002"/>
    <x v="8"/>
    <x v="8"/>
  </r>
  <r>
    <n v="504564.00948016701"/>
    <n v="0.46899559000000002"/>
    <x v="10"/>
    <x v="10"/>
  </r>
  <r>
    <n v="504564.00948016701"/>
    <n v="0.46899559000000002"/>
    <x v="20"/>
    <x v="20"/>
  </r>
  <r>
    <n v="879002.03173307294"/>
    <n v="0.46899559000000002"/>
    <x v="0"/>
    <x v="0"/>
  </r>
  <r>
    <n v="879002.03173307294"/>
    <n v="0.46899559000000002"/>
    <x v="1"/>
    <x v="1"/>
  </r>
  <r>
    <n v="879002.03173307294"/>
    <n v="0.46899559000000002"/>
    <x v="2"/>
    <x v="2"/>
  </r>
  <r>
    <n v="308536.00191803603"/>
    <n v="0.46899559000000002"/>
    <x v="0"/>
    <x v="0"/>
  </r>
  <r>
    <n v="308536.00191803603"/>
    <n v="0.46899559000000002"/>
    <x v="3"/>
    <x v="3"/>
  </r>
  <r>
    <n v="308536.00191803603"/>
    <n v="0.46899559000000002"/>
    <x v="8"/>
    <x v="8"/>
  </r>
  <r>
    <n v="41026.054256347503"/>
    <n v="0.46899559000000002"/>
    <x v="0"/>
    <x v="0"/>
  </r>
  <r>
    <n v="41026.054256347503"/>
    <n v="0.46899559000000002"/>
    <x v="3"/>
    <x v="3"/>
  </r>
  <r>
    <n v="41026.054256347503"/>
    <n v="0.46899559000000002"/>
    <x v="8"/>
    <x v="8"/>
  </r>
  <r>
    <n v="994862.99642536906"/>
    <n v="0.81127811999999999"/>
    <x v="0"/>
    <x v="0"/>
  </r>
  <r>
    <n v="994862.99642536906"/>
    <n v="0.81127811999999999"/>
    <x v="1"/>
    <x v="1"/>
  </r>
  <r>
    <n v="994862.99642536906"/>
    <n v="0.81127811999999999"/>
    <x v="2"/>
    <x v="2"/>
  </r>
  <r>
    <n v="70402.967418795306"/>
    <n v="0.46899559000000002"/>
    <x v="0"/>
    <x v="0"/>
  </r>
  <r>
    <n v="70402.967418795306"/>
    <n v="0.46899559000000002"/>
    <x v="10"/>
    <x v="10"/>
  </r>
  <r>
    <n v="70402.967418795306"/>
    <n v="0.46899559000000002"/>
    <x v="20"/>
    <x v="20"/>
  </r>
  <r>
    <n v="33372.875939408099"/>
    <n v="0.46899559000000002"/>
    <x v="0"/>
    <x v="0"/>
  </r>
  <r>
    <n v="33372.875939408099"/>
    <n v="0.46899559000000002"/>
    <x v="10"/>
    <x v="10"/>
  </r>
  <r>
    <n v="33372.875939408099"/>
    <n v="0.46899559000000002"/>
    <x v="20"/>
    <x v="20"/>
  </r>
  <r>
    <n v="1030836.07106339"/>
    <n v="0.46899559000000002"/>
    <x v="0"/>
    <x v="0"/>
  </r>
  <r>
    <n v="1030836.07106339"/>
    <n v="0.46899559000000002"/>
    <x v="3"/>
    <x v="3"/>
  </r>
  <r>
    <n v="1030836.07106339"/>
    <n v="0.46899559000000002"/>
    <x v="7"/>
    <x v="7"/>
  </r>
  <r>
    <n v="1030836.07106339"/>
    <n v="0.46899559000000002"/>
    <x v="8"/>
    <x v="8"/>
  </r>
  <r>
    <n v="992425.89824816503"/>
    <n v="0.46899559000000002"/>
    <x v="0"/>
    <x v="0"/>
  </r>
  <r>
    <n v="992425.89824816503"/>
    <n v="0.46899559000000002"/>
    <x v="1"/>
    <x v="1"/>
  </r>
  <r>
    <n v="992425.89824816503"/>
    <n v="0.46899559000000002"/>
    <x v="2"/>
    <x v="2"/>
  </r>
  <r>
    <n v="303370.10655408999"/>
    <n v="0.46899559000000002"/>
    <x v="0"/>
    <x v="0"/>
  </r>
  <r>
    <n v="303370.10655408999"/>
    <n v="0.46899559000000002"/>
    <x v="10"/>
    <x v="10"/>
  </r>
  <r>
    <n v="303370.10655408999"/>
    <n v="0.46899559000000002"/>
    <x v="20"/>
    <x v="20"/>
  </r>
  <r>
    <n v="647634.53232793498"/>
    <n v="0.46899559000000002"/>
    <x v="0"/>
    <x v="0"/>
  </r>
  <r>
    <n v="647634.53232793498"/>
    <n v="0.46899559000000002"/>
    <x v="3"/>
    <x v="3"/>
  </r>
  <r>
    <n v="647634.53232793498"/>
    <n v="0.46899559000000002"/>
    <x v="12"/>
    <x v="12"/>
  </r>
  <r>
    <n v="484433.64126786398"/>
    <n v="0.46899559000000002"/>
    <x v="0"/>
    <x v="0"/>
  </r>
  <r>
    <n v="484433.64126786398"/>
    <n v="0.46899559000000002"/>
    <x v="3"/>
    <x v="3"/>
  </r>
  <r>
    <n v="484433.64126786398"/>
    <n v="0.46899559000000002"/>
    <x v="12"/>
    <x v="12"/>
  </r>
  <r>
    <n v="1324244.4996116001"/>
    <n v="0.81127811999999999"/>
    <x v="0"/>
    <x v="0"/>
  </r>
  <r>
    <n v="1324244.4996116001"/>
    <n v="0.81127811999999999"/>
    <x v="1"/>
    <x v="1"/>
  </r>
  <r>
    <n v="1324244.4996116001"/>
    <n v="0.81127811999999999"/>
    <x v="2"/>
    <x v="2"/>
  </r>
  <r>
    <n v="286649.16655099997"/>
    <n v="0.46899559000000002"/>
    <x v="0"/>
    <x v="0"/>
  </r>
  <r>
    <n v="286649.16655099997"/>
    <n v="0.46899559000000002"/>
    <x v="10"/>
    <x v="10"/>
  </r>
  <r>
    <n v="286649.16655099997"/>
    <n v="0.46899559000000002"/>
    <x v="20"/>
    <x v="20"/>
  </r>
  <r>
    <n v="84718.174729646402"/>
    <n v="0.81127811999999999"/>
    <x v="0"/>
    <x v="0"/>
  </r>
  <r>
    <n v="84718.174729646402"/>
    <n v="0.81127811999999999"/>
    <x v="10"/>
    <x v="10"/>
  </r>
  <r>
    <n v="84718.174729646402"/>
    <n v="0.81127811999999999"/>
    <x v="20"/>
    <x v="20"/>
  </r>
  <r>
    <n v="931667.81743779604"/>
    <n v="0.46899559000000002"/>
    <x v="0"/>
    <x v="0"/>
  </r>
  <r>
    <n v="931667.81743779604"/>
    <n v="0.46899559000000002"/>
    <x v="3"/>
    <x v="3"/>
  </r>
  <r>
    <n v="931667.81743779604"/>
    <n v="0.46899559000000002"/>
    <x v="12"/>
    <x v="12"/>
  </r>
  <r>
    <n v="863033.86336773005"/>
    <n v="0.46899559000000002"/>
    <x v="0"/>
    <x v="0"/>
  </r>
  <r>
    <n v="863033.86336773005"/>
    <n v="0.46899559000000002"/>
    <x v="3"/>
    <x v="3"/>
  </r>
  <r>
    <n v="863033.86336773005"/>
    <n v="0.46899559000000002"/>
    <x v="12"/>
    <x v="12"/>
  </r>
  <r>
    <n v="844515.68107950198"/>
    <n v="0.46899559000000002"/>
    <x v="0"/>
    <x v="0"/>
  </r>
  <r>
    <n v="844515.68107950198"/>
    <n v="0.46899559000000002"/>
    <x v="3"/>
    <x v="3"/>
  </r>
  <r>
    <n v="844515.68107950198"/>
    <n v="0.46899559000000002"/>
    <x v="7"/>
    <x v="7"/>
  </r>
  <r>
    <n v="844515.68107950198"/>
    <n v="0.46899559000000002"/>
    <x v="8"/>
    <x v="8"/>
  </r>
  <r>
    <n v="844515.68107950198"/>
    <n v="0.46899559000000002"/>
    <x v="15"/>
    <x v="15"/>
  </r>
  <r>
    <n v="844515.68107950198"/>
    <n v="0.46899559000000002"/>
    <x v="10"/>
    <x v="10"/>
  </r>
  <r>
    <n v="844515.68107950198"/>
    <n v="0.46899559000000002"/>
    <x v="20"/>
    <x v="20"/>
  </r>
  <r>
    <n v="1603566.6888887901"/>
    <n v="0.46899559000000002"/>
    <x v="0"/>
    <x v="0"/>
  </r>
  <r>
    <n v="1603566.6888887901"/>
    <n v="0.46899559000000002"/>
    <x v="3"/>
    <x v="3"/>
  </r>
  <r>
    <n v="1603566.6888887901"/>
    <n v="0.46899559000000002"/>
    <x v="7"/>
    <x v="7"/>
  </r>
  <r>
    <n v="1603566.6888887901"/>
    <n v="0.46899559000000002"/>
    <x v="8"/>
    <x v="8"/>
  </r>
  <r>
    <n v="1603566.6888887901"/>
    <n v="0.46899559000000002"/>
    <x v="15"/>
    <x v="15"/>
  </r>
  <r>
    <n v="1603566.6888887901"/>
    <n v="0.46899559000000002"/>
    <x v="10"/>
    <x v="10"/>
  </r>
  <r>
    <n v="1603566.6888887901"/>
    <n v="0.46899559000000002"/>
    <x v="20"/>
    <x v="20"/>
  </r>
  <r>
    <n v="1102791.6299850701"/>
    <n v="0.46899559000000002"/>
    <x v="0"/>
    <x v="0"/>
  </r>
  <r>
    <n v="1102791.6299850701"/>
    <n v="0.46899559000000002"/>
    <x v="1"/>
    <x v="1"/>
  </r>
  <r>
    <n v="1102791.6299850701"/>
    <n v="0.46899559000000002"/>
    <x v="2"/>
    <x v="2"/>
  </r>
  <r>
    <n v="1260767.0312599"/>
    <n v="0.46899559000000002"/>
    <x v="0"/>
    <x v="0"/>
  </r>
  <r>
    <n v="1260767.0312599"/>
    <n v="0.46899559000000002"/>
    <x v="3"/>
    <x v="3"/>
  </r>
  <r>
    <n v="1260767.0312599"/>
    <n v="0.46899559000000002"/>
    <x v="7"/>
    <x v="7"/>
  </r>
  <r>
    <n v="1260767.0312599"/>
    <n v="0.46899559000000002"/>
    <x v="8"/>
    <x v="8"/>
  </r>
  <r>
    <n v="1292672.0025056701"/>
    <n v="0.46899559000000002"/>
    <x v="0"/>
    <x v="0"/>
  </r>
  <r>
    <n v="1292672.0025056701"/>
    <n v="0.46899559000000002"/>
    <x v="1"/>
    <x v="1"/>
  </r>
  <r>
    <n v="1292672.0025056701"/>
    <n v="0.46899559000000002"/>
    <x v="2"/>
    <x v="2"/>
  </r>
  <r>
    <n v="979660.14589173696"/>
    <n v="0.46899559000000002"/>
    <x v="0"/>
    <x v="0"/>
  </r>
  <r>
    <n v="979660.14589173696"/>
    <n v="0.46899559000000002"/>
    <x v="10"/>
    <x v="10"/>
  </r>
  <r>
    <n v="979660.14589173696"/>
    <n v="0.46899559000000002"/>
    <x v="20"/>
    <x v="20"/>
  </r>
  <r>
    <n v="574637.639307481"/>
    <n v="1"/>
    <x v="0"/>
    <x v="0"/>
  </r>
  <r>
    <n v="574637.639307481"/>
    <n v="1"/>
    <x v="10"/>
    <x v="10"/>
  </r>
  <r>
    <n v="574637.639307481"/>
    <n v="1"/>
    <x v="20"/>
    <x v="20"/>
  </r>
  <r>
    <n v="797222.80293912196"/>
    <n v="0.46899559000000002"/>
    <x v="0"/>
    <x v="0"/>
  </r>
  <r>
    <n v="797222.80293912196"/>
    <n v="0.46899559000000002"/>
    <x v="3"/>
    <x v="3"/>
  </r>
  <r>
    <n v="797222.80293912196"/>
    <n v="0.46899559000000002"/>
    <x v="7"/>
    <x v="7"/>
  </r>
  <r>
    <n v="797222.80293912196"/>
    <n v="0.46899559000000002"/>
    <x v="8"/>
    <x v="8"/>
  </r>
  <r>
    <n v="941259.38272194704"/>
    <n v="0.46899559000000002"/>
    <x v="0"/>
    <x v="0"/>
  </r>
  <r>
    <n v="941259.38272194704"/>
    <n v="0.46899559000000002"/>
    <x v="1"/>
    <x v="1"/>
  </r>
  <r>
    <n v="941259.38272194704"/>
    <n v="0.46899559000000002"/>
    <x v="2"/>
    <x v="2"/>
  </r>
  <r>
    <n v="124483.336492799"/>
    <n v="0.81127811999999999"/>
    <x v="0"/>
    <x v="0"/>
  </r>
  <r>
    <n v="124483.336492799"/>
    <n v="0.81127811999999999"/>
    <x v="10"/>
    <x v="10"/>
  </r>
  <r>
    <n v="124483.336492799"/>
    <n v="0.81127811999999999"/>
    <x v="20"/>
    <x v="20"/>
  </r>
  <r>
    <n v="241533.05306298099"/>
    <n v="0.81127811999999999"/>
    <x v="0"/>
    <x v="0"/>
  </r>
  <r>
    <n v="241533.05306298099"/>
    <n v="0.81127811999999999"/>
    <x v="3"/>
    <x v="3"/>
  </r>
  <r>
    <n v="241533.05306298099"/>
    <n v="0.81127811999999999"/>
    <x v="12"/>
    <x v="12"/>
  </r>
  <r>
    <n v="189896.05526313299"/>
    <n v="0.81127811999999999"/>
    <x v="0"/>
    <x v="0"/>
  </r>
  <r>
    <n v="189896.05526313299"/>
    <n v="0.81127811999999999"/>
    <x v="3"/>
    <x v="3"/>
  </r>
  <r>
    <n v="189896.05526313299"/>
    <n v="0.81127811999999999"/>
    <x v="12"/>
    <x v="12"/>
  </r>
  <r>
    <n v="449922.19822637201"/>
    <n v="0.81127811999999999"/>
    <x v="0"/>
    <x v="0"/>
  </r>
  <r>
    <n v="449922.19822637201"/>
    <n v="0.81127811999999999"/>
    <x v="3"/>
    <x v="3"/>
  </r>
  <r>
    <n v="449922.19822637201"/>
    <n v="0.81127811999999999"/>
    <x v="7"/>
    <x v="7"/>
  </r>
  <r>
    <n v="449922.19822637201"/>
    <n v="0.81127811999999999"/>
    <x v="8"/>
    <x v="8"/>
  </r>
  <r>
    <n v="1057029.3875079399"/>
    <n v="0.81127811999999999"/>
    <x v="0"/>
    <x v="0"/>
  </r>
  <r>
    <n v="1057029.3875079399"/>
    <n v="0.81127811999999999"/>
    <x v="1"/>
    <x v="1"/>
  </r>
  <r>
    <n v="1057029.3875079399"/>
    <n v="0.81127811999999999"/>
    <x v="2"/>
    <x v="2"/>
  </r>
  <r>
    <n v="36948.5412186303"/>
    <n v="0.81127811999999999"/>
    <x v="0"/>
    <x v="0"/>
  </r>
  <r>
    <n v="36948.5412186303"/>
    <n v="0.81127811999999999"/>
    <x v="10"/>
    <x v="10"/>
  </r>
  <r>
    <n v="36948.5412186303"/>
    <n v="0.81127811999999999"/>
    <x v="20"/>
    <x v="20"/>
  </r>
  <r>
    <n v="466803.10220251599"/>
    <n v="0.81127811999999999"/>
    <x v="0"/>
    <x v="0"/>
  </r>
  <r>
    <n v="466803.10220251599"/>
    <n v="0.81127811999999999"/>
    <x v="3"/>
    <x v="3"/>
  </r>
  <r>
    <n v="466803.10220251599"/>
    <n v="0.81127811999999999"/>
    <x v="7"/>
    <x v="7"/>
  </r>
  <r>
    <n v="580637.85656989797"/>
    <n v="1"/>
    <x v="0"/>
    <x v="0"/>
  </r>
  <r>
    <n v="580637.85656989797"/>
    <n v="1"/>
    <x v="3"/>
    <x v="3"/>
  </r>
  <r>
    <n v="580637.85656989797"/>
    <n v="1"/>
    <x v="7"/>
    <x v="7"/>
  </r>
  <r>
    <n v="580637.85656989797"/>
    <n v="1"/>
    <x v="8"/>
    <x v="8"/>
  </r>
  <r>
    <n v="580637.85656989797"/>
    <n v="1"/>
    <x v="10"/>
    <x v="10"/>
  </r>
  <r>
    <n v="580637.85656989797"/>
    <n v="1"/>
    <x v="20"/>
    <x v="20"/>
  </r>
  <r>
    <n v="1276042.0224089299"/>
    <n v="1"/>
    <x v="0"/>
    <x v="0"/>
  </r>
  <r>
    <n v="1276042.0224089299"/>
    <n v="1"/>
    <x v="1"/>
    <x v="1"/>
  </r>
  <r>
    <n v="1276042.0224089299"/>
    <n v="1"/>
    <x v="2"/>
    <x v="2"/>
  </r>
  <r>
    <n v="265148.126648298"/>
    <n v="0.46899559000000002"/>
    <x v="0"/>
    <x v="0"/>
  </r>
  <r>
    <n v="265148.126648298"/>
    <n v="0.46899559000000002"/>
    <x v="1"/>
    <x v="1"/>
  </r>
  <r>
    <n v="265148.126648298"/>
    <n v="0.46899559000000002"/>
    <x v="21"/>
    <x v="6"/>
  </r>
  <r>
    <n v="485867.043928003"/>
    <n v="0.81127811999999999"/>
    <x v="0"/>
    <x v="0"/>
  </r>
  <r>
    <n v="485867.043928003"/>
    <n v="0.81127811999999999"/>
    <x v="3"/>
    <x v="3"/>
  </r>
  <r>
    <n v="485867.043928003"/>
    <n v="0.81127811999999999"/>
    <x v="15"/>
    <x v="15"/>
  </r>
  <r>
    <n v="48845.469643270801"/>
    <n v="0.81127811999999999"/>
    <x v="0"/>
    <x v="0"/>
  </r>
  <r>
    <n v="48845.469643270801"/>
    <n v="0.81127811999999999"/>
    <x v="10"/>
    <x v="10"/>
  </r>
  <r>
    <n v="48845.469643270801"/>
    <n v="0.81127811999999999"/>
    <x v="17"/>
    <x v="17"/>
  </r>
  <r>
    <n v="131970.277739732"/>
    <n v="0.81127811999999999"/>
    <x v="0"/>
    <x v="0"/>
  </r>
  <r>
    <n v="131970.277739732"/>
    <n v="0.81127811999999999"/>
    <x v="10"/>
    <x v="10"/>
  </r>
  <r>
    <n v="131970.277739732"/>
    <n v="0.81127811999999999"/>
    <x v="17"/>
    <x v="17"/>
  </r>
  <r>
    <n v="372170.297694218"/>
    <n v="0.46899559000000002"/>
    <x v="0"/>
    <x v="0"/>
  </r>
  <r>
    <n v="372170.297694218"/>
    <n v="0.46899559000000002"/>
    <x v="3"/>
    <x v="3"/>
  </r>
  <r>
    <n v="372170.297694218"/>
    <n v="0.46899559000000002"/>
    <x v="15"/>
    <x v="15"/>
  </r>
  <r>
    <n v="143823.2944855"/>
    <n v="0.46899559000000002"/>
    <x v="0"/>
    <x v="0"/>
  </r>
  <r>
    <n v="143823.2944855"/>
    <n v="0.46899559000000002"/>
    <x v="9"/>
    <x v="9"/>
  </r>
  <r>
    <n v="57972.8257507663"/>
    <n v="0.81127811999999999"/>
    <x v="0"/>
    <x v="0"/>
  </r>
  <r>
    <n v="57972.8257507663"/>
    <n v="0.81127811999999999"/>
    <x v="10"/>
    <x v="10"/>
  </r>
  <r>
    <n v="57972.8257507663"/>
    <n v="0.81127811999999999"/>
    <x v="17"/>
    <x v="17"/>
  </r>
  <r>
    <n v="57972.8257507663"/>
    <n v="0.81127811999999999"/>
    <x v="20"/>
    <x v="20"/>
  </r>
  <r>
    <n v="1255572.90695952"/>
    <n v="0.46899559000000002"/>
    <x v="0"/>
    <x v="0"/>
  </r>
  <r>
    <n v="1255572.90695952"/>
    <n v="0.46899559000000002"/>
    <x v="3"/>
    <x v="3"/>
  </r>
  <r>
    <n v="1255572.90695952"/>
    <n v="0.46899559000000002"/>
    <x v="7"/>
    <x v="7"/>
  </r>
  <r>
    <n v="1255572.90695952"/>
    <n v="0.46899559000000002"/>
    <x v="15"/>
    <x v="15"/>
  </r>
  <r>
    <n v="524430.90761925594"/>
    <n v="0.81127811999999999"/>
    <x v="0"/>
    <x v="0"/>
  </r>
  <r>
    <n v="524430.90761925594"/>
    <n v="0.81127811999999999"/>
    <x v="1"/>
    <x v="1"/>
  </r>
  <r>
    <n v="524430.90761925594"/>
    <n v="0.81127811999999999"/>
    <x v="21"/>
    <x v="6"/>
  </r>
  <r>
    <n v="536920.64370866201"/>
    <n v="0.46899559000000002"/>
    <x v="0"/>
    <x v="0"/>
  </r>
  <r>
    <n v="536920.64370866201"/>
    <n v="0.46899559000000002"/>
    <x v="3"/>
    <x v="3"/>
  </r>
  <r>
    <n v="536920.64370866201"/>
    <n v="0.46899559000000002"/>
    <x v="7"/>
    <x v="7"/>
  </r>
  <r>
    <n v="536920.64370866201"/>
    <n v="0.46899559000000002"/>
    <x v="15"/>
    <x v="15"/>
  </r>
  <r>
    <n v="61808.8245546982"/>
    <n v="0.81127811999999999"/>
    <x v="0"/>
    <x v="0"/>
  </r>
  <r>
    <n v="61808.8245546982"/>
    <n v="0.81127811999999999"/>
    <x v="10"/>
    <x v="10"/>
  </r>
  <r>
    <n v="61808.8245546982"/>
    <n v="0.81127811999999999"/>
    <x v="17"/>
    <x v="17"/>
  </r>
  <r>
    <n v="1173825.0436505"/>
    <n v="0.46899559000000002"/>
    <x v="0"/>
    <x v="0"/>
  </r>
  <r>
    <n v="1173825.0436505"/>
    <n v="0.46899559000000002"/>
    <x v="1"/>
    <x v="1"/>
  </r>
  <r>
    <n v="1173825.0436505"/>
    <n v="0.46899559000000002"/>
    <x v="2"/>
    <x v="2"/>
  </r>
  <r>
    <n v="113417.593418135"/>
    <n v="0.46899559000000002"/>
    <x v="0"/>
    <x v="0"/>
  </r>
  <r>
    <n v="113417.593418135"/>
    <n v="0.46899559000000002"/>
    <x v="10"/>
    <x v="10"/>
  </r>
  <r>
    <n v="113417.593418135"/>
    <n v="0.46899559000000002"/>
    <x v="20"/>
    <x v="20"/>
  </r>
  <r>
    <n v="929851.75586190599"/>
    <n v="0.81127811999999999"/>
    <x v="0"/>
    <x v="0"/>
  </r>
  <r>
    <n v="929851.75586190599"/>
    <n v="0.81127811999999999"/>
    <x v="1"/>
    <x v="1"/>
  </r>
  <r>
    <n v="929851.75586190599"/>
    <n v="0.81127811999999999"/>
    <x v="2"/>
    <x v="2"/>
  </r>
  <r>
    <n v="91185.737717166601"/>
    <n v="1"/>
    <x v="0"/>
    <x v="0"/>
  </r>
  <r>
    <n v="91185.737717166601"/>
    <n v="1"/>
    <x v="1"/>
    <x v="1"/>
  </r>
  <r>
    <n v="91185.737717166601"/>
    <n v="1"/>
    <x v="22"/>
    <x v="21"/>
  </r>
  <r>
    <n v="350791.58318267099"/>
    <n v="0.81127811999999999"/>
    <x v="0"/>
    <x v="0"/>
  </r>
  <r>
    <n v="350791.58318267099"/>
    <n v="0.81127811999999999"/>
    <x v="3"/>
    <x v="3"/>
  </r>
  <r>
    <n v="350791.58318267099"/>
    <n v="0.81127811999999999"/>
    <x v="12"/>
    <x v="12"/>
  </r>
  <r>
    <n v="215283.27874560299"/>
    <n v="0.81127811999999999"/>
    <x v="0"/>
    <x v="0"/>
  </r>
  <r>
    <n v="215283.27874560299"/>
    <n v="0.81127811999999999"/>
    <x v="3"/>
    <x v="3"/>
  </r>
  <r>
    <n v="215283.27874560299"/>
    <n v="0.81127811999999999"/>
    <x v="12"/>
    <x v="12"/>
  </r>
  <r>
    <n v="1028223.32617082"/>
    <n v="0.46899559000000002"/>
    <x v="0"/>
    <x v="0"/>
  </r>
  <r>
    <n v="1028223.32617082"/>
    <n v="0.46899559000000002"/>
    <x v="1"/>
    <x v="1"/>
  </r>
  <r>
    <n v="1028223.32617082"/>
    <n v="0.46899559000000002"/>
    <x v="2"/>
    <x v="2"/>
  </r>
  <r>
    <n v="383091.75953830098"/>
    <n v="0.81127811999999999"/>
    <x v="0"/>
    <x v="0"/>
  </r>
  <r>
    <n v="383091.75953830098"/>
    <n v="0.81127811999999999"/>
    <x v="3"/>
    <x v="3"/>
  </r>
  <r>
    <n v="383091.75953830098"/>
    <n v="0.81127811999999999"/>
    <x v="12"/>
    <x v="12"/>
  </r>
  <r>
    <n v="400524.69604876498"/>
    <n v="0.81127811999999999"/>
    <x v="0"/>
    <x v="0"/>
  </r>
  <r>
    <n v="400524.69604876498"/>
    <n v="0.81127811999999999"/>
    <x v="3"/>
    <x v="3"/>
  </r>
  <r>
    <n v="400524.69604876498"/>
    <n v="0.81127811999999999"/>
    <x v="12"/>
    <x v="12"/>
  </r>
  <r>
    <n v="300092.41338152398"/>
    <n v="0.81127811999999999"/>
    <x v="0"/>
    <x v="0"/>
  </r>
  <r>
    <n v="300092.41338152398"/>
    <n v="0.81127811999999999"/>
    <x v="3"/>
    <x v="3"/>
  </r>
  <r>
    <n v="300092.41338152398"/>
    <n v="0.81127811999999999"/>
    <x v="12"/>
    <x v="12"/>
  </r>
  <r>
    <n v="259725.034308156"/>
    <n v="0.81127811999999999"/>
    <x v="0"/>
    <x v="0"/>
  </r>
  <r>
    <n v="259725.034308156"/>
    <n v="0.81127811999999999"/>
    <x v="3"/>
    <x v="3"/>
  </r>
  <r>
    <n v="259725.034308156"/>
    <n v="0.81127811999999999"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6" cacheId="1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9:F34" firstHeaderRow="0" firstDataRow="1" firstDataCol="1"/>
  <pivotFields count="3">
    <pivotField dataField="1" showAll="0"/>
    <pivotField dataField="1" showAll="0"/>
    <pivotField axis="axisRow" showAll="0">
      <items count="29">
        <item h="1" x="21"/>
        <item x="0"/>
        <item h="1" x="27"/>
        <item h="1" x="4"/>
        <item h="1" x="7"/>
        <item x="1"/>
        <item h="1" x="8"/>
        <item h="1" x="19"/>
        <item h="1" x="2"/>
        <item h="1" x="22"/>
        <item h="1" x="14"/>
        <item h="1" x="13"/>
        <item h="1" x="15"/>
        <item h="1" x="26"/>
        <item h="1" x="24"/>
        <item h="1" x="25"/>
        <item h="1" x="23"/>
        <item h="1" x="18"/>
        <item h="1" x="5"/>
        <item h="1" x="9"/>
        <item x="3"/>
        <item x="10"/>
        <item h="1" x="20"/>
        <item h="1" x="11"/>
        <item h="1" x="16"/>
        <item h="1" x="17"/>
        <item h="1" x="12"/>
        <item h="1" x="6"/>
        <item t="default"/>
      </items>
    </pivotField>
  </pivotFields>
  <rowFields count="1">
    <field x="2"/>
  </rowFields>
  <rowItems count="5">
    <i>
      <x v="1"/>
    </i>
    <i>
      <x v="5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ertainty" fld="1" subtotal="average" baseField="2" baseItem="0"/>
    <dataField name="StdDev of certainty" fld="1" subtotal="stdDev" baseField="2" baseItem="20"/>
    <dataField name="Average of area" fld="0" subtotal="average" baseField="2" baseItem="0"/>
    <dataField name="StdDev of area" fld="0" subtotal="stdDev" baseField="2" baseItem="20"/>
    <dataField name="Count of are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5" cacheId="1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4" firstHeaderRow="0" firstDataRow="1" firstDataCol="1"/>
  <pivotFields count="4">
    <pivotField dataField="1" showAll="0"/>
    <pivotField dataField="1" showAll="0"/>
    <pivotField showAll="0" sortType="ascending">
      <items count="29">
        <item x="21"/>
        <item h="1" x="0"/>
        <item x="27"/>
        <item x="4"/>
        <item x="7"/>
        <item h="1" x="1"/>
        <item x="8"/>
        <item x="19"/>
        <item x="2"/>
        <item x="22"/>
        <item x="14"/>
        <item x="13"/>
        <item x="15"/>
        <item x="26"/>
        <item x="24"/>
        <item x="25"/>
        <item x="23"/>
        <item x="18"/>
        <item x="5"/>
        <item x="9"/>
        <item h="1" x="3"/>
        <item h="1" x="10"/>
        <item x="20"/>
        <item x="11"/>
        <item x="16"/>
        <item x="17"/>
        <item x="1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6"/>
        <item h="1" x="0"/>
        <item x="4"/>
        <item x="7"/>
        <item h="1" x="1"/>
        <item x="8"/>
        <item x="19"/>
        <item x="2"/>
        <item x="21"/>
        <item x="13"/>
        <item x="15"/>
        <item x="23"/>
        <item x="14"/>
        <item x="22"/>
        <item x="18"/>
        <item x="5"/>
        <item x="9"/>
        <item h="1" x="3"/>
        <item h="1" x="10"/>
        <item x="20"/>
        <item x="11"/>
        <item x="16"/>
        <item x="17"/>
        <item x="12"/>
        <item t="default"/>
      </items>
    </pivotField>
  </pivotFields>
  <rowFields count="1">
    <field x="3"/>
  </rowFields>
  <rowItems count="21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rea" fld="0" subtotal="average" baseField="2" baseItem="0"/>
    <dataField name="Average of certainty" fld="1" subtotal="average" baseField="2" baseItem="0"/>
    <dataField name="Count of are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abSelected="1" workbookViewId="0">
      <selection activeCell="F22" sqref="F22"/>
    </sheetView>
  </sheetViews>
  <sheetFormatPr defaultRowHeight="15" x14ac:dyDescent="0.25"/>
  <cols>
    <col min="1" max="1" width="48.28515625" bestFit="1" customWidth="1"/>
    <col min="2" max="2" width="15" bestFit="1" customWidth="1"/>
    <col min="3" max="3" width="19.140625" bestFit="1" customWidth="1"/>
    <col min="4" max="6" width="12.85546875" bestFit="1" customWidth="1"/>
    <col min="15" max="15" width="9.5703125" bestFit="1" customWidth="1"/>
  </cols>
  <sheetData>
    <row r="2" spans="1:15" x14ac:dyDescent="0.25">
      <c r="J2" s="6" t="s">
        <v>52</v>
      </c>
      <c r="L2" s="6" t="s">
        <v>53</v>
      </c>
    </row>
    <row r="3" spans="1:15" x14ac:dyDescent="0.25">
      <c r="A3" s="1" t="s">
        <v>31</v>
      </c>
      <c r="B3" t="s">
        <v>34</v>
      </c>
      <c r="C3" t="s">
        <v>33</v>
      </c>
      <c r="D3" t="s">
        <v>35</v>
      </c>
    </row>
    <row r="4" spans="1:15" x14ac:dyDescent="0.25">
      <c r="A4" s="2" t="s">
        <v>41</v>
      </c>
      <c r="B4" s="3">
        <v>510804.82614973205</v>
      </c>
      <c r="C4" s="3">
        <v>0.68585227375000013</v>
      </c>
      <c r="D4" s="3">
        <v>24</v>
      </c>
      <c r="F4" t="str">
        <f>A4</f>
        <v>Abnormal mediastinal contour &amp; Wide mediastinum</v>
      </c>
      <c r="G4" t="s">
        <v>54</v>
      </c>
      <c r="H4" t="str">
        <f>VLOOKUP(F4,'Types of labels'!A:B,2,FALSE)</f>
        <v>Cardiomediastinal</v>
      </c>
      <c r="I4" t="s">
        <v>54</v>
      </c>
      <c r="J4" t="str">
        <f>TEXT(B4/1000000,J$2)</f>
        <v>0.51</v>
      </c>
      <c r="K4" t="s">
        <v>54</v>
      </c>
      <c r="L4" t="str">
        <f>TEXT(C4,L$2)</f>
        <v>0.686</v>
      </c>
      <c r="M4" t="s">
        <v>54</v>
      </c>
      <c r="N4">
        <f>D4</f>
        <v>24</v>
      </c>
      <c r="O4" s="7" t="s">
        <v>55</v>
      </c>
    </row>
    <row r="5" spans="1:15" x14ac:dyDescent="0.25">
      <c r="A5" s="2" t="s">
        <v>7</v>
      </c>
      <c r="B5" s="3">
        <v>238948.88561216494</v>
      </c>
      <c r="C5" s="3">
        <v>0.7928803544444446</v>
      </c>
      <c r="D5" s="3">
        <v>36</v>
      </c>
      <c r="F5" t="str">
        <f t="shared" ref="F5:F23" si="0">A5</f>
        <v>Airway wall thickening</v>
      </c>
      <c r="G5" t="s">
        <v>54</v>
      </c>
      <c r="H5" t="str">
        <f>VLOOKUP(F5,'Types of labels'!A:B,2,FALSE)</f>
        <v>Parenchymal</v>
      </c>
      <c r="I5" t="s">
        <v>54</v>
      </c>
      <c r="J5" t="str">
        <f t="shared" ref="J5:J23" si="1">TEXT(B5/1000000,J$2)</f>
        <v>0.24</v>
      </c>
      <c r="K5" t="s">
        <v>54</v>
      </c>
      <c r="L5" t="str">
        <f t="shared" ref="L5:L23" si="2">TEXT(C5,L$2)</f>
        <v>0.793</v>
      </c>
      <c r="M5" t="s">
        <v>54</v>
      </c>
      <c r="N5">
        <f t="shared" ref="N5:N23" si="3">D5</f>
        <v>36</v>
      </c>
      <c r="O5" s="7" t="s">
        <v>55</v>
      </c>
    </row>
    <row r="6" spans="1:15" x14ac:dyDescent="0.25">
      <c r="A6" s="2" t="s">
        <v>10</v>
      </c>
      <c r="B6" s="3">
        <v>415934.44261436386</v>
      </c>
      <c r="C6" s="3">
        <v>0.65695259074074019</v>
      </c>
      <c r="D6" s="3">
        <v>243</v>
      </c>
      <c r="F6" t="str">
        <f t="shared" si="0"/>
        <v>Atelectasis</v>
      </c>
      <c r="G6" t="s">
        <v>54</v>
      </c>
      <c r="H6" t="str">
        <f>VLOOKUP(F6,'Types of labels'!A:B,2,FALSE)</f>
        <v>Parenchymal</v>
      </c>
      <c r="I6" t="s">
        <v>54</v>
      </c>
      <c r="J6" t="str">
        <f t="shared" si="1"/>
        <v>0.42</v>
      </c>
      <c r="K6" t="s">
        <v>54</v>
      </c>
      <c r="L6" t="str">
        <f t="shared" si="2"/>
        <v>0.657</v>
      </c>
      <c r="M6" t="s">
        <v>54</v>
      </c>
      <c r="N6">
        <f t="shared" si="3"/>
        <v>243</v>
      </c>
      <c r="O6" s="7" t="s">
        <v>55</v>
      </c>
    </row>
    <row r="7" spans="1:15" x14ac:dyDescent="0.25">
      <c r="A7" s="2" t="s">
        <v>11</v>
      </c>
      <c r="B7" s="3">
        <v>492298.14858128835</v>
      </c>
      <c r="C7" s="3">
        <v>0.6198043810824746</v>
      </c>
      <c r="D7" s="3">
        <v>194</v>
      </c>
      <c r="F7" t="str">
        <f t="shared" si="0"/>
        <v>Consolidation</v>
      </c>
      <c r="G7" t="s">
        <v>54</v>
      </c>
      <c r="H7" t="str">
        <f>VLOOKUP(F7,'Types of labels'!A:B,2,FALSE)</f>
        <v>Parenchymal</v>
      </c>
      <c r="I7" t="s">
        <v>54</v>
      </c>
      <c r="J7" t="str">
        <f t="shared" si="1"/>
        <v>0.49</v>
      </c>
      <c r="K7" t="s">
        <v>54</v>
      </c>
      <c r="L7" t="str">
        <f t="shared" si="2"/>
        <v>0.620</v>
      </c>
      <c r="M7" t="s">
        <v>54</v>
      </c>
      <c r="N7">
        <f t="shared" si="3"/>
        <v>194</v>
      </c>
      <c r="O7" s="7" t="s">
        <v>55</v>
      </c>
    </row>
    <row r="8" spans="1:15" x14ac:dyDescent="0.25">
      <c r="A8" s="2" t="s">
        <v>42</v>
      </c>
      <c r="B8" s="3">
        <v>1150485.1309099859</v>
      </c>
      <c r="C8" s="3">
        <v>0.69000822090909109</v>
      </c>
      <c r="D8" s="3">
        <v>22</v>
      </c>
      <c r="F8" t="str">
        <f t="shared" si="0"/>
        <v>Emphysema &amp; High lung volume / emphysema</v>
      </c>
      <c r="G8" t="s">
        <v>54</v>
      </c>
      <c r="H8" t="str">
        <f>VLOOKUP(F8,'Types of labels'!A:B,2,FALSE)</f>
        <v/>
      </c>
      <c r="I8" t="s">
        <v>54</v>
      </c>
      <c r="J8" t="str">
        <f t="shared" si="1"/>
        <v>1.15</v>
      </c>
      <c r="K8" t="s">
        <v>54</v>
      </c>
      <c r="L8" t="str">
        <f t="shared" si="2"/>
        <v>0.690</v>
      </c>
      <c r="M8" t="s">
        <v>54</v>
      </c>
      <c r="N8">
        <f t="shared" si="3"/>
        <v>22</v>
      </c>
      <c r="O8" s="7" t="s">
        <v>55</v>
      </c>
    </row>
    <row r="9" spans="1:15" x14ac:dyDescent="0.25">
      <c r="A9" s="2" t="s">
        <v>5</v>
      </c>
      <c r="B9" s="3">
        <v>1005708.7600924746</v>
      </c>
      <c r="C9" s="3">
        <v>0.61814010671140962</v>
      </c>
      <c r="D9" s="3">
        <v>149</v>
      </c>
      <c r="F9" t="str">
        <f t="shared" si="0"/>
        <v>Enlarged cardiac silhouette</v>
      </c>
      <c r="G9" t="s">
        <v>54</v>
      </c>
      <c r="H9" t="str">
        <f>VLOOKUP(F9,'Types of labels'!A:B,2,FALSE)</f>
        <v>Cardiomediastinal</v>
      </c>
      <c r="I9" t="s">
        <v>54</v>
      </c>
      <c r="J9" t="str">
        <f t="shared" si="1"/>
        <v>1.01</v>
      </c>
      <c r="K9" t="s">
        <v>54</v>
      </c>
      <c r="L9" t="str">
        <f t="shared" si="2"/>
        <v>0.618</v>
      </c>
      <c r="M9" t="s">
        <v>54</v>
      </c>
      <c r="N9">
        <f t="shared" si="3"/>
        <v>149</v>
      </c>
      <c r="O9" s="7" t="s">
        <v>55</v>
      </c>
    </row>
    <row r="10" spans="1:15" x14ac:dyDescent="0.25">
      <c r="A10" s="2" t="s">
        <v>25</v>
      </c>
      <c r="B10" s="3">
        <v>222406.38036764259</v>
      </c>
      <c r="C10" s="3">
        <v>0.62071113571428582</v>
      </c>
      <c r="D10" s="3">
        <v>7</v>
      </c>
      <c r="F10" t="str">
        <f t="shared" si="0"/>
        <v>Enlarged hilum</v>
      </c>
      <c r="G10" t="s">
        <v>54</v>
      </c>
      <c r="H10" t="str">
        <f>VLOOKUP(F10,'Types of labels'!A:B,2,FALSE)</f>
        <v>Cardiomediastinal</v>
      </c>
      <c r="I10" t="s">
        <v>54</v>
      </c>
      <c r="J10" t="str">
        <f t="shared" si="1"/>
        <v>0.22</v>
      </c>
      <c r="K10" t="s">
        <v>54</v>
      </c>
      <c r="L10" t="str">
        <f t="shared" si="2"/>
        <v>0.621</v>
      </c>
      <c r="M10" t="s">
        <v>54</v>
      </c>
      <c r="N10">
        <f t="shared" si="3"/>
        <v>7</v>
      </c>
      <c r="O10" s="7" t="s">
        <v>55</v>
      </c>
    </row>
    <row r="11" spans="1:15" x14ac:dyDescent="0.25">
      <c r="A11" s="2" t="s">
        <v>39</v>
      </c>
      <c r="B11" s="3">
        <v>44011.672033521725</v>
      </c>
      <c r="C11" s="3">
        <v>0.54500097120000035</v>
      </c>
      <c r="D11" s="3">
        <v>25</v>
      </c>
      <c r="F11" t="str">
        <f t="shared" si="0"/>
        <v>Fracture &amp; Acute Fracture</v>
      </c>
      <c r="G11" t="s">
        <v>54</v>
      </c>
      <c r="H11" t="str">
        <f>VLOOKUP(F11,'Types of labels'!A:B,2,FALSE)</f>
        <v/>
      </c>
      <c r="I11" t="s">
        <v>54</v>
      </c>
      <c r="J11" t="str">
        <f t="shared" si="1"/>
        <v>0.04</v>
      </c>
      <c r="K11" t="s">
        <v>54</v>
      </c>
      <c r="L11" t="str">
        <f t="shared" si="2"/>
        <v>0.545</v>
      </c>
      <c r="M11" t="s">
        <v>54</v>
      </c>
      <c r="N11">
        <f t="shared" si="3"/>
        <v>25</v>
      </c>
      <c r="O11" s="7" t="s">
        <v>55</v>
      </c>
    </row>
    <row r="12" spans="1:15" x14ac:dyDescent="0.25">
      <c r="A12" s="2" t="s">
        <v>18</v>
      </c>
      <c r="B12" s="3">
        <v>557462.9650161207</v>
      </c>
      <c r="C12" s="3">
        <v>0.59592485754716906</v>
      </c>
      <c r="D12" s="3">
        <v>106</v>
      </c>
      <c r="F12" t="str">
        <f t="shared" si="0"/>
        <v>Groundglass opacity</v>
      </c>
      <c r="G12" t="s">
        <v>54</v>
      </c>
      <c r="H12" t="str">
        <f>VLOOKUP(F12,'Types of labels'!A:B,2,FALSE)</f>
        <v>Parenchymal</v>
      </c>
      <c r="I12" t="s">
        <v>54</v>
      </c>
      <c r="J12" t="str">
        <f t="shared" si="1"/>
        <v>0.56</v>
      </c>
      <c r="K12" t="s">
        <v>54</v>
      </c>
      <c r="L12" t="str">
        <f t="shared" si="2"/>
        <v>0.596</v>
      </c>
      <c r="M12" t="s">
        <v>54</v>
      </c>
      <c r="N12">
        <f t="shared" si="3"/>
        <v>106</v>
      </c>
      <c r="O12" s="7" t="s">
        <v>55</v>
      </c>
    </row>
    <row r="13" spans="1:15" x14ac:dyDescent="0.25">
      <c r="A13" s="2" t="s">
        <v>29</v>
      </c>
      <c r="B13" s="3">
        <v>181292.50275354701</v>
      </c>
      <c r="C13" s="3">
        <v>0.81127811999999999</v>
      </c>
      <c r="D13" s="3">
        <v>1</v>
      </c>
      <c r="F13" t="str">
        <f t="shared" si="0"/>
        <v>Hiatal hernia</v>
      </c>
      <c r="G13" t="s">
        <v>54</v>
      </c>
      <c r="H13" t="str">
        <f>VLOOKUP(F13,'Types of labels'!A:B,2,FALSE)</f>
        <v/>
      </c>
      <c r="I13" t="s">
        <v>54</v>
      </c>
      <c r="J13" t="str">
        <f t="shared" si="1"/>
        <v>0.18</v>
      </c>
      <c r="K13" t="s">
        <v>54</v>
      </c>
      <c r="L13" t="str">
        <f t="shared" si="2"/>
        <v>0.811</v>
      </c>
      <c r="M13" t="s">
        <v>54</v>
      </c>
      <c r="N13">
        <f t="shared" si="3"/>
        <v>1</v>
      </c>
      <c r="O13" s="7" t="s">
        <v>55</v>
      </c>
    </row>
    <row r="14" spans="1:15" x14ac:dyDescent="0.25">
      <c r="A14" s="2" t="s">
        <v>40</v>
      </c>
      <c r="B14" s="3">
        <v>383907.41897327045</v>
      </c>
      <c r="C14" s="3">
        <v>0.75225770800000036</v>
      </c>
      <c r="D14" s="3">
        <v>20</v>
      </c>
      <c r="F14" t="str">
        <f t="shared" si="0"/>
        <v>Interstitial lung disease &amp; Fibrosis</v>
      </c>
      <c r="G14" t="s">
        <v>54</v>
      </c>
      <c r="H14" t="str">
        <f>VLOOKUP(F14,'Types of labels'!A:B,2,FALSE)</f>
        <v>Parenchymal</v>
      </c>
      <c r="I14" t="s">
        <v>54</v>
      </c>
      <c r="J14" t="str">
        <f t="shared" si="1"/>
        <v>0.38</v>
      </c>
      <c r="K14" t="s">
        <v>54</v>
      </c>
      <c r="L14" t="str">
        <f t="shared" si="2"/>
        <v>0.752</v>
      </c>
      <c r="M14" t="s">
        <v>54</v>
      </c>
      <c r="N14">
        <f t="shared" si="3"/>
        <v>20</v>
      </c>
      <c r="O14" s="7" t="s">
        <v>55</v>
      </c>
    </row>
    <row r="15" spans="1:15" x14ac:dyDescent="0.25">
      <c r="A15" s="2" t="s">
        <v>26</v>
      </c>
      <c r="B15" s="3">
        <v>305856.13488771592</v>
      </c>
      <c r="C15" s="3">
        <v>0.64365297799999999</v>
      </c>
      <c r="D15" s="3">
        <v>5</v>
      </c>
      <c r="F15" t="str">
        <f t="shared" si="0"/>
        <v>Lung nodule or mass</v>
      </c>
      <c r="G15" t="s">
        <v>54</v>
      </c>
      <c r="H15" t="str">
        <f>VLOOKUP(F15,'Types of labels'!A:B,2,FALSE)</f>
        <v>Parenchymal</v>
      </c>
      <c r="I15" t="s">
        <v>54</v>
      </c>
      <c r="J15" t="str">
        <f t="shared" si="1"/>
        <v>0.31</v>
      </c>
      <c r="K15" t="s">
        <v>54</v>
      </c>
      <c r="L15" t="str">
        <f t="shared" si="2"/>
        <v>0.644</v>
      </c>
      <c r="M15" t="s">
        <v>54</v>
      </c>
      <c r="N15">
        <f t="shared" si="3"/>
        <v>5</v>
      </c>
      <c r="O15" s="7" t="s">
        <v>55</v>
      </c>
    </row>
    <row r="16" spans="1:15" x14ac:dyDescent="0.25">
      <c r="A16" s="2" t="s">
        <v>21</v>
      </c>
      <c r="B16" s="3">
        <v>135028.41251799799</v>
      </c>
      <c r="C16" s="3">
        <v>0.46899559000000002</v>
      </c>
      <c r="D16" s="3">
        <v>1</v>
      </c>
      <c r="F16" t="str">
        <f t="shared" si="0"/>
        <v>Mass</v>
      </c>
      <c r="G16" t="s">
        <v>54</v>
      </c>
      <c r="H16" t="str">
        <f>VLOOKUP(F16,'Types of labels'!A:B,2,FALSE)</f>
        <v>Parenchymal</v>
      </c>
      <c r="I16" t="s">
        <v>54</v>
      </c>
      <c r="J16" t="str">
        <f t="shared" si="1"/>
        <v>0.14</v>
      </c>
      <c r="K16" t="s">
        <v>54</v>
      </c>
      <c r="L16" t="str">
        <f t="shared" si="2"/>
        <v>0.469</v>
      </c>
      <c r="M16" t="s">
        <v>54</v>
      </c>
      <c r="N16">
        <f t="shared" si="3"/>
        <v>1</v>
      </c>
      <c r="O16" s="7" t="s">
        <v>55</v>
      </c>
    </row>
    <row r="17" spans="1:16" x14ac:dyDescent="0.25">
      <c r="A17" s="2" t="s">
        <v>8</v>
      </c>
      <c r="B17" s="3">
        <v>18081.656561303349</v>
      </c>
      <c r="C17" s="3">
        <v>0.59778443130434811</v>
      </c>
      <c r="D17" s="3">
        <v>23</v>
      </c>
      <c r="F17" t="str">
        <f t="shared" si="0"/>
        <v>Nodule</v>
      </c>
      <c r="G17" t="s">
        <v>54</v>
      </c>
      <c r="H17" t="str">
        <f>VLOOKUP(F17,'Types of labels'!A:B,2,FALSE)</f>
        <v>Parenchymal</v>
      </c>
      <c r="I17" t="s">
        <v>54</v>
      </c>
      <c r="J17" t="str">
        <f t="shared" si="1"/>
        <v>0.02</v>
      </c>
      <c r="K17" t="s">
        <v>54</v>
      </c>
      <c r="L17" t="str">
        <f t="shared" si="2"/>
        <v>0.598</v>
      </c>
      <c r="M17" t="s">
        <v>54</v>
      </c>
      <c r="N17">
        <f t="shared" si="3"/>
        <v>23</v>
      </c>
      <c r="O17" s="7" t="s">
        <v>55</v>
      </c>
    </row>
    <row r="18" spans="1:16" x14ac:dyDescent="0.25">
      <c r="A18" s="2" t="s">
        <v>12</v>
      </c>
      <c r="B18" s="3">
        <v>394140.25159626186</v>
      </c>
      <c r="C18" s="3">
        <v>0.53137322857142877</v>
      </c>
      <c r="D18" s="3">
        <v>14</v>
      </c>
      <c r="F18" t="str">
        <f t="shared" si="0"/>
        <v>Other</v>
      </c>
      <c r="G18" t="s">
        <v>54</v>
      </c>
      <c r="H18" t="str">
        <f>VLOOKUP(F18,'Types of labels'!A:B,2,FALSE)</f>
        <v/>
      </c>
      <c r="I18" t="s">
        <v>54</v>
      </c>
      <c r="J18" t="str">
        <f t="shared" si="1"/>
        <v>0.39</v>
      </c>
      <c r="K18" t="s">
        <v>54</v>
      </c>
      <c r="L18" t="str">
        <f t="shared" si="2"/>
        <v>0.531</v>
      </c>
      <c r="M18" t="s">
        <v>54</v>
      </c>
      <c r="N18">
        <f t="shared" si="3"/>
        <v>14</v>
      </c>
      <c r="O18" s="7" t="s">
        <v>55</v>
      </c>
    </row>
    <row r="19" spans="1:16" x14ac:dyDescent="0.25">
      <c r="A19" s="2" t="s">
        <v>23</v>
      </c>
      <c r="B19" s="3">
        <v>322878.88789363427</v>
      </c>
      <c r="C19" s="3">
        <v>0.59633340736842022</v>
      </c>
      <c r="D19" s="3">
        <v>114</v>
      </c>
      <c r="F19" t="str">
        <f t="shared" si="0"/>
        <v>Pleural abnormality</v>
      </c>
      <c r="G19" t="s">
        <v>54</v>
      </c>
      <c r="H19" t="str">
        <f>VLOOKUP(F19,'Types of labels'!A:B,2,FALSE)</f>
        <v>Pleural</v>
      </c>
      <c r="I19" t="s">
        <v>54</v>
      </c>
      <c r="J19" t="str">
        <f t="shared" si="1"/>
        <v>0.32</v>
      </c>
      <c r="K19" t="s">
        <v>54</v>
      </c>
      <c r="L19" t="str">
        <f t="shared" si="2"/>
        <v>0.596</v>
      </c>
      <c r="M19" t="s">
        <v>54</v>
      </c>
      <c r="N19">
        <f t="shared" si="3"/>
        <v>114</v>
      </c>
      <c r="O19" s="7" t="s">
        <v>55</v>
      </c>
    </row>
    <row r="20" spans="1:16" x14ac:dyDescent="0.25">
      <c r="A20" s="2" t="s">
        <v>14</v>
      </c>
      <c r="B20" s="3">
        <v>403802.0811675227</v>
      </c>
      <c r="C20" s="3">
        <v>0.63273689124999943</v>
      </c>
      <c r="D20" s="3">
        <v>112</v>
      </c>
      <c r="F20" t="str">
        <f t="shared" si="0"/>
        <v>Pleural effusion</v>
      </c>
      <c r="G20" t="s">
        <v>54</v>
      </c>
      <c r="H20" t="str">
        <f>VLOOKUP(F20,'Types of labels'!A:B,2,FALSE)</f>
        <v>Pleural</v>
      </c>
      <c r="I20" t="s">
        <v>54</v>
      </c>
      <c r="J20" t="str">
        <f t="shared" si="1"/>
        <v>0.40</v>
      </c>
      <c r="K20" t="s">
        <v>54</v>
      </c>
      <c r="L20" t="str">
        <f t="shared" si="2"/>
        <v>0.633</v>
      </c>
      <c r="M20" t="s">
        <v>54</v>
      </c>
      <c r="N20">
        <f t="shared" si="3"/>
        <v>112</v>
      </c>
      <c r="O20" s="7" t="s">
        <v>55</v>
      </c>
    </row>
    <row r="21" spans="1:16" x14ac:dyDescent="0.25">
      <c r="A21" s="2" t="s">
        <v>19</v>
      </c>
      <c r="B21" s="3">
        <v>367002.16193851974</v>
      </c>
      <c r="C21" s="3">
        <v>0.69154587571428572</v>
      </c>
      <c r="D21" s="3">
        <v>7</v>
      </c>
      <c r="F21" t="str">
        <f t="shared" si="0"/>
        <v>Pleural thickening</v>
      </c>
      <c r="G21" t="s">
        <v>54</v>
      </c>
      <c r="H21" t="str">
        <f>VLOOKUP(F21,'Types of labels'!A:B,2,FALSE)</f>
        <v>Pleural</v>
      </c>
      <c r="I21" t="s">
        <v>54</v>
      </c>
      <c r="J21" t="str">
        <f t="shared" si="1"/>
        <v>0.37</v>
      </c>
      <c r="K21" t="s">
        <v>54</v>
      </c>
      <c r="L21" t="str">
        <f t="shared" si="2"/>
        <v>0.692</v>
      </c>
      <c r="M21" t="s">
        <v>54</v>
      </c>
      <c r="N21">
        <f t="shared" si="3"/>
        <v>7</v>
      </c>
      <c r="O21" s="7" t="s">
        <v>55</v>
      </c>
    </row>
    <row r="22" spans="1:16" x14ac:dyDescent="0.25">
      <c r="A22" s="2" t="s">
        <v>20</v>
      </c>
      <c r="B22" s="3">
        <v>224573.37346515726</v>
      </c>
      <c r="C22" s="3">
        <v>0.6355830311538464</v>
      </c>
      <c r="D22" s="3">
        <v>26</v>
      </c>
      <c r="F22" t="str">
        <f t="shared" si="0"/>
        <v>Pneumothorax</v>
      </c>
      <c r="G22" t="s">
        <v>54</v>
      </c>
      <c r="H22" t="str">
        <f>VLOOKUP(F22,'Types of labels'!A:B,2,FALSE)</f>
        <v>Pleural</v>
      </c>
      <c r="I22" t="s">
        <v>54</v>
      </c>
      <c r="J22" t="str">
        <f t="shared" si="1"/>
        <v>0.22</v>
      </c>
      <c r="K22" t="s">
        <v>54</v>
      </c>
      <c r="L22" t="str">
        <f t="shared" si="2"/>
        <v>0.636</v>
      </c>
      <c r="M22" t="s">
        <v>54</v>
      </c>
      <c r="N22">
        <f t="shared" si="3"/>
        <v>26</v>
      </c>
      <c r="O22" s="7" t="s">
        <v>55</v>
      </c>
    </row>
    <row r="23" spans="1:16" x14ac:dyDescent="0.25">
      <c r="A23" s="2" t="s">
        <v>15</v>
      </c>
      <c r="B23" s="3">
        <v>503196.47433829878</v>
      </c>
      <c r="C23" s="3">
        <v>0.70828554144927525</v>
      </c>
      <c r="D23" s="3">
        <v>138</v>
      </c>
      <c r="F23" t="str">
        <f t="shared" si="0"/>
        <v>Pulmonary edema</v>
      </c>
      <c r="G23" t="s">
        <v>54</v>
      </c>
      <c r="H23" t="str">
        <f>VLOOKUP(F23,'Types of labels'!A:B,2,FALSE)</f>
        <v>Parenchymal</v>
      </c>
      <c r="I23" t="s">
        <v>54</v>
      </c>
      <c r="J23" t="str">
        <f t="shared" si="1"/>
        <v>0.50</v>
      </c>
      <c r="K23" t="s">
        <v>54</v>
      </c>
      <c r="L23" t="str">
        <f t="shared" si="2"/>
        <v>0.708</v>
      </c>
      <c r="M23" t="s">
        <v>54</v>
      </c>
      <c r="N23">
        <f t="shared" si="3"/>
        <v>138</v>
      </c>
      <c r="O23" s="7" t="s">
        <v>55</v>
      </c>
    </row>
    <row r="24" spans="1:16" x14ac:dyDescent="0.25">
      <c r="A24" s="2" t="s">
        <v>32</v>
      </c>
      <c r="B24" s="3">
        <v>496992.52500712732</v>
      </c>
      <c r="C24" s="3">
        <v>0.64088133820046878</v>
      </c>
      <c r="D24" s="3">
        <v>1267</v>
      </c>
    </row>
    <row r="27" spans="1:16" x14ac:dyDescent="0.25">
      <c r="K27" s="6" t="s">
        <v>53</v>
      </c>
      <c r="M27" s="6" t="s">
        <v>52</v>
      </c>
      <c r="O27" s="6" t="s">
        <v>56</v>
      </c>
    </row>
    <row r="29" spans="1:16" x14ac:dyDescent="0.25">
      <c r="A29" s="1" t="s">
        <v>31</v>
      </c>
      <c r="B29" t="s">
        <v>33</v>
      </c>
      <c r="C29" t="s">
        <v>37</v>
      </c>
      <c r="D29" t="s">
        <v>34</v>
      </c>
      <c r="E29" t="s">
        <v>36</v>
      </c>
      <c r="F29" t="s">
        <v>35</v>
      </c>
      <c r="I29" t="s">
        <v>45</v>
      </c>
      <c r="K29" t="s">
        <v>44</v>
      </c>
      <c r="M29" t="s">
        <v>46</v>
      </c>
    </row>
    <row r="30" spans="1:16" x14ac:dyDescent="0.25">
      <c r="A30" s="2" t="s">
        <v>3</v>
      </c>
      <c r="B30" s="3">
        <v>0.64701950930823893</v>
      </c>
      <c r="C30" s="3">
        <v>0.20425895736437313</v>
      </c>
      <c r="D30" s="3">
        <v>486335.90847010288</v>
      </c>
      <c r="E30" s="3">
        <v>427663.4792061632</v>
      </c>
      <c r="F30" s="3">
        <v>983</v>
      </c>
      <c r="I30" t="str">
        <f>A30</f>
        <v>abnormality</v>
      </c>
      <c r="J30" t="s">
        <v>54</v>
      </c>
      <c r="K30" s="5" t="str">
        <f>TEXT(D30/1000000,M$27)&amp; "±"&amp; TEXT( E30/1000000,M$27)</f>
        <v>0.49±0.43</v>
      </c>
      <c r="L30" t="s">
        <v>54</v>
      </c>
      <c r="M30" s="4" t="str">
        <f>TEXT(B30,K$27) &amp; "±"&amp; TEXT( C30,K$27)</f>
        <v>0.647±0.204</v>
      </c>
      <c r="N30" t="s">
        <v>54</v>
      </c>
      <c r="O30" s="4" t="str">
        <f>TEXT(F30,O$27)</f>
        <v>983</v>
      </c>
      <c r="P30" s="8" t="s">
        <v>55</v>
      </c>
    </row>
    <row r="31" spans="1:16" x14ac:dyDescent="0.25">
      <c r="A31" s="2" t="s">
        <v>4</v>
      </c>
      <c r="B31" s="3">
        <v>0.62624039273743093</v>
      </c>
      <c r="C31" s="3">
        <v>0.20681255637111767</v>
      </c>
      <c r="D31" s="3">
        <v>909695.97985447454</v>
      </c>
      <c r="E31" s="3">
        <v>374527.29251097504</v>
      </c>
      <c r="F31" s="3">
        <v>179</v>
      </c>
      <c r="I31" t="str">
        <f t="shared" ref="I31:I33" si="4">A31</f>
        <v>cardiomediastinal</v>
      </c>
      <c r="J31" t="s">
        <v>54</v>
      </c>
      <c r="K31" s="5" t="str">
        <f>TEXT(D31/1000000,M$27)&amp; "±"&amp; TEXT( E31/1000000,M$27)</f>
        <v>0.91±0.37</v>
      </c>
      <c r="L31" t="s">
        <v>54</v>
      </c>
      <c r="M31" s="4" t="str">
        <f>TEXT(B31,K$27) &amp; "±"&amp; TEXT( C31,K$27)</f>
        <v>0.626±0.207</v>
      </c>
      <c r="N31" t="s">
        <v>54</v>
      </c>
      <c r="O31" s="4" t="str">
        <f t="shared" ref="O31:O33" si="5">TEXT(F31,O$27)</f>
        <v>179</v>
      </c>
      <c r="P31" s="8" t="s">
        <v>55</v>
      </c>
    </row>
    <row r="32" spans="1:16" x14ac:dyDescent="0.25">
      <c r="A32" s="2" t="s">
        <v>6</v>
      </c>
      <c r="B32" s="3">
        <v>0.66742741223880619</v>
      </c>
      <c r="C32" s="3">
        <v>0.20099401865145469</v>
      </c>
      <c r="D32" s="3">
        <v>418619.97094999114</v>
      </c>
      <c r="E32" s="3">
        <v>350952.9026929168</v>
      </c>
      <c r="F32" s="3">
        <v>536</v>
      </c>
      <c r="I32" t="str">
        <f t="shared" si="4"/>
        <v>parenchymal</v>
      </c>
      <c r="J32" t="s">
        <v>54</v>
      </c>
      <c r="K32" s="5" t="str">
        <f>TEXT(D32/1000000,M$27)&amp; "±"&amp; TEXT( E32/1000000,M$27)</f>
        <v>0.42±0.35</v>
      </c>
      <c r="L32" t="s">
        <v>54</v>
      </c>
      <c r="M32" s="4" t="str">
        <f>TEXT(B32,K$27) &amp; "±"&amp; TEXT( C32,K$27)</f>
        <v>0.667±0.201</v>
      </c>
      <c r="N32" t="s">
        <v>54</v>
      </c>
      <c r="O32" s="4" t="str">
        <f t="shared" si="5"/>
        <v>536</v>
      </c>
      <c r="P32" s="8" t="s">
        <v>55</v>
      </c>
    </row>
    <row r="33" spans="1:16" x14ac:dyDescent="0.25">
      <c r="A33" s="2" t="s">
        <v>13</v>
      </c>
      <c r="B33" s="3">
        <v>0.61540035531496029</v>
      </c>
      <c r="C33" s="3">
        <v>0.20363163394057951</v>
      </c>
      <c r="D33" s="3">
        <v>352831.72274652851</v>
      </c>
      <c r="E33" s="3">
        <v>354038.72348677431</v>
      </c>
      <c r="F33" s="3">
        <v>254</v>
      </c>
      <c r="I33" t="str">
        <f t="shared" si="4"/>
        <v>pleural</v>
      </c>
      <c r="J33" t="s">
        <v>54</v>
      </c>
      <c r="K33" s="5" t="str">
        <f>TEXT(D33/1000000,M$27)&amp; "±"&amp; TEXT( E33/1000000,M$27)</f>
        <v>0.35±0.35</v>
      </c>
      <c r="L33" t="s">
        <v>54</v>
      </c>
      <c r="M33" s="4" t="str">
        <f>TEXT(B33,K$27) &amp; "±"&amp; TEXT( C33,K$27)</f>
        <v>0.615±0.204</v>
      </c>
      <c r="N33" t="s">
        <v>54</v>
      </c>
      <c r="O33" s="4" t="str">
        <f t="shared" si="5"/>
        <v>254</v>
      </c>
      <c r="P33" s="7" t="s">
        <v>55</v>
      </c>
    </row>
    <row r="34" spans="1:16" x14ac:dyDescent="0.25">
      <c r="A34" s="2" t="s">
        <v>32</v>
      </c>
      <c r="B34" s="3">
        <v>0.64660347907787041</v>
      </c>
      <c r="C34" s="3">
        <v>0.20406212843421284</v>
      </c>
      <c r="D34" s="3">
        <v>489192.28505475173</v>
      </c>
      <c r="E34" s="3">
        <v>418210.95688294555</v>
      </c>
      <c r="F34" s="3">
        <v>1952</v>
      </c>
    </row>
  </sheetData>
  <hyperlinks>
    <hyperlink ref="O4" r:id="rId3"/>
    <hyperlink ref="O5:O23" r:id="rId4" display="\\"/>
    <hyperlink ref="P30" r:id="rId5"/>
    <hyperlink ref="P31" r:id="rId6"/>
    <hyperlink ref="P32" r:id="rId7"/>
    <hyperlink ref="P33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5" sqref="B2:B25"/>
    </sheetView>
  </sheetViews>
  <sheetFormatPr defaultRowHeight="15" x14ac:dyDescent="0.25"/>
  <cols>
    <col min="1" max="1" width="32" customWidth="1"/>
    <col min="2" max="2" width="15.85546875" customWidth="1"/>
  </cols>
  <sheetData>
    <row r="1" spans="1:2" x14ac:dyDescent="0.25">
      <c r="A1" t="s">
        <v>2</v>
      </c>
      <c r="B1" t="s">
        <v>38</v>
      </c>
    </row>
    <row r="2" spans="1:2" x14ac:dyDescent="0.25">
      <c r="A2" s="2" t="s">
        <v>16</v>
      </c>
      <c r="B2" t="s">
        <v>39</v>
      </c>
    </row>
    <row r="3" spans="1:2" x14ac:dyDescent="0.25">
      <c r="A3" s="2" t="s">
        <v>8</v>
      </c>
      <c r="B3" s="2" t="s">
        <v>8</v>
      </c>
    </row>
    <row r="4" spans="1:2" x14ac:dyDescent="0.25">
      <c r="A4" s="2" t="s">
        <v>30</v>
      </c>
      <c r="B4" t="s">
        <v>39</v>
      </c>
    </row>
    <row r="5" spans="1:2" x14ac:dyDescent="0.25">
      <c r="A5" s="2" t="s">
        <v>21</v>
      </c>
      <c r="B5" s="2" t="s">
        <v>21</v>
      </c>
    </row>
    <row r="6" spans="1:2" x14ac:dyDescent="0.25">
      <c r="A6" s="2" t="s">
        <v>29</v>
      </c>
      <c r="B6" s="2" t="s">
        <v>29</v>
      </c>
    </row>
    <row r="7" spans="1:2" x14ac:dyDescent="0.25">
      <c r="A7" s="2" t="s">
        <v>25</v>
      </c>
      <c r="B7" s="2" t="s">
        <v>25</v>
      </c>
    </row>
    <row r="8" spans="1:2" x14ac:dyDescent="0.25">
      <c r="A8" s="2" t="s">
        <v>20</v>
      </c>
      <c r="B8" s="2" t="s">
        <v>20</v>
      </c>
    </row>
    <row r="9" spans="1:2" x14ac:dyDescent="0.25">
      <c r="A9" s="2" t="s">
        <v>7</v>
      </c>
      <c r="B9" s="2" t="s">
        <v>7</v>
      </c>
    </row>
    <row r="10" spans="1:2" x14ac:dyDescent="0.25">
      <c r="A10" s="2" t="s">
        <v>26</v>
      </c>
      <c r="B10" s="2" t="s">
        <v>26</v>
      </c>
    </row>
    <row r="11" spans="1:2" x14ac:dyDescent="0.25">
      <c r="A11" s="2" t="s">
        <v>23</v>
      </c>
      <c r="B11" s="2" t="s">
        <v>23</v>
      </c>
    </row>
    <row r="12" spans="1:2" x14ac:dyDescent="0.25">
      <c r="A12" s="2" t="s">
        <v>19</v>
      </c>
      <c r="B12" s="2" t="s">
        <v>19</v>
      </c>
    </row>
    <row r="13" spans="1:2" x14ac:dyDescent="0.25">
      <c r="A13" s="2" t="s">
        <v>28</v>
      </c>
      <c r="B13" s="2" t="s">
        <v>40</v>
      </c>
    </row>
    <row r="14" spans="1:2" x14ac:dyDescent="0.25">
      <c r="A14" s="2" t="s">
        <v>17</v>
      </c>
      <c r="B14" s="2" t="s">
        <v>40</v>
      </c>
    </row>
    <row r="15" spans="1:2" x14ac:dyDescent="0.25">
      <c r="A15" s="2" t="s">
        <v>12</v>
      </c>
      <c r="B15" s="2" t="s">
        <v>12</v>
      </c>
    </row>
    <row r="16" spans="1:2" x14ac:dyDescent="0.25">
      <c r="A16" s="2" t="s">
        <v>14</v>
      </c>
      <c r="B16" s="2" t="s">
        <v>14</v>
      </c>
    </row>
    <row r="17" spans="1:2" x14ac:dyDescent="0.25">
      <c r="A17" s="2" t="s">
        <v>10</v>
      </c>
      <c r="B17" s="2" t="s">
        <v>10</v>
      </c>
    </row>
    <row r="18" spans="1:2" x14ac:dyDescent="0.25">
      <c r="A18" s="2" t="s">
        <v>24</v>
      </c>
      <c r="B18" s="2" t="s">
        <v>41</v>
      </c>
    </row>
    <row r="19" spans="1:2" x14ac:dyDescent="0.25">
      <c r="A19" s="2" t="s">
        <v>11</v>
      </c>
      <c r="B19" s="2" t="s">
        <v>11</v>
      </c>
    </row>
    <row r="20" spans="1:2" x14ac:dyDescent="0.25">
      <c r="A20" s="2" t="s">
        <v>15</v>
      </c>
      <c r="B20" s="2" t="s">
        <v>15</v>
      </c>
    </row>
    <row r="21" spans="1:2" x14ac:dyDescent="0.25">
      <c r="A21" s="2" t="s">
        <v>18</v>
      </c>
      <c r="B21" s="2" t="s">
        <v>18</v>
      </c>
    </row>
    <row r="22" spans="1:2" x14ac:dyDescent="0.25">
      <c r="A22" s="2" t="s">
        <v>9</v>
      </c>
      <c r="B22" s="2" t="s">
        <v>41</v>
      </c>
    </row>
    <row r="23" spans="1:2" x14ac:dyDescent="0.25">
      <c r="A23" s="2" t="s">
        <v>22</v>
      </c>
      <c r="B23" s="2" t="s">
        <v>42</v>
      </c>
    </row>
    <row r="24" spans="1:2" x14ac:dyDescent="0.25">
      <c r="A24" s="2" t="s">
        <v>5</v>
      </c>
      <c r="B24" s="2" t="s">
        <v>5</v>
      </c>
    </row>
    <row r="25" spans="1:2" x14ac:dyDescent="0.25">
      <c r="A25" s="2" t="s">
        <v>27</v>
      </c>
      <c r="B25" s="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0"/>
  <sheetViews>
    <sheetView workbookViewId="0">
      <selection activeCell="B1" sqref="B1:E322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43</v>
      </c>
    </row>
    <row r="2" spans="1:5" x14ac:dyDescent="0.25">
      <c r="A2">
        <v>0</v>
      </c>
      <c r="B2">
        <v>1122664.80122117</v>
      </c>
      <c r="C2">
        <v>0.46899559000000002</v>
      </c>
      <c r="D2" t="s">
        <v>3</v>
      </c>
      <c r="E2" t="str">
        <f>_xlfn.IFNA(VLOOKUP(D2,'Equivalent labels'!A:B,2,FALSE),D2)</f>
        <v>abnormality</v>
      </c>
    </row>
    <row r="3" spans="1:5" x14ac:dyDescent="0.25">
      <c r="A3">
        <v>1</v>
      </c>
      <c r="B3">
        <v>1122664.80122117</v>
      </c>
      <c r="C3">
        <v>0.46899559000000002</v>
      </c>
      <c r="D3" t="s">
        <v>4</v>
      </c>
      <c r="E3" t="str">
        <f>_xlfn.IFNA(VLOOKUP(D3,'Equivalent labels'!A:B,2,FALSE),D3)</f>
        <v>cardiomediastinal</v>
      </c>
    </row>
    <row r="4" spans="1:5" x14ac:dyDescent="0.25">
      <c r="A4">
        <v>2</v>
      </c>
      <c r="B4">
        <v>1122664.80122117</v>
      </c>
      <c r="C4">
        <v>0.46899559000000002</v>
      </c>
      <c r="D4" t="s">
        <v>5</v>
      </c>
      <c r="E4" t="str">
        <f>_xlfn.IFNA(VLOOKUP(D4,'Equivalent labels'!A:B,2,FALSE),D4)</f>
        <v>Enlarged cardiac silhouette</v>
      </c>
    </row>
    <row r="5" spans="1:5" x14ac:dyDescent="0.25">
      <c r="A5">
        <v>3</v>
      </c>
      <c r="B5">
        <v>1207219.8754292999</v>
      </c>
      <c r="C5">
        <v>0.46899559000000002</v>
      </c>
      <c r="D5" t="s">
        <v>3</v>
      </c>
      <c r="E5" t="str">
        <f>_xlfn.IFNA(VLOOKUP(D5,'Equivalent labels'!A:B,2,FALSE),D5)</f>
        <v>abnormality</v>
      </c>
    </row>
    <row r="6" spans="1:5" x14ac:dyDescent="0.25">
      <c r="A6">
        <v>4</v>
      </c>
      <c r="B6">
        <v>1207219.8754292999</v>
      </c>
      <c r="C6">
        <v>0.46899559000000002</v>
      </c>
      <c r="D6" t="s">
        <v>4</v>
      </c>
      <c r="E6" t="str">
        <f>_xlfn.IFNA(VLOOKUP(D6,'Equivalent labels'!A:B,2,FALSE),D6)</f>
        <v>cardiomediastinal</v>
      </c>
    </row>
    <row r="7" spans="1:5" x14ac:dyDescent="0.25">
      <c r="A7">
        <v>5</v>
      </c>
      <c r="B7">
        <v>1207219.8754292999</v>
      </c>
      <c r="C7">
        <v>0.46899559000000002</v>
      </c>
      <c r="D7" t="s">
        <v>5</v>
      </c>
      <c r="E7" t="str">
        <f>_xlfn.IFNA(VLOOKUP(D7,'Equivalent labels'!A:B,2,FALSE),D7)</f>
        <v>Enlarged cardiac silhouette</v>
      </c>
    </row>
    <row r="8" spans="1:5" x14ac:dyDescent="0.25">
      <c r="A8">
        <v>6</v>
      </c>
      <c r="B8">
        <v>517267.03086688399</v>
      </c>
      <c r="C8">
        <v>0.81127811999999999</v>
      </c>
      <c r="D8" t="s">
        <v>3</v>
      </c>
      <c r="E8" t="str">
        <f>_xlfn.IFNA(VLOOKUP(D8,'Equivalent labels'!A:B,2,FALSE),D8)</f>
        <v>abnormality</v>
      </c>
    </row>
    <row r="9" spans="1:5" x14ac:dyDescent="0.25">
      <c r="A9">
        <v>7</v>
      </c>
      <c r="B9">
        <v>517267.03086688399</v>
      </c>
      <c r="C9">
        <v>0.81127811999999999</v>
      </c>
      <c r="D9" t="s">
        <v>6</v>
      </c>
      <c r="E9" t="str">
        <f>_xlfn.IFNA(VLOOKUP(D9,'Equivalent labels'!A:B,2,FALSE),D9)</f>
        <v>parenchymal</v>
      </c>
    </row>
    <row r="10" spans="1:5" x14ac:dyDescent="0.25">
      <c r="A10">
        <v>8</v>
      </c>
      <c r="B10">
        <v>517267.03086688399</v>
      </c>
      <c r="C10">
        <v>0.81127811999999999</v>
      </c>
      <c r="D10" t="s">
        <v>7</v>
      </c>
      <c r="E10" t="str">
        <f>_xlfn.IFNA(VLOOKUP(D10,'Equivalent labels'!A:B,2,FALSE),D10)</f>
        <v>Airway wall thickening</v>
      </c>
    </row>
    <row r="11" spans="1:5" x14ac:dyDescent="0.25">
      <c r="A11">
        <v>9</v>
      </c>
      <c r="B11">
        <v>1098845.85198391</v>
      </c>
      <c r="C11">
        <v>0.46899559000000002</v>
      </c>
      <c r="D11" t="s">
        <v>3</v>
      </c>
      <c r="E11" t="str">
        <f>_xlfn.IFNA(VLOOKUP(D11,'Equivalent labels'!A:B,2,FALSE),D11)</f>
        <v>abnormality</v>
      </c>
    </row>
    <row r="12" spans="1:5" x14ac:dyDescent="0.25">
      <c r="A12">
        <v>10</v>
      </c>
      <c r="B12">
        <v>1098845.85198391</v>
      </c>
      <c r="C12">
        <v>0.46899559000000002</v>
      </c>
      <c r="D12" t="s">
        <v>4</v>
      </c>
      <c r="E12" t="str">
        <f>_xlfn.IFNA(VLOOKUP(D12,'Equivalent labels'!A:B,2,FALSE),D12)</f>
        <v>cardiomediastinal</v>
      </c>
    </row>
    <row r="13" spans="1:5" x14ac:dyDescent="0.25">
      <c r="A13">
        <v>11</v>
      </c>
      <c r="B13">
        <v>1098845.85198391</v>
      </c>
      <c r="C13">
        <v>0.46899559000000002</v>
      </c>
      <c r="D13" t="s">
        <v>5</v>
      </c>
      <c r="E13" t="str">
        <f>_xlfn.IFNA(VLOOKUP(D13,'Equivalent labels'!A:B,2,FALSE),D13)</f>
        <v>Enlarged cardiac silhouette</v>
      </c>
    </row>
    <row r="14" spans="1:5" x14ac:dyDescent="0.25">
      <c r="A14">
        <v>12</v>
      </c>
      <c r="B14">
        <v>12646.563513880399</v>
      </c>
      <c r="C14">
        <v>0.46899559000000002</v>
      </c>
      <c r="D14" t="s">
        <v>3</v>
      </c>
      <c r="E14" t="str">
        <f>_xlfn.IFNA(VLOOKUP(D14,'Equivalent labels'!A:B,2,FALSE),D14)</f>
        <v>abnormality</v>
      </c>
    </row>
    <row r="15" spans="1:5" x14ac:dyDescent="0.25">
      <c r="A15">
        <v>13</v>
      </c>
      <c r="B15">
        <v>12646.563513880399</v>
      </c>
      <c r="C15">
        <v>0.46899559000000002</v>
      </c>
      <c r="D15" t="s">
        <v>6</v>
      </c>
      <c r="E15" t="str">
        <f>_xlfn.IFNA(VLOOKUP(D15,'Equivalent labels'!A:B,2,FALSE),D15)</f>
        <v>parenchymal</v>
      </c>
    </row>
    <row r="16" spans="1:5" x14ac:dyDescent="0.25">
      <c r="A16">
        <v>14</v>
      </c>
      <c r="B16">
        <v>12646.563513880399</v>
      </c>
      <c r="C16">
        <v>0.46899559000000002</v>
      </c>
      <c r="D16" t="s">
        <v>8</v>
      </c>
      <c r="E16" t="str">
        <f>_xlfn.IFNA(VLOOKUP(D16,'Equivalent labels'!A:B,2,FALSE),D16)</f>
        <v>Nodule</v>
      </c>
    </row>
    <row r="17" spans="1:5" x14ac:dyDescent="0.25">
      <c r="A17">
        <v>15</v>
      </c>
      <c r="B17">
        <v>75026.239893865699</v>
      </c>
      <c r="C17">
        <v>0.81127811999999999</v>
      </c>
      <c r="D17" t="s">
        <v>3</v>
      </c>
      <c r="E17" t="str">
        <f>_xlfn.IFNA(VLOOKUP(D17,'Equivalent labels'!A:B,2,FALSE),D17)</f>
        <v>abnormality</v>
      </c>
    </row>
    <row r="18" spans="1:5" x14ac:dyDescent="0.25">
      <c r="A18">
        <v>16</v>
      </c>
      <c r="B18">
        <v>75026.239893865699</v>
      </c>
      <c r="C18">
        <v>0.81127811999999999</v>
      </c>
      <c r="D18" t="s">
        <v>4</v>
      </c>
      <c r="E18" t="str">
        <f>_xlfn.IFNA(VLOOKUP(D18,'Equivalent labels'!A:B,2,FALSE),D18)</f>
        <v>cardiomediastinal</v>
      </c>
    </row>
    <row r="19" spans="1:5" x14ac:dyDescent="0.25">
      <c r="A19">
        <v>17</v>
      </c>
      <c r="B19">
        <v>75026.239893865699</v>
      </c>
      <c r="C19">
        <v>0.81127811999999999</v>
      </c>
      <c r="D19" t="s">
        <v>9</v>
      </c>
      <c r="E19" t="str">
        <f>_xlfn.IFNA(VLOOKUP(D19,'Equivalent labels'!A:B,2,FALSE),D19)</f>
        <v>Abnormal mediastinal contour &amp; Wide mediastinum</v>
      </c>
    </row>
    <row r="20" spans="1:5" x14ac:dyDescent="0.25">
      <c r="A20">
        <v>18</v>
      </c>
      <c r="B20">
        <v>1345830.2263235</v>
      </c>
      <c r="C20">
        <v>0.46899559000000002</v>
      </c>
      <c r="D20" t="s">
        <v>3</v>
      </c>
      <c r="E20" t="str">
        <f>_xlfn.IFNA(VLOOKUP(D20,'Equivalent labels'!A:B,2,FALSE),D20)</f>
        <v>abnormality</v>
      </c>
    </row>
    <row r="21" spans="1:5" x14ac:dyDescent="0.25">
      <c r="A21">
        <v>19</v>
      </c>
      <c r="B21">
        <v>1345830.2263235</v>
      </c>
      <c r="C21">
        <v>0.46899559000000002</v>
      </c>
      <c r="D21" t="s">
        <v>4</v>
      </c>
      <c r="E21" t="str">
        <f>_xlfn.IFNA(VLOOKUP(D21,'Equivalent labels'!A:B,2,FALSE),D21)</f>
        <v>cardiomediastinal</v>
      </c>
    </row>
    <row r="22" spans="1:5" x14ac:dyDescent="0.25">
      <c r="A22">
        <v>20</v>
      </c>
      <c r="B22">
        <v>1345830.2263235</v>
      </c>
      <c r="C22">
        <v>0.46899559000000002</v>
      </c>
      <c r="D22" t="s">
        <v>5</v>
      </c>
      <c r="E22" t="str">
        <f>_xlfn.IFNA(VLOOKUP(D22,'Equivalent labels'!A:B,2,FALSE),D22)</f>
        <v>Enlarged cardiac silhouette</v>
      </c>
    </row>
    <row r="23" spans="1:5" x14ac:dyDescent="0.25">
      <c r="A23">
        <v>21</v>
      </c>
      <c r="B23">
        <v>248163.71657200399</v>
      </c>
      <c r="C23">
        <v>0.81127811999999999</v>
      </c>
      <c r="D23" t="s">
        <v>3</v>
      </c>
      <c r="E23" t="str">
        <f>_xlfn.IFNA(VLOOKUP(D23,'Equivalent labels'!A:B,2,FALSE),D23)</f>
        <v>abnormality</v>
      </c>
    </row>
    <row r="24" spans="1:5" x14ac:dyDescent="0.25">
      <c r="A24">
        <v>22</v>
      </c>
      <c r="B24">
        <v>248163.71657200399</v>
      </c>
      <c r="C24">
        <v>0.81127811999999999</v>
      </c>
      <c r="D24" t="s">
        <v>6</v>
      </c>
      <c r="E24" t="str">
        <f>_xlfn.IFNA(VLOOKUP(D24,'Equivalent labels'!A:B,2,FALSE),D24)</f>
        <v>parenchymal</v>
      </c>
    </row>
    <row r="25" spans="1:5" x14ac:dyDescent="0.25">
      <c r="A25">
        <v>23</v>
      </c>
      <c r="B25">
        <v>248163.71657200399</v>
      </c>
      <c r="C25">
        <v>0.81127811999999999</v>
      </c>
      <c r="D25" t="s">
        <v>10</v>
      </c>
      <c r="E25" t="str">
        <f>_xlfn.IFNA(VLOOKUP(D25,'Equivalent labels'!A:B,2,FALSE),D25)</f>
        <v>Atelectasis</v>
      </c>
    </row>
    <row r="26" spans="1:5" x14ac:dyDescent="0.25">
      <c r="A26">
        <v>24</v>
      </c>
      <c r="B26">
        <v>213994.15731598399</v>
      </c>
      <c r="C26">
        <v>0.81127811999999999</v>
      </c>
      <c r="D26" t="s">
        <v>3</v>
      </c>
      <c r="E26" t="str">
        <f>_xlfn.IFNA(VLOOKUP(D26,'Equivalent labels'!A:B,2,FALSE),D26)</f>
        <v>abnormality</v>
      </c>
    </row>
    <row r="27" spans="1:5" x14ac:dyDescent="0.25">
      <c r="A27">
        <v>25</v>
      </c>
      <c r="B27">
        <v>213994.15731598399</v>
      </c>
      <c r="C27">
        <v>0.81127811999999999</v>
      </c>
      <c r="D27" t="s">
        <v>6</v>
      </c>
      <c r="E27" t="str">
        <f>_xlfn.IFNA(VLOOKUP(D27,'Equivalent labels'!A:B,2,FALSE),D27)</f>
        <v>parenchymal</v>
      </c>
    </row>
    <row r="28" spans="1:5" x14ac:dyDescent="0.25">
      <c r="A28">
        <v>26</v>
      </c>
      <c r="B28">
        <v>213994.15731598399</v>
      </c>
      <c r="C28">
        <v>0.81127811999999999</v>
      </c>
      <c r="D28" t="s">
        <v>10</v>
      </c>
      <c r="E28" t="str">
        <f>_xlfn.IFNA(VLOOKUP(D28,'Equivalent labels'!A:B,2,FALSE),D28)</f>
        <v>Atelectasis</v>
      </c>
    </row>
    <row r="29" spans="1:5" x14ac:dyDescent="0.25">
      <c r="A29">
        <v>27</v>
      </c>
      <c r="B29">
        <v>139112.19865269901</v>
      </c>
      <c r="C29">
        <v>0.81127811999999999</v>
      </c>
      <c r="D29" t="s">
        <v>3</v>
      </c>
      <c r="E29" t="str">
        <f>_xlfn.IFNA(VLOOKUP(D29,'Equivalent labels'!A:B,2,FALSE),D29)</f>
        <v>abnormality</v>
      </c>
    </row>
    <row r="30" spans="1:5" x14ac:dyDescent="0.25">
      <c r="A30">
        <v>28</v>
      </c>
      <c r="B30">
        <v>139112.19865269901</v>
      </c>
      <c r="C30">
        <v>0.81127811999999999</v>
      </c>
      <c r="D30" t="s">
        <v>6</v>
      </c>
      <c r="E30" t="str">
        <f>_xlfn.IFNA(VLOOKUP(D30,'Equivalent labels'!A:B,2,FALSE),D30)</f>
        <v>parenchymal</v>
      </c>
    </row>
    <row r="31" spans="1:5" x14ac:dyDescent="0.25">
      <c r="A31">
        <v>29</v>
      </c>
      <c r="B31">
        <v>139112.19865269901</v>
      </c>
      <c r="C31">
        <v>0.81127811999999999</v>
      </c>
      <c r="D31" t="s">
        <v>11</v>
      </c>
      <c r="E31" t="str">
        <f>_xlfn.IFNA(VLOOKUP(D31,'Equivalent labels'!A:B,2,FALSE),D31)</f>
        <v>Consolidation</v>
      </c>
    </row>
    <row r="32" spans="1:5" x14ac:dyDescent="0.25">
      <c r="A32">
        <v>30</v>
      </c>
      <c r="B32">
        <v>152938.10439903301</v>
      </c>
      <c r="C32">
        <v>0.46899559000000002</v>
      </c>
      <c r="D32" t="s">
        <v>3</v>
      </c>
      <c r="E32" t="str">
        <f>_xlfn.IFNA(VLOOKUP(D32,'Equivalent labels'!A:B,2,FALSE),D32)</f>
        <v>abnormality</v>
      </c>
    </row>
    <row r="33" spans="1:5" x14ac:dyDescent="0.25">
      <c r="A33">
        <v>31</v>
      </c>
      <c r="B33">
        <v>152938.10439903301</v>
      </c>
      <c r="C33">
        <v>0.46899559000000002</v>
      </c>
      <c r="D33" t="s">
        <v>6</v>
      </c>
      <c r="E33" t="str">
        <f>_xlfn.IFNA(VLOOKUP(D33,'Equivalent labels'!A:B,2,FALSE),D33)</f>
        <v>parenchymal</v>
      </c>
    </row>
    <row r="34" spans="1:5" x14ac:dyDescent="0.25">
      <c r="A34">
        <v>32</v>
      </c>
      <c r="B34">
        <v>152938.10439903301</v>
      </c>
      <c r="C34">
        <v>0.46899559000000002</v>
      </c>
      <c r="D34" t="s">
        <v>10</v>
      </c>
      <c r="E34" t="str">
        <f>_xlfn.IFNA(VLOOKUP(D34,'Equivalent labels'!A:B,2,FALSE),D34)</f>
        <v>Atelectasis</v>
      </c>
    </row>
    <row r="35" spans="1:5" x14ac:dyDescent="0.25">
      <c r="A35">
        <v>33</v>
      </c>
      <c r="B35">
        <v>1214512.3506698301</v>
      </c>
      <c r="C35">
        <v>0.46899559000000002</v>
      </c>
      <c r="D35" t="s">
        <v>3</v>
      </c>
      <c r="E35" t="str">
        <f>_xlfn.IFNA(VLOOKUP(D35,'Equivalent labels'!A:B,2,FALSE),D35)</f>
        <v>abnormality</v>
      </c>
    </row>
    <row r="36" spans="1:5" x14ac:dyDescent="0.25">
      <c r="A36">
        <v>34</v>
      </c>
      <c r="B36">
        <v>1214512.3506698301</v>
      </c>
      <c r="C36">
        <v>0.46899559000000002</v>
      </c>
      <c r="D36" t="s">
        <v>12</v>
      </c>
      <c r="E36" t="str">
        <f>_xlfn.IFNA(VLOOKUP(D36,'Equivalent labels'!A:B,2,FALSE),D36)</f>
        <v>Other</v>
      </c>
    </row>
    <row r="37" spans="1:5" x14ac:dyDescent="0.25">
      <c r="A37">
        <v>35</v>
      </c>
      <c r="B37">
        <v>317095.64274874202</v>
      </c>
      <c r="C37">
        <v>0.81127811999999999</v>
      </c>
      <c r="D37" t="s">
        <v>3</v>
      </c>
      <c r="E37" t="str">
        <f>_xlfn.IFNA(VLOOKUP(D37,'Equivalent labels'!A:B,2,FALSE),D37)</f>
        <v>abnormality</v>
      </c>
    </row>
    <row r="38" spans="1:5" x14ac:dyDescent="0.25">
      <c r="A38">
        <v>36</v>
      </c>
      <c r="B38">
        <v>317095.64274874202</v>
      </c>
      <c r="C38">
        <v>0.81127811999999999</v>
      </c>
      <c r="D38" t="s">
        <v>6</v>
      </c>
      <c r="E38" t="str">
        <f>_xlfn.IFNA(VLOOKUP(D38,'Equivalent labels'!A:B,2,FALSE),D38)</f>
        <v>parenchymal</v>
      </c>
    </row>
    <row r="39" spans="1:5" x14ac:dyDescent="0.25">
      <c r="A39">
        <v>37</v>
      </c>
      <c r="B39">
        <v>317095.64274874202</v>
      </c>
      <c r="C39">
        <v>0.81127811999999999</v>
      </c>
      <c r="D39" t="s">
        <v>10</v>
      </c>
      <c r="E39" t="str">
        <f>_xlfn.IFNA(VLOOKUP(D39,'Equivalent labels'!A:B,2,FALSE),D39)</f>
        <v>Atelectasis</v>
      </c>
    </row>
    <row r="40" spans="1:5" x14ac:dyDescent="0.25">
      <c r="A40">
        <v>38</v>
      </c>
      <c r="B40">
        <v>317095.64274874202</v>
      </c>
      <c r="C40">
        <v>0.81127811999999999</v>
      </c>
      <c r="D40" t="s">
        <v>11</v>
      </c>
      <c r="E40" t="str">
        <f>_xlfn.IFNA(VLOOKUP(D40,'Equivalent labels'!A:B,2,FALSE),D40)</f>
        <v>Consolidation</v>
      </c>
    </row>
    <row r="41" spans="1:5" x14ac:dyDescent="0.25">
      <c r="A41">
        <v>39</v>
      </c>
      <c r="B41">
        <v>317095.64274874202</v>
      </c>
      <c r="C41">
        <v>0.81127811999999999</v>
      </c>
      <c r="D41" t="s">
        <v>13</v>
      </c>
      <c r="E41" t="str">
        <f>_xlfn.IFNA(VLOOKUP(D41,'Equivalent labels'!A:B,2,FALSE),D41)</f>
        <v>pleural</v>
      </c>
    </row>
    <row r="42" spans="1:5" x14ac:dyDescent="0.25">
      <c r="A42">
        <v>40</v>
      </c>
      <c r="B42">
        <v>317095.64274874202</v>
      </c>
      <c r="C42">
        <v>0.81127811999999999</v>
      </c>
      <c r="D42" t="s">
        <v>14</v>
      </c>
      <c r="E42" t="str">
        <f>_xlfn.IFNA(VLOOKUP(D42,'Equivalent labels'!A:B,2,FALSE),D42)</f>
        <v>Pleural effusion</v>
      </c>
    </row>
    <row r="43" spans="1:5" x14ac:dyDescent="0.25">
      <c r="A43">
        <v>41</v>
      </c>
      <c r="B43">
        <v>910383.19938102004</v>
      </c>
      <c r="C43">
        <v>0.81127811999999999</v>
      </c>
      <c r="D43" t="s">
        <v>3</v>
      </c>
      <c r="E43" t="str">
        <f>_xlfn.IFNA(VLOOKUP(D43,'Equivalent labels'!A:B,2,FALSE),D43)</f>
        <v>abnormality</v>
      </c>
    </row>
    <row r="44" spans="1:5" x14ac:dyDescent="0.25">
      <c r="A44">
        <v>42</v>
      </c>
      <c r="B44">
        <v>910383.19938102004</v>
      </c>
      <c r="C44">
        <v>0.81127811999999999</v>
      </c>
      <c r="D44" t="s">
        <v>4</v>
      </c>
      <c r="E44" t="str">
        <f>_xlfn.IFNA(VLOOKUP(D44,'Equivalent labels'!A:B,2,FALSE),D44)</f>
        <v>cardiomediastinal</v>
      </c>
    </row>
    <row r="45" spans="1:5" x14ac:dyDescent="0.25">
      <c r="A45">
        <v>43</v>
      </c>
      <c r="B45">
        <v>910383.19938102004</v>
      </c>
      <c r="C45">
        <v>0.81127811999999999</v>
      </c>
      <c r="D45" t="s">
        <v>5</v>
      </c>
      <c r="E45" t="str">
        <f>_xlfn.IFNA(VLOOKUP(D45,'Equivalent labels'!A:B,2,FALSE),D45)</f>
        <v>Enlarged cardiac silhouette</v>
      </c>
    </row>
    <row r="46" spans="1:5" x14ac:dyDescent="0.25">
      <c r="A46">
        <v>44</v>
      </c>
      <c r="B46">
        <v>324560.62815622601</v>
      </c>
      <c r="C46">
        <v>1</v>
      </c>
      <c r="D46" t="s">
        <v>3</v>
      </c>
      <c r="E46" t="str">
        <f>_xlfn.IFNA(VLOOKUP(D46,'Equivalent labels'!A:B,2,FALSE),D46)</f>
        <v>abnormality</v>
      </c>
    </row>
    <row r="47" spans="1:5" x14ac:dyDescent="0.25">
      <c r="A47">
        <v>45</v>
      </c>
      <c r="B47">
        <v>324560.62815622601</v>
      </c>
      <c r="C47">
        <v>1</v>
      </c>
      <c r="D47" t="s">
        <v>6</v>
      </c>
      <c r="E47" t="str">
        <f>_xlfn.IFNA(VLOOKUP(D47,'Equivalent labels'!A:B,2,FALSE),D47)</f>
        <v>parenchymal</v>
      </c>
    </row>
    <row r="48" spans="1:5" x14ac:dyDescent="0.25">
      <c r="A48">
        <v>46</v>
      </c>
      <c r="B48">
        <v>324560.62815622601</v>
      </c>
      <c r="C48">
        <v>1</v>
      </c>
      <c r="D48" t="s">
        <v>15</v>
      </c>
      <c r="E48" t="str">
        <f>_xlfn.IFNA(VLOOKUP(D48,'Equivalent labels'!A:B,2,FALSE),D48)</f>
        <v>Pulmonary edema</v>
      </c>
    </row>
    <row r="49" spans="1:5" x14ac:dyDescent="0.25">
      <c r="A49">
        <v>47</v>
      </c>
      <c r="B49">
        <v>324560.62815622601</v>
      </c>
      <c r="C49">
        <v>1</v>
      </c>
      <c r="D49" t="s">
        <v>7</v>
      </c>
      <c r="E49" t="str">
        <f>_xlfn.IFNA(VLOOKUP(D49,'Equivalent labels'!A:B,2,FALSE),D49)</f>
        <v>Airway wall thickening</v>
      </c>
    </row>
    <row r="50" spans="1:5" x14ac:dyDescent="0.25">
      <c r="A50">
        <v>48</v>
      </c>
      <c r="B50">
        <v>335159.025505792</v>
      </c>
      <c r="C50">
        <v>1</v>
      </c>
      <c r="D50" t="s">
        <v>3</v>
      </c>
      <c r="E50" t="str">
        <f>_xlfn.IFNA(VLOOKUP(D50,'Equivalent labels'!A:B,2,FALSE),D50)</f>
        <v>abnormality</v>
      </c>
    </row>
    <row r="51" spans="1:5" x14ac:dyDescent="0.25">
      <c r="A51">
        <v>49</v>
      </c>
      <c r="B51">
        <v>335159.025505792</v>
      </c>
      <c r="C51">
        <v>1</v>
      </c>
      <c r="D51" t="s">
        <v>6</v>
      </c>
      <c r="E51" t="str">
        <f>_xlfn.IFNA(VLOOKUP(D51,'Equivalent labels'!A:B,2,FALSE),D51)</f>
        <v>parenchymal</v>
      </c>
    </row>
    <row r="52" spans="1:5" x14ac:dyDescent="0.25">
      <c r="A52">
        <v>50</v>
      </c>
      <c r="B52">
        <v>335159.025505792</v>
      </c>
      <c r="C52">
        <v>1</v>
      </c>
      <c r="D52" t="s">
        <v>15</v>
      </c>
      <c r="E52" t="str">
        <f>_xlfn.IFNA(VLOOKUP(D52,'Equivalent labels'!A:B,2,FALSE),D52)</f>
        <v>Pulmonary edema</v>
      </c>
    </row>
    <row r="53" spans="1:5" x14ac:dyDescent="0.25">
      <c r="A53">
        <v>51</v>
      </c>
      <c r="B53">
        <v>335159.025505792</v>
      </c>
      <c r="C53">
        <v>1</v>
      </c>
      <c r="D53" t="s">
        <v>7</v>
      </c>
      <c r="E53" t="str">
        <f>_xlfn.IFNA(VLOOKUP(D53,'Equivalent labels'!A:B,2,FALSE),D53)</f>
        <v>Airway wall thickening</v>
      </c>
    </row>
    <row r="54" spans="1:5" x14ac:dyDescent="0.25">
      <c r="A54">
        <v>52</v>
      </c>
      <c r="B54">
        <v>300104.95957545401</v>
      </c>
      <c r="C54">
        <v>0.81127811999999999</v>
      </c>
      <c r="D54" t="s">
        <v>3</v>
      </c>
      <c r="E54" t="str">
        <f>_xlfn.IFNA(VLOOKUP(D54,'Equivalent labels'!A:B,2,FALSE),D54)</f>
        <v>abnormality</v>
      </c>
    </row>
    <row r="55" spans="1:5" x14ac:dyDescent="0.25">
      <c r="A55">
        <v>53</v>
      </c>
      <c r="B55">
        <v>300104.95957545401</v>
      </c>
      <c r="C55">
        <v>0.81127811999999999</v>
      </c>
      <c r="D55" t="s">
        <v>6</v>
      </c>
      <c r="E55" t="str">
        <f>_xlfn.IFNA(VLOOKUP(D55,'Equivalent labels'!A:B,2,FALSE),D55)</f>
        <v>parenchymal</v>
      </c>
    </row>
    <row r="56" spans="1:5" x14ac:dyDescent="0.25">
      <c r="A56">
        <v>54</v>
      </c>
      <c r="B56">
        <v>300104.95957545401</v>
      </c>
      <c r="C56">
        <v>0.81127811999999999</v>
      </c>
      <c r="D56" t="s">
        <v>10</v>
      </c>
      <c r="E56" t="str">
        <f>_xlfn.IFNA(VLOOKUP(D56,'Equivalent labels'!A:B,2,FALSE),D56)</f>
        <v>Atelectasis</v>
      </c>
    </row>
    <row r="57" spans="1:5" x14ac:dyDescent="0.25">
      <c r="A57">
        <v>55</v>
      </c>
      <c r="B57">
        <v>300104.95957545401</v>
      </c>
      <c r="C57">
        <v>0.81127811999999999</v>
      </c>
      <c r="D57" t="s">
        <v>11</v>
      </c>
      <c r="E57" t="str">
        <f>_xlfn.IFNA(VLOOKUP(D57,'Equivalent labels'!A:B,2,FALSE),D57)</f>
        <v>Consolidation</v>
      </c>
    </row>
    <row r="58" spans="1:5" x14ac:dyDescent="0.25">
      <c r="A58">
        <v>56</v>
      </c>
      <c r="B58">
        <v>264975.61648134101</v>
      </c>
      <c r="C58">
        <v>0.81127811999999999</v>
      </c>
      <c r="D58" t="s">
        <v>3</v>
      </c>
      <c r="E58" t="str">
        <f>_xlfn.IFNA(VLOOKUP(D58,'Equivalent labels'!A:B,2,FALSE),D58)</f>
        <v>abnormality</v>
      </c>
    </row>
    <row r="59" spans="1:5" x14ac:dyDescent="0.25">
      <c r="A59">
        <v>57</v>
      </c>
      <c r="B59">
        <v>264975.61648134101</v>
      </c>
      <c r="C59">
        <v>0.81127811999999999</v>
      </c>
      <c r="D59" t="s">
        <v>6</v>
      </c>
      <c r="E59" t="str">
        <f>_xlfn.IFNA(VLOOKUP(D59,'Equivalent labels'!A:B,2,FALSE),D59)</f>
        <v>parenchymal</v>
      </c>
    </row>
    <row r="60" spans="1:5" x14ac:dyDescent="0.25">
      <c r="A60">
        <v>58</v>
      </c>
      <c r="B60">
        <v>264975.61648134101</v>
      </c>
      <c r="C60">
        <v>0.81127811999999999</v>
      </c>
      <c r="D60" t="s">
        <v>10</v>
      </c>
      <c r="E60" t="str">
        <f>_xlfn.IFNA(VLOOKUP(D60,'Equivalent labels'!A:B,2,FALSE),D60)</f>
        <v>Atelectasis</v>
      </c>
    </row>
    <row r="61" spans="1:5" x14ac:dyDescent="0.25">
      <c r="A61">
        <v>59</v>
      </c>
      <c r="B61">
        <v>264975.61648134101</v>
      </c>
      <c r="C61">
        <v>0.81127811999999999</v>
      </c>
      <c r="D61" t="s">
        <v>11</v>
      </c>
      <c r="E61" t="str">
        <f>_xlfn.IFNA(VLOOKUP(D61,'Equivalent labels'!A:B,2,FALSE),D61)</f>
        <v>Consolidation</v>
      </c>
    </row>
    <row r="62" spans="1:5" x14ac:dyDescent="0.25">
      <c r="A62">
        <v>60</v>
      </c>
      <c r="B62">
        <v>599281.50079765101</v>
      </c>
      <c r="C62">
        <v>0.46899559000000002</v>
      </c>
      <c r="D62" t="s">
        <v>3</v>
      </c>
      <c r="E62" t="str">
        <f>_xlfn.IFNA(VLOOKUP(D62,'Equivalent labels'!A:B,2,FALSE),D62)</f>
        <v>abnormality</v>
      </c>
    </row>
    <row r="63" spans="1:5" x14ac:dyDescent="0.25">
      <c r="A63">
        <v>61</v>
      </c>
      <c r="B63">
        <v>599281.50079765101</v>
      </c>
      <c r="C63">
        <v>0.46899559000000002</v>
      </c>
      <c r="D63" t="s">
        <v>6</v>
      </c>
      <c r="E63" t="str">
        <f>_xlfn.IFNA(VLOOKUP(D63,'Equivalent labels'!A:B,2,FALSE),D63)</f>
        <v>parenchymal</v>
      </c>
    </row>
    <row r="64" spans="1:5" x14ac:dyDescent="0.25">
      <c r="A64">
        <v>62</v>
      </c>
      <c r="B64">
        <v>599281.50079765101</v>
      </c>
      <c r="C64">
        <v>0.46899559000000002</v>
      </c>
      <c r="D64" t="s">
        <v>10</v>
      </c>
      <c r="E64" t="str">
        <f>_xlfn.IFNA(VLOOKUP(D64,'Equivalent labels'!A:B,2,FALSE),D64)</f>
        <v>Atelectasis</v>
      </c>
    </row>
    <row r="65" spans="1:5" x14ac:dyDescent="0.25">
      <c r="A65">
        <v>63</v>
      </c>
      <c r="B65">
        <v>599281.50079765101</v>
      </c>
      <c r="C65">
        <v>0.46899559000000002</v>
      </c>
      <c r="D65" t="s">
        <v>11</v>
      </c>
      <c r="E65" t="str">
        <f>_xlfn.IFNA(VLOOKUP(D65,'Equivalent labels'!A:B,2,FALSE),D65)</f>
        <v>Consolidation</v>
      </c>
    </row>
    <row r="66" spans="1:5" x14ac:dyDescent="0.25">
      <c r="A66">
        <v>64</v>
      </c>
      <c r="B66">
        <v>652605.96168551804</v>
      </c>
      <c r="C66">
        <v>0.46899559000000002</v>
      </c>
      <c r="D66" t="s">
        <v>3</v>
      </c>
      <c r="E66" t="str">
        <f>_xlfn.IFNA(VLOOKUP(D66,'Equivalent labels'!A:B,2,FALSE),D66)</f>
        <v>abnormality</v>
      </c>
    </row>
    <row r="67" spans="1:5" x14ac:dyDescent="0.25">
      <c r="A67">
        <v>65</v>
      </c>
      <c r="B67">
        <v>652605.96168551804</v>
      </c>
      <c r="C67">
        <v>0.46899559000000002</v>
      </c>
      <c r="D67" t="s">
        <v>6</v>
      </c>
      <c r="E67" t="str">
        <f>_xlfn.IFNA(VLOOKUP(D67,'Equivalent labels'!A:B,2,FALSE),D67)</f>
        <v>parenchymal</v>
      </c>
    </row>
    <row r="68" spans="1:5" x14ac:dyDescent="0.25">
      <c r="A68">
        <v>66</v>
      </c>
      <c r="B68">
        <v>652605.96168551804</v>
      </c>
      <c r="C68">
        <v>0.46899559000000002</v>
      </c>
      <c r="D68" t="s">
        <v>10</v>
      </c>
      <c r="E68" t="str">
        <f>_xlfn.IFNA(VLOOKUP(D68,'Equivalent labels'!A:B,2,FALSE),D68)</f>
        <v>Atelectasis</v>
      </c>
    </row>
    <row r="69" spans="1:5" x14ac:dyDescent="0.25">
      <c r="A69">
        <v>67</v>
      </c>
      <c r="B69">
        <v>652605.96168551804</v>
      </c>
      <c r="C69">
        <v>0.46899559000000002</v>
      </c>
      <c r="D69" t="s">
        <v>11</v>
      </c>
      <c r="E69" t="str">
        <f>_xlfn.IFNA(VLOOKUP(D69,'Equivalent labels'!A:B,2,FALSE),D69)</f>
        <v>Consolidation</v>
      </c>
    </row>
    <row r="70" spans="1:5" x14ac:dyDescent="0.25">
      <c r="A70">
        <v>68</v>
      </c>
      <c r="B70">
        <v>419635.68600168801</v>
      </c>
      <c r="C70">
        <v>0.46899559000000002</v>
      </c>
      <c r="D70" t="s">
        <v>3</v>
      </c>
      <c r="E70" t="str">
        <f>_xlfn.IFNA(VLOOKUP(D70,'Equivalent labels'!A:B,2,FALSE),D70)</f>
        <v>abnormality</v>
      </c>
    </row>
    <row r="71" spans="1:5" x14ac:dyDescent="0.25">
      <c r="A71">
        <v>69</v>
      </c>
      <c r="B71">
        <v>419635.68600168801</v>
      </c>
      <c r="C71">
        <v>0.46899559000000002</v>
      </c>
      <c r="D71" t="s">
        <v>6</v>
      </c>
      <c r="E71" t="str">
        <f>_xlfn.IFNA(VLOOKUP(D71,'Equivalent labels'!A:B,2,FALSE),D71)</f>
        <v>parenchymal</v>
      </c>
    </row>
    <row r="72" spans="1:5" x14ac:dyDescent="0.25">
      <c r="A72">
        <v>70</v>
      </c>
      <c r="B72">
        <v>419635.68600168801</v>
      </c>
      <c r="C72">
        <v>0.46899559000000002</v>
      </c>
      <c r="D72" t="s">
        <v>10</v>
      </c>
      <c r="E72" t="str">
        <f>_xlfn.IFNA(VLOOKUP(D72,'Equivalent labels'!A:B,2,FALSE),D72)</f>
        <v>Atelectasis</v>
      </c>
    </row>
    <row r="73" spans="1:5" x14ac:dyDescent="0.25">
      <c r="A73">
        <v>71</v>
      </c>
      <c r="B73">
        <v>419635.68600168801</v>
      </c>
      <c r="C73">
        <v>0.46899559000000002</v>
      </c>
      <c r="D73" t="s">
        <v>11</v>
      </c>
      <c r="E73" t="str">
        <f>_xlfn.IFNA(VLOOKUP(D73,'Equivalent labels'!A:B,2,FALSE),D73)</f>
        <v>Consolidation</v>
      </c>
    </row>
    <row r="74" spans="1:5" x14ac:dyDescent="0.25">
      <c r="A74">
        <v>72</v>
      </c>
      <c r="B74">
        <v>27636.128750201999</v>
      </c>
      <c r="C74">
        <v>0.81127811999999999</v>
      </c>
      <c r="D74" t="s">
        <v>3</v>
      </c>
      <c r="E74" t="str">
        <f>_xlfn.IFNA(VLOOKUP(D74,'Equivalent labels'!A:B,2,FALSE),D74)</f>
        <v>abnormality</v>
      </c>
    </row>
    <row r="75" spans="1:5" x14ac:dyDescent="0.25">
      <c r="A75">
        <v>73</v>
      </c>
      <c r="B75">
        <v>27636.128750201999</v>
      </c>
      <c r="C75">
        <v>0.81127811999999999</v>
      </c>
      <c r="D75" t="s">
        <v>16</v>
      </c>
      <c r="E75" t="str">
        <f>_xlfn.IFNA(VLOOKUP(D75,'Equivalent labels'!A:B,2,FALSE),D75)</f>
        <v>Fracture &amp; Acute Fracture</v>
      </c>
    </row>
    <row r="76" spans="1:5" x14ac:dyDescent="0.25">
      <c r="A76">
        <v>74</v>
      </c>
      <c r="B76">
        <v>27636.128750201999</v>
      </c>
      <c r="C76">
        <v>0.81127811999999999</v>
      </c>
      <c r="D76" t="s">
        <v>6</v>
      </c>
      <c r="E76" t="str">
        <f>_xlfn.IFNA(VLOOKUP(D76,'Equivalent labels'!A:B,2,FALSE),D76)</f>
        <v>parenchymal</v>
      </c>
    </row>
    <row r="77" spans="1:5" x14ac:dyDescent="0.25">
      <c r="A77">
        <v>75</v>
      </c>
      <c r="B77">
        <v>27636.128750201999</v>
      </c>
      <c r="C77">
        <v>0.81127811999999999</v>
      </c>
      <c r="D77" t="s">
        <v>8</v>
      </c>
      <c r="E77" t="str">
        <f>_xlfn.IFNA(VLOOKUP(D77,'Equivalent labels'!A:B,2,FALSE),D77)</f>
        <v>Nodule</v>
      </c>
    </row>
    <row r="78" spans="1:5" x14ac:dyDescent="0.25">
      <c r="A78">
        <v>76</v>
      </c>
      <c r="B78">
        <v>362679.10196182498</v>
      </c>
      <c r="C78">
        <v>0.81127811999999999</v>
      </c>
      <c r="D78" t="s">
        <v>3</v>
      </c>
      <c r="E78" t="str">
        <f>_xlfn.IFNA(VLOOKUP(D78,'Equivalent labels'!A:B,2,FALSE),D78)</f>
        <v>abnormality</v>
      </c>
    </row>
    <row r="79" spans="1:5" x14ac:dyDescent="0.25">
      <c r="A79">
        <v>77</v>
      </c>
      <c r="B79">
        <v>362679.10196182498</v>
      </c>
      <c r="C79">
        <v>0.81127811999999999</v>
      </c>
      <c r="D79" t="s">
        <v>6</v>
      </c>
      <c r="E79" t="str">
        <f>_xlfn.IFNA(VLOOKUP(D79,'Equivalent labels'!A:B,2,FALSE),D79)</f>
        <v>parenchymal</v>
      </c>
    </row>
    <row r="80" spans="1:5" x14ac:dyDescent="0.25">
      <c r="A80">
        <v>78</v>
      </c>
      <c r="B80">
        <v>362679.10196182498</v>
      </c>
      <c r="C80">
        <v>0.81127811999999999</v>
      </c>
      <c r="D80" t="s">
        <v>15</v>
      </c>
      <c r="E80" t="str">
        <f>_xlfn.IFNA(VLOOKUP(D80,'Equivalent labels'!A:B,2,FALSE),D80)</f>
        <v>Pulmonary edema</v>
      </c>
    </row>
    <row r="81" spans="1:5" x14ac:dyDescent="0.25">
      <c r="A81">
        <v>79</v>
      </c>
      <c r="B81">
        <v>273914.77967939602</v>
      </c>
      <c r="C81">
        <v>1</v>
      </c>
      <c r="D81" t="s">
        <v>3</v>
      </c>
      <c r="E81" t="str">
        <f>_xlfn.IFNA(VLOOKUP(D81,'Equivalent labels'!A:B,2,FALSE),D81)</f>
        <v>abnormality</v>
      </c>
    </row>
    <row r="82" spans="1:5" x14ac:dyDescent="0.25">
      <c r="A82">
        <v>80</v>
      </c>
      <c r="B82">
        <v>273914.77967939602</v>
      </c>
      <c r="C82">
        <v>1</v>
      </c>
      <c r="D82" t="s">
        <v>6</v>
      </c>
      <c r="E82" t="str">
        <f>_xlfn.IFNA(VLOOKUP(D82,'Equivalent labels'!A:B,2,FALSE),D82)</f>
        <v>parenchymal</v>
      </c>
    </row>
    <row r="83" spans="1:5" x14ac:dyDescent="0.25">
      <c r="A83">
        <v>81</v>
      </c>
      <c r="B83">
        <v>273914.77967939602</v>
      </c>
      <c r="C83">
        <v>1</v>
      </c>
      <c r="D83" t="s">
        <v>10</v>
      </c>
      <c r="E83" t="str">
        <f>_xlfn.IFNA(VLOOKUP(D83,'Equivalent labels'!A:B,2,FALSE),D83)</f>
        <v>Atelectasis</v>
      </c>
    </row>
    <row r="84" spans="1:5" x14ac:dyDescent="0.25">
      <c r="A84">
        <v>82</v>
      </c>
      <c r="B84">
        <v>273914.77967939602</v>
      </c>
      <c r="C84">
        <v>1</v>
      </c>
      <c r="D84" t="s">
        <v>11</v>
      </c>
      <c r="E84" t="str">
        <f>_xlfn.IFNA(VLOOKUP(D84,'Equivalent labels'!A:B,2,FALSE),D84)</f>
        <v>Consolidation</v>
      </c>
    </row>
    <row r="85" spans="1:5" x14ac:dyDescent="0.25">
      <c r="A85">
        <v>83</v>
      </c>
      <c r="B85">
        <v>1276230.2153182901</v>
      </c>
      <c r="C85">
        <v>0.46899559000000002</v>
      </c>
      <c r="D85" t="s">
        <v>3</v>
      </c>
      <c r="E85" t="str">
        <f>_xlfn.IFNA(VLOOKUP(D85,'Equivalent labels'!A:B,2,FALSE),D85)</f>
        <v>abnormality</v>
      </c>
    </row>
    <row r="86" spans="1:5" x14ac:dyDescent="0.25">
      <c r="A86">
        <v>84</v>
      </c>
      <c r="B86">
        <v>1276230.2153182901</v>
      </c>
      <c r="C86">
        <v>0.46899559000000002</v>
      </c>
      <c r="D86" t="s">
        <v>4</v>
      </c>
      <c r="E86" t="str">
        <f>_xlfn.IFNA(VLOOKUP(D86,'Equivalent labels'!A:B,2,FALSE),D86)</f>
        <v>cardiomediastinal</v>
      </c>
    </row>
    <row r="87" spans="1:5" x14ac:dyDescent="0.25">
      <c r="A87">
        <v>85</v>
      </c>
      <c r="B87">
        <v>1276230.2153182901</v>
      </c>
      <c r="C87">
        <v>0.46899559000000002</v>
      </c>
      <c r="D87" t="s">
        <v>5</v>
      </c>
      <c r="E87" t="str">
        <f>_xlfn.IFNA(VLOOKUP(D87,'Equivalent labels'!A:B,2,FALSE),D87)</f>
        <v>Enlarged cardiac silhouette</v>
      </c>
    </row>
    <row r="88" spans="1:5" x14ac:dyDescent="0.25">
      <c r="A88">
        <v>86</v>
      </c>
      <c r="B88">
        <v>220436.62791556999</v>
      </c>
      <c r="C88">
        <v>0.46899559000000002</v>
      </c>
      <c r="D88" t="s">
        <v>3</v>
      </c>
      <c r="E88" t="str">
        <f>_xlfn.IFNA(VLOOKUP(D88,'Equivalent labels'!A:B,2,FALSE),D88)</f>
        <v>abnormality</v>
      </c>
    </row>
    <row r="89" spans="1:5" x14ac:dyDescent="0.25">
      <c r="A89">
        <v>87</v>
      </c>
      <c r="B89">
        <v>220436.62791556999</v>
      </c>
      <c r="C89">
        <v>0.46899559000000002</v>
      </c>
      <c r="D89" t="s">
        <v>13</v>
      </c>
      <c r="E89" t="str">
        <f>_xlfn.IFNA(VLOOKUP(D89,'Equivalent labels'!A:B,2,FALSE),D89)</f>
        <v>pleural</v>
      </c>
    </row>
    <row r="90" spans="1:5" x14ac:dyDescent="0.25">
      <c r="A90">
        <v>88</v>
      </c>
      <c r="B90">
        <v>220436.62791556999</v>
      </c>
      <c r="C90">
        <v>0.46899559000000002</v>
      </c>
      <c r="D90" t="s">
        <v>14</v>
      </c>
      <c r="E90" t="str">
        <f>_xlfn.IFNA(VLOOKUP(D90,'Equivalent labels'!A:B,2,FALSE),D90)</f>
        <v>Pleural effusion</v>
      </c>
    </row>
    <row r="91" spans="1:5" x14ac:dyDescent="0.25">
      <c r="A91">
        <v>89</v>
      </c>
      <c r="B91">
        <v>398987.787288383</v>
      </c>
      <c r="C91">
        <v>0.46899559000000002</v>
      </c>
      <c r="D91" t="s">
        <v>3</v>
      </c>
      <c r="E91" t="str">
        <f>_xlfn.IFNA(VLOOKUP(D91,'Equivalent labels'!A:B,2,FALSE),D91)</f>
        <v>abnormality</v>
      </c>
    </row>
    <row r="92" spans="1:5" x14ac:dyDescent="0.25">
      <c r="A92">
        <v>90</v>
      </c>
      <c r="B92">
        <v>398987.787288383</v>
      </c>
      <c r="C92">
        <v>0.46899559000000002</v>
      </c>
      <c r="D92" t="s">
        <v>6</v>
      </c>
      <c r="E92" t="str">
        <f>_xlfn.IFNA(VLOOKUP(D92,'Equivalent labels'!A:B,2,FALSE),D92)</f>
        <v>parenchymal</v>
      </c>
    </row>
    <row r="93" spans="1:5" x14ac:dyDescent="0.25">
      <c r="A93">
        <v>91</v>
      </c>
      <c r="B93">
        <v>398987.787288383</v>
      </c>
      <c r="C93">
        <v>0.46899559000000002</v>
      </c>
      <c r="D93" t="s">
        <v>15</v>
      </c>
      <c r="E93" t="str">
        <f>_xlfn.IFNA(VLOOKUP(D93,'Equivalent labels'!A:B,2,FALSE),D93)</f>
        <v>Pulmonary edema</v>
      </c>
    </row>
    <row r="94" spans="1:5" x14ac:dyDescent="0.25">
      <c r="A94">
        <v>92</v>
      </c>
      <c r="B94">
        <v>1215785.7893570201</v>
      </c>
      <c r="C94">
        <v>0.46899559000000002</v>
      </c>
      <c r="D94" t="s">
        <v>3</v>
      </c>
      <c r="E94" t="str">
        <f>_xlfn.IFNA(VLOOKUP(D94,'Equivalent labels'!A:B,2,FALSE),D94)</f>
        <v>abnormality</v>
      </c>
    </row>
    <row r="95" spans="1:5" x14ac:dyDescent="0.25">
      <c r="A95">
        <v>93</v>
      </c>
      <c r="B95">
        <v>1215785.7893570201</v>
      </c>
      <c r="C95">
        <v>0.46899559000000002</v>
      </c>
      <c r="D95" t="s">
        <v>4</v>
      </c>
      <c r="E95" t="str">
        <f>_xlfn.IFNA(VLOOKUP(D95,'Equivalent labels'!A:B,2,FALSE),D95)</f>
        <v>cardiomediastinal</v>
      </c>
    </row>
    <row r="96" spans="1:5" x14ac:dyDescent="0.25">
      <c r="A96">
        <v>94</v>
      </c>
      <c r="B96">
        <v>1215785.7893570201</v>
      </c>
      <c r="C96">
        <v>0.46899559000000002</v>
      </c>
      <c r="D96" t="s">
        <v>5</v>
      </c>
      <c r="E96" t="str">
        <f>_xlfn.IFNA(VLOOKUP(D96,'Equivalent labels'!A:B,2,FALSE),D96)</f>
        <v>Enlarged cardiac silhouette</v>
      </c>
    </row>
    <row r="97" spans="1:5" x14ac:dyDescent="0.25">
      <c r="A97">
        <v>95</v>
      </c>
      <c r="B97">
        <v>504570.28257713403</v>
      </c>
      <c r="C97">
        <v>0.81127811999999999</v>
      </c>
      <c r="D97" t="s">
        <v>3</v>
      </c>
      <c r="E97" t="str">
        <f>_xlfn.IFNA(VLOOKUP(D97,'Equivalent labels'!A:B,2,FALSE),D97)</f>
        <v>abnormality</v>
      </c>
    </row>
    <row r="98" spans="1:5" x14ac:dyDescent="0.25">
      <c r="A98">
        <v>96</v>
      </c>
      <c r="B98">
        <v>504570.28257713403</v>
      </c>
      <c r="C98">
        <v>0.81127811999999999</v>
      </c>
      <c r="D98" t="s">
        <v>6</v>
      </c>
      <c r="E98" t="str">
        <f>_xlfn.IFNA(VLOOKUP(D98,'Equivalent labels'!A:B,2,FALSE),D98)</f>
        <v>parenchymal</v>
      </c>
    </row>
    <row r="99" spans="1:5" x14ac:dyDescent="0.25">
      <c r="A99">
        <v>97</v>
      </c>
      <c r="B99">
        <v>504570.28257713403</v>
      </c>
      <c r="C99">
        <v>0.81127811999999999</v>
      </c>
      <c r="D99" t="s">
        <v>15</v>
      </c>
      <c r="E99" t="str">
        <f>_xlfn.IFNA(VLOOKUP(D99,'Equivalent labels'!A:B,2,FALSE),D99)</f>
        <v>Pulmonary edema</v>
      </c>
    </row>
    <row r="100" spans="1:5" x14ac:dyDescent="0.25">
      <c r="A100">
        <v>98</v>
      </c>
      <c r="B100">
        <v>421113.00034075201</v>
      </c>
      <c r="C100">
        <v>0.81127811999999999</v>
      </c>
      <c r="D100" t="s">
        <v>3</v>
      </c>
      <c r="E100" t="str">
        <f>_xlfn.IFNA(VLOOKUP(D100,'Equivalent labels'!A:B,2,FALSE),D100)</f>
        <v>abnormality</v>
      </c>
    </row>
    <row r="101" spans="1:5" x14ac:dyDescent="0.25">
      <c r="A101">
        <v>99</v>
      </c>
      <c r="B101">
        <v>421113.00034075201</v>
      </c>
      <c r="C101">
        <v>0.81127811999999999</v>
      </c>
      <c r="D101" t="s">
        <v>6</v>
      </c>
      <c r="E101" t="str">
        <f>_xlfn.IFNA(VLOOKUP(D101,'Equivalent labels'!A:B,2,FALSE),D101)</f>
        <v>parenchymal</v>
      </c>
    </row>
    <row r="102" spans="1:5" x14ac:dyDescent="0.25">
      <c r="A102">
        <v>100</v>
      </c>
      <c r="B102">
        <v>421113.00034075201</v>
      </c>
      <c r="C102">
        <v>0.81127811999999999</v>
      </c>
      <c r="D102" t="s">
        <v>15</v>
      </c>
      <c r="E102" t="str">
        <f>_xlfn.IFNA(VLOOKUP(D102,'Equivalent labels'!A:B,2,FALSE),D102)</f>
        <v>Pulmonary edema</v>
      </c>
    </row>
    <row r="103" spans="1:5" x14ac:dyDescent="0.25">
      <c r="A103">
        <v>101</v>
      </c>
      <c r="B103">
        <v>879613.65868869505</v>
      </c>
      <c r="C103">
        <v>0.46899559000000002</v>
      </c>
      <c r="D103" t="s">
        <v>3</v>
      </c>
      <c r="E103" t="str">
        <f>_xlfn.IFNA(VLOOKUP(D103,'Equivalent labels'!A:B,2,FALSE),D103)</f>
        <v>abnormality</v>
      </c>
    </row>
    <row r="104" spans="1:5" x14ac:dyDescent="0.25">
      <c r="A104">
        <v>102</v>
      </c>
      <c r="B104">
        <v>879613.65868869505</v>
      </c>
      <c r="C104">
        <v>0.46899559000000002</v>
      </c>
      <c r="D104" t="s">
        <v>6</v>
      </c>
      <c r="E104" t="str">
        <f>_xlfn.IFNA(VLOOKUP(D104,'Equivalent labels'!A:B,2,FALSE),D104)</f>
        <v>parenchymal</v>
      </c>
    </row>
    <row r="105" spans="1:5" x14ac:dyDescent="0.25">
      <c r="A105">
        <v>103</v>
      </c>
      <c r="B105">
        <v>879613.65868869505</v>
      </c>
      <c r="C105">
        <v>0.46899559000000002</v>
      </c>
      <c r="D105" t="s">
        <v>11</v>
      </c>
      <c r="E105" t="str">
        <f>_xlfn.IFNA(VLOOKUP(D105,'Equivalent labels'!A:B,2,FALSE),D105)</f>
        <v>Consolidation</v>
      </c>
    </row>
    <row r="106" spans="1:5" x14ac:dyDescent="0.25">
      <c r="A106">
        <v>104</v>
      </c>
      <c r="B106">
        <v>879613.65868869505</v>
      </c>
      <c r="C106">
        <v>0.46899559000000002</v>
      </c>
      <c r="D106" t="s">
        <v>15</v>
      </c>
      <c r="E106" t="str">
        <f>_xlfn.IFNA(VLOOKUP(D106,'Equivalent labels'!A:B,2,FALSE),D106)</f>
        <v>Pulmonary edema</v>
      </c>
    </row>
    <row r="107" spans="1:5" x14ac:dyDescent="0.25">
      <c r="A107">
        <v>105</v>
      </c>
      <c r="B107">
        <v>568107.34535016702</v>
      </c>
      <c r="C107">
        <v>0.46899559000000002</v>
      </c>
      <c r="D107" t="s">
        <v>3</v>
      </c>
      <c r="E107" t="str">
        <f>_xlfn.IFNA(VLOOKUP(D107,'Equivalent labels'!A:B,2,FALSE),D107)</f>
        <v>abnormality</v>
      </c>
    </row>
    <row r="108" spans="1:5" x14ac:dyDescent="0.25">
      <c r="A108">
        <v>106</v>
      </c>
      <c r="B108">
        <v>568107.34535016702</v>
      </c>
      <c r="C108">
        <v>0.46899559000000002</v>
      </c>
      <c r="D108" t="s">
        <v>6</v>
      </c>
      <c r="E108" t="str">
        <f>_xlfn.IFNA(VLOOKUP(D108,'Equivalent labels'!A:B,2,FALSE),D108)</f>
        <v>parenchymal</v>
      </c>
    </row>
    <row r="109" spans="1:5" x14ac:dyDescent="0.25">
      <c r="A109">
        <v>107</v>
      </c>
      <c r="B109">
        <v>568107.34535016702</v>
      </c>
      <c r="C109">
        <v>0.46899559000000002</v>
      </c>
      <c r="D109" t="s">
        <v>11</v>
      </c>
      <c r="E109" t="str">
        <f>_xlfn.IFNA(VLOOKUP(D109,'Equivalent labels'!A:B,2,FALSE),D109)</f>
        <v>Consolidation</v>
      </c>
    </row>
    <row r="110" spans="1:5" x14ac:dyDescent="0.25">
      <c r="A110">
        <v>108</v>
      </c>
      <c r="B110">
        <v>568107.34535016702</v>
      </c>
      <c r="C110">
        <v>0.46899559000000002</v>
      </c>
      <c r="D110" t="s">
        <v>15</v>
      </c>
      <c r="E110" t="str">
        <f>_xlfn.IFNA(VLOOKUP(D110,'Equivalent labels'!A:B,2,FALSE),D110)</f>
        <v>Pulmonary edema</v>
      </c>
    </row>
    <row r="111" spans="1:5" x14ac:dyDescent="0.25">
      <c r="A111">
        <v>109</v>
      </c>
      <c r="B111">
        <v>886388.60342830396</v>
      </c>
      <c r="C111">
        <v>0.46899559000000002</v>
      </c>
      <c r="D111" t="s">
        <v>3</v>
      </c>
      <c r="E111" t="str">
        <f>_xlfn.IFNA(VLOOKUP(D111,'Equivalent labels'!A:B,2,FALSE),D111)</f>
        <v>abnormality</v>
      </c>
    </row>
    <row r="112" spans="1:5" x14ac:dyDescent="0.25">
      <c r="A112">
        <v>110</v>
      </c>
      <c r="B112">
        <v>886388.60342830396</v>
      </c>
      <c r="C112">
        <v>0.46899559000000002</v>
      </c>
      <c r="D112" t="s">
        <v>4</v>
      </c>
      <c r="E112" t="str">
        <f>_xlfn.IFNA(VLOOKUP(D112,'Equivalent labels'!A:B,2,FALSE),D112)</f>
        <v>cardiomediastinal</v>
      </c>
    </row>
    <row r="113" spans="1:5" x14ac:dyDescent="0.25">
      <c r="A113">
        <v>111</v>
      </c>
      <c r="B113">
        <v>886388.60342830396</v>
      </c>
      <c r="C113">
        <v>0.46899559000000002</v>
      </c>
      <c r="D113" t="s">
        <v>5</v>
      </c>
      <c r="E113" t="str">
        <f>_xlfn.IFNA(VLOOKUP(D113,'Equivalent labels'!A:B,2,FALSE),D113)</f>
        <v>Enlarged cardiac silhouette</v>
      </c>
    </row>
    <row r="114" spans="1:5" x14ac:dyDescent="0.25">
      <c r="A114">
        <v>112</v>
      </c>
      <c r="B114">
        <v>1269533.68429097</v>
      </c>
      <c r="C114">
        <v>0.46899559000000002</v>
      </c>
      <c r="D114" t="s">
        <v>3</v>
      </c>
      <c r="E114" t="str">
        <f>_xlfn.IFNA(VLOOKUP(D114,'Equivalent labels'!A:B,2,FALSE),D114)</f>
        <v>abnormality</v>
      </c>
    </row>
    <row r="115" spans="1:5" x14ac:dyDescent="0.25">
      <c r="A115">
        <v>113</v>
      </c>
      <c r="B115">
        <v>1269533.68429097</v>
      </c>
      <c r="C115">
        <v>0.46899559000000002</v>
      </c>
      <c r="D115" t="s">
        <v>4</v>
      </c>
      <c r="E115" t="str">
        <f>_xlfn.IFNA(VLOOKUP(D115,'Equivalent labels'!A:B,2,FALSE),D115)</f>
        <v>cardiomediastinal</v>
      </c>
    </row>
    <row r="116" spans="1:5" x14ac:dyDescent="0.25">
      <c r="A116">
        <v>114</v>
      </c>
      <c r="B116">
        <v>1269533.68429097</v>
      </c>
      <c r="C116">
        <v>0.46899559000000002</v>
      </c>
      <c r="D116" t="s">
        <v>5</v>
      </c>
      <c r="E116" t="str">
        <f>_xlfn.IFNA(VLOOKUP(D116,'Equivalent labels'!A:B,2,FALSE),D116)</f>
        <v>Enlarged cardiac silhouette</v>
      </c>
    </row>
    <row r="117" spans="1:5" x14ac:dyDescent="0.25">
      <c r="A117">
        <v>115</v>
      </c>
      <c r="B117">
        <v>1226948.76543482</v>
      </c>
      <c r="C117">
        <v>0.81127811999999999</v>
      </c>
      <c r="D117" t="s">
        <v>3</v>
      </c>
      <c r="E117" t="str">
        <f>_xlfn.IFNA(VLOOKUP(D117,'Equivalent labels'!A:B,2,FALSE),D117)</f>
        <v>abnormality</v>
      </c>
    </row>
    <row r="118" spans="1:5" x14ac:dyDescent="0.25">
      <c r="A118">
        <v>116</v>
      </c>
      <c r="B118">
        <v>1226948.76543482</v>
      </c>
      <c r="C118">
        <v>0.81127811999999999</v>
      </c>
      <c r="D118" t="s">
        <v>6</v>
      </c>
      <c r="E118" t="str">
        <f>_xlfn.IFNA(VLOOKUP(D118,'Equivalent labels'!A:B,2,FALSE),D118)</f>
        <v>parenchymal</v>
      </c>
    </row>
    <row r="119" spans="1:5" x14ac:dyDescent="0.25">
      <c r="A119">
        <v>117</v>
      </c>
      <c r="B119">
        <v>1226948.76543482</v>
      </c>
      <c r="C119">
        <v>0.81127811999999999</v>
      </c>
      <c r="D119" t="s">
        <v>17</v>
      </c>
      <c r="E119" t="str">
        <f>_xlfn.IFNA(VLOOKUP(D119,'Equivalent labels'!A:B,2,FALSE),D119)</f>
        <v>Interstitial lung disease &amp; Fibrosis</v>
      </c>
    </row>
    <row r="120" spans="1:5" x14ac:dyDescent="0.25">
      <c r="A120">
        <v>118</v>
      </c>
      <c r="B120">
        <v>1226948.76543482</v>
      </c>
      <c r="C120">
        <v>0.81127811999999999</v>
      </c>
      <c r="D120" t="s">
        <v>18</v>
      </c>
      <c r="E120" t="str">
        <f>_xlfn.IFNA(VLOOKUP(D120,'Equivalent labels'!A:B,2,FALSE),D120)</f>
        <v>Groundglass opacity</v>
      </c>
    </row>
    <row r="121" spans="1:5" x14ac:dyDescent="0.25">
      <c r="A121">
        <v>119</v>
      </c>
      <c r="B121">
        <v>938433.35253197001</v>
      </c>
      <c r="C121">
        <v>0.81127811999999999</v>
      </c>
      <c r="D121" t="s">
        <v>3</v>
      </c>
      <c r="E121" t="str">
        <f>_xlfn.IFNA(VLOOKUP(D121,'Equivalent labels'!A:B,2,FALSE),D121)</f>
        <v>abnormality</v>
      </c>
    </row>
    <row r="122" spans="1:5" x14ac:dyDescent="0.25">
      <c r="A122">
        <v>120</v>
      </c>
      <c r="B122">
        <v>938433.35253197001</v>
      </c>
      <c r="C122">
        <v>0.81127811999999999</v>
      </c>
      <c r="D122" t="s">
        <v>6</v>
      </c>
      <c r="E122" t="str">
        <f>_xlfn.IFNA(VLOOKUP(D122,'Equivalent labels'!A:B,2,FALSE),D122)</f>
        <v>parenchymal</v>
      </c>
    </row>
    <row r="123" spans="1:5" x14ac:dyDescent="0.25">
      <c r="A123">
        <v>121</v>
      </c>
      <c r="B123">
        <v>938433.35253197001</v>
      </c>
      <c r="C123">
        <v>0.81127811999999999</v>
      </c>
      <c r="D123" t="s">
        <v>17</v>
      </c>
      <c r="E123" t="str">
        <f>_xlfn.IFNA(VLOOKUP(D123,'Equivalent labels'!A:B,2,FALSE),D123)</f>
        <v>Interstitial lung disease &amp; Fibrosis</v>
      </c>
    </row>
    <row r="124" spans="1:5" x14ac:dyDescent="0.25">
      <c r="A124">
        <v>122</v>
      </c>
      <c r="B124">
        <v>938433.35253197001</v>
      </c>
      <c r="C124">
        <v>0.81127811999999999</v>
      </c>
      <c r="D124" t="s">
        <v>18</v>
      </c>
      <c r="E124" t="str">
        <f>_xlfn.IFNA(VLOOKUP(D124,'Equivalent labels'!A:B,2,FALSE),D124)</f>
        <v>Groundglass opacity</v>
      </c>
    </row>
    <row r="125" spans="1:5" x14ac:dyDescent="0.25">
      <c r="A125">
        <v>123</v>
      </c>
      <c r="B125">
        <v>317177.19300950301</v>
      </c>
      <c r="C125">
        <v>0.46899559000000002</v>
      </c>
      <c r="D125" t="s">
        <v>3</v>
      </c>
      <c r="E125" t="str">
        <f>_xlfn.IFNA(VLOOKUP(D125,'Equivalent labels'!A:B,2,FALSE),D125)</f>
        <v>abnormality</v>
      </c>
    </row>
    <row r="126" spans="1:5" x14ac:dyDescent="0.25">
      <c r="A126">
        <v>124</v>
      </c>
      <c r="B126">
        <v>317177.19300950301</v>
      </c>
      <c r="C126">
        <v>0.46899559000000002</v>
      </c>
      <c r="D126" t="s">
        <v>4</v>
      </c>
      <c r="E126" t="str">
        <f>_xlfn.IFNA(VLOOKUP(D126,'Equivalent labels'!A:B,2,FALSE),D126)</f>
        <v>cardiomediastinal</v>
      </c>
    </row>
    <row r="127" spans="1:5" x14ac:dyDescent="0.25">
      <c r="A127">
        <v>125</v>
      </c>
      <c r="B127">
        <v>317177.19300950301</v>
      </c>
      <c r="C127">
        <v>0.46899559000000002</v>
      </c>
      <c r="D127" t="s">
        <v>9</v>
      </c>
      <c r="E127" t="str">
        <f>_xlfn.IFNA(VLOOKUP(D127,'Equivalent labels'!A:B,2,FALSE),D127)</f>
        <v>Abnormal mediastinal contour &amp; Wide mediastinum</v>
      </c>
    </row>
    <row r="128" spans="1:5" x14ac:dyDescent="0.25">
      <c r="A128">
        <v>126</v>
      </c>
      <c r="B128">
        <v>96872.300130511605</v>
      </c>
      <c r="C128">
        <v>1</v>
      </c>
      <c r="D128" t="s">
        <v>3</v>
      </c>
      <c r="E128" t="str">
        <f>_xlfn.IFNA(VLOOKUP(D128,'Equivalent labels'!A:B,2,FALSE),D128)</f>
        <v>abnormality</v>
      </c>
    </row>
    <row r="129" spans="1:5" x14ac:dyDescent="0.25">
      <c r="A129">
        <v>127</v>
      </c>
      <c r="B129">
        <v>96872.300130511605</v>
      </c>
      <c r="C129">
        <v>1</v>
      </c>
      <c r="D129" t="s">
        <v>4</v>
      </c>
      <c r="E129" t="str">
        <f>_xlfn.IFNA(VLOOKUP(D129,'Equivalent labels'!A:B,2,FALSE),D129)</f>
        <v>cardiomediastinal</v>
      </c>
    </row>
    <row r="130" spans="1:5" x14ac:dyDescent="0.25">
      <c r="A130">
        <v>128</v>
      </c>
      <c r="B130">
        <v>96872.300130511605</v>
      </c>
      <c r="C130">
        <v>1</v>
      </c>
      <c r="D130" t="s">
        <v>9</v>
      </c>
      <c r="E130" t="str">
        <f>_xlfn.IFNA(VLOOKUP(D130,'Equivalent labels'!A:B,2,FALSE),D130)</f>
        <v>Abnormal mediastinal contour &amp; Wide mediastinum</v>
      </c>
    </row>
    <row r="131" spans="1:5" x14ac:dyDescent="0.25">
      <c r="A131">
        <v>129</v>
      </c>
      <c r="B131">
        <v>1904800.8059206901</v>
      </c>
      <c r="C131">
        <v>0.46899559000000002</v>
      </c>
      <c r="D131" t="s">
        <v>3</v>
      </c>
      <c r="E131" t="str">
        <f>_xlfn.IFNA(VLOOKUP(D131,'Equivalent labels'!A:B,2,FALSE),D131)</f>
        <v>abnormality</v>
      </c>
    </row>
    <row r="132" spans="1:5" x14ac:dyDescent="0.25">
      <c r="A132">
        <v>130</v>
      </c>
      <c r="B132">
        <v>1904800.8059206901</v>
      </c>
      <c r="C132">
        <v>0.46899559000000002</v>
      </c>
      <c r="D132" t="s">
        <v>6</v>
      </c>
      <c r="E132" t="str">
        <f>_xlfn.IFNA(VLOOKUP(D132,'Equivalent labels'!A:B,2,FALSE),D132)</f>
        <v>parenchymal</v>
      </c>
    </row>
    <row r="133" spans="1:5" x14ac:dyDescent="0.25">
      <c r="A133">
        <v>131</v>
      </c>
      <c r="B133">
        <v>1904800.8059206901</v>
      </c>
      <c r="C133">
        <v>0.46899559000000002</v>
      </c>
      <c r="D133" t="s">
        <v>10</v>
      </c>
      <c r="E133" t="str">
        <f>_xlfn.IFNA(VLOOKUP(D133,'Equivalent labels'!A:B,2,FALSE),D133)</f>
        <v>Atelectasis</v>
      </c>
    </row>
    <row r="134" spans="1:5" x14ac:dyDescent="0.25">
      <c r="A134">
        <v>132</v>
      </c>
      <c r="B134">
        <v>1904800.8059206901</v>
      </c>
      <c r="C134">
        <v>0.46899559000000002</v>
      </c>
      <c r="D134" t="s">
        <v>11</v>
      </c>
      <c r="E134" t="str">
        <f>_xlfn.IFNA(VLOOKUP(D134,'Equivalent labels'!A:B,2,FALSE),D134)</f>
        <v>Consolidation</v>
      </c>
    </row>
    <row r="135" spans="1:5" x14ac:dyDescent="0.25">
      <c r="A135">
        <v>133</v>
      </c>
      <c r="B135">
        <v>778779.89781471202</v>
      </c>
      <c r="C135">
        <v>1</v>
      </c>
      <c r="D135" t="s">
        <v>3</v>
      </c>
      <c r="E135" t="str">
        <f>_xlfn.IFNA(VLOOKUP(D135,'Equivalent labels'!A:B,2,FALSE),D135)</f>
        <v>abnormality</v>
      </c>
    </row>
    <row r="136" spans="1:5" x14ac:dyDescent="0.25">
      <c r="A136">
        <v>134</v>
      </c>
      <c r="B136">
        <v>778779.89781471202</v>
      </c>
      <c r="C136">
        <v>1</v>
      </c>
      <c r="D136" t="s">
        <v>4</v>
      </c>
      <c r="E136" t="str">
        <f>_xlfn.IFNA(VLOOKUP(D136,'Equivalent labels'!A:B,2,FALSE),D136)</f>
        <v>cardiomediastinal</v>
      </c>
    </row>
    <row r="137" spans="1:5" x14ac:dyDescent="0.25">
      <c r="A137">
        <v>135</v>
      </c>
      <c r="B137">
        <v>778779.89781471202</v>
      </c>
      <c r="C137">
        <v>1</v>
      </c>
      <c r="D137" t="s">
        <v>5</v>
      </c>
      <c r="E137" t="str">
        <f>_xlfn.IFNA(VLOOKUP(D137,'Equivalent labels'!A:B,2,FALSE),D137)</f>
        <v>Enlarged cardiac silhouette</v>
      </c>
    </row>
    <row r="138" spans="1:5" x14ac:dyDescent="0.25">
      <c r="A138">
        <v>136</v>
      </c>
      <c r="B138">
        <v>1761799.28713968</v>
      </c>
      <c r="C138">
        <v>0.81127811999999999</v>
      </c>
      <c r="D138" t="s">
        <v>3</v>
      </c>
      <c r="E138" t="str">
        <f>_xlfn.IFNA(VLOOKUP(D138,'Equivalent labels'!A:B,2,FALSE),D138)</f>
        <v>abnormality</v>
      </c>
    </row>
    <row r="139" spans="1:5" x14ac:dyDescent="0.25">
      <c r="A139">
        <v>137</v>
      </c>
      <c r="B139">
        <v>1761799.28713968</v>
      </c>
      <c r="C139">
        <v>0.81127811999999999</v>
      </c>
      <c r="D139" t="s">
        <v>13</v>
      </c>
      <c r="E139" t="str">
        <f>_xlfn.IFNA(VLOOKUP(D139,'Equivalent labels'!A:B,2,FALSE),D139)</f>
        <v>pleural</v>
      </c>
    </row>
    <row r="140" spans="1:5" x14ac:dyDescent="0.25">
      <c r="A140">
        <v>138</v>
      </c>
      <c r="B140">
        <v>1761799.28713968</v>
      </c>
      <c r="C140">
        <v>0.81127811999999999</v>
      </c>
      <c r="D140" t="s">
        <v>14</v>
      </c>
      <c r="E140" t="str">
        <f>_xlfn.IFNA(VLOOKUP(D140,'Equivalent labels'!A:B,2,FALSE),D140)</f>
        <v>Pleural effusion</v>
      </c>
    </row>
    <row r="141" spans="1:5" x14ac:dyDescent="0.25">
      <c r="A141">
        <v>139</v>
      </c>
      <c r="B141">
        <v>2148626.6759302099</v>
      </c>
      <c r="C141">
        <v>0.46899559000000002</v>
      </c>
      <c r="D141" t="s">
        <v>3</v>
      </c>
      <c r="E141" t="str">
        <f>_xlfn.IFNA(VLOOKUP(D141,'Equivalent labels'!A:B,2,FALSE),D141)</f>
        <v>abnormality</v>
      </c>
    </row>
    <row r="142" spans="1:5" x14ac:dyDescent="0.25">
      <c r="A142">
        <v>140</v>
      </c>
      <c r="B142">
        <v>2148626.6759302099</v>
      </c>
      <c r="C142">
        <v>0.46899559000000002</v>
      </c>
      <c r="D142" t="s">
        <v>6</v>
      </c>
      <c r="E142" t="str">
        <f>_xlfn.IFNA(VLOOKUP(D142,'Equivalent labels'!A:B,2,FALSE),D142)</f>
        <v>parenchymal</v>
      </c>
    </row>
    <row r="143" spans="1:5" x14ac:dyDescent="0.25">
      <c r="A143">
        <v>141</v>
      </c>
      <c r="B143">
        <v>2148626.6759302099</v>
      </c>
      <c r="C143">
        <v>0.46899559000000002</v>
      </c>
      <c r="D143" t="s">
        <v>10</v>
      </c>
      <c r="E143" t="str">
        <f>_xlfn.IFNA(VLOOKUP(D143,'Equivalent labels'!A:B,2,FALSE),D143)</f>
        <v>Atelectasis</v>
      </c>
    </row>
    <row r="144" spans="1:5" x14ac:dyDescent="0.25">
      <c r="A144">
        <v>142</v>
      </c>
      <c r="B144">
        <v>2148626.6759302099</v>
      </c>
      <c r="C144">
        <v>0.46899559000000002</v>
      </c>
      <c r="D144" t="s">
        <v>11</v>
      </c>
      <c r="E144" t="str">
        <f>_xlfn.IFNA(VLOOKUP(D144,'Equivalent labels'!A:B,2,FALSE),D144)</f>
        <v>Consolidation</v>
      </c>
    </row>
    <row r="145" spans="1:5" x14ac:dyDescent="0.25">
      <c r="A145">
        <v>143</v>
      </c>
      <c r="B145">
        <v>2148626.6759302099</v>
      </c>
      <c r="C145">
        <v>0.46899559000000002</v>
      </c>
      <c r="D145" t="s">
        <v>13</v>
      </c>
      <c r="E145" t="str">
        <f>_xlfn.IFNA(VLOOKUP(D145,'Equivalent labels'!A:B,2,FALSE),D145)</f>
        <v>pleural</v>
      </c>
    </row>
    <row r="146" spans="1:5" x14ac:dyDescent="0.25">
      <c r="A146">
        <v>144</v>
      </c>
      <c r="B146">
        <v>2148626.6759302099</v>
      </c>
      <c r="C146">
        <v>0.46899559000000002</v>
      </c>
      <c r="D146" t="s">
        <v>14</v>
      </c>
      <c r="E146" t="str">
        <f>_xlfn.IFNA(VLOOKUP(D146,'Equivalent labels'!A:B,2,FALSE),D146)</f>
        <v>Pleural effusion</v>
      </c>
    </row>
    <row r="147" spans="1:5" x14ac:dyDescent="0.25">
      <c r="A147">
        <v>145</v>
      </c>
      <c r="B147">
        <v>534828.56586548302</v>
      </c>
      <c r="C147">
        <v>0.46899559000000002</v>
      </c>
      <c r="D147" t="s">
        <v>3</v>
      </c>
      <c r="E147" t="str">
        <f>_xlfn.IFNA(VLOOKUP(D147,'Equivalent labels'!A:B,2,FALSE),D147)</f>
        <v>abnormality</v>
      </c>
    </row>
    <row r="148" spans="1:5" x14ac:dyDescent="0.25">
      <c r="A148">
        <v>146</v>
      </c>
      <c r="B148">
        <v>534828.56586548302</v>
      </c>
      <c r="C148">
        <v>0.46899559000000002</v>
      </c>
      <c r="D148" t="s">
        <v>6</v>
      </c>
      <c r="E148" t="str">
        <f>_xlfn.IFNA(VLOOKUP(D148,'Equivalent labels'!A:B,2,FALSE),D148)</f>
        <v>parenchymal</v>
      </c>
    </row>
    <row r="149" spans="1:5" x14ac:dyDescent="0.25">
      <c r="A149">
        <v>147</v>
      </c>
      <c r="B149">
        <v>534828.56586548302</v>
      </c>
      <c r="C149">
        <v>0.46899559000000002</v>
      </c>
      <c r="D149" t="s">
        <v>10</v>
      </c>
      <c r="E149" t="str">
        <f>_xlfn.IFNA(VLOOKUP(D149,'Equivalent labels'!A:B,2,FALSE),D149)</f>
        <v>Atelectasis</v>
      </c>
    </row>
    <row r="150" spans="1:5" x14ac:dyDescent="0.25">
      <c r="A150">
        <v>148</v>
      </c>
      <c r="B150">
        <v>534828.56586548302</v>
      </c>
      <c r="C150">
        <v>0.46899559000000002</v>
      </c>
      <c r="D150" t="s">
        <v>11</v>
      </c>
      <c r="E150" t="str">
        <f>_xlfn.IFNA(VLOOKUP(D150,'Equivalent labels'!A:B,2,FALSE),D150)</f>
        <v>Consolidation</v>
      </c>
    </row>
    <row r="151" spans="1:5" x14ac:dyDescent="0.25">
      <c r="A151">
        <v>149</v>
      </c>
      <c r="B151">
        <v>534828.56586548302</v>
      </c>
      <c r="C151">
        <v>0.46899559000000002</v>
      </c>
      <c r="D151" t="s">
        <v>13</v>
      </c>
      <c r="E151" t="str">
        <f>_xlfn.IFNA(VLOOKUP(D151,'Equivalent labels'!A:B,2,FALSE),D151)</f>
        <v>pleural</v>
      </c>
    </row>
    <row r="152" spans="1:5" x14ac:dyDescent="0.25">
      <c r="A152">
        <v>150</v>
      </c>
      <c r="B152">
        <v>534828.56586548302</v>
      </c>
      <c r="C152">
        <v>0.46899559000000002</v>
      </c>
      <c r="D152" t="s">
        <v>14</v>
      </c>
      <c r="E152" t="str">
        <f>_xlfn.IFNA(VLOOKUP(D152,'Equivalent labels'!A:B,2,FALSE),D152)</f>
        <v>Pleural effusion</v>
      </c>
    </row>
    <row r="153" spans="1:5" x14ac:dyDescent="0.25">
      <c r="A153">
        <v>151</v>
      </c>
      <c r="B153">
        <v>1316710.51013732</v>
      </c>
      <c r="C153">
        <v>0.46899559000000002</v>
      </c>
      <c r="D153" t="s">
        <v>3</v>
      </c>
      <c r="E153" t="str">
        <f>_xlfn.IFNA(VLOOKUP(D153,'Equivalent labels'!A:B,2,FALSE),D153)</f>
        <v>abnormality</v>
      </c>
    </row>
    <row r="154" spans="1:5" x14ac:dyDescent="0.25">
      <c r="A154">
        <v>152</v>
      </c>
      <c r="B154">
        <v>1316710.51013732</v>
      </c>
      <c r="C154">
        <v>0.46899559000000002</v>
      </c>
      <c r="D154" t="s">
        <v>4</v>
      </c>
      <c r="E154" t="str">
        <f>_xlfn.IFNA(VLOOKUP(D154,'Equivalent labels'!A:B,2,FALSE),D154)</f>
        <v>cardiomediastinal</v>
      </c>
    </row>
    <row r="155" spans="1:5" x14ac:dyDescent="0.25">
      <c r="A155">
        <v>153</v>
      </c>
      <c r="B155">
        <v>1316710.51013732</v>
      </c>
      <c r="C155">
        <v>0.46899559000000002</v>
      </c>
      <c r="D155" t="s">
        <v>5</v>
      </c>
      <c r="E155" t="str">
        <f>_xlfn.IFNA(VLOOKUP(D155,'Equivalent labels'!A:B,2,FALSE),D155)</f>
        <v>Enlarged cardiac silhouette</v>
      </c>
    </row>
    <row r="156" spans="1:5" x14ac:dyDescent="0.25">
      <c r="A156">
        <v>154</v>
      </c>
      <c r="B156">
        <v>1210422.29143818</v>
      </c>
      <c r="C156">
        <v>0.46899559000000002</v>
      </c>
      <c r="D156" t="s">
        <v>3</v>
      </c>
      <c r="E156" t="str">
        <f>_xlfn.IFNA(VLOOKUP(D156,'Equivalent labels'!A:B,2,FALSE),D156)</f>
        <v>abnormality</v>
      </c>
    </row>
    <row r="157" spans="1:5" x14ac:dyDescent="0.25">
      <c r="A157">
        <v>155</v>
      </c>
      <c r="B157">
        <v>1210422.29143818</v>
      </c>
      <c r="C157">
        <v>0.46899559000000002</v>
      </c>
      <c r="D157" t="s">
        <v>13</v>
      </c>
      <c r="E157" t="str">
        <f>_xlfn.IFNA(VLOOKUP(D157,'Equivalent labels'!A:B,2,FALSE),D157)</f>
        <v>pleural</v>
      </c>
    </row>
    <row r="158" spans="1:5" x14ac:dyDescent="0.25">
      <c r="A158">
        <v>156</v>
      </c>
      <c r="B158">
        <v>1210422.29143818</v>
      </c>
      <c r="C158">
        <v>0.46899559000000002</v>
      </c>
      <c r="D158" t="s">
        <v>14</v>
      </c>
      <c r="E158" t="str">
        <f>_xlfn.IFNA(VLOOKUP(D158,'Equivalent labels'!A:B,2,FALSE),D158)</f>
        <v>Pleural effusion</v>
      </c>
    </row>
    <row r="159" spans="1:5" x14ac:dyDescent="0.25">
      <c r="A159">
        <v>157</v>
      </c>
      <c r="B159">
        <v>1451299.80586657</v>
      </c>
      <c r="C159">
        <v>0.46899559000000002</v>
      </c>
      <c r="D159" t="s">
        <v>3</v>
      </c>
      <c r="E159" t="str">
        <f>_xlfn.IFNA(VLOOKUP(D159,'Equivalent labels'!A:B,2,FALSE),D159)</f>
        <v>abnormality</v>
      </c>
    </row>
    <row r="160" spans="1:5" x14ac:dyDescent="0.25">
      <c r="A160">
        <v>158</v>
      </c>
      <c r="B160">
        <v>1451299.80586657</v>
      </c>
      <c r="C160">
        <v>0.46899559000000002</v>
      </c>
      <c r="D160" t="s">
        <v>13</v>
      </c>
      <c r="E160" t="str">
        <f>_xlfn.IFNA(VLOOKUP(D160,'Equivalent labels'!A:B,2,FALSE),D160)</f>
        <v>pleural</v>
      </c>
    </row>
    <row r="161" spans="1:5" x14ac:dyDescent="0.25">
      <c r="A161">
        <v>159</v>
      </c>
      <c r="B161">
        <v>1451299.80586657</v>
      </c>
      <c r="C161">
        <v>0.46899559000000002</v>
      </c>
      <c r="D161" t="s">
        <v>19</v>
      </c>
      <c r="E161" t="str">
        <f>_xlfn.IFNA(VLOOKUP(D161,'Equivalent labels'!A:B,2,FALSE),D161)</f>
        <v>Pleural thickening</v>
      </c>
    </row>
    <row r="162" spans="1:5" x14ac:dyDescent="0.25">
      <c r="A162">
        <v>160</v>
      </c>
      <c r="B162">
        <v>876022.31066707196</v>
      </c>
      <c r="C162">
        <v>0.46899559000000002</v>
      </c>
      <c r="D162" t="s">
        <v>3</v>
      </c>
      <c r="E162" t="str">
        <f>_xlfn.IFNA(VLOOKUP(D162,'Equivalent labels'!A:B,2,FALSE),D162)</f>
        <v>abnormality</v>
      </c>
    </row>
    <row r="163" spans="1:5" x14ac:dyDescent="0.25">
      <c r="A163">
        <v>161</v>
      </c>
      <c r="B163">
        <v>876022.31066707196</v>
      </c>
      <c r="C163">
        <v>0.46899559000000002</v>
      </c>
      <c r="D163" t="s">
        <v>6</v>
      </c>
      <c r="E163" t="str">
        <f>_xlfn.IFNA(VLOOKUP(D163,'Equivalent labels'!A:B,2,FALSE),D163)</f>
        <v>parenchymal</v>
      </c>
    </row>
    <row r="164" spans="1:5" x14ac:dyDescent="0.25">
      <c r="A164">
        <v>162</v>
      </c>
      <c r="B164">
        <v>876022.31066707196</v>
      </c>
      <c r="C164">
        <v>0.46899559000000002</v>
      </c>
      <c r="D164" t="s">
        <v>10</v>
      </c>
      <c r="E164" t="str">
        <f>_xlfn.IFNA(VLOOKUP(D164,'Equivalent labels'!A:B,2,FALSE),D164)</f>
        <v>Atelectasis</v>
      </c>
    </row>
    <row r="165" spans="1:5" x14ac:dyDescent="0.25">
      <c r="A165">
        <v>163</v>
      </c>
      <c r="B165">
        <v>876022.31066707196</v>
      </c>
      <c r="C165">
        <v>0.46899559000000002</v>
      </c>
      <c r="D165" t="s">
        <v>11</v>
      </c>
      <c r="E165" t="str">
        <f>_xlfn.IFNA(VLOOKUP(D165,'Equivalent labels'!A:B,2,FALSE),D165)</f>
        <v>Consolidation</v>
      </c>
    </row>
    <row r="166" spans="1:5" x14ac:dyDescent="0.25">
      <c r="A166">
        <v>164</v>
      </c>
      <c r="B166">
        <v>1008563.44023205</v>
      </c>
      <c r="C166">
        <v>0.81127811999999999</v>
      </c>
      <c r="D166" t="s">
        <v>3</v>
      </c>
      <c r="E166" t="str">
        <f>_xlfn.IFNA(VLOOKUP(D166,'Equivalent labels'!A:B,2,FALSE),D166)</f>
        <v>abnormality</v>
      </c>
    </row>
    <row r="167" spans="1:5" x14ac:dyDescent="0.25">
      <c r="A167">
        <v>165</v>
      </c>
      <c r="B167">
        <v>1008563.44023205</v>
      </c>
      <c r="C167">
        <v>0.81127811999999999</v>
      </c>
      <c r="D167" t="s">
        <v>4</v>
      </c>
      <c r="E167" t="str">
        <f>_xlfn.IFNA(VLOOKUP(D167,'Equivalent labels'!A:B,2,FALSE),D167)</f>
        <v>cardiomediastinal</v>
      </c>
    </row>
    <row r="168" spans="1:5" x14ac:dyDescent="0.25">
      <c r="A168">
        <v>166</v>
      </c>
      <c r="B168">
        <v>1008563.44023205</v>
      </c>
      <c r="C168">
        <v>0.81127811999999999</v>
      </c>
      <c r="D168" t="s">
        <v>5</v>
      </c>
      <c r="E168" t="str">
        <f>_xlfn.IFNA(VLOOKUP(D168,'Equivalent labels'!A:B,2,FALSE),D168)</f>
        <v>Enlarged cardiac silhouette</v>
      </c>
    </row>
    <row r="169" spans="1:5" x14ac:dyDescent="0.25">
      <c r="A169">
        <v>167</v>
      </c>
      <c r="B169">
        <v>1405095.31005238</v>
      </c>
      <c r="C169">
        <v>0.46899559000000002</v>
      </c>
      <c r="D169" t="s">
        <v>3</v>
      </c>
      <c r="E169" t="str">
        <f>_xlfn.IFNA(VLOOKUP(D169,'Equivalent labels'!A:B,2,FALSE),D169)</f>
        <v>abnormality</v>
      </c>
    </row>
    <row r="170" spans="1:5" x14ac:dyDescent="0.25">
      <c r="A170">
        <v>168</v>
      </c>
      <c r="B170">
        <v>1405095.31005238</v>
      </c>
      <c r="C170">
        <v>0.46899559000000002</v>
      </c>
      <c r="D170" t="s">
        <v>13</v>
      </c>
      <c r="E170" t="str">
        <f>_xlfn.IFNA(VLOOKUP(D170,'Equivalent labels'!A:B,2,FALSE),D170)</f>
        <v>pleural</v>
      </c>
    </row>
    <row r="171" spans="1:5" x14ac:dyDescent="0.25">
      <c r="A171">
        <v>169</v>
      </c>
      <c r="B171">
        <v>1405095.31005238</v>
      </c>
      <c r="C171">
        <v>0.46899559000000002</v>
      </c>
      <c r="D171" t="s">
        <v>14</v>
      </c>
      <c r="E171" t="str">
        <f>_xlfn.IFNA(VLOOKUP(D171,'Equivalent labels'!A:B,2,FALSE),D171)</f>
        <v>Pleural effusion</v>
      </c>
    </row>
    <row r="172" spans="1:5" x14ac:dyDescent="0.25">
      <c r="A172">
        <v>170</v>
      </c>
      <c r="B172">
        <v>604165.10679747199</v>
      </c>
      <c r="C172">
        <v>0.46899559000000002</v>
      </c>
      <c r="D172" t="s">
        <v>3</v>
      </c>
      <c r="E172" t="str">
        <f>_xlfn.IFNA(VLOOKUP(D172,'Equivalent labels'!A:B,2,FALSE),D172)</f>
        <v>abnormality</v>
      </c>
    </row>
    <row r="173" spans="1:5" x14ac:dyDescent="0.25">
      <c r="A173">
        <v>171</v>
      </c>
      <c r="B173">
        <v>604165.10679747199</v>
      </c>
      <c r="C173">
        <v>0.46899559000000002</v>
      </c>
      <c r="D173" t="s">
        <v>6</v>
      </c>
      <c r="E173" t="str">
        <f>_xlfn.IFNA(VLOOKUP(D173,'Equivalent labels'!A:B,2,FALSE),D173)</f>
        <v>parenchymal</v>
      </c>
    </row>
    <row r="174" spans="1:5" x14ac:dyDescent="0.25">
      <c r="A174">
        <v>172</v>
      </c>
      <c r="B174">
        <v>604165.10679747199</v>
      </c>
      <c r="C174">
        <v>0.46899559000000002</v>
      </c>
      <c r="D174" t="s">
        <v>10</v>
      </c>
      <c r="E174" t="str">
        <f>_xlfn.IFNA(VLOOKUP(D174,'Equivalent labels'!A:B,2,FALSE),D174)</f>
        <v>Atelectasis</v>
      </c>
    </row>
    <row r="175" spans="1:5" x14ac:dyDescent="0.25">
      <c r="A175">
        <v>173</v>
      </c>
      <c r="B175">
        <v>604165.10679747199</v>
      </c>
      <c r="C175">
        <v>0.46899559000000002</v>
      </c>
      <c r="D175" t="s">
        <v>11</v>
      </c>
      <c r="E175" t="str">
        <f>_xlfn.IFNA(VLOOKUP(D175,'Equivalent labels'!A:B,2,FALSE),D175)</f>
        <v>Consolidation</v>
      </c>
    </row>
    <row r="176" spans="1:5" x14ac:dyDescent="0.25">
      <c r="A176">
        <v>174</v>
      </c>
      <c r="B176">
        <v>381212.96699247998</v>
      </c>
      <c r="C176">
        <v>0.46899559000000002</v>
      </c>
      <c r="D176" t="s">
        <v>3</v>
      </c>
      <c r="E176" t="str">
        <f>_xlfn.IFNA(VLOOKUP(D176,'Equivalent labels'!A:B,2,FALSE),D176)</f>
        <v>abnormality</v>
      </c>
    </row>
    <row r="177" spans="1:5" x14ac:dyDescent="0.25">
      <c r="A177">
        <v>175</v>
      </c>
      <c r="B177">
        <v>381212.96699247998</v>
      </c>
      <c r="C177">
        <v>0.46899559000000002</v>
      </c>
      <c r="D177" t="s">
        <v>6</v>
      </c>
      <c r="E177" t="str">
        <f>_xlfn.IFNA(VLOOKUP(D177,'Equivalent labels'!A:B,2,FALSE),D177)</f>
        <v>parenchymal</v>
      </c>
    </row>
    <row r="178" spans="1:5" x14ac:dyDescent="0.25">
      <c r="A178">
        <v>176</v>
      </c>
      <c r="B178">
        <v>381212.96699247998</v>
      </c>
      <c r="C178">
        <v>0.46899559000000002</v>
      </c>
      <c r="D178" t="s">
        <v>10</v>
      </c>
      <c r="E178" t="str">
        <f>_xlfn.IFNA(VLOOKUP(D178,'Equivalent labels'!A:B,2,FALSE),D178)</f>
        <v>Atelectasis</v>
      </c>
    </row>
    <row r="179" spans="1:5" x14ac:dyDescent="0.25">
      <c r="A179">
        <v>177</v>
      </c>
      <c r="B179">
        <v>381212.96699247998</v>
      </c>
      <c r="C179">
        <v>0.46899559000000002</v>
      </c>
      <c r="D179" t="s">
        <v>11</v>
      </c>
      <c r="E179" t="str">
        <f>_xlfn.IFNA(VLOOKUP(D179,'Equivalent labels'!A:B,2,FALSE),D179)</f>
        <v>Consolidation</v>
      </c>
    </row>
    <row r="180" spans="1:5" x14ac:dyDescent="0.25">
      <c r="A180">
        <v>178</v>
      </c>
      <c r="B180">
        <v>741414.195646815</v>
      </c>
      <c r="C180">
        <v>0.81127811999999999</v>
      </c>
      <c r="D180" t="s">
        <v>3</v>
      </c>
      <c r="E180" t="str">
        <f>_xlfn.IFNA(VLOOKUP(D180,'Equivalent labels'!A:B,2,FALSE),D180)</f>
        <v>abnormality</v>
      </c>
    </row>
    <row r="181" spans="1:5" x14ac:dyDescent="0.25">
      <c r="A181">
        <v>179</v>
      </c>
      <c r="B181">
        <v>741414.195646815</v>
      </c>
      <c r="C181">
        <v>0.81127811999999999</v>
      </c>
      <c r="D181" t="s">
        <v>4</v>
      </c>
      <c r="E181" t="str">
        <f>_xlfn.IFNA(VLOOKUP(D181,'Equivalent labels'!A:B,2,FALSE),D181)</f>
        <v>cardiomediastinal</v>
      </c>
    </row>
    <row r="182" spans="1:5" x14ac:dyDescent="0.25">
      <c r="A182">
        <v>180</v>
      </c>
      <c r="B182">
        <v>741414.195646815</v>
      </c>
      <c r="C182">
        <v>0.81127811999999999</v>
      </c>
      <c r="D182" t="s">
        <v>5</v>
      </c>
      <c r="E182" t="str">
        <f>_xlfn.IFNA(VLOOKUP(D182,'Equivalent labels'!A:B,2,FALSE),D182)</f>
        <v>Enlarged cardiac silhouette</v>
      </c>
    </row>
    <row r="183" spans="1:5" x14ac:dyDescent="0.25">
      <c r="A183">
        <v>181</v>
      </c>
      <c r="B183">
        <v>395468.57988203003</v>
      </c>
      <c r="C183">
        <v>0.46899559000000002</v>
      </c>
      <c r="D183" t="s">
        <v>3</v>
      </c>
      <c r="E183" t="str">
        <f>_xlfn.IFNA(VLOOKUP(D183,'Equivalent labels'!A:B,2,FALSE),D183)</f>
        <v>abnormality</v>
      </c>
    </row>
    <row r="184" spans="1:5" x14ac:dyDescent="0.25">
      <c r="A184">
        <v>182</v>
      </c>
      <c r="B184">
        <v>395468.57988203003</v>
      </c>
      <c r="C184">
        <v>0.46899559000000002</v>
      </c>
      <c r="D184" t="s">
        <v>13</v>
      </c>
      <c r="E184" t="str">
        <f>_xlfn.IFNA(VLOOKUP(D184,'Equivalent labels'!A:B,2,FALSE),D184)</f>
        <v>pleural</v>
      </c>
    </row>
    <row r="185" spans="1:5" x14ac:dyDescent="0.25">
      <c r="A185">
        <v>183</v>
      </c>
      <c r="B185">
        <v>395468.57988203003</v>
      </c>
      <c r="C185">
        <v>0.46899559000000002</v>
      </c>
      <c r="D185" t="s">
        <v>14</v>
      </c>
      <c r="E185" t="str">
        <f>_xlfn.IFNA(VLOOKUP(D185,'Equivalent labels'!A:B,2,FALSE),D185)</f>
        <v>Pleural effusion</v>
      </c>
    </row>
    <row r="186" spans="1:5" x14ac:dyDescent="0.25">
      <c r="A186">
        <v>184</v>
      </c>
      <c r="B186">
        <v>120154.899575841</v>
      </c>
      <c r="C186">
        <v>0.81127811999999999</v>
      </c>
      <c r="D186" t="s">
        <v>3</v>
      </c>
      <c r="E186" t="str">
        <f>_xlfn.IFNA(VLOOKUP(D186,'Equivalent labels'!A:B,2,FALSE),D186)</f>
        <v>abnormality</v>
      </c>
    </row>
    <row r="187" spans="1:5" x14ac:dyDescent="0.25">
      <c r="A187">
        <v>185</v>
      </c>
      <c r="B187">
        <v>120154.899575841</v>
      </c>
      <c r="C187">
        <v>0.81127811999999999</v>
      </c>
      <c r="D187" t="s">
        <v>13</v>
      </c>
      <c r="E187" t="str">
        <f>_xlfn.IFNA(VLOOKUP(D187,'Equivalent labels'!A:B,2,FALSE),D187)</f>
        <v>pleural</v>
      </c>
    </row>
    <row r="188" spans="1:5" x14ac:dyDescent="0.25">
      <c r="A188">
        <v>186</v>
      </c>
      <c r="B188">
        <v>120154.899575841</v>
      </c>
      <c r="C188">
        <v>0.81127811999999999</v>
      </c>
      <c r="D188" t="s">
        <v>14</v>
      </c>
      <c r="E188" t="str">
        <f>_xlfn.IFNA(VLOOKUP(D188,'Equivalent labels'!A:B,2,FALSE),D188)</f>
        <v>Pleural effusion</v>
      </c>
    </row>
    <row r="189" spans="1:5" x14ac:dyDescent="0.25">
      <c r="A189">
        <v>187</v>
      </c>
      <c r="B189">
        <v>58687.958806608098</v>
      </c>
      <c r="C189">
        <v>0.81127811999999999</v>
      </c>
      <c r="D189" t="s">
        <v>3</v>
      </c>
      <c r="E189" t="str">
        <f>_xlfn.IFNA(VLOOKUP(D189,'Equivalent labels'!A:B,2,FALSE),D189)</f>
        <v>abnormality</v>
      </c>
    </row>
    <row r="190" spans="1:5" x14ac:dyDescent="0.25">
      <c r="A190">
        <v>188</v>
      </c>
      <c r="B190">
        <v>58687.958806608098</v>
      </c>
      <c r="C190">
        <v>0.81127811999999999</v>
      </c>
      <c r="D190" t="s">
        <v>12</v>
      </c>
      <c r="E190" t="str">
        <f>_xlfn.IFNA(VLOOKUP(D190,'Equivalent labels'!A:B,2,FALSE),D190)</f>
        <v>Other</v>
      </c>
    </row>
    <row r="191" spans="1:5" x14ac:dyDescent="0.25">
      <c r="A191">
        <v>189</v>
      </c>
      <c r="B191">
        <v>1201724.64247394</v>
      </c>
      <c r="C191">
        <v>0.46899559000000002</v>
      </c>
      <c r="D191" t="s">
        <v>3</v>
      </c>
      <c r="E191" t="str">
        <f>_xlfn.IFNA(VLOOKUP(D191,'Equivalent labels'!A:B,2,FALSE),D191)</f>
        <v>abnormality</v>
      </c>
    </row>
    <row r="192" spans="1:5" x14ac:dyDescent="0.25">
      <c r="A192">
        <v>190</v>
      </c>
      <c r="B192">
        <v>1201724.64247394</v>
      </c>
      <c r="C192">
        <v>0.46899559000000002</v>
      </c>
      <c r="D192" t="s">
        <v>13</v>
      </c>
      <c r="E192" t="str">
        <f>_xlfn.IFNA(VLOOKUP(D192,'Equivalent labels'!A:B,2,FALSE),D192)</f>
        <v>pleural</v>
      </c>
    </row>
    <row r="193" spans="1:5" x14ac:dyDescent="0.25">
      <c r="A193">
        <v>191</v>
      </c>
      <c r="B193">
        <v>1201724.64247394</v>
      </c>
      <c r="C193">
        <v>0.46899559000000002</v>
      </c>
      <c r="D193" t="s">
        <v>14</v>
      </c>
      <c r="E193" t="str">
        <f>_xlfn.IFNA(VLOOKUP(D193,'Equivalent labels'!A:B,2,FALSE),D193)</f>
        <v>Pleural effusion</v>
      </c>
    </row>
    <row r="194" spans="1:5" x14ac:dyDescent="0.25">
      <c r="A194">
        <v>192</v>
      </c>
      <c r="B194">
        <v>383913.53524284001</v>
      </c>
      <c r="C194">
        <v>0.46899559000000002</v>
      </c>
      <c r="D194" t="s">
        <v>3</v>
      </c>
      <c r="E194" t="str">
        <f>_xlfn.IFNA(VLOOKUP(D194,'Equivalent labels'!A:B,2,FALSE),D194)</f>
        <v>abnormality</v>
      </c>
    </row>
    <row r="195" spans="1:5" x14ac:dyDescent="0.25">
      <c r="A195">
        <v>193</v>
      </c>
      <c r="B195">
        <v>383913.53524284001</v>
      </c>
      <c r="C195">
        <v>0.46899559000000002</v>
      </c>
      <c r="D195" t="s">
        <v>6</v>
      </c>
      <c r="E195" t="str">
        <f>_xlfn.IFNA(VLOOKUP(D195,'Equivalent labels'!A:B,2,FALSE),D195)</f>
        <v>parenchymal</v>
      </c>
    </row>
    <row r="196" spans="1:5" x14ac:dyDescent="0.25">
      <c r="A196">
        <v>194</v>
      </c>
      <c r="B196">
        <v>383913.53524284001</v>
      </c>
      <c r="C196">
        <v>0.46899559000000002</v>
      </c>
      <c r="D196" t="s">
        <v>10</v>
      </c>
      <c r="E196" t="str">
        <f>_xlfn.IFNA(VLOOKUP(D196,'Equivalent labels'!A:B,2,FALSE),D196)</f>
        <v>Atelectasis</v>
      </c>
    </row>
    <row r="197" spans="1:5" x14ac:dyDescent="0.25">
      <c r="A197">
        <v>195</v>
      </c>
      <c r="B197">
        <v>383913.53524284001</v>
      </c>
      <c r="C197">
        <v>0.46899559000000002</v>
      </c>
      <c r="D197" t="s">
        <v>11</v>
      </c>
      <c r="E197" t="str">
        <f>_xlfn.IFNA(VLOOKUP(D197,'Equivalent labels'!A:B,2,FALSE),D197)</f>
        <v>Consolidation</v>
      </c>
    </row>
    <row r="198" spans="1:5" x14ac:dyDescent="0.25">
      <c r="A198">
        <v>196</v>
      </c>
      <c r="B198">
        <v>383913.53524284001</v>
      </c>
      <c r="C198">
        <v>0.46899559000000002</v>
      </c>
      <c r="D198" t="s">
        <v>13</v>
      </c>
      <c r="E198" t="str">
        <f>_xlfn.IFNA(VLOOKUP(D198,'Equivalent labels'!A:B,2,FALSE),D198)</f>
        <v>pleural</v>
      </c>
    </row>
    <row r="199" spans="1:5" x14ac:dyDescent="0.25">
      <c r="A199">
        <v>197</v>
      </c>
      <c r="B199">
        <v>383913.53524284001</v>
      </c>
      <c r="C199">
        <v>0.46899559000000002</v>
      </c>
      <c r="D199" t="s">
        <v>14</v>
      </c>
      <c r="E199" t="str">
        <f>_xlfn.IFNA(VLOOKUP(D199,'Equivalent labels'!A:B,2,FALSE),D199)</f>
        <v>Pleural effusion</v>
      </c>
    </row>
    <row r="200" spans="1:5" x14ac:dyDescent="0.25">
      <c r="A200">
        <v>198</v>
      </c>
      <c r="B200">
        <v>290820.77604342101</v>
      </c>
      <c r="C200">
        <v>0.81127811999999999</v>
      </c>
      <c r="D200" t="s">
        <v>3</v>
      </c>
      <c r="E200" t="str">
        <f>_xlfn.IFNA(VLOOKUP(D200,'Equivalent labels'!A:B,2,FALSE),D200)</f>
        <v>abnormality</v>
      </c>
    </row>
    <row r="201" spans="1:5" x14ac:dyDescent="0.25">
      <c r="A201">
        <v>199</v>
      </c>
      <c r="B201">
        <v>290820.77604342101</v>
      </c>
      <c r="C201">
        <v>0.81127811999999999</v>
      </c>
      <c r="D201" t="s">
        <v>6</v>
      </c>
      <c r="E201" t="str">
        <f>_xlfn.IFNA(VLOOKUP(D201,'Equivalent labels'!A:B,2,FALSE),D201)</f>
        <v>parenchymal</v>
      </c>
    </row>
    <row r="202" spans="1:5" x14ac:dyDescent="0.25">
      <c r="A202">
        <v>200</v>
      </c>
      <c r="B202">
        <v>290820.77604342101</v>
      </c>
      <c r="C202">
        <v>0.81127811999999999</v>
      </c>
      <c r="D202" t="s">
        <v>10</v>
      </c>
      <c r="E202" t="str">
        <f>_xlfn.IFNA(VLOOKUP(D202,'Equivalent labels'!A:B,2,FALSE),D202)</f>
        <v>Atelectasis</v>
      </c>
    </row>
    <row r="203" spans="1:5" x14ac:dyDescent="0.25">
      <c r="A203">
        <v>201</v>
      </c>
      <c r="B203">
        <v>290820.77604342101</v>
      </c>
      <c r="C203">
        <v>0.81127811999999999</v>
      </c>
      <c r="D203" t="s">
        <v>11</v>
      </c>
      <c r="E203" t="str">
        <f>_xlfn.IFNA(VLOOKUP(D203,'Equivalent labels'!A:B,2,FALSE),D203)</f>
        <v>Consolidation</v>
      </c>
    </row>
    <row r="204" spans="1:5" x14ac:dyDescent="0.25">
      <c r="A204">
        <v>202</v>
      </c>
      <c r="B204">
        <v>290820.77604342101</v>
      </c>
      <c r="C204">
        <v>0.81127811999999999</v>
      </c>
      <c r="D204" t="s">
        <v>13</v>
      </c>
      <c r="E204" t="str">
        <f>_xlfn.IFNA(VLOOKUP(D204,'Equivalent labels'!A:B,2,FALSE),D204)</f>
        <v>pleural</v>
      </c>
    </row>
    <row r="205" spans="1:5" x14ac:dyDescent="0.25">
      <c r="A205">
        <v>203</v>
      </c>
      <c r="B205">
        <v>290820.77604342101</v>
      </c>
      <c r="C205">
        <v>0.81127811999999999</v>
      </c>
      <c r="D205" t="s">
        <v>14</v>
      </c>
      <c r="E205" t="str">
        <f>_xlfn.IFNA(VLOOKUP(D205,'Equivalent labels'!A:B,2,FALSE),D205)</f>
        <v>Pleural effusion</v>
      </c>
    </row>
    <row r="206" spans="1:5" x14ac:dyDescent="0.25">
      <c r="A206">
        <v>204</v>
      </c>
      <c r="B206">
        <v>560193.83350853994</v>
      </c>
      <c r="C206">
        <v>0.81127811999999999</v>
      </c>
      <c r="D206" t="s">
        <v>3</v>
      </c>
      <c r="E206" t="str">
        <f>_xlfn.IFNA(VLOOKUP(D206,'Equivalent labels'!A:B,2,FALSE),D206)</f>
        <v>abnormality</v>
      </c>
    </row>
    <row r="207" spans="1:5" x14ac:dyDescent="0.25">
      <c r="A207">
        <v>205</v>
      </c>
      <c r="B207">
        <v>560193.83350853994</v>
      </c>
      <c r="C207">
        <v>0.81127811999999999</v>
      </c>
      <c r="D207" t="s">
        <v>4</v>
      </c>
      <c r="E207" t="str">
        <f>_xlfn.IFNA(VLOOKUP(D207,'Equivalent labels'!A:B,2,FALSE),D207)</f>
        <v>cardiomediastinal</v>
      </c>
    </row>
    <row r="208" spans="1:5" x14ac:dyDescent="0.25">
      <c r="A208">
        <v>206</v>
      </c>
      <c r="B208">
        <v>560193.83350853994</v>
      </c>
      <c r="C208">
        <v>0.81127811999999999</v>
      </c>
      <c r="D208" t="s">
        <v>5</v>
      </c>
      <c r="E208" t="str">
        <f>_xlfn.IFNA(VLOOKUP(D208,'Equivalent labels'!A:B,2,FALSE),D208)</f>
        <v>Enlarged cardiac silhouette</v>
      </c>
    </row>
    <row r="209" spans="1:5" x14ac:dyDescent="0.25">
      <c r="A209">
        <v>207</v>
      </c>
      <c r="B209">
        <v>568985.57892749296</v>
      </c>
      <c r="C209">
        <v>0.46899559000000002</v>
      </c>
      <c r="D209" t="s">
        <v>3</v>
      </c>
      <c r="E209" t="str">
        <f>_xlfn.IFNA(VLOOKUP(D209,'Equivalent labels'!A:B,2,FALSE),D209)</f>
        <v>abnormality</v>
      </c>
    </row>
    <row r="210" spans="1:5" x14ac:dyDescent="0.25">
      <c r="A210">
        <v>208</v>
      </c>
      <c r="B210">
        <v>568985.57892749296</v>
      </c>
      <c r="C210">
        <v>0.46899559000000002</v>
      </c>
      <c r="D210" t="s">
        <v>6</v>
      </c>
      <c r="E210" t="str">
        <f>_xlfn.IFNA(VLOOKUP(D210,'Equivalent labels'!A:B,2,FALSE),D210)</f>
        <v>parenchymal</v>
      </c>
    </row>
    <row r="211" spans="1:5" x14ac:dyDescent="0.25">
      <c r="A211">
        <v>209</v>
      </c>
      <c r="B211">
        <v>568985.57892749296</v>
      </c>
      <c r="C211">
        <v>0.46899559000000002</v>
      </c>
      <c r="D211" t="s">
        <v>10</v>
      </c>
      <c r="E211" t="str">
        <f>_xlfn.IFNA(VLOOKUP(D211,'Equivalent labels'!A:B,2,FALSE),D211)</f>
        <v>Atelectasis</v>
      </c>
    </row>
    <row r="212" spans="1:5" x14ac:dyDescent="0.25">
      <c r="A212">
        <v>210</v>
      </c>
      <c r="B212">
        <v>568985.57892749296</v>
      </c>
      <c r="C212">
        <v>0.46899559000000002</v>
      </c>
      <c r="D212" t="s">
        <v>11</v>
      </c>
      <c r="E212" t="str">
        <f>_xlfn.IFNA(VLOOKUP(D212,'Equivalent labels'!A:B,2,FALSE),D212)</f>
        <v>Consolidation</v>
      </c>
    </row>
    <row r="213" spans="1:5" x14ac:dyDescent="0.25">
      <c r="A213">
        <v>211</v>
      </c>
      <c r="B213">
        <v>934945.51061050605</v>
      </c>
      <c r="C213">
        <v>0.46899559000000002</v>
      </c>
      <c r="D213" t="s">
        <v>3</v>
      </c>
      <c r="E213" t="str">
        <f>_xlfn.IFNA(VLOOKUP(D213,'Equivalent labels'!A:B,2,FALSE),D213)</f>
        <v>abnormality</v>
      </c>
    </row>
    <row r="214" spans="1:5" x14ac:dyDescent="0.25">
      <c r="A214">
        <v>212</v>
      </c>
      <c r="B214">
        <v>934945.51061050605</v>
      </c>
      <c r="C214">
        <v>0.46899559000000002</v>
      </c>
      <c r="D214" t="s">
        <v>4</v>
      </c>
      <c r="E214" t="str">
        <f>_xlfn.IFNA(VLOOKUP(D214,'Equivalent labels'!A:B,2,FALSE),D214)</f>
        <v>cardiomediastinal</v>
      </c>
    </row>
    <row r="215" spans="1:5" x14ac:dyDescent="0.25">
      <c r="A215">
        <v>213</v>
      </c>
      <c r="B215">
        <v>934945.51061050605</v>
      </c>
      <c r="C215">
        <v>0.46899559000000002</v>
      </c>
      <c r="D215" t="s">
        <v>5</v>
      </c>
      <c r="E215" t="str">
        <f>_xlfn.IFNA(VLOOKUP(D215,'Equivalent labels'!A:B,2,FALSE),D215)</f>
        <v>Enlarged cardiac silhouette</v>
      </c>
    </row>
    <row r="216" spans="1:5" x14ac:dyDescent="0.25">
      <c r="A216">
        <v>214</v>
      </c>
      <c r="B216">
        <v>150159.12243640501</v>
      </c>
      <c r="C216">
        <v>0.46899559000000002</v>
      </c>
      <c r="D216" t="s">
        <v>3</v>
      </c>
      <c r="E216" t="str">
        <f>_xlfn.IFNA(VLOOKUP(D216,'Equivalent labels'!A:B,2,FALSE),D216)</f>
        <v>abnormality</v>
      </c>
    </row>
    <row r="217" spans="1:5" x14ac:dyDescent="0.25">
      <c r="A217">
        <v>215</v>
      </c>
      <c r="B217">
        <v>150159.12243640501</v>
      </c>
      <c r="C217">
        <v>0.46899559000000002</v>
      </c>
      <c r="D217" t="s">
        <v>13</v>
      </c>
      <c r="E217" t="str">
        <f>_xlfn.IFNA(VLOOKUP(D217,'Equivalent labels'!A:B,2,FALSE),D217)</f>
        <v>pleural</v>
      </c>
    </row>
    <row r="218" spans="1:5" x14ac:dyDescent="0.25">
      <c r="A218">
        <v>216</v>
      </c>
      <c r="B218">
        <v>150159.12243640501</v>
      </c>
      <c r="C218">
        <v>0.46899559000000002</v>
      </c>
      <c r="D218" t="s">
        <v>14</v>
      </c>
      <c r="E218" t="str">
        <f>_xlfn.IFNA(VLOOKUP(D218,'Equivalent labels'!A:B,2,FALSE),D218)</f>
        <v>Pleural effusion</v>
      </c>
    </row>
    <row r="219" spans="1:5" x14ac:dyDescent="0.25">
      <c r="A219">
        <v>217</v>
      </c>
      <c r="B219">
        <v>156181.295538262</v>
      </c>
      <c r="C219">
        <v>0.46899559000000002</v>
      </c>
      <c r="D219" t="s">
        <v>3</v>
      </c>
      <c r="E219" t="str">
        <f>_xlfn.IFNA(VLOOKUP(D219,'Equivalent labels'!A:B,2,FALSE),D219)</f>
        <v>abnormality</v>
      </c>
    </row>
    <row r="220" spans="1:5" x14ac:dyDescent="0.25">
      <c r="A220">
        <v>218</v>
      </c>
      <c r="B220">
        <v>156181.295538262</v>
      </c>
      <c r="C220">
        <v>0.46899559000000002</v>
      </c>
      <c r="D220" t="s">
        <v>13</v>
      </c>
      <c r="E220" t="str">
        <f>_xlfn.IFNA(VLOOKUP(D220,'Equivalent labels'!A:B,2,FALSE),D220)</f>
        <v>pleural</v>
      </c>
    </row>
    <row r="221" spans="1:5" x14ac:dyDescent="0.25">
      <c r="A221">
        <v>219</v>
      </c>
      <c r="B221">
        <v>156181.295538262</v>
      </c>
      <c r="C221">
        <v>0.46899559000000002</v>
      </c>
      <c r="D221" t="s">
        <v>14</v>
      </c>
      <c r="E221" t="str">
        <f>_xlfn.IFNA(VLOOKUP(D221,'Equivalent labels'!A:B,2,FALSE),D221)</f>
        <v>Pleural effusion</v>
      </c>
    </row>
    <row r="222" spans="1:5" x14ac:dyDescent="0.25">
      <c r="A222">
        <v>220</v>
      </c>
      <c r="B222">
        <v>813990.79116952</v>
      </c>
      <c r="C222">
        <v>0.46899559000000002</v>
      </c>
      <c r="D222" t="s">
        <v>3</v>
      </c>
      <c r="E222" t="str">
        <f>_xlfn.IFNA(VLOOKUP(D222,'Equivalent labels'!A:B,2,FALSE),D222)</f>
        <v>abnormality</v>
      </c>
    </row>
    <row r="223" spans="1:5" x14ac:dyDescent="0.25">
      <c r="A223">
        <v>221</v>
      </c>
      <c r="B223">
        <v>813990.79116952</v>
      </c>
      <c r="C223">
        <v>0.46899559000000002</v>
      </c>
      <c r="D223" t="s">
        <v>6</v>
      </c>
      <c r="E223" t="str">
        <f>_xlfn.IFNA(VLOOKUP(D223,'Equivalent labels'!A:B,2,FALSE),D223)</f>
        <v>parenchymal</v>
      </c>
    </row>
    <row r="224" spans="1:5" x14ac:dyDescent="0.25">
      <c r="A224">
        <v>222</v>
      </c>
      <c r="B224">
        <v>813990.79116952</v>
      </c>
      <c r="C224">
        <v>0.46899559000000002</v>
      </c>
      <c r="D224" t="s">
        <v>10</v>
      </c>
      <c r="E224" t="str">
        <f>_xlfn.IFNA(VLOOKUP(D224,'Equivalent labels'!A:B,2,FALSE),D224)</f>
        <v>Atelectasis</v>
      </c>
    </row>
    <row r="225" spans="1:5" x14ac:dyDescent="0.25">
      <c r="A225">
        <v>223</v>
      </c>
      <c r="B225">
        <v>813990.79116952</v>
      </c>
      <c r="C225">
        <v>0.46899559000000002</v>
      </c>
      <c r="D225" t="s">
        <v>11</v>
      </c>
      <c r="E225" t="str">
        <f>_xlfn.IFNA(VLOOKUP(D225,'Equivalent labels'!A:B,2,FALSE),D225)</f>
        <v>Consolidation</v>
      </c>
    </row>
    <row r="226" spans="1:5" x14ac:dyDescent="0.25">
      <c r="A226">
        <v>224</v>
      </c>
      <c r="B226">
        <v>633733.34941786597</v>
      </c>
      <c r="C226">
        <v>0.46899559000000002</v>
      </c>
      <c r="D226" t="s">
        <v>3</v>
      </c>
      <c r="E226" t="str">
        <f>_xlfn.IFNA(VLOOKUP(D226,'Equivalent labels'!A:B,2,FALSE),D226)</f>
        <v>abnormality</v>
      </c>
    </row>
    <row r="227" spans="1:5" x14ac:dyDescent="0.25">
      <c r="A227">
        <v>225</v>
      </c>
      <c r="B227">
        <v>633733.34941786597</v>
      </c>
      <c r="C227">
        <v>0.46899559000000002</v>
      </c>
      <c r="D227" t="s">
        <v>6</v>
      </c>
      <c r="E227" t="str">
        <f>_xlfn.IFNA(VLOOKUP(D227,'Equivalent labels'!A:B,2,FALSE),D227)</f>
        <v>parenchymal</v>
      </c>
    </row>
    <row r="228" spans="1:5" x14ac:dyDescent="0.25">
      <c r="A228">
        <v>226</v>
      </c>
      <c r="B228">
        <v>633733.34941786597</v>
      </c>
      <c r="C228">
        <v>0.46899559000000002</v>
      </c>
      <c r="D228" t="s">
        <v>10</v>
      </c>
      <c r="E228" t="str">
        <f>_xlfn.IFNA(VLOOKUP(D228,'Equivalent labels'!A:B,2,FALSE),D228)</f>
        <v>Atelectasis</v>
      </c>
    </row>
    <row r="229" spans="1:5" x14ac:dyDescent="0.25">
      <c r="A229">
        <v>227</v>
      </c>
      <c r="B229">
        <v>633733.34941786597</v>
      </c>
      <c r="C229">
        <v>0.46899559000000002</v>
      </c>
      <c r="D229" t="s">
        <v>11</v>
      </c>
      <c r="E229" t="str">
        <f>_xlfn.IFNA(VLOOKUP(D229,'Equivalent labels'!A:B,2,FALSE),D229)</f>
        <v>Consolidation</v>
      </c>
    </row>
    <row r="230" spans="1:5" x14ac:dyDescent="0.25">
      <c r="A230">
        <v>228</v>
      </c>
      <c r="B230">
        <v>736411.40080436401</v>
      </c>
      <c r="C230">
        <v>1</v>
      </c>
      <c r="D230" t="s">
        <v>3</v>
      </c>
      <c r="E230" t="str">
        <f>_xlfn.IFNA(VLOOKUP(D230,'Equivalent labels'!A:B,2,FALSE),D230)</f>
        <v>abnormality</v>
      </c>
    </row>
    <row r="231" spans="1:5" x14ac:dyDescent="0.25">
      <c r="A231">
        <v>229</v>
      </c>
      <c r="B231">
        <v>736411.40080436401</v>
      </c>
      <c r="C231">
        <v>1</v>
      </c>
      <c r="D231" t="s">
        <v>13</v>
      </c>
      <c r="E231" t="str">
        <f>_xlfn.IFNA(VLOOKUP(D231,'Equivalent labels'!A:B,2,FALSE),D231)</f>
        <v>pleural</v>
      </c>
    </row>
    <row r="232" spans="1:5" x14ac:dyDescent="0.25">
      <c r="A232">
        <v>230</v>
      </c>
      <c r="B232">
        <v>736411.40080436401</v>
      </c>
      <c r="C232">
        <v>1</v>
      </c>
      <c r="D232" t="s">
        <v>14</v>
      </c>
      <c r="E232" t="str">
        <f>_xlfn.IFNA(VLOOKUP(D232,'Equivalent labels'!A:B,2,FALSE),D232)</f>
        <v>Pleural effusion</v>
      </c>
    </row>
    <row r="233" spans="1:5" x14ac:dyDescent="0.25">
      <c r="A233">
        <v>231</v>
      </c>
      <c r="B233">
        <v>588055.79375004803</v>
      </c>
      <c r="C233">
        <v>1</v>
      </c>
      <c r="D233" t="s">
        <v>3</v>
      </c>
      <c r="E233" t="str">
        <f>_xlfn.IFNA(VLOOKUP(D233,'Equivalent labels'!A:B,2,FALSE),D233)</f>
        <v>abnormality</v>
      </c>
    </row>
    <row r="234" spans="1:5" x14ac:dyDescent="0.25">
      <c r="A234">
        <v>232</v>
      </c>
      <c r="B234">
        <v>588055.79375004803</v>
      </c>
      <c r="C234">
        <v>1</v>
      </c>
      <c r="D234" t="s">
        <v>13</v>
      </c>
      <c r="E234" t="str">
        <f>_xlfn.IFNA(VLOOKUP(D234,'Equivalent labels'!A:B,2,FALSE),D234)</f>
        <v>pleural</v>
      </c>
    </row>
    <row r="235" spans="1:5" x14ac:dyDescent="0.25">
      <c r="A235">
        <v>233</v>
      </c>
      <c r="B235">
        <v>588055.79375004803</v>
      </c>
      <c r="C235">
        <v>1</v>
      </c>
      <c r="D235" t="s">
        <v>14</v>
      </c>
      <c r="E235" t="str">
        <f>_xlfn.IFNA(VLOOKUP(D235,'Equivalent labels'!A:B,2,FALSE),D235)</f>
        <v>Pleural effusion</v>
      </c>
    </row>
    <row r="236" spans="1:5" x14ac:dyDescent="0.25">
      <c r="A236">
        <v>234</v>
      </c>
      <c r="B236">
        <v>731995.140529725</v>
      </c>
      <c r="C236">
        <v>0.81127811999999999</v>
      </c>
      <c r="D236" t="s">
        <v>3</v>
      </c>
      <c r="E236" t="str">
        <f>_xlfn.IFNA(VLOOKUP(D236,'Equivalent labels'!A:B,2,FALSE),D236)</f>
        <v>abnormality</v>
      </c>
    </row>
    <row r="237" spans="1:5" x14ac:dyDescent="0.25">
      <c r="A237">
        <v>235</v>
      </c>
      <c r="B237">
        <v>731995.140529725</v>
      </c>
      <c r="C237">
        <v>0.81127811999999999</v>
      </c>
      <c r="D237" t="s">
        <v>6</v>
      </c>
      <c r="E237" t="str">
        <f>_xlfn.IFNA(VLOOKUP(D237,'Equivalent labels'!A:B,2,FALSE),D237)</f>
        <v>parenchymal</v>
      </c>
    </row>
    <row r="238" spans="1:5" x14ac:dyDescent="0.25">
      <c r="A238">
        <v>236</v>
      </c>
      <c r="B238">
        <v>731995.140529725</v>
      </c>
      <c r="C238">
        <v>0.81127811999999999</v>
      </c>
      <c r="D238" t="s">
        <v>10</v>
      </c>
      <c r="E238" t="str">
        <f>_xlfn.IFNA(VLOOKUP(D238,'Equivalent labels'!A:B,2,FALSE),D238)</f>
        <v>Atelectasis</v>
      </c>
    </row>
    <row r="239" spans="1:5" x14ac:dyDescent="0.25">
      <c r="A239">
        <v>237</v>
      </c>
      <c r="B239">
        <v>731995.140529725</v>
      </c>
      <c r="C239">
        <v>0.81127811999999999</v>
      </c>
      <c r="D239" t="s">
        <v>11</v>
      </c>
      <c r="E239" t="str">
        <f>_xlfn.IFNA(VLOOKUP(D239,'Equivalent labels'!A:B,2,FALSE),D239)</f>
        <v>Consolidation</v>
      </c>
    </row>
    <row r="240" spans="1:5" x14ac:dyDescent="0.25">
      <c r="A240">
        <v>238</v>
      </c>
      <c r="B240">
        <v>168708.67020948601</v>
      </c>
      <c r="C240">
        <v>0.46899559000000002</v>
      </c>
      <c r="D240" t="s">
        <v>3</v>
      </c>
      <c r="E240" t="str">
        <f>_xlfn.IFNA(VLOOKUP(D240,'Equivalent labels'!A:B,2,FALSE),D240)</f>
        <v>abnormality</v>
      </c>
    </row>
    <row r="241" spans="1:5" x14ac:dyDescent="0.25">
      <c r="A241">
        <v>239</v>
      </c>
      <c r="B241">
        <v>168708.67020948601</v>
      </c>
      <c r="C241">
        <v>0.46899559000000002</v>
      </c>
      <c r="D241" t="s">
        <v>13</v>
      </c>
      <c r="E241" t="str">
        <f>_xlfn.IFNA(VLOOKUP(D241,'Equivalent labels'!A:B,2,FALSE),D241)</f>
        <v>pleural</v>
      </c>
    </row>
    <row r="242" spans="1:5" x14ac:dyDescent="0.25">
      <c r="A242">
        <v>240</v>
      </c>
      <c r="B242">
        <v>168708.67020948601</v>
      </c>
      <c r="C242">
        <v>0.46899559000000002</v>
      </c>
      <c r="D242" t="s">
        <v>14</v>
      </c>
      <c r="E242" t="str">
        <f>_xlfn.IFNA(VLOOKUP(D242,'Equivalent labels'!A:B,2,FALSE),D242)</f>
        <v>Pleural effusion</v>
      </c>
    </row>
    <row r="243" spans="1:5" x14ac:dyDescent="0.25">
      <c r="A243">
        <v>241</v>
      </c>
      <c r="B243">
        <v>219846.956799368</v>
      </c>
      <c r="C243">
        <v>0.81127811999999999</v>
      </c>
      <c r="D243" t="s">
        <v>3</v>
      </c>
      <c r="E243" t="str">
        <f>_xlfn.IFNA(VLOOKUP(D243,'Equivalent labels'!A:B,2,FALSE),D243)</f>
        <v>abnormality</v>
      </c>
    </row>
    <row r="244" spans="1:5" x14ac:dyDescent="0.25">
      <c r="A244">
        <v>242</v>
      </c>
      <c r="B244">
        <v>219846.956799368</v>
      </c>
      <c r="C244">
        <v>0.81127811999999999</v>
      </c>
      <c r="D244" t="s">
        <v>6</v>
      </c>
      <c r="E244" t="str">
        <f>_xlfn.IFNA(VLOOKUP(D244,'Equivalent labels'!A:B,2,FALSE),D244)</f>
        <v>parenchymal</v>
      </c>
    </row>
    <row r="245" spans="1:5" x14ac:dyDescent="0.25">
      <c r="A245">
        <v>243</v>
      </c>
      <c r="B245">
        <v>219846.956799368</v>
      </c>
      <c r="C245">
        <v>0.81127811999999999</v>
      </c>
      <c r="D245" t="s">
        <v>15</v>
      </c>
      <c r="E245" t="str">
        <f>_xlfn.IFNA(VLOOKUP(D245,'Equivalent labels'!A:B,2,FALSE),D245)</f>
        <v>Pulmonary edema</v>
      </c>
    </row>
    <row r="246" spans="1:5" x14ac:dyDescent="0.25">
      <c r="A246">
        <v>244</v>
      </c>
      <c r="B246">
        <v>219621.12530802499</v>
      </c>
      <c r="C246">
        <v>0.81127811999999999</v>
      </c>
      <c r="D246" t="s">
        <v>3</v>
      </c>
      <c r="E246" t="str">
        <f>_xlfn.IFNA(VLOOKUP(D246,'Equivalent labels'!A:B,2,FALSE),D246)</f>
        <v>abnormality</v>
      </c>
    </row>
    <row r="247" spans="1:5" x14ac:dyDescent="0.25">
      <c r="A247">
        <v>245</v>
      </c>
      <c r="B247">
        <v>219621.12530802499</v>
      </c>
      <c r="C247">
        <v>0.81127811999999999</v>
      </c>
      <c r="D247" t="s">
        <v>6</v>
      </c>
      <c r="E247" t="str">
        <f>_xlfn.IFNA(VLOOKUP(D247,'Equivalent labels'!A:B,2,FALSE),D247)</f>
        <v>parenchymal</v>
      </c>
    </row>
    <row r="248" spans="1:5" x14ac:dyDescent="0.25">
      <c r="A248">
        <v>246</v>
      </c>
      <c r="B248">
        <v>219621.12530802499</v>
      </c>
      <c r="C248">
        <v>0.81127811999999999</v>
      </c>
      <c r="D248" t="s">
        <v>10</v>
      </c>
      <c r="E248" t="str">
        <f>_xlfn.IFNA(VLOOKUP(D248,'Equivalent labels'!A:B,2,FALSE),D248)</f>
        <v>Atelectasis</v>
      </c>
    </row>
    <row r="249" spans="1:5" x14ac:dyDescent="0.25">
      <c r="A249">
        <v>247</v>
      </c>
      <c r="B249">
        <v>208075.490314339</v>
      </c>
      <c r="C249">
        <v>0.81127811999999999</v>
      </c>
      <c r="D249" t="s">
        <v>3</v>
      </c>
      <c r="E249" t="str">
        <f>_xlfn.IFNA(VLOOKUP(D249,'Equivalent labels'!A:B,2,FALSE),D249)</f>
        <v>abnormality</v>
      </c>
    </row>
    <row r="250" spans="1:5" x14ac:dyDescent="0.25">
      <c r="A250">
        <v>248</v>
      </c>
      <c r="B250">
        <v>208075.490314339</v>
      </c>
      <c r="C250">
        <v>0.81127811999999999</v>
      </c>
      <c r="D250" t="s">
        <v>6</v>
      </c>
      <c r="E250" t="str">
        <f>_xlfn.IFNA(VLOOKUP(D250,'Equivalent labels'!A:B,2,FALSE),D250)</f>
        <v>parenchymal</v>
      </c>
    </row>
    <row r="251" spans="1:5" x14ac:dyDescent="0.25">
      <c r="A251">
        <v>249</v>
      </c>
      <c r="B251">
        <v>208075.490314339</v>
      </c>
      <c r="C251">
        <v>0.81127811999999999</v>
      </c>
      <c r="D251" t="s">
        <v>10</v>
      </c>
      <c r="E251" t="str">
        <f>_xlfn.IFNA(VLOOKUP(D251,'Equivalent labels'!A:B,2,FALSE),D251)</f>
        <v>Atelectasis</v>
      </c>
    </row>
    <row r="252" spans="1:5" x14ac:dyDescent="0.25">
      <c r="A252">
        <v>250</v>
      </c>
      <c r="B252">
        <v>695664.49936368002</v>
      </c>
      <c r="C252">
        <v>1</v>
      </c>
      <c r="D252" t="s">
        <v>3</v>
      </c>
      <c r="E252" t="str">
        <f>_xlfn.IFNA(VLOOKUP(D252,'Equivalent labels'!A:B,2,FALSE),D252)</f>
        <v>abnormality</v>
      </c>
    </row>
    <row r="253" spans="1:5" x14ac:dyDescent="0.25">
      <c r="A253">
        <v>251</v>
      </c>
      <c r="B253">
        <v>695664.49936368002</v>
      </c>
      <c r="C253">
        <v>1</v>
      </c>
      <c r="D253" t="s">
        <v>4</v>
      </c>
      <c r="E253" t="str">
        <f>_xlfn.IFNA(VLOOKUP(D253,'Equivalent labels'!A:B,2,FALSE),D253)</f>
        <v>cardiomediastinal</v>
      </c>
    </row>
    <row r="254" spans="1:5" x14ac:dyDescent="0.25">
      <c r="A254">
        <v>252</v>
      </c>
      <c r="B254">
        <v>695664.49936368002</v>
      </c>
      <c r="C254">
        <v>1</v>
      </c>
      <c r="D254" t="s">
        <v>5</v>
      </c>
      <c r="E254" t="str">
        <f>_xlfn.IFNA(VLOOKUP(D254,'Equivalent labels'!A:B,2,FALSE),D254)</f>
        <v>Enlarged cardiac silhouette</v>
      </c>
    </row>
    <row r="255" spans="1:5" x14ac:dyDescent="0.25">
      <c r="A255">
        <v>253</v>
      </c>
      <c r="B255">
        <v>250531.81068235601</v>
      </c>
      <c r="C255">
        <v>0.46899559000000002</v>
      </c>
      <c r="D255" t="s">
        <v>3</v>
      </c>
      <c r="E255" t="str">
        <f>_xlfn.IFNA(VLOOKUP(D255,'Equivalent labels'!A:B,2,FALSE),D255)</f>
        <v>abnormality</v>
      </c>
    </row>
    <row r="256" spans="1:5" x14ac:dyDescent="0.25">
      <c r="A256">
        <v>254</v>
      </c>
      <c r="B256">
        <v>250531.81068235601</v>
      </c>
      <c r="C256">
        <v>0.46899559000000002</v>
      </c>
      <c r="D256" t="s">
        <v>12</v>
      </c>
      <c r="E256" t="str">
        <f>_xlfn.IFNA(VLOOKUP(D256,'Equivalent labels'!A:B,2,FALSE),D256)</f>
        <v>Other</v>
      </c>
    </row>
    <row r="257" spans="1:5" x14ac:dyDescent="0.25">
      <c r="A257">
        <v>255</v>
      </c>
      <c r="B257">
        <v>377590.25348587602</v>
      </c>
      <c r="C257">
        <v>0.81127811999999999</v>
      </c>
      <c r="D257" t="s">
        <v>3</v>
      </c>
      <c r="E257" t="str">
        <f>_xlfn.IFNA(VLOOKUP(D257,'Equivalent labels'!A:B,2,FALSE),D257)</f>
        <v>abnormality</v>
      </c>
    </row>
    <row r="258" spans="1:5" x14ac:dyDescent="0.25">
      <c r="A258">
        <v>256</v>
      </c>
      <c r="B258">
        <v>377590.25348587602</v>
      </c>
      <c r="C258">
        <v>0.81127811999999999</v>
      </c>
      <c r="D258" t="s">
        <v>6</v>
      </c>
      <c r="E258" t="str">
        <f>_xlfn.IFNA(VLOOKUP(D258,'Equivalent labels'!A:B,2,FALSE),D258)</f>
        <v>parenchymal</v>
      </c>
    </row>
    <row r="259" spans="1:5" x14ac:dyDescent="0.25">
      <c r="A259">
        <v>257</v>
      </c>
      <c r="B259">
        <v>377590.25348587602</v>
      </c>
      <c r="C259">
        <v>0.81127811999999999</v>
      </c>
      <c r="D259" t="s">
        <v>10</v>
      </c>
      <c r="E259" t="str">
        <f>_xlfn.IFNA(VLOOKUP(D259,'Equivalent labels'!A:B,2,FALSE),D259)</f>
        <v>Atelectasis</v>
      </c>
    </row>
    <row r="260" spans="1:5" x14ac:dyDescent="0.25">
      <c r="A260">
        <v>258</v>
      </c>
      <c r="B260">
        <v>377590.25348587602</v>
      </c>
      <c r="C260">
        <v>0.81127811999999999</v>
      </c>
      <c r="D260" t="s">
        <v>18</v>
      </c>
      <c r="E260" t="str">
        <f>_xlfn.IFNA(VLOOKUP(D260,'Equivalent labels'!A:B,2,FALSE),D260)</f>
        <v>Groundglass opacity</v>
      </c>
    </row>
    <row r="261" spans="1:5" x14ac:dyDescent="0.25">
      <c r="A261">
        <v>259</v>
      </c>
      <c r="B261">
        <v>598152.34334112902</v>
      </c>
      <c r="C261">
        <v>0.81127811999999999</v>
      </c>
      <c r="D261" t="s">
        <v>3</v>
      </c>
      <c r="E261" t="str">
        <f>_xlfn.IFNA(VLOOKUP(D261,'Equivalent labels'!A:B,2,FALSE),D261)</f>
        <v>abnormality</v>
      </c>
    </row>
    <row r="262" spans="1:5" x14ac:dyDescent="0.25">
      <c r="A262">
        <v>260</v>
      </c>
      <c r="B262">
        <v>598152.34334112902</v>
      </c>
      <c r="C262">
        <v>0.81127811999999999</v>
      </c>
      <c r="D262" t="s">
        <v>6</v>
      </c>
      <c r="E262" t="str">
        <f>_xlfn.IFNA(VLOOKUP(D262,'Equivalent labels'!A:B,2,FALSE),D262)</f>
        <v>parenchymal</v>
      </c>
    </row>
    <row r="263" spans="1:5" x14ac:dyDescent="0.25">
      <c r="A263">
        <v>261</v>
      </c>
      <c r="B263">
        <v>598152.34334112902</v>
      </c>
      <c r="C263">
        <v>0.81127811999999999</v>
      </c>
      <c r="D263" t="s">
        <v>10</v>
      </c>
      <c r="E263" t="str">
        <f>_xlfn.IFNA(VLOOKUP(D263,'Equivalent labels'!A:B,2,FALSE),D263)</f>
        <v>Atelectasis</v>
      </c>
    </row>
    <row r="264" spans="1:5" x14ac:dyDescent="0.25">
      <c r="A264">
        <v>262</v>
      </c>
      <c r="B264">
        <v>598152.34334112902</v>
      </c>
      <c r="C264">
        <v>0.81127811999999999</v>
      </c>
      <c r="D264" t="s">
        <v>18</v>
      </c>
      <c r="E264" t="str">
        <f>_xlfn.IFNA(VLOOKUP(D264,'Equivalent labels'!A:B,2,FALSE),D264)</f>
        <v>Groundglass opacity</v>
      </c>
    </row>
    <row r="265" spans="1:5" x14ac:dyDescent="0.25">
      <c r="A265">
        <v>263</v>
      </c>
      <c r="B265">
        <v>743126.75112263998</v>
      </c>
      <c r="C265">
        <v>0.46899559000000002</v>
      </c>
      <c r="D265" t="s">
        <v>3</v>
      </c>
      <c r="E265" t="str">
        <f>_xlfn.IFNA(VLOOKUP(D265,'Equivalent labels'!A:B,2,FALSE),D265)</f>
        <v>abnormality</v>
      </c>
    </row>
    <row r="266" spans="1:5" x14ac:dyDescent="0.25">
      <c r="A266">
        <v>264</v>
      </c>
      <c r="B266">
        <v>743126.75112263998</v>
      </c>
      <c r="C266">
        <v>0.46899559000000002</v>
      </c>
      <c r="D266" t="s">
        <v>4</v>
      </c>
      <c r="E266" t="str">
        <f>_xlfn.IFNA(VLOOKUP(D266,'Equivalent labels'!A:B,2,FALSE),D266)</f>
        <v>cardiomediastinal</v>
      </c>
    </row>
    <row r="267" spans="1:5" x14ac:dyDescent="0.25">
      <c r="A267">
        <v>265</v>
      </c>
      <c r="B267">
        <v>743126.75112263998</v>
      </c>
      <c r="C267">
        <v>0.46899559000000002</v>
      </c>
      <c r="D267" t="s">
        <v>5</v>
      </c>
      <c r="E267" t="str">
        <f>_xlfn.IFNA(VLOOKUP(D267,'Equivalent labels'!A:B,2,FALSE),D267)</f>
        <v>Enlarged cardiac silhouette</v>
      </c>
    </row>
    <row r="268" spans="1:5" x14ac:dyDescent="0.25">
      <c r="A268">
        <v>266</v>
      </c>
      <c r="B268">
        <v>389270.76006467902</v>
      </c>
      <c r="C268">
        <v>0.46899559000000002</v>
      </c>
      <c r="D268" t="s">
        <v>3</v>
      </c>
      <c r="E268" t="str">
        <f>_xlfn.IFNA(VLOOKUP(D268,'Equivalent labels'!A:B,2,FALSE),D268)</f>
        <v>abnormality</v>
      </c>
    </row>
    <row r="269" spans="1:5" x14ac:dyDescent="0.25">
      <c r="A269">
        <v>267</v>
      </c>
      <c r="B269">
        <v>389270.76006467902</v>
      </c>
      <c r="C269">
        <v>0.46899559000000002</v>
      </c>
      <c r="D269" t="s">
        <v>6</v>
      </c>
      <c r="E269" t="str">
        <f>_xlfn.IFNA(VLOOKUP(D269,'Equivalent labels'!A:B,2,FALSE),D269)</f>
        <v>parenchymal</v>
      </c>
    </row>
    <row r="270" spans="1:5" x14ac:dyDescent="0.25">
      <c r="A270">
        <v>268</v>
      </c>
      <c r="B270">
        <v>389270.76006467902</v>
      </c>
      <c r="C270">
        <v>0.46899559000000002</v>
      </c>
      <c r="D270" t="s">
        <v>10</v>
      </c>
      <c r="E270" t="str">
        <f>_xlfn.IFNA(VLOOKUP(D270,'Equivalent labels'!A:B,2,FALSE),D270)</f>
        <v>Atelectasis</v>
      </c>
    </row>
    <row r="271" spans="1:5" x14ac:dyDescent="0.25">
      <c r="A271">
        <v>269</v>
      </c>
      <c r="B271">
        <v>340183.77618764498</v>
      </c>
      <c r="C271">
        <v>0.46899559000000002</v>
      </c>
      <c r="D271" t="s">
        <v>3</v>
      </c>
      <c r="E271" t="str">
        <f>_xlfn.IFNA(VLOOKUP(D271,'Equivalent labels'!A:B,2,FALSE),D271)</f>
        <v>abnormality</v>
      </c>
    </row>
    <row r="272" spans="1:5" x14ac:dyDescent="0.25">
      <c r="A272">
        <v>270</v>
      </c>
      <c r="B272">
        <v>340183.77618764498</v>
      </c>
      <c r="C272">
        <v>0.46899559000000002</v>
      </c>
      <c r="D272" t="s">
        <v>6</v>
      </c>
      <c r="E272" t="str">
        <f>_xlfn.IFNA(VLOOKUP(D272,'Equivalent labels'!A:B,2,FALSE),D272)</f>
        <v>parenchymal</v>
      </c>
    </row>
    <row r="273" spans="1:5" x14ac:dyDescent="0.25">
      <c r="A273">
        <v>271</v>
      </c>
      <c r="B273">
        <v>340183.77618764498</v>
      </c>
      <c r="C273">
        <v>0.46899559000000002</v>
      </c>
      <c r="D273" t="s">
        <v>10</v>
      </c>
      <c r="E273" t="str">
        <f>_xlfn.IFNA(VLOOKUP(D273,'Equivalent labels'!A:B,2,FALSE),D273)</f>
        <v>Atelectasis</v>
      </c>
    </row>
    <row r="274" spans="1:5" x14ac:dyDescent="0.25">
      <c r="A274">
        <v>272</v>
      </c>
      <c r="B274">
        <v>798565.24569298897</v>
      </c>
      <c r="C274">
        <v>1</v>
      </c>
      <c r="D274" t="s">
        <v>3</v>
      </c>
      <c r="E274" t="str">
        <f>_xlfn.IFNA(VLOOKUP(D274,'Equivalent labels'!A:B,2,FALSE),D274)</f>
        <v>abnormality</v>
      </c>
    </row>
    <row r="275" spans="1:5" x14ac:dyDescent="0.25">
      <c r="A275">
        <v>273</v>
      </c>
      <c r="B275">
        <v>798565.24569298897</v>
      </c>
      <c r="C275">
        <v>1</v>
      </c>
      <c r="D275" t="s">
        <v>4</v>
      </c>
      <c r="E275" t="str">
        <f>_xlfn.IFNA(VLOOKUP(D275,'Equivalent labels'!A:B,2,FALSE),D275)</f>
        <v>cardiomediastinal</v>
      </c>
    </row>
    <row r="276" spans="1:5" x14ac:dyDescent="0.25">
      <c r="A276">
        <v>274</v>
      </c>
      <c r="B276">
        <v>798565.24569298897</v>
      </c>
      <c r="C276">
        <v>1</v>
      </c>
      <c r="D276" t="s">
        <v>5</v>
      </c>
      <c r="E276" t="str">
        <f>_xlfn.IFNA(VLOOKUP(D276,'Equivalent labels'!A:B,2,FALSE),D276)</f>
        <v>Enlarged cardiac silhouette</v>
      </c>
    </row>
    <row r="277" spans="1:5" x14ac:dyDescent="0.25">
      <c r="A277">
        <v>275</v>
      </c>
      <c r="B277">
        <v>34379.708004874599</v>
      </c>
      <c r="C277">
        <v>1</v>
      </c>
      <c r="D277" t="s">
        <v>3</v>
      </c>
      <c r="E277" t="str">
        <f>_xlfn.IFNA(VLOOKUP(D277,'Equivalent labels'!A:B,2,FALSE),D277)</f>
        <v>abnormality</v>
      </c>
    </row>
    <row r="278" spans="1:5" x14ac:dyDescent="0.25">
      <c r="A278">
        <v>276</v>
      </c>
      <c r="B278">
        <v>34379.708004874599</v>
      </c>
      <c r="C278">
        <v>1</v>
      </c>
      <c r="D278" t="s">
        <v>13</v>
      </c>
      <c r="E278" t="str">
        <f>_xlfn.IFNA(VLOOKUP(D278,'Equivalent labels'!A:B,2,FALSE),D278)</f>
        <v>pleural</v>
      </c>
    </row>
    <row r="279" spans="1:5" x14ac:dyDescent="0.25">
      <c r="A279">
        <v>277</v>
      </c>
      <c r="B279">
        <v>34379.708004874599</v>
      </c>
      <c r="C279">
        <v>1</v>
      </c>
      <c r="D279" t="s">
        <v>14</v>
      </c>
      <c r="E279" t="str">
        <f>_xlfn.IFNA(VLOOKUP(D279,'Equivalent labels'!A:B,2,FALSE),D279)</f>
        <v>Pleural effusion</v>
      </c>
    </row>
    <row r="280" spans="1:5" x14ac:dyDescent="0.25">
      <c r="A280">
        <v>278</v>
      </c>
      <c r="B280">
        <v>681703.72203231498</v>
      </c>
      <c r="C280">
        <v>0.46899559000000002</v>
      </c>
      <c r="D280" t="s">
        <v>3</v>
      </c>
      <c r="E280" t="str">
        <f>_xlfn.IFNA(VLOOKUP(D280,'Equivalent labels'!A:B,2,FALSE),D280)</f>
        <v>abnormality</v>
      </c>
    </row>
    <row r="281" spans="1:5" x14ac:dyDescent="0.25">
      <c r="A281">
        <v>279</v>
      </c>
      <c r="B281">
        <v>681703.72203231498</v>
      </c>
      <c r="C281">
        <v>0.46899559000000002</v>
      </c>
      <c r="D281" t="s">
        <v>6</v>
      </c>
      <c r="E281" t="str">
        <f>_xlfn.IFNA(VLOOKUP(D281,'Equivalent labels'!A:B,2,FALSE),D281)</f>
        <v>parenchymal</v>
      </c>
    </row>
    <row r="282" spans="1:5" x14ac:dyDescent="0.25">
      <c r="A282">
        <v>280</v>
      </c>
      <c r="B282">
        <v>681703.72203231498</v>
      </c>
      <c r="C282">
        <v>0.46899559000000002</v>
      </c>
      <c r="D282" t="s">
        <v>10</v>
      </c>
      <c r="E282" t="str">
        <f>_xlfn.IFNA(VLOOKUP(D282,'Equivalent labels'!A:B,2,FALSE),D282)</f>
        <v>Atelectasis</v>
      </c>
    </row>
    <row r="283" spans="1:5" x14ac:dyDescent="0.25">
      <c r="A283">
        <v>281</v>
      </c>
      <c r="B283">
        <v>681703.72203231498</v>
      </c>
      <c r="C283">
        <v>0.46899559000000002</v>
      </c>
      <c r="D283" t="s">
        <v>11</v>
      </c>
      <c r="E283" t="str">
        <f>_xlfn.IFNA(VLOOKUP(D283,'Equivalent labels'!A:B,2,FALSE),D283)</f>
        <v>Consolidation</v>
      </c>
    </row>
    <row r="284" spans="1:5" x14ac:dyDescent="0.25">
      <c r="A284">
        <v>282</v>
      </c>
      <c r="B284">
        <v>235341.50634265001</v>
      </c>
      <c r="C284">
        <v>0.46899559000000002</v>
      </c>
      <c r="D284" t="s">
        <v>3</v>
      </c>
      <c r="E284" t="str">
        <f>_xlfn.IFNA(VLOOKUP(D284,'Equivalent labels'!A:B,2,FALSE),D284)</f>
        <v>abnormality</v>
      </c>
    </row>
    <row r="285" spans="1:5" x14ac:dyDescent="0.25">
      <c r="A285">
        <v>283</v>
      </c>
      <c r="B285">
        <v>235341.50634265001</v>
      </c>
      <c r="C285">
        <v>0.46899559000000002</v>
      </c>
      <c r="D285" t="s">
        <v>13</v>
      </c>
      <c r="E285" t="str">
        <f>_xlfn.IFNA(VLOOKUP(D285,'Equivalent labels'!A:B,2,FALSE),D285)</f>
        <v>pleural</v>
      </c>
    </row>
    <row r="286" spans="1:5" x14ac:dyDescent="0.25">
      <c r="A286">
        <v>284</v>
      </c>
      <c r="B286">
        <v>235341.50634265001</v>
      </c>
      <c r="C286">
        <v>0.46899559000000002</v>
      </c>
      <c r="D286" t="s">
        <v>14</v>
      </c>
      <c r="E286" t="str">
        <f>_xlfn.IFNA(VLOOKUP(D286,'Equivalent labels'!A:B,2,FALSE),D286)</f>
        <v>Pleural effusion</v>
      </c>
    </row>
    <row r="287" spans="1:5" x14ac:dyDescent="0.25">
      <c r="A287">
        <v>285</v>
      </c>
      <c r="B287">
        <v>228999.40529475</v>
      </c>
      <c r="C287">
        <v>0.46899559000000002</v>
      </c>
      <c r="D287" t="s">
        <v>3</v>
      </c>
      <c r="E287" t="str">
        <f>_xlfn.IFNA(VLOOKUP(D287,'Equivalent labels'!A:B,2,FALSE),D287)</f>
        <v>abnormality</v>
      </c>
    </row>
    <row r="288" spans="1:5" x14ac:dyDescent="0.25">
      <c r="A288">
        <v>286</v>
      </c>
      <c r="B288">
        <v>228999.40529475</v>
      </c>
      <c r="C288">
        <v>0.46899559000000002</v>
      </c>
      <c r="D288" t="s">
        <v>6</v>
      </c>
      <c r="E288" t="str">
        <f>_xlfn.IFNA(VLOOKUP(D288,'Equivalent labels'!A:B,2,FALSE),D288)</f>
        <v>parenchymal</v>
      </c>
    </row>
    <row r="289" spans="1:5" x14ac:dyDescent="0.25">
      <c r="A289">
        <v>287</v>
      </c>
      <c r="B289">
        <v>228999.40529475</v>
      </c>
      <c r="C289">
        <v>0.46899559000000002</v>
      </c>
      <c r="D289" t="s">
        <v>15</v>
      </c>
      <c r="E289" t="str">
        <f>_xlfn.IFNA(VLOOKUP(D289,'Equivalent labels'!A:B,2,FALSE),D289)</f>
        <v>Pulmonary edema</v>
      </c>
    </row>
    <row r="290" spans="1:5" x14ac:dyDescent="0.25">
      <c r="A290">
        <v>288</v>
      </c>
      <c r="B290">
        <v>162965.64992329699</v>
      </c>
      <c r="C290">
        <v>0.81127811999999999</v>
      </c>
      <c r="D290" t="s">
        <v>3</v>
      </c>
      <c r="E290" t="str">
        <f>_xlfn.IFNA(VLOOKUP(D290,'Equivalent labels'!A:B,2,FALSE),D290)</f>
        <v>abnormality</v>
      </c>
    </row>
    <row r="291" spans="1:5" x14ac:dyDescent="0.25">
      <c r="A291">
        <v>289</v>
      </c>
      <c r="B291">
        <v>162965.64992329699</v>
      </c>
      <c r="C291">
        <v>0.81127811999999999</v>
      </c>
      <c r="D291" t="s">
        <v>6</v>
      </c>
      <c r="E291" t="str">
        <f>_xlfn.IFNA(VLOOKUP(D291,'Equivalent labels'!A:B,2,FALSE),D291)</f>
        <v>parenchymal</v>
      </c>
    </row>
    <row r="292" spans="1:5" x14ac:dyDescent="0.25">
      <c r="A292">
        <v>290</v>
      </c>
      <c r="B292">
        <v>162965.64992329699</v>
      </c>
      <c r="C292">
        <v>0.81127811999999999</v>
      </c>
      <c r="D292" t="s">
        <v>15</v>
      </c>
      <c r="E292" t="str">
        <f>_xlfn.IFNA(VLOOKUP(D292,'Equivalent labels'!A:B,2,FALSE),D292)</f>
        <v>Pulmonary edema</v>
      </c>
    </row>
    <row r="293" spans="1:5" x14ac:dyDescent="0.25">
      <c r="A293">
        <v>291</v>
      </c>
      <c r="B293">
        <v>929547.51065830304</v>
      </c>
      <c r="C293">
        <v>0.46899559000000002</v>
      </c>
      <c r="D293" t="s">
        <v>3</v>
      </c>
      <c r="E293" t="str">
        <f>_xlfn.IFNA(VLOOKUP(D293,'Equivalent labels'!A:B,2,FALSE),D293)</f>
        <v>abnormality</v>
      </c>
    </row>
    <row r="294" spans="1:5" x14ac:dyDescent="0.25">
      <c r="A294">
        <v>292</v>
      </c>
      <c r="B294">
        <v>929547.51065830304</v>
      </c>
      <c r="C294">
        <v>0.46899559000000002</v>
      </c>
      <c r="D294" t="s">
        <v>6</v>
      </c>
      <c r="E294" t="str">
        <f>_xlfn.IFNA(VLOOKUP(D294,'Equivalent labels'!A:B,2,FALSE),D294)</f>
        <v>parenchymal</v>
      </c>
    </row>
    <row r="295" spans="1:5" x14ac:dyDescent="0.25">
      <c r="A295">
        <v>293</v>
      </c>
      <c r="B295">
        <v>929547.51065830304</v>
      </c>
      <c r="C295">
        <v>0.46899559000000002</v>
      </c>
      <c r="D295" t="s">
        <v>10</v>
      </c>
      <c r="E295" t="str">
        <f>_xlfn.IFNA(VLOOKUP(D295,'Equivalent labels'!A:B,2,FALSE),D295)</f>
        <v>Atelectasis</v>
      </c>
    </row>
    <row r="296" spans="1:5" x14ac:dyDescent="0.25">
      <c r="A296">
        <v>294</v>
      </c>
      <c r="B296">
        <v>929547.51065830304</v>
      </c>
      <c r="C296">
        <v>0.46899559000000002</v>
      </c>
      <c r="D296" t="s">
        <v>18</v>
      </c>
      <c r="E296" t="str">
        <f>_xlfn.IFNA(VLOOKUP(D296,'Equivalent labels'!A:B,2,FALSE),D296)</f>
        <v>Groundglass opacity</v>
      </c>
    </row>
    <row r="297" spans="1:5" x14ac:dyDescent="0.25">
      <c r="A297">
        <v>295</v>
      </c>
      <c r="B297">
        <v>929547.51065830304</v>
      </c>
      <c r="C297">
        <v>0.46899559000000002</v>
      </c>
      <c r="D297" t="s">
        <v>13</v>
      </c>
      <c r="E297" t="str">
        <f>_xlfn.IFNA(VLOOKUP(D297,'Equivalent labels'!A:B,2,FALSE),D297)</f>
        <v>pleural</v>
      </c>
    </row>
    <row r="298" spans="1:5" x14ac:dyDescent="0.25">
      <c r="A298">
        <v>296</v>
      </c>
      <c r="B298">
        <v>929547.51065830304</v>
      </c>
      <c r="C298">
        <v>0.46899559000000002</v>
      </c>
      <c r="D298" t="s">
        <v>14</v>
      </c>
      <c r="E298" t="str">
        <f>_xlfn.IFNA(VLOOKUP(D298,'Equivalent labels'!A:B,2,FALSE),D298)</f>
        <v>Pleural effusion</v>
      </c>
    </row>
    <row r="299" spans="1:5" x14ac:dyDescent="0.25">
      <c r="A299">
        <v>297</v>
      </c>
      <c r="B299">
        <v>291416.72025661502</v>
      </c>
      <c r="C299">
        <v>0.46899559000000002</v>
      </c>
      <c r="D299" t="s">
        <v>3</v>
      </c>
      <c r="E299" t="str">
        <f>_xlfn.IFNA(VLOOKUP(D299,'Equivalent labels'!A:B,2,FALSE),D299)</f>
        <v>abnormality</v>
      </c>
    </row>
    <row r="300" spans="1:5" x14ac:dyDescent="0.25">
      <c r="A300">
        <v>298</v>
      </c>
      <c r="B300">
        <v>291416.72025661502</v>
      </c>
      <c r="C300">
        <v>0.46899559000000002</v>
      </c>
      <c r="D300" t="s">
        <v>6</v>
      </c>
      <c r="E300" t="str">
        <f>_xlfn.IFNA(VLOOKUP(D300,'Equivalent labels'!A:B,2,FALSE),D300)</f>
        <v>parenchymal</v>
      </c>
    </row>
    <row r="301" spans="1:5" x14ac:dyDescent="0.25">
      <c r="A301">
        <v>299</v>
      </c>
      <c r="B301">
        <v>291416.72025661502</v>
      </c>
      <c r="C301">
        <v>0.46899559000000002</v>
      </c>
      <c r="D301" t="s">
        <v>10</v>
      </c>
      <c r="E301" t="str">
        <f>_xlfn.IFNA(VLOOKUP(D301,'Equivalent labels'!A:B,2,FALSE),D301)</f>
        <v>Atelectasis</v>
      </c>
    </row>
    <row r="302" spans="1:5" x14ac:dyDescent="0.25">
      <c r="A302">
        <v>300</v>
      </c>
      <c r="B302">
        <v>331018.78149826801</v>
      </c>
      <c r="C302">
        <v>0.81127811999999999</v>
      </c>
      <c r="D302" t="s">
        <v>3</v>
      </c>
      <c r="E302" t="str">
        <f>_xlfn.IFNA(VLOOKUP(D302,'Equivalent labels'!A:B,2,FALSE),D302)</f>
        <v>abnormality</v>
      </c>
    </row>
    <row r="303" spans="1:5" x14ac:dyDescent="0.25">
      <c r="A303">
        <v>301</v>
      </c>
      <c r="B303">
        <v>331018.78149826801</v>
      </c>
      <c r="C303">
        <v>0.81127811999999999</v>
      </c>
      <c r="D303" t="s">
        <v>6</v>
      </c>
      <c r="E303" t="str">
        <f>_xlfn.IFNA(VLOOKUP(D303,'Equivalent labels'!A:B,2,FALSE),D303)</f>
        <v>parenchymal</v>
      </c>
    </row>
    <row r="304" spans="1:5" x14ac:dyDescent="0.25">
      <c r="A304">
        <v>302</v>
      </c>
      <c r="B304">
        <v>331018.78149826801</v>
      </c>
      <c r="C304">
        <v>0.81127811999999999</v>
      </c>
      <c r="D304" t="s">
        <v>10</v>
      </c>
      <c r="E304" t="str">
        <f>_xlfn.IFNA(VLOOKUP(D304,'Equivalent labels'!A:B,2,FALSE),D304)</f>
        <v>Atelectasis</v>
      </c>
    </row>
    <row r="305" spans="1:5" x14ac:dyDescent="0.25">
      <c r="A305">
        <v>303</v>
      </c>
      <c r="B305">
        <v>129476.721689742</v>
      </c>
      <c r="C305">
        <v>1</v>
      </c>
      <c r="D305" t="s">
        <v>3</v>
      </c>
      <c r="E305" t="str">
        <f>_xlfn.IFNA(VLOOKUP(D305,'Equivalent labels'!A:B,2,FALSE),D305)</f>
        <v>abnormality</v>
      </c>
    </row>
    <row r="306" spans="1:5" x14ac:dyDescent="0.25">
      <c r="A306">
        <v>304</v>
      </c>
      <c r="B306">
        <v>129476.721689742</v>
      </c>
      <c r="C306">
        <v>1</v>
      </c>
      <c r="D306" t="s">
        <v>13</v>
      </c>
      <c r="E306" t="str">
        <f>_xlfn.IFNA(VLOOKUP(D306,'Equivalent labels'!A:B,2,FALSE),D306)</f>
        <v>pleural</v>
      </c>
    </row>
    <row r="307" spans="1:5" x14ac:dyDescent="0.25">
      <c r="A307">
        <v>305</v>
      </c>
      <c r="B307">
        <v>129476.721689742</v>
      </c>
      <c r="C307">
        <v>1</v>
      </c>
      <c r="D307" t="s">
        <v>14</v>
      </c>
      <c r="E307" t="str">
        <f>_xlfn.IFNA(VLOOKUP(D307,'Equivalent labels'!A:B,2,FALSE),D307)</f>
        <v>Pleural effusion</v>
      </c>
    </row>
    <row r="308" spans="1:5" x14ac:dyDescent="0.25">
      <c r="A308">
        <v>306</v>
      </c>
      <c r="B308">
        <v>688277.92766848998</v>
      </c>
      <c r="C308">
        <v>0.46899559000000002</v>
      </c>
      <c r="D308" t="s">
        <v>3</v>
      </c>
      <c r="E308" t="str">
        <f>_xlfn.IFNA(VLOOKUP(D308,'Equivalent labels'!A:B,2,FALSE),D308)</f>
        <v>abnormality</v>
      </c>
    </row>
    <row r="309" spans="1:5" x14ac:dyDescent="0.25">
      <c r="A309">
        <v>307</v>
      </c>
      <c r="B309">
        <v>688277.92766848998</v>
      </c>
      <c r="C309">
        <v>0.46899559000000002</v>
      </c>
      <c r="D309" t="s">
        <v>6</v>
      </c>
      <c r="E309" t="str">
        <f>_xlfn.IFNA(VLOOKUP(D309,'Equivalent labels'!A:B,2,FALSE),D309)</f>
        <v>parenchymal</v>
      </c>
    </row>
    <row r="310" spans="1:5" x14ac:dyDescent="0.25">
      <c r="A310">
        <v>308</v>
      </c>
      <c r="B310">
        <v>688277.92766848998</v>
      </c>
      <c r="C310">
        <v>0.46899559000000002</v>
      </c>
      <c r="D310" t="s">
        <v>10</v>
      </c>
      <c r="E310" t="str">
        <f>_xlfn.IFNA(VLOOKUP(D310,'Equivalent labels'!A:B,2,FALSE),D310)</f>
        <v>Atelectasis</v>
      </c>
    </row>
    <row r="311" spans="1:5" x14ac:dyDescent="0.25">
      <c r="A311">
        <v>309</v>
      </c>
      <c r="B311">
        <v>688277.92766848998</v>
      </c>
      <c r="C311">
        <v>0.46899559000000002</v>
      </c>
      <c r="D311" t="s">
        <v>11</v>
      </c>
      <c r="E311" t="str">
        <f>_xlfn.IFNA(VLOOKUP(D311,'Equivalent labels'!A:B,2,FALSE),D311)</f>
        <v>Consolidation</v>
      </c>
    </row>
    <row r="312" spans="1:5" x14ac:dyDescent="0.25">
      <c r="A312">
        <v>310</v>
      </c>
      <c r="B312">
        <v>126064.156932018</v>
      </c>
      <c r="C312">
        <v>0.46899559000000002</v>
      </c>
      <c r="D312" t="s">
        <v>3</v>
      </c>
      <c r="E312" t="str">
        <f>_xlfn.IFNA(VLOOKUP(D312,'Equivalent labels'!A:B,2,FALSE),D312)</f>
        <v>abnormality</v>
      </c>
    </row>
    <row r="313" spans="1:5" x14ac:dyDescent="0.25">
      <c r="A313">
        <v>311</v>
      </c>
      <c r="B313">
        <v>126064.156932018</v>
      </c>
      <c r="C313">
        <v>0.46899559000000002</v>
      </c>
      <c r="D313" t="s">
        <v>6</v>
      </c>
      <c r="E313" t="str">
        <f>_xlfn.IFNA(VLOOKUP(D313,'Equivalent labels'!A:B,2,FALSE),D313)</f>
        <v>parenchymal</v>
      </c>
    </row>
    <row r="314" spans="1:5" x14ac:dyDescent="0.25">
      <c r="A314">
        <v>312</v>
      </c>
      <c r="B314">
        <v>126064.156932018</v>
      </c>
      <c r="C314">
        <v>0.46899559000000002</v>
      </c>
      <c r="D314" t="s">
        <v>10</v>
      </c>
      <c r="E314" t="str">
        <f>_xlfn.IFNA(VLOOKUP(D314,'Equivalent labels'!A:B,2,FALSE),D314)</f>
        <v>Atelectasis</v>
      </c>
    </row>
    <row r="315" spans="1:5" x14ac:dyDescent="0.25">
      <c r="A315">
        <v>313</v>
      </c>
      <c r="B315">
        <v>126064.156932018</v>
      </c>
      <c r="C315">
        <v>0.46899559000000002</v>
      </c>
      <c r="D315" t="s">
        <v>11</v>
      </c>
      <c r="E315" t="str">
        <f>_xlfn.IFNA(VLOOKUP(D315,'Equivalent labels'!A:B,2,FALSE),D315)</f>
        <v>Consolidation</v>
      </c>
    </row>
    <row r="316" spans="1:5" x14ac:dyDescent="0.25">
      <c r="A316">
        <v>314</v>
      </c>
      <c r="B316">
        <v>17182.0126312092</v>
      </c>
      <c r="C316">
        <v>0.46899559000000002</v>
      </c>
      <c r="D316" t="s">
        <v>3</v>
      </c>
      <c r="E316" t="str">
        <f>_xlfn.IFNA(VLOOKUP(D316,'Equivalent labels'!A:B,2,FALSE),D316)</f>
        <v>abnormality</v>
      </c>
    </row>
    <row r="317" spans="1:5" x14ac:dyDescent="0.25">
      <c r="A317">
        <v>315</v>
      </c>
      <c r="B317">
        <v>17182.0126312092</v>
      </c>
      <c r="C317">
        <v>0.46899559000000002</v>
      </c>
      <c r="D317" t="s">
        <v>13</v>
      </c>
      <c r="E317" t="str">
        <f>_xlfn.IFNA(VLOOKUP(D317,'Equivalent labels'!A:B,2,FALSE),D317)</f>
        <v>pleural</v>
      </c>
    </row>
    <row r="318" spans="1:5" x14ac:dyDescent="0.25">
      <c r="A318">
        <v>316</v>
      </c>
      <c r="B318">
        <v>17182.0126312092</v>
      </c>
      <c r="C318">
        <v>0.46899559000000002</v>
      </c>
      <c r="D318" t="s">
        <v>20</v>
      </c>
      <c r="E318" t="str">
        <f>_xlfn.IFNA(VLOOKUP(D318,'Equivalent labels'!A:B,2,FALSE),D318)</f>
        <v>Pneumothorax</v>
      </c>
    </row>
    <row r="319" spans="1:5" x14ac:dyDescent="0.25">
      <c r="A319">
        <v>317</v>
      </c>
      <c r="B319">
        <v>197602.55490439301</v>
      </c>
      <c r="C319">
        <v>0.81127811999999999</v>
      </c>
      <c r="D319" t="s">
        <v>3</v>
      </c>
      <c r="E319" t="str">
        <f>_xlfn.IFNA(VLOOKUP(D319,'Equivalent labels'!A:B,2,FALSE),D319)</f>
        <v>abnormality</v>
      </c>
    </row>
    <row r="320" spans="1:5" x14ac:dyDescent="0.25">
      <c r="A320">
        <v>318</v>
      </c>
      <c r="B320">
        <v>197602.55490439301</v>
      </c>
      <c r="C320">
        <v>0.81127811999999999</v>
      </c>
      <c r="D320" t="s">
        <v>13</v>
      </c>
      <c r="E320" t="str">
        <f>_xlfn.IFNA(VLOOKUP(D320,'Equivalent labels'!A:B,2,FALSE),D320)</f>
        <v>pleural</v>
      </c>
    </row>
    <row r="321" spans="1:5" x14ac:dyDescent="0.25">
      <c r="A321">
        <v>319</v>
      </c>
      <c r="B321">
        <v>197602.55490439301</v>
      </c>
      <c r="C321">
        <v>0.81127811999999999</v>
      </c>
      <c r="D321" t="s">
        <v>14</v>
      </c>
      <c r="E321" t="str">
        <f>_xlfn.IFNA(VLOOKUP(D321,'Equivalent labels'!A:B,2,FALSE),D321)</f>
        <v>Pleural effusion</v>
      </c>
    </row>
    <row r="322" spans="1:5" x14ac:dyDescent="0.25">
      <c r="A322">
        <v>320</v>
      </c>
      <c r="B322">
        <v>22357.317640612298</v>
      </c>
      <c r="C322">
        <v>0.81127811999999999</v>
      </c>
      <c r="D322" t="s">
        <v>3</v>
      </c>
      <c r="E322" t="str">
        <f>_xlfn.IFNA(VLOOKUP(D322,'Equivalent labels'!A:B,2,FALSE),D322)</f>
        <v>abnormality</v>
      </c>
    </row>
    <row r="323" spans="1:5" x14ac:dyDescent="0.25">
      <c r="A323">
        <v>321</v>
      </c>
      <c r="B323">
        <v>22357.317640612298</v>
      </c>
      <c r="C323">
        <v>0.81127811999999999</v>
      </c>
      <c r="D323" t="s">
        <v>13</v>
      </c>
      <c r="E323" t="str">
        <f>_xlfn.IFNA(VLOOKUP(D323,'Equivalent labels'!A:B,2,FALSE),D323)</f>
        <v>pleural</v>
      </c>
    </row>
    <row r="324" spans="1:5" x14ac:dyDescent="0.25">
      <c r="A324">
        <v>322</v>
      </c>
      <c r="B324">
        <v>22357.317640612298</v>
      </c>
      <c r="C324">
        <v>0.81127811999999999</v>
      </c>
      <c r="D324" t="s">
        <v>20</v>
      </c>
      <c r="E324" t="str">
        <f>_xlfn.IFNA(VLOOKUP(D324,'Equivalent labels'!A:B,2,FALSE),D324)</f>
        <v>Pneumothorax</v>
      </c>
    </row>
    <row r="325" spans="1:5" x14ac:dyDescent="0.25">
      <c r="A325">
        <v>323</v>
      </c>
      <c r="B325">
        <v>64813.638008644099</v>
      </c>
      <c r="C325">
        <v>0.46899559000000002</v>
      </c>
      <c r="D325" t="s">
        <v>3</v>
      </c>
      <c r="E325" t="str">
        <f>_xlfn.IFNA(VLOOKUP(D325,'Equivalent labels'!A:B,2,FALSE),D325)</f>
        <v>abnormality</v>
      </c>
    </row>
    <row r="326" spans="1:5" x14ac:dyDescent="0.25">
      <c r="A326">
        <v>324</v>
      </c>
      <c r="B326">
        <v>64813.638008644099</v>
      </c>
      <c r="C326">
        <v>0.46899559000000002</v>
      </c>
      <c r="D326" t="s">
        <v>6</v>
      </c>
      <c r="E326" t="str">
        <f>_xlfn.IFNA(VLOOKUP(D326,'Equivalent labels'!A:B,2,FALSE),D326)</f>
        <v>parenchymal</v>
      </c>
    </row>
    <row r="327" spans="1:5" x14ac:dyDescent="0.25">
      <c r="A327">
        <v>325</v>
      </c>
      <c r="B327">
        <v>64813.638008644099</v>
      </c>
      <c r="C327">
        <v>0.46899559000000002</v>
      </c>
      <c r="D327" t="s">
        <v>10</v>
      </c>
      <c r="E327" t="str">
        <f>_xlfn.IFNA(VLOOKUP(D327,'Equivalent labels'!A:B,2,FALSE),D327)</f>
        <v>Atelectasis</v>
      </c>
    </row>
    <row r="328" spans="1:5" x14ac:dyDescent="0.25">
      <c r="A328">
        <v>326</v>
      </c>
      <c r="B328">
        <v>64813.638008644099</v>
      </c>
      <c r="C328">
        <v>0.46899559000000002</v>
      </c>
      <c r="D328" t="s">
        <v>13</v>
      </c>
      <c r="E328" t="str">
        <f>_xlfn.IFNA(VLOOKUP(D328,'Equivalent labels'!A:B,2,FALSE),D328)</f>
        <v>pleural</v>
      </c>
    </row>
    <row r="329" spans="1:5" x14ac:dyDescent="0.25">
      <c r="A329">
        <v>327</v>
      </c>
      <c r="B329">
        <v>64813.638008644099</v>
      </c>
      <c r="C329">
        <v>0.46899559000000002</v>
      </c>
      <c r="D329" t="s">
        <v>14</v>
      </c>
      <c r="E329" t="str">
        <f>_xlfn.IFNA(VLOOKUP(D329,'Equivalent labels'!A:B,2,FALSE),D329)</f>
        <v>Pleural effusion</v>
      </c>
    </row>
    <row r="330" spans="1:5" x14ac:dyDescent="0.25">
      <c r="A330">
        <v>328</v>
      </c>
      <c r="B330">
        <v>14779.416487452099</v>
      </c>
      <c r="C330">
        <v>0.46899559000000002</v>
      </c>
      <c r="D330" t="s">
        <v>3</v>
      </c>
      <c r="E330" t="str">
        <f>_xlfn.IFNA(VLOOKUP(D330,'Equivalent labels'!A:B,2,FALSE),D330)</f>
        <v>abnormality</v>
      </c>
    </row>
    <row r="331" spans="1:5" x14ac:dyDescent="0.25">
      <c r="A331">
        <v>329</v>
      </c>
      <c r="B331">
        <v>14779.416487452099</v>
      </c>
      <c r="C331">
        <v>0.46899559000000002</v>
      </c>
      <c r="D331" t="s">
        <v>16</v>
      </c>
      <c r="E331" t="str">
        <f>_xlfn.IFNA(VLOOKUP(D331,'Equivalent labels'!A:B,2,FALSE),D331)</f>
        <v>Fracture &amp; Acute Fracture</v>
      </c>
    </row>
    <row r="332" spans="1:5" x14ac:dyDescent="0.25">
      <c r="A332">
        <v>330</v>
      </c>
      <c r="B332">
        <v>27419.706904353501</v>
      </c>
      <c r="C332">
        <v>1</v>
      </c>
      <c r="D332" t="s">
        <v>3</v>
      </c>
      <c r="E332" t="str">
        <f>_xlfn.IFNA(VLOOKUP(D332,'Equivalent labels'!A:B,2,FALSE),D332)</f>
        <v>abnormality</v>
      </c>
    </row>
    <row r="333" spans="1:5" x14ac:dyDescent="0.25">
      <c r="A333">
        <v>331</v>
      </c>
      <c r="B333">
        <v>27419.706904353501</v>
      </c>
      <c r="C333">
        <v>1</v>
      </c>
      <c r="D333" t="s">
        <v>13</v>
      </c>
      <c r="E333" t="str">
        <f>_xlfn.IFNA(VLOOKUP(D333,'Equivalent labels'!A:B,2,FALSE),D333)</f>
        <v>pleural</v>
      </c>
    </row>
    <row r="334" spans="1:5" x14ac:dyDescent="0.25">
      <c r="A334">
        <v>332</v>
      </c>
      <c r="B334">
        <v>27419.706904353501</v>
      </c>
      <c r="C334">
        <v>1</v>
      </c>
      <c r="D334" t="s">
        <v>20</v>
      </c>
      <c r="E334" t="str">
        <f>_xlfn.IFNA(VLOOKUP(D334,'Equivalent labels'!A:B,2,FALSE),D334)</f>
        <v>Pneumothorax</v>
      </c>
    </row>
    <row r="335" spans="1:5" x14ac:dyDescent="0.25">
      <c r="A335">
        <v>333</v>
      </c>
      <c r="B335">
        <v>135028.41251799799</v>
      </c>
      <c r="C335">
        <v>0.46899559000000002</v>
      </c>
      <c r="D335" t="s">
        <v>3</v>
      </c>
      <c r="E335" t="str">
        <f>_xlfn.IFNA(VLOOKUP(D335,'Equivalent labels'!A:B,2,FALSE),D335)</f>
        <v>abnormality</v>
      </c>
    </row>
    <row r="336" spans="1:5" x14ac:dyDescent="0.25">
      <c r="A336">
        <v>334</v>
      </c>
      <c r="B336">
        <v>135028.41251799799</v>
      </c>
      <c r="C336">
        <v>0.46899559000000002</v>
      </c>
      <c r="D336" t="s">
        <v>6</v>
      </c>
      <c r="E336" t="str">
        <f>_xlfn.IFNA(VLOOKUP(D336,'Equivalent labels'!A:B,2,FALSE),D336)</f>
        <v>parenchymal</v>
      </c>
    </row>
    <row r="337" spans="1:5" x14ac:dyDescent="0.25">
      <c r="A337">
        <v>335</v>
      </c>
      <c r="B337">
        <v>135028.41251799799</v>
      </c>
      <c r="C337">
        <v>0.46899559000000002</v>
      </c>
      <c r="D337" t="s">
        <v>21</v>
      </c>
      <c r="E337" t="str">
        <f>_xlfn.IFNA(VLOOKUP(D337,'Equivalent labels'!A:B,2,FALSE),D337)</f>
        <v>Mass</v>
      </c>
    </row>
    <row r="338" spans="1:5" x14ac:dyDescent="0.25">
      <c r="A338">
        <v>336</v>
      </c>
      <c r="B338">
        <v>135028.41251799799</v>
      </c>
      <c r="C338">
        <v>0.46899559000000002</v>
      </c>
      <c r="D338" t="s">
        <v>8</v>
      </c>
      <c r="E338" t="str">
        <f>_xlfn.IFNA(VLOOKUP(D338,'Equivalent labels'!A:B,2,FALSE),D338)</f>
        <v>Nodule</v>
      </c>
    </row>
    <row r="339" spans="1:5" x14ac:dyDescent="0.25">
      <c r="A339">
        <v>337</v>
      </c>
      <c r="B339">
        <v>1104228.16919373</v>
      </c>
      <c r="C339">
        <v>0.46899559000000002</v>
      </c>
      <c r="D339" t="s">
        <v>3</v>
      </c>
      <c r="E339" t="str">
        <f>_xlfn.IFNA(VLOOKUP(D339,'Equivalent labels'!A:B,2,FALSE),D339)</f>
        <v>abnormality</v>
      </c>
    </row>
    <row r="340" spans="1:5" x14ac:dyDescent="0.25">
      <c r="A340">
        <v>338</v>
      </c>
      <c r="B340">
        <v>1104228.16919373</v>
      </c>
      <c r="C340">
        <v>0.46899559000000002</v>
      </c>
      <c r="D340" t="s">
        <v>13</v>
      </c>
      <c r="E340" t="str">
        <f>_xlfn.IFNA(VLOOKUP(D340,'Equivalent labels'!A:B,2,FALSE),D340)</f>
        <v>pleural</v>
      </c>
    </row>
    <row r="341" spans="1:5" x14ac:dyDescent="0.25">
      <c r="A341">
        <v>339</v>
      </c>
      <c r="B341">
        <v>1104228.16919373</v>
      </c>
      <c r="C341">
        <v>0.46899559000000002</v>
      </c>
      <c r="D341" t="s">
        <v>20</v>
      </c>
      <c r="E341" t="str">
        <f>_xlfn.IFNA(VLOOKUP(D341,'Equivalent labels'!A:B,2,FALSE),D341)</f>
        <v>Pneumothorax</v>
      </c>
    </row>
    <row r="342" spans="1:5" x14ac:dyDescent="0.25">
      <c r="A342">
        <v>340</v>
      </c>
      <c r="B342">
        <v>329321.90876488498</v>
      </c>
      <c r="C342">
        <v>0.81127811999999999</v>
      </c>
      <c r="D342" t="s">
        <v>3</v>
      </c>
      <c r="E342" t="str">
        <f>_xlfn.IFNA(VLOOKUP(D342,'Equivalent labels'!A:B,2,FALSE),D342)</f>
        <v>abnormality</v>
      </c>
    </row>
    <row r="343" spans="1:5" x14ac:dyDescent="0.25">
      <c r="A343">
        <v>341</v>
      </c>
      <c r="B343">
        <v>329321.90876488498</v>
      </c>
      <c r="C343">
        <v>0.81127811999999999</v>
      </c>
      <c r="D343" t="s">
        <v>6</v>
      </c>
      <c r="E343" t="str">
        <f>_xlfn.IFNA(VLOOKUP(D343,'Equivalent labels'!A:B,2,FALSE),D343)</f>
        <v>parenchymal</v>
      </c>
    </row>
    <row r="344" spans="1:5" x14ac:dyDescent="0.25">
      <c r="A344">
        <v>342</v>
      </c>
      <c r="B344">
        <v>329321.90876488498</v>
      </c>
      <c r="C344">
        <v>0.81127811999999999</v>
      </c>
      <c r="D344" t="s">
        <v>10</v>
      </c>
      <c r="E344" t="str">
        <f>_xlfn.IFNA(VLOOKUP(D344,'Equivalent labels'!A:B,2,FALSE),D344)</f>
        <v>Atelectasis</v>
      </c>
    </row>
    <row r="345" spans="1:5" x14ac:dyDescent="0.25">
      <c r="A345">
        <v>343</v>
      </c>
      <c r="B345">
        <v>268218.80762057798</v>
      </c>
      <c r="C345">
        <v>0.81127811999999999</v>
      </c>
      <c r="D345" t="s">
        <v>3</v>
      </c>
      <c r="E345" t="str">
        <f>_xlfn.IFNA(VLOOKUP(D345,'Equivalent labels'!A:B,2,FALSE),D345)</f>
        <v>abnormality</v>
      </c>
    </row>
    <row r="346" spans="1:5" x14ac:dyDescent="0.25">
      <c r="A346">
        <v>344</v>
      </c>
      <c r="B346">
        <v>268218.80762057798</v>
      </c>
      <c r="C346">
        <v>0.81127811999999999</v>
      </c>
      <c r="D346" t="s">
        <v>6</v>
      </c>
      <c r="E346" t="str">
        <f>_xlfn.IFNA(VLOOKUP(D346,'Equivalent labels'!A:B,2,FALSE),D346)</f>
        <v>parenchymal</v>
      </c>
    </row>
    <row r="347" spans="1:5" x14ac:dyDescent="0.25">
      <c r="A347">
        <v>345</v>
      </c>
      <c r="B347">
        <v>268218.80762057798</v>
      </c>
      <c r="C347">
        <v>0.81127811999999999</v>
      </c>
      <c r="D347" t="s">
        <v>10</v>
      </c>
      <c r="E347" t="str">
        <f>_xlfn.IFNA(VLOOKUP(D347,'Equivalent labels'!A:B,2,FALSE),D347)</f>
        <v>Atelectasis</v>
      </c>
    </row>
    <row r="348" spans="1:5" x14ac:dyDescent="0.25">
      <c r="A348">
        <v>346</v>
      </c>
      <c r="B348">
        <v>2019.93722791145</v>
      </c>
      <c r="C348">
        <v>0.46899559000000002</v>
      </c>
      <c r="D348" t="s">
        <v>3</v>
      </c>
      <c r="E348" t="str">
        <f>_xlfn.IFNA(VLOOKUP(D348,'Equivalent labels'!A:B,2,FALSE),D348)</f>
        <v>abnormality</v>
      </c>
    </row>
    <row r="349" spans="1:5" x14ac:dyDescent="0.25">
      <c r="A349">
        <v>347</v>
      </c>
      <c r="B349">
        <v>2019.93722791145</v>
      </c>
      <c r="C349">
        <v>0.46899559000000002</v>
      </c>
      <c r="D349" t="s">
        <v>6</v>
      </c>
      <c r="E349" t="str">
        <f>_xlfn.IFNA(VLOOKUP(D349,'Equivalent labels'!A:B,2,FALSE),D349)</f>
        <v>parenchymal</v>
      </c>
    </row>
    <row r="350" spans="1:5" x14ac:dyDescent="0.25">
      <c r="A350">
        <v>348</v>
      </c>
      <c r="B350">
        <v>2019.93722791145</v>
      </c>
      <c r="C350">
        <v>0.46899559000000002</v>
      </c>
      <c r="D350" t="s">
        <v>8</v>
      </c>
      <c r="E350" t="str">
        <f>_xlfn.IFNA(VLOOKUP(D350,'Equivalent labels'!A:B,2,FALSE),D350)</f>
        <v>Nodule</v>
      </c>
    </row>
    <row r="351" spans="1:5" x14ac:dyDescent="0.25">
      <c r="A351">
        <v>349</v>
      </c>
      <c r="B351">
        <v>3763.8581886551101</v>
      </c>
      <c r="C351">
        <v>0.46899559000000002</v>
      </c>
      <c r="D351" t="s">
        <v>3</v>
      </c>
      <c r="E351" t="str">
        <f>_xlfn.IFNA(VLOOKUP(D351,'Equivalent labels'!A:B,2,FALSE),D351)</f>
        <v>abnormality</v>
      </c>
    </row>
    <row r="352" spans="1:5" x14ac:dyDescent="0.25">
      <c r="A352">
        <v>350</v>
      </c>
      <c r="B352">
        <v>3763.8581886551101</v>
      </c>
      <c r="C352">
        <v>0.46899559000000002</v>
      </c>
      <c r="D352" t="s">
        <v>6</v>
      </c>
      <c r="E352" t="str">
        <f>_xlfn.IFNA(VLOOKUP(D352,'Equivalent labels'!A:B,2,FALSE),D352)</f>
        <v>parenchymal</v>
      </c>
    </row>
    <row r="353" spans="1:5" x14ac:dyDescent="0.25">
      <c r="A353">
        <v>351</v>
      </c>
      <c r="B353">
        <v>3763.8581886551101</v>
      </c>
      <c r="C353">
        <v>0.46899559000000002</v>
      </c>
      <c r="D353" t="s">
        <v>8</v>
      </c>
      <c r="E353" t="str">
        <f>_xlfn.IFNA(VLOOKUP(D353,'Equivalent labels'!A:B,2,FALSE),D353)</f>
        <v>Nodule</v>
      </c>
    </row>
    <row r="354" spans="1:5" x14ac:dyDescent="0.25">
      <c r="A354">
        <v>352</v>
      </c>
      <c r="B354">
        <v>603487.612323532</v>
      </c>
      <c r="C354">
        <v>0.81127811999999999</v>
      </c>
      <c r="D354" t="s">
        <v>3</v>
      </c>
      <c r="E354" t="str">
        <f>_xlfn.IFNA(VLOOKUP(D354,'Equivalent labels'!A:B,2,FALSE),D354)</f>
        <v>abnormality</v>
      </c>
    </row>
    <row r="355" spans="1:5" x14ac:dyDescent="0.25">
      <c r="A355">
        <v>353</v>
      </c>
      <c r="B355">
        <v>603487.612323532</v>
      </c>
      <c r="C355">
        <v>0.81127811999999999</v>
      </c>
      <c r="D355" t="s">
        <v>6</v>
      </c>
      <c r="E355" t="str">
        <f>_xlfn.IFNA(VLOOKUP(D355,'Equivalent labels'!A:B,2,FALSE),D355)</f>
        <v>parenchymal</v>
      </c>
    </row>
    <row r="356" spans="1:5" x14ac:dyDescent="0.25">
      <c r="A356">
        <v>354</v>
      </c>
      <c r="B356">
        <v>603487.612323532</v>
      </c>
      <c r="C356">
        <v>0.81127811999999999</v>
      </c>
      <c r="D356" t="s">
        <v>10</v>
      </c>
      <c r="E356" t="str">
        <f>_xlfn.IFNA(VLOOKUP(D356,'Equivalent labels'!A:B,2,FALSE),D356)</f>
        <v>Atelectasis</v>
      </c>
    </row>
    <row r="357" spans="1:5" x14ac:dyDescent="0.25">
      <c r="A357">
        <v>355</v>
      </c>
      <c r="B357">
        <v>603487.612323532</v>
      </c>
      <c r="C357">
        <v>0.81127811999999999</v>
      </c>
      <c r="D357" t="s">
        <v>11</v>
      </c>
      <c r="E357" t="str">
        <f>_xlfn.IFNA(VLOOKUP(D357,'Equivalent labels'!A:B,2,FALSE),D357)</f>
        <v>Consolidation</v>
      </c>
    </row>
    <row r="358" spans="1:5" x14ac:dyDescent="0.25">
      <c r="A358">
        <v>356</v>
      </c>
      <c r="B358">
        <v>7527.7163773095699</v>
      </c>
      <c r="C358">
        <v>0.46899559000000002</v>
      </c>
      <c r="D358" t="s">
        <v>3</v>
      </c>
      <c r="E358" t="str">
        <f>_xlfn.IFNA(VLOOKUP(D358,'Equivalent labels'!A:B,2,FALSE),D358)</f>
        <v>abnormality</v>
      </c>
    </row>
    <row r="359" spans="1:5" x14ac:dyDescent="0.25">
      <c r="A359">
        <v>357</v>
      </c>
      <c r="B359">
        <v>7527.7163773095699</v>
      </c>
      <c r="C359">
        <v>0.46899559000000002</v>
      </c>
      <c r="D359" t="s">
        <v>6</v>
      </c>
      <c r="E359" t="str">
        <f>_xlfn.IFNA(VLOOKUP(D359,'Equivalent labels'!A:B,2,FALSE),D359)</f>
        <v>parenchymal</v>
      </c>
    </row>
    <row r="360" spans="1:5" x14ac:dyDescent="0.25">
      <c r="A360">
        <v>358</v>
      </c>
      <c r="B360">
        <v>7527.7163773095699</v>
      </c>
      <c r="C360">
        <v>0.46899559000000002</v>
      </c>
      <c r="D360" t="s">
        <v>8</v>
      </c>
      <c r="E360" t="str">
        <f>_xlfn.IFNA(VLOOKUP(D360,'Equivalent labels'!A:B,2,FALSE),D360)</f>
        <v>Nodule</v>
      </c>
    </row>
    <row r="361" spans="1:5" x14ac:dyDescent="0.25">
      <c r="A361">
        <v>359</v>
      </c>
      <c r="B361">
        <v>236784.31864829801</v>
      </c>
      <c r="C361">
        <v>1</v>
      </c>
      <c r="D361" t="s">
        <v>3</v>
      </c>
      <c r="E361" t="str">
        <f>_xlfn.IFNA(VLOOKUP(D361,'Equivalent labels'!A:B,2,FALSE),D361)</f>
        <v>abnormality</v>
      </c>
    </row>
    <row r="362" spans="1:5" x14ac:dyDescent="0.25">
      <c r="A362">
        <v>360</v>
      </c>
      <c r="B362">
        <v>236784.31864829801</v>
      </c>
      <c r="C362">
        <v>1</v>
      </c>
      <c r="D362" t="s">
        <v>6</v>
      </c>
      <c r="E362" t="str">
        <f>_xlfn.IFNA(VLOOKUP(D362,'Equivalent labels'!A:B,2,FALSE),D362)</f>
        <v>parenchymal</v>
      </c>
    </row>
    <row r="363" spans="1:5" x14ac:dyDescent="0.25">
      <c r="A363">
        <v>361</v>
      </c>
      <c r="B363">
        <v>236784.31864829801</v>
      </c>
      <c r="C363">
        <v>1</v>
      </c>
      <c r="D363" t="s">
        <v>10</v>
      </c>
      <c r="E363" t="str">
        <f>_xlfn.IFNA(VLOOKUP(D363,'Equivalent labels'!A:B,2,FALSE),D363)</f>
        <v>Atelectasis</v>
      </c>
    </row>
    <row r="364" spans="1:5" x14ac:dyDescent="0.25">
      <c r="A364">
        <v>362</v>
      </c>
      <c r="B364">
        <v>2985.9941629995301</v>
      </c>
      <c r="C364">
        <v>0.46899559000000002</v>
      </c>
      <c r="D364" t="s">
        <v>3</v>
      </c>
      <c r="E364" t="str">
        <f>_xlfn.IFNA(VLOOKUP(D364,'Equivalent labels'!A:B,2,FALSE),D364)</f>
        <v>abnormality</v>
      </c>
    </row>
    <row r="365" spans="1:5" x14ac:dyDescent="0.25">
      <c r="A365">
        <v>363</v>
      </c>
      <c r="B365">
        <v>2985.9941629995301</v>
      </c>
      <c r="C365">
        <v>0.46899559000000002</v>
      </c>
      <c r="D365" t="s">
        <v>6</v>
      </c>
      <c r="E365" t="str">
        <f>_xlfn.IFNA(VLOOKUP(D365,'Equivalent labels'!A:B,2,FALSE),D365)</f>
        <v>parenchymal</v>
      </c>
    </row>
    <row r="366" spans="1:5" x14ac:dyDescent="0.25">
      <c r="A366">
        <v>364</v>
      </c>
      <c r="B366">
        <v>2985.9941629995301</v>
      </c>
      <c r="C366">
        <v>0.46899559000000002</v>
      </c>
      <c r="D366" t="s">
        <v>8</v>
      </c>
      <c r="E366" t="str">
        <f>_xlfn.IFNA(VLOOKUP(D366,'Equivalent labels'!A:B,2,FALSE),D366)</f>
        <v>Nodule</v>
      </c>
    </row>
    <row r="367" spans="1:5" x14ac:dyDescent="0.25">
      <c r="A367">
        <v>365</v>
      </c>
      <c r="B367">
        <v>4566.8146022348201</v>
      </c>
      <c r="C367">
        <v>0.46899559000000002</v>
      </c>
      <c r="D367" t="s">
        <v>3</v>
      </c>
      <c r="E367" t="str">
        <f>_xlfn.IFNA(VLOOKUP(D367,'Equivalent labels'!A:B,2,FALSE),D367)</f>
        <v>abnormality</v>
      </c>
    </row>
    <row r="368" spans="1:5" x14ac:dyDescent="0.25">
      <c r="A368">
        <v>366</v>
      </c>
      <c r="B368">
        <v>4566.8146022348201</v>
      </c>
      <c r="C368">
        <v>0.46899559000000002</v>
      </c>
      <c r="D368" t="s">
        <v>6</v>
      </c>
      <c r="E368" t="str">
        <f>_xlfn.IFNA(VLOOKUP(D368,'Equivalent labels'!A:B,2,FALSE),D368)</f>
        <v>parenchymal</v>
      </c>
    </row>
    <row r="369" spans="1:5" x14ac:dyDescent="0.25">
      <c r="A369">
        <v>367</v>
      </c>
      <c r="B369">
        <v>4566.8146022348201</v>
      </c>
      <c r="C369">
        <v>0.46899559000000002</v>
      </c>
      <c r="D369" t="s">
        <v>8</v>
      </c>
      <c r="E369" t="str">
        <f>_xlfn.IFNA(VLOOKUP(D369,'Equivalent labels'!A:B,2,FALSE),D369)</f>
        <v>Nodule</v>
      </c>
    </row>
    <row r="370" spans="1:5" x14ac:dyDescent="0.25">
      <c r="A370">
        <v>368</v>
      </c>
      <c r="B370">
        <v>3001.6769054526599</v>
      </c>
      <c r="C370">
        <v>0.46899559000000002</v>
      </c>
      <c r="D370" t="s">
        <v>3</v>
      </c>
      <c r="E370" t="str">
        <f>_xlfn.IFNA(VLOOKUP(D370,'Equivalent labels'!A:B,2,FALSE),D370)</f>
        <v>abnormality</v>
      </c>
    </row>
    <row r="371" spans="1:5" x14ac:dyDescent="0.25">
      <c r="A371">
        <v>369</v>
      </c>
      <c r="B371">
        <v>3001.6769054526599</v>
      </c>
      <c r="C371">
        <v>0.46899559000000002</v>
      </c>
      <c r="D371" t="s">
        <v>6</v>
      </c>
      <c r="E371" t="str">
        <f>_xlfn.IFNA(VLOOKUP(D371,'Equivalent labels'!A:B,2,FALSE),D371)</f>
        <v>parenchymal</v>
      </c>
    </row>
    <row r="372" spans="1:5" x14ac:dyDescent="0.25">
      <c r="A372">
        <v>370</v>
      </c>
      <c r="B372">
        <v>3001.6769054526599</v>
      </c>
      <c r="C372">
        <v>0.46899559000000002</v>
      </c>
      <c r="D372" t="s">
        <v>8</v>
      </c>
      <c r="E372" t="str">
        <f>_xlfn.IFNA(VLOOKUP(D372,'Equivalent labels'!A:B,2,FALSE),D372)</f>
        <v>Nodule</v>
      </c>
    </row>
    <row r="373" spans="1:5" x14ac:dyDescent="0.25">
      <c r="A373">
        <v>371</v>
      </c>
      <c r="B373">
        <v>716607.23363510205</v>
      </c>
      <c r="C373">
        <v>0.81127811999999999</v>
      </c>
      <c r="D373" t="s">
        <v>3</v>
      </c>
      <c r="E373" t="str">
        <f>_xlfn.IFNA(VLOOKUP(D373,'Equivalent labels'!A:B,2,FALSE),D373)</f>
        <v>abnormality</v>
      </c>
    </row>
    <row r="374" spans="1:5" x14ac:dyDescent="0.25">
      <c r="A374">
        <v>372</v>
      </c>
      <c r="B374">
        <v>716607.23363510205</v>
      </c>
      <c r="C374">
        <v>0.81127811999999999</v>
      </c>
      <c r="D374" t="s">
        <v>6</v>
      </c>
      <c r="E374" t="str">
        <f>_xlfn.IFNA(VLOOKUP(D374,'Equivalent labels'!A:B,2,FALSE),D374)</f>
        <v>parenchymal</v>
      </c>
    </row>
    <row r="375" spans="1:5" x14ac:dyDescent="0.25">
      <c r="A375">
        <v>373</v>
      </c>
      <c r="B375">
        <v>716607.23363510205</v>
      </c>
      <c r="C375">
        <v>0.81127811999999999</v>
      </c>
      <c r="D375" t="s">
        <v>10</v>
      </c>
      <c r="E375" t="str">
        <f>_xlfn.IFNA(VLOOKUP(D375,'Equivalent labels'!A:B,2,FALSE),D375)</f>
        <v>Atelectasis</v>
      </c>
    </row>
    <row r="376" spans="1:5" x14ac:dyDescent="0.25">
      <c r="A376">
        <v>374</v>
      </c>
      <c r="B376">
        <v>1580694.9772955901</v>
      </c>
      <c r="C376">
        <v>0.46899559000000002</v>
      </c>
      <c r="D376" t="s">
        <v>3</v>
      </c>
      <c r="E376" t="str">
        <f>_xlfn.IFNA(VLOOKUP(D376,'Equivalent labels'!A:B,2,FALSE),D376)</f>
        <v>abnormality</v>
      </c>
    </row>
    <row r="377" spans="1:5" x14ac:dyDescent="0.25">
      <c r="A377">
        <v>375</v>
      </c>
      <c r="B377">
        <v>1580694.9772955901</v>
      </c>
      <c r="C377">
        <v>0.46899559000000002</v>
      </c>
      <c r="D377" t="s">
        <v>4</v>
      </c>
      <c r="E377" t="str">
        <f>_xlfn.IFNA(VLOOKUP(D377,'Equivalent labels'!A:B,2,FALSE),D377)</f>
        <v>cardiomediastinal</v>
      </c>
    </row>
    <row r="378" spans="1:5" x14ac:dyDescent="0.25">
      <c r="A378">
        <v>376</v>
      </c>
      <c r="B378">
        <v>1580694.9772955901</v>
      </c>
      <c r="C378">
        <v>0.46899559000000002</v>
      </c>
      <c r="D378" t="s">
        <v>5</v>
      </c>
      <c r="E378" t="str">
        <f>_xlfn.IFNA(VLOOKUP(D378,'Equivalent labels'!A:B,2,FALSE),D378)</f>
        <v>Enlarged cardiac silhouette</v>
      </c>
    </row>
    <row r="379" spans="1:5" x14ac:dyDescent="0.25">
      <c r="A379">
        <v>377</v>
      </c>
      <c r="B379">
        <v>6743.5792546736302</v>
      </c>
      <c r="C379">
        <v>0.46899559000000002</v>
      </c>
      <c r="D379" t="s">
        <v>3</v>
      </c>
      <c r="E379" t="str">
        <f>_xlfn.IFNA(VLOOKUP(D379,'Equivalent labels'!A:B,2,FALSE),D379)</f>
        <v>abnormality</v>
      </c>
    </row>
    <row r="380" spans="1:5" x14ac:dyDescent="0.25">
      <c r="A380">
        <v>378</v>
      </c>
      <c r="B380">
        <v>6743.5792546736302</v>
      </c>
      <c r="C380">
        <v>0.46899559000000002</v>
      </c>
      <c r="D380" t="s">
        <v>6</v>
      </c>
      <c r="E380" t="str">
        <f>_xlfn.IFNA(VLOOKUP(D380,'Equivalent labels'!A:B,2,FALSE),D380)</f>
        <v>parenchymal</v>
      </c>
    </row>
    <row r="381" spans="1:5" x14ac:dyDescent="0.25">
      <c r="A381">
        <v>379</v>
      </c>
      <c r="B381">
        <v>6743.5792546736302</v>
      </c>
      <c r="C381">
        <v>0.46899559000000002</v>
      </c>
      <c r="D381" t="s">
        <v>8</v>
      </c>
      <c r="E381" t="str">
        <f>_xlfn.IFNA(VLOOKUP(D381,'Equivalent labels'!A:B,2,FALSE),D381)</f>
        <v>Nodule</v>
      </c>
    </row>
    <row r="382" spans="1:5" x14ac:dyDescent="0.25">
      <c r="A382">
        <v>380</v>
      </c>
      <c r="B382">
        <v>450053.93326296902</v>
      </c>
      <c r="C382">
        <v>0.46899559000000002</v>
      </c>
      <c r="D382" t="s">
        <v>3</v>
      </c>
      <c r="E382" t="str">
        <f>_xlfn.IFNA(VLOOKUP(D382,'Equivalent labels'!A:B,2,FALSE),D382)</f>
        <v>abnormality</v>
      </c>
    </row>
    <row r="383" spans="1:5" x14ac:dyDescent="0.25">
      <c r="A383">
        <v>381</v>
      </c>
      <c r="B383">
        <v>450053.93326296902</v>
      </c>
      <c r="C383">
        <v>0.46899559000000002</v>
      </c>
      <c r="D383" t="s">
        <v>12</v>
      </c>
      <c r="E383" t="str">
        <f>_xlfn.IFNA(VLOOKUP(D383,'Equivalent labels'!A:B,2,FALSE),D383)</f>
        <v>Other</v>
      </c>
    </row>
    <row r="384" spans="1:5" x14ac:dyDescent="0.25">
      <c r="A384">
        <v>382</v>
      </c>
      <c r="B384">
        <v>567818.78288900305</v>
      </c>
      <c r="C384">
        <v>0.46899559000000002</v>
      </c>
      <c r="D384" t="s">
        <v>3</v>
      </c>
      <c r="E384" t="str">
        <f>_xlfn.IFNA(VLOOKUP(D384,'Equivalent labels'!A:B,2,FALSE),D384)</f>
        <v>abnormality</v>
      </c>
    </row>
    <row r="385" spans="1:5" x14ac:dyDescent="0.25">
      <c r="A385">
        <v>383</v>
      </c>
      <c r="B385">
        <v>567818.78288900305</v>
      </c>
      <c r="C385">
        <v>0.46899559000000002</v>
      </c>
      <c r="D385" t="s">
        <v>12</v>
      </c>
      <c r="E385" t="str">
        <f>_xlfn.IFNA(VLOOKUP(D385,'Equivalent labels'!A:B,2,FALSE),D385)</f>
        <v>Other</v>
      </c>
    </row>
    <row r="386" spans="1:5" x14ac:dyDescent="0.25">
      <c r="A386">
        <v>384</v>
      </c>
      <c r="B386">
        <v>828864.30411169596</v>
      </c>
      <c r="C386">
        <v>0.81127811999999999</v>
      </c>
      <c r="D386" t="s">
        <v>3</v>
      </c>
      <c r="E386" t="str">
        <f>_xlfn.IFNA(VLOOKUP(D386,'Equivalent labels'!A:B,2,FALSE),D386)</f>
        <v>abnormality</v>
      </c>
    </row>
    <row r="387" spans="1:5" x14ac:dyDescent="0.25">
      <c r="A387">
        <v>385</v>
      </c>
      <c r="B387">
        <v>828864.30411169596</v>
      </c>
      <c r="C387">
        <v>0.81127811999999999</v>
      </c>
      <c r="D387" t="s">
        <v>4</v>
      </c>
      <c r="E387" t="str">
        <f>_xlfn.IFNA(VLOOKUP(D387,'Equivalent labels'!A:B,2,FALSE),D387)</f>
        <v>cardiomediastinal</v>
      </c>
    </row>
    <row r="388" spans="1:5" x14ac:dyDescent="0.25">
      <c r="A388">
        <v>386</v>
      </c>
      <c r="B388">
        <v>828864.30411169596</v>
      </c>
      <c r="C388">
        <v>0.81127811999999999</v>
      </c>
      <c r="D388" t="s">
        <v>5</v>
      </c>
      <c r="E388" t="str">
        <f>_xlfn.IFNA(VLOOKUP(D388,'Equivalent labels'!A:B,2,FALSE),D388)</f>
        <v>Enlarged cardiac silhouette</v>
      </c>
    </row>
    <row r="389" spans="1:5" x14ac:dyDescent="0.25">
      <c r="A389">
        <v>387</v>
      </c>
      <c r="B389">
        <v>103192.445338962</v>
      </c>
      <c r="C389">
        <v>1</v>
      </c>
      <c r="D389" t="s">
        <v>3</v>
      </c>
      <c r="E389" t="str">
        <f>_xlfn.IFNA(VLOOKUP(D389,'Equivalent labels'!A:B,2,FALSE),D389)</f>
        <v>abnormality</v>
      </c>
    </row>
    <row r="390" spans="1:5" x14ac:dyDescent="0.25">
      <c r="A390">
        <v>388</v>
      </c>
      <c r="B390">
        <v>103192.445338962</v>
      </c>
      <c r="C390">
        <v>1</v>
      </c>
      <c r="D390" t="s">
        <v>13</v>
      </c>
      <c r="E390" t="str">
        <f>_xlfn.IFNA(VLOOKUP(D390,'Equivalent labels'!A:B,2,FALSE),D390)</f>
        <v>pleural</v>
      </c>
    </row>
    <row r="391" spans="1:5" x14ac:dyDescent="0.25">
      <c r="A391">
        <v>389</v>
      </c>
      <c r="B391">
        <v>103192.445338962</v>
      </c>
      <c r="C391">
        <v>1</v>
      </c>
      <c r="D391" t="s">
        <v>14</v>
      </c>
      <c r="E391" t="str">
        <f>_xlfn.IFNA(VLOOKUP(D391,'Equivalent labels'!A:B,2,FALSE),D391)</f>
        <v>Pleural effusion</v>
      </c>
    </row>
    <row r="392" spans="1:5" x14ac:dyDescent="0.25">
      <c r="A392">
        <v>390</v>
      </c>
      <c r="B392">
        <v>363212.31520521297</v>
      </c>
      <c r="C392">
        <v>0.46899559000000002</v>
      </c>
      <c r="D392" t="s">
        <v>3</v>
      </c>
      <c r="E392" t="str">
        <f>_xlfn.IFNA(VLOOKUP(D392,'Equivalent labels'!A:B,2,FALSE),D392)</f>
        <v>abnormality</v>
      </c>
    </row>
    <row r="393" spans="1:5" x14ac:dyDescent="0.25">
      <c r="A393">
        <v>391</v>
      </c>
      <c r="B393">
        <v>363212.31520521297</v>
      </c>
      <c r="C393">
        <v>0.46899559000000002</v>
      </c>
      <c r="D393" t="s">
        <v>6</v>
      </c>
      <c r="E393" t="str">
        <f>_xlfn.IFNA(VLOOKUP(D393,'Equivalent labels'!A:B,2,FALSE),D393)</f>
        <v>parenchymal</v>
      </c>
    </row>
    <row r="394" spans="1:5" x14ac:dyDescent="0.25">
      <c r="A394">
        <v>392</v>
      </c>
      <c r="B394">
        <v>363212.31520521297</v>
      </c>
      <c r="C394">
        <v>0.46899559000000002</v>
      </c>
      <c r="D394" t="s">
        <v>15</v>
      </c>
      <c r="E394" t="str">
        <f>_xlfn.IFNA(VLOOKUP(D394,'Equivalent labels'!A:B,2,FALSE),D394)</f>
        <v>Pulmonary edema</v>
      </c>
    </row>
    <row r="395" spans="1:5" x14ac:dyDescent="0.25">
      <c r="A395">
        <v>393</v>
      </c>
      <c r="B395">
        <v>233233.74575701999</v>
      </c>
      <c r="C395">
        <v>0.81127811999999999</v>
      </c>
      <c r="D395" t="s">
        <v>3</v>
      </c>
      <c r="E395" t="str">
        <f>_xlfn.IFNA(VLOOKUP(D395,'Equivalent labels'!A:B,2,FALSE),D395)</f>
        <v>abnormality</v>
      </c>
    </row>
    <row r="396" spans="1:5" x14ac:dyDescent="0.25">
      <c r="A396">
        <v>394</v>
      </c>
      <c r="B396">
        <v>233233.74575701999</v>
      </c>
      <c r="C396">
        <v>0.81127811999999999</v>
      </c>
      <c r="D396" t="s">
        <v>6</v>
      </c>
      <c r="E396" t="str">
        <f>_xlfn.IFNA(VLOOKUP(D396,'Equivalent labels'!A:B,2,FALSE),D396)</f>
        <v>parenchymal</v>
      </c>
    </row>
    <row r="397" spans="1:5" x14ac:dyDescent="0.25">
      <c r="A397">
        <v>395</v>
      </c>
      <c r="B397">
        <v>233233.74575701999</v>
      </c>
      <c r="C397">
        <v>0.81127811999999999</v>
      </c>
      <c r="D397" t="s">
        <v>15</v>
      </c>
      <c r="E397" t="str">
        <f>_xlfn.IFNA(VLOOKUP(D397,'Equivalent labels'!A:B,2,FALSE),D397)</f>
        <v>Pulmonary edema</v>
      </c>
    </row>
    <row r="398" spans="1:5" x14ac:dyDescent="0.25">
      <c r="A398">
        <v>396</v>
      </c>
      <c r="B398">
        <v>448162.59452318301</v>
      </c>
      <c r="C398">
        <v>0.46899559000000002</v>
      </c>
      <c r="D398" t="s">
        <v>3</v>
      </c>
      <c r="E398" t="str">
        <f>_xlfn.IFNA(VLOOKUP(D398,'Equivalent labels'!A:B,2,FALSE),D398)</f>
        <v>abnormality</v>
      </c>
    </row>
    <row r="399" spans="1:5" x14ac:dyDescent="0.25">
      <c r="A399">
        <v>397</v>
      </c>
      <c r="B399">
        <v>448162.59452318301</v>
      </c>
      <c r="C399">
        <v>0.46899559000000002</v>
      </c>
      <c r="D399" t="s">
        <v>12</v>
      </c>
      <c r="E399" t="str">
        <f>_xlfn.IFNA(VLOOKUP(D399,'Equivalent labels'!A:B,2,FALSE),D399)</f>
        <v>Other</v>
      </c>
    </row>
    <row r="400" spans="1:5" x14ac:dyDescent="0.25">
      <c r="A400">
        <v>398</v>
      </c>
      <c r="B400">
        <v>1287753.89447263</v>
      </c>
      <c r="C400">
        <v>0.81127811999999999</v>
      </c>
      <c r="D400" t="s">
        <v>3</v>
      </c>
      <c r="E400" t="str">
        <f>_xlfn.IFNA(VLOOKUP(D400,'Equivalent labels'!A:B,2,FALSE),D400)</f>
        <v>abnormality</v>
      </c>
    </row>
    <row r="401" spans="1:5" x14ac:dyDescent="0.25">
      <c r="A401">
        <v>399</v>
      </c>
      <c r="B401">
        <v>1287753.89447263</v>
      </c>
      <c r="C401">
        <v>0.81127811999999999</v>
      </c>
      <c r="D401" t="s">
        <v>4</v>
      </c>
      <c r="E401" t="str">
        <f>_xlfn.IFNA(VLOOKUP(D401,'Equivalent labels'!A:B,2,FALSE),D401)</f>
        <v>cardiomediastinal</v>
      </c>
    </row>
    <row r="402" spans="1:5" x14ac:dyDescent="0.25">
      <c r="A402">
        <v>400</v>
      </c>
      <c r="B402">
        <v>1287753.89447263</v>
      </c>
      <c r="C402">
        <v>0.81127811999999999</v>
      </c>
      <c r="D402" t="s">
        <v>9</v>
      </c>
      <c r="E402" t="str">
        <f>_xlfn.IFNA(VLOOKUP(D402,'Equivalent labels'!A:B,2,FALSE),D402)</f>
        <v>Abnormal mediastinal contour &amp; Wide mediastinum</v>
      </c>
    </row>
    <row r="403" spans="1:5" x14ac:dyDescent="0.25">
      <c r="A403">
        <v>401</v>
      </c>
      <c r="B403">
        <v>387514.29290998599</v>
      </c>
      <c r="C403">
        <v>1</v>
      </c>
      <c r="D403" t="s">
        <v>3</v>
      </c>
      <c r="E403" t="str">
        <f>_xlfn.IFNA(VLOOKUP(D403,'Equivalent labels'!A:B,2,FALSE),D403)</f>
        <v>abnormality</v>
      </c>
    </row>
    <row r="404" spans="1:5" x14ac:dyDescent="0.25">
      <c r="A404">
        <v>402</v>
      </c>
      <c r="B404">
        <v>387514.29290998599</v>
      </c>
      <c r="C404">
        <v>1</v>
      </c>
      <c r="D404" t="s">
        <v>6</v>
      </c>
      <c r="E404" t="str">
        <f>_xlfn.IFNA(VLOOKUP(D404,'Equivalent labels'!A:B,2,FALSE),D404)</f>
        <v>parenchymal</v>
      </c>
    </row>
    <row r="405" spans="1:5" x14ac:dyDescent="0.25">
      <c r="A405">
        <v>403</v>
      </c>
      <c r="B405">
        <v>387514.29290998599</v>
      </c>
      <c r="C405">
        <v>1</v>
      </c>
      <c r="D405" t="s">
        <v>10</v>
      </c>
      <c r="E405" t="str">
        <f>_xlfn.IFNA(VLOOKUP(D405,'Equivalent labels'!A:B,2,FALSE),D405)</f>
        <v>Atelectasis</v>
      </c>
    </row>
    <row r="406" spans="1:5" x14ac:dyDescent="0.25">
      <c r="A406">
        <v>404</v>
      </c>
      <c r="B406">
        <v>387514.29290998599</v>
      </c>
      <c r="C406">
        <v>1</v>
      </c>
      <c r="D406" t="s">
        <v>15</v>
      </c>
      <c r="E406" t="str">
        <f>_xlfn.IFNA(VLOOKUP(D406,'Equivalent labels'!A:B,2,FALSE),D406)</f>
        <v>Pulmonary edema</v>
      </c>
    </row>
    <row r="407" spans="1:5" x14ac:dyDescent="0.25">
      <c r="A407">
        <v>405</v>
      </c>
      <c r="B407">
        <v>413469.23166926001</v>
      </c>
      <c r="C407">
        <v>1</v>
      </c>
      <c r="D407" t="s">
        <v>3</v>
      </c>
      <c r="E407" t="str">
        <f>_xlfn.IFNA(VLOOKUP(D407,'Equivalent labels'!A:B,2,FALSE),D407)</f>
        <v>abnormality</v>
      </c>
    </row>
    <row r="408" spans="1:5" x14ac:dyDescent="0.25">
      <c r="A408">
        <v>406</v>
      </c>
      <c r="B408">
        <v>413469.23166926001</v>
      </c>
      <c r="C408">
        <v>1</v>
      </c>
      <c r="D408" t="s">
        <v>6</v>
      </c>
      <c r="E408" t="str">
        <f>_xlfn.IFNA(VLOOKUP(D408,'Equivalent labels'!A:B,2,FALSE),D408)</f>
        <v>parenchymal</v>
      </c>
    </row>
    <row r="409" spans="1:5" x14ac:dyDescent="0.25">
      <c r="A409">
        <v>407</v>
      </c>
      <c r="B409">
        <v>413469.23166926001</v>
      </c>
      <c r="C409">
        <v>1</v>
      </c>
      <c r="D409" t="s">
        <v>10</v>
      </c>
      <c r="E409" t="str">
        <f>_xlfn.IFNA(VLOOKUP(D409,'Equivalent labels'!A:B,2,FALSE),D409)</f>
        <v>Atelectasis</v>
      </c>
    </row>
    <row r="410" spans="1:5" x14ac:dyDescent="0.25">
      <c r="A410">
        <v>408</v>
      </c>
      <c r="B410">
        <v>413469.23166926001</v>
      </c>
      <c r="C410">
        <v>1</v>
      </c>
      <c r="D410" t="s">
        <v>15</v>
      </c>
      <c r="E410" t="str">
        <f>_xlfn.IFNA(VLOOKUP(D410,'Equivalent labels'!A:B,2,FALSE),D410)</f>
        <v>Pulmonary edema</v>
      </c>
    </row>
    <row r="411" spans="1:5" x14ac:dyDescent="0.25">
      <c r="A411">
        <v>409</v>
      </c>
      <c r="B411">
        <v>316446.37721118401</v>
      </c>
      <c r="C411">
        <v>0.81127811999999999</v>
      </c>
      <c r="D411" t="s">
        <v>3</v>
      </c>
      <c r="E411" t="str">
        <f>_xlfn.IFNA(VLOOKUP(D411,'Equivalent labels'!A:B,2,FALSE),D411)</f>
        <v>abnormality</v>
      </c>
    </row>
    <row r="412" spans="1:5" x14ac:dyDescent="0.25">
      <c r="A412">
        <v>410</v>
      </c>
      <c r="B412">
        <v>316446.37721118401</v>
      </c>
      <c r="C412">
        <v>0.81127811999999999</v>
      </c>
      <c r="D412" t="s">
        <v>6</v>
      </c>
      <c r="E412" t="str">
        <f>_xlfn.IFNA(VLOOKUP(D412,'Equivalent labels'!A:B,2,FALSE),D412)</f>
        <v>parenchymal</v>
      </c>
    </row>
    <row r="413" spans="1:5" x14ac:dyDescent="0.25">
      <c r="A413">
        <v>411</v>
      </c>
      <c r="B413">
        <v>316446.37721118401</v>
      </c>
      <c r="C413">
        <v>0.81127811999999999</v>
      </c>
      <c r="D413" t="s">
        <v>15</v>
      </c>
      <c r="E413" t="str">
        <f>_xlfn.IFNA(VLOOKUP(D413,'Equivalent labels'!A:B,2,FALSE),D413)</f>
        <v>Pulmonary edema</v>
      </c>
    </row>
    <row r="414" spans="1:5" x14ac:dyDescent="0.25">
      <c r="A414">
        <v>412</v>
      </c>
      <c r="B414">
        <v>316446.37721118401</v>
      </c>
      <c r="C414">
        <v>0.81127811999999999</v>
      </c>
      <c r="D414" t="s">
        <v>7</v>
      </c>
      <c r="E414" t="str">
        <f>_xlfn.IFNA(VLOOKUP(D414,'Equivalent labels'!A:B,2,FALSE),D414)</f>
        <v>Airway wall thickening</v>
      </c>
    </row>
    <row r="415" spans="1:5" x14ac:dyDescent="0.25">
      <c r="A415">
        <v>413</v>
      </c>
      <c r="B415">
        <v>169511.626623074</v>
      </c>
      <c r="C415">
        <v>0.81127811999999999</v>
      </c>
      <c r="D415" t="s">
        <v>3</v>
      </c>
      <c r="E415" t="str">
        <f>_xlfn.IFNA(VLOOKUP(D415,'Equivalent labels'!A:B,2,FALSE),D415)</f>
        <v>abnormality</v>
      </c>
    </row>
    <row r="416" spans="1:5" x14ac:dyDescent="0.25">
      <c r="A416">
        <v>414</v>
      </c>
      <c r="B416">
        <v>169511.626623074</v>
      </c>
      <c r="C416">
        <v>0.81127811999999999</v>
      </c>
      <c r="D416" t="s">
        <v>6</v>
      </c>
      <c r="E416" t="str">
        <f>_xlfn.IFNA(VLOOKUP(D416,'Equivalent labels'!A:B,2,FALSE),D416)</f>
        <v>parenchymal</v>
      </c>
    </row>
    <row r="417" spans="1:5" x14ac:dyDescent="0.25">
      <c r="A417">
        <v>415</v>
      </c>
      <c r="B417">
        <v>169511.626623074</v>
      </c>
      <c r="C417">
        <v>0.81127811999999999</v>
      </c>
      <c r="D417" t="s">
        <v>15</v>
      </c>
      <c r="E417" t="str">
        <f>_xlfn.IFNA(VLOOKUP(D417,'Equivalent labels'!A:B,2,FALSE),D417)</f>
        <v>Pulmonary edema</v>
      </c>
    </row>
    <row r="418" spans="1:5" x14ac:dyDescent="0.25">
      <c r="A418">
        <v>416</v>
      </c>
      <c r="B418">
        <v>169511.626623074</v>
      </c>
      <c r="C418">
        <v>0.81127811999999999</v>
      </c>
      <c r="D418" t="s">
        <v>7</v>
      </c>
      <c r="E418" t="str">
        <f>_xlfn.IFNA(VLOOKUP(D418,'Equivalent labels'!A:B,2,FALSE),D418)</f>
        <v>Airway wall thickening</v>
      </c>
    </row>
    <row r="419" spans="1:5" x14ac:dyDescent="0.25">
      <c r="A419">
        <v>417</v>
      </c>
      <c r="B419">
        <v>140495.416537029</v>
      </c>
      <c r="C419">
        <v>0.46899559000000002</v>
      </c>
      <c r="D419" t="s">
        <v>3</v>
      </c>
      <c r="E419" t="str">
        <f>_xlfn.IFNA(VLOOKUP(D419,'Equivalent labels'!A:B,2,FALSE),D419)</f>
        <v>abnormality</v>
      </c>
    </row>
    <row r="420" spans="1:5" x14ac:dyDescent="0.25">
      <c r="A420">
        <v>418</v>
      </c>
      <c r="B420">
        <v>140495.416537029</v>
      </c>
      <c r="C420">
        <v>0.46899559000000002</v>
      </c>
      <c r="D420" t="s">
        <v>13</v>
      </c>
      <c r="E420" t="str">
        <f>_xlfn.IFNA(VLOOKUP(D420,'Equivalent labels'!A:B,2,FALSE),D420)</f>
        <v>pleural</v>
      </c>
    </row>
    <row r="421" spans="1:5" x14ac:dyDescent="0.25">
      <c r="A421">
        <v>419</v>
      </c>
      <c r="B421">
        <v>140495.416537029</v>
      </c>
      <c r="C421">
        <v>0.46899559000000002</v>
      </c>
      <c r="D421" t="s">
        <v>14</v>
      </c>
      <c r="E421" t="str">
        <f>_xlfn.IFNA(VLOOKUP(D421,'Equivalent labels'!A:B,2,FALSE),D421)</f>
        <v>Pleural effusion</v>
      </c>
    </row>
    <row r="422" spans="1:5" x14ac:dyDescent="0.25">
      <c r="A422">
        <v>420</v>
      </c>
      <c r="B422">
        <v>146828.10793944399</v>
      </c>
      <c r="C422">
        <v>0.81127811999999999</v>
      </c>
      <c r="D422" t="s">
        <v>3</v>
      </c>
      <c r="E422" t="str">
        <f>_xlfn.IFNA(VLOOKUP(D422,'Equivalent labels'!A:B,2,FALSE),D422)</f>
        <v>abnormality</v>
      </c>
    </row>
    <row r="423" spans="1:5" x14ac:dyDescent="0.25">
      <c r="A423">
        <v>421</v>
      </c>
      <c r="B423">
        <v>146828.10793944399</v>
      </c>
      <c r="C423">
        <v>0.81127811999999999</v>
      </c>
      <c r="D423" t="s">
        <v>6</v>
      </c>
      <c r="E423" t="str">
        <f>_xlfn.IFNA(VLOOKUP(D423,'Equivalent labels'!A:B,2,FALSE),D423)</f>
        <v>parenchymal</v>
      </c>
    </row>
    <row r="424" spans="1:5" x14ac:dyDescent="0.25">
      <c r="A424">
        <v>422</v>
      </c>
      <c r="B424">
        <v>146828.10793944399</v>
      </c>
      <c r="C424">
        <v>0.81127811999999999</v>
      </c>
      <c r="D424" t="s">
        <v>10</v>
      </c>
      <c r="E424" t="str">
        <f>_xlfn.IFNA(VLOOKUP(D424,'Equivalent labels'!A:B,2,FALSE),D424)</f>
        <v>Atelectasis</v>
      </c>
    </row>
    <row r="425" spans="1:5" x14ac:dyDescent="0.25">
      <c r="A425">
        <v>423</v>
      </c>
      <c r="B425">
        <v>231646.652220813</v>
      </c>
      <c r="C425">
        <v>0.81127811999999999</v>
      </c>
      <c r="D425" t="s">
        <v>3</v>
      </c>
      <c r="E425" t="str">
        <f>_xlfn.IFNA(VLOOKUP(D425,'Equivalent labels'!A:B,2,FALSE),D425)</f>
        <v>abnormality</v>
      </c>
    </row>
    <row r="426" spans="1:5" x14ac:dyDescent="0.25">
      <c r="A426">
        <v>424</v>
      </c>
      <c r="B426">
        <v>231646.652220813</v>
      </c>
      <c r="C426">
        <v>0.81127811999999999</v>
      </c>
      <c r="D426" t="s">
        <v>6</v>
      </c>
      <c r="E426" t="str">
        <f>_xlfn.IFNA(VLOOKUP(D426,'Equivalent labels'!A:B,2,FALSE),D426)</f>
        <v>parenchymal</v>
      </c>
    </row>
    <row r="427" spans="1:5" x14ac:dyDescent="0.25">
      <c r="A427">
        <v>425</v>
      </c>
      <c r="B427">
        <v>231646.652220813</v>
      </c>
      <c r="C427">
        <v>0.81127811999999999</v>
      </c>
      <c r="D427" t="s">
        <v>10</v>
      </c>
      <c r="E427" t="str">
        <f>_xlfn.IFNA(VLOOKUP(D427,'Equivalent labels'!A:B,2,FALSE),D427)</f>
        <v>Atelectasis</v>
      </c>
    </row>
    <row r="428" spans="1:5" x14ac:dyDescent="0.25">
      <c r="A428">
        <v>426</v>
      </c>
      <c r="B428">
        <v>42349.677719352803</v>
      </c>
      <c r="C428">
        <v>0.81127811999999999</v>
      </c>
      <c r="D428" t="s">
        <v>3</v>
      </c>
      <c r="E428" t="str">
        <f>_xlfn.IFNA(VLOOKUP(D428,'Equivalent labels'!A:B,2,FALSE),D428)</f>
        <v>abnormality</v>
      </c>
    </row>
    <row r="429" spans="1:5" x14ac:dyDescent="0.25">
      <c r="A429">
        <v>427</v>
      </c>
      <c r="B429">
        <v>42349.677719352803</v>
      </c>
      <c r="C429">
        <v>0.81127811999999999</v>
      </c>
      <c r="D429" t="s">
        <v>13</v>
      </c>
      <c r="E429" t="str">
        <f>_xlfn.IFNA(VLOOKUP(D429,'Equivalent labels'!A:B,2,FALSE),D429)</f>
        <v>pleural</v>
      </c>
    </row>
    <row r="430" spans="1:5" x14ac:dyDescent="0.25">
      <c r="A430">
        <v>428</v>
      </c>
      <c r="B430">
        <v>42349.677719352803</v>
      </c>
      <c r="C430">
        <v>0.81127811999999999</v>
      </c>
      <c r="D430" t="s">
        <v>14</v>
      </c>
      <c r="E430" t="str">
        <f>_xlfn.IFNA(VLOOKUP(D430,'Equivalent labels'!A:B,2,FALSE),D430)</f>
        <v>Pleural effusion</v>
      </c>
    </row>
    <row r="431" spans="1:5" x14ac:dyDescent="0.25">
      <c r="A431">
        <v>429</v>
      </c>
      <c r="B431">
        <v>335836.51997976302</v>
      </c>
      <c r="C431">
        <v>0.46899559000000002</v>
      </c>
      <c r="D431" t="s">
        <v>3</v>
      </c>
      <c r="E431" t="str">
        <f>_xlfn.IFNA(VLOOKUP(D431,'Equivalent labels'!A:B,2,FALSE),D431)</f>
        <v>abnormality</v>
      </c>
    </row>
    <row r="432" spans="1:5" x14ac:dyDescent="0.25">
      <c r="A432">
        <v>430</v>
      </c>
      <c r="B432">
        <v>335836.51997976302</v>
      </c>
      <c r="C432">
        <v>0.46899559000000002</v>
      </c>
      <c r="D432" t="s">
        <v>6</v>
      </c>
      <c r="E432" t="str">
        <f>_xlfn.IFNA(VLOOKUP(D432,'Equivalent labels'!A:B,2,FALSE),D432)</f>
        <v>parenchymal</v>
      </c>
    </row>
    <row r="433" spans="1:5" x14ac:dyDescent="0.25">
      <c r="A433">
        <v>431</v>
      </c>
      <c r="B433">
        <v>335836.51997976302</v>
      </c>
      <c r="C433">
        <v>0.46899559000000002</v>
      </c>
      <c r="D433" t="s">
        <v>10</v>
      </c>
      <c r="E433" t="str">
        <f>_xlfn.IFNA(VLOOKUP(D433,'Equivalent labels'!A:B,2,FALSE),D433)</f>
        <v>Atelectasis</v>
      </c>
    </row>
    <row r="434" spans="1:5" x14ac:dyDescent="0.25">
      <c r="A434">
        <v>432</v>
      </c>
      <c r="B434">
        <v>335836.51997976302</v>
      </c>
      <c r="C434">
        <v>0.46899559000000002</v>
      </c>
      <c r="D434" t="s">
        <v>13</v>
      </c>
      <c r="E434" t="str">
        <f>_xlfn.IFNA(VLOOKUP(D434,'Equivalent labels'!A:B,2,FALSE),D434)</f>
        <v>pleural</v>
      </c>
    </row>
    <row r="435" spans="1:5" x14ac:dyDescent="0.25">
      <c r="A435">
        <v>433</v>
      </c>
      <c r="B435">
        <v>335836.51997976302</v>
      </c>
      <c r="C435">
        <v>0.46899559000000002</v>
      </c>
      <c r="D435" t="s">
        <v>14</v>
      </c>
      <c r="E435" t="str">
        <f>_xlfn.IFNA(VLOOKUP(D435,'Equivalent labels'!A:B,2,FALSE),D435)</f>
        <v>Pleural effusion</v>
      </c>
    </row>
    <row r="436" spans="1:5" x14ac:dyDescent="0.25">
      <c r="A436">
        <v>434</v>
      </c>
      <c r="B436">
        <v>198242.41079646299</v>
      </c>
      <c r="C436">
        <v>1</v>
      </c>
      <c r="D436" t="s">
        <v>3</v>
      </c>
      <c r="E436" t="str">
        <f>_xlfn.IFNA(VLOOKUP(D436,'Equivalent labels'!A:B,2,FALSE),D436)</f>
        <v>abnormality</v>
      </c>
    </row>
    <row r="437" spans="1:5" x14ac:dyDescent="0.25">
      <c r="A437">
        <v>435</v>
      </c>
      <c r="B437">
        <v>198242.41079646299</v>
      </c>
      <c r="C437">
        <v>1</v>
      </c>
      <c r="D437" t="s">
        <v>12</v>
      </c>
      <c r="E437" t="str">
        <f>_xlfn.IFNA(VLOOKUP(D437,'Equivalent labels'!A:B,2,FALSE),D437)</f>
        <v>Other</v>
      </c>
    </row>
    <row r="438" spans="1:5" x14ac:dyDescent="0.25">
      <c r="A438">
        <v>436</v>
      </c>
      <c r="B438">
        <v>376.38581886551498</v>
      </c>
      <c r="C438">
        <v>1</v>
      </c>
      <c r="D438" t="s">
        <v>3</v>
      </c>
      <c r="E438" t="str">
        <f>_xlfn.IFNA(VLOOKUP(D438,'Equivalent labels'!A:B,2,FALSE),D438)</f>
        <v>abnormality</v>
      </c>
    </row>
    <row r="439" spans="1:5" x14ac:dyDescent="0.25">
      <c r="A439">
        <v>437</v>
      </c>
      <c r="B439">
        <v>376.38581886551498</v>
      </c>
      <c r="C439">
        <v>1</v>
      </c>
      <c r="D439" t="s">
        <v>6</v>
      </c>
      <c r="E439" t="str">
        <f>_xlfn.IFNA(VLOOKUP(D439,'Equivalent labels'!A:B,2,FALSE),D439)</f>
        <v>parenchymal</v>
      </c>
    </row>
    <row r="440" spans="1:5" x14ac:dyDescent="0.25">
      <c r="A440">
        <v>438</v>
      </c>
      <c r="B440">
        <v>376.38581886551498</v>
      </c>
      <c r="C440">
        <v>1</v>
      </c>
      <c r="D440" t="s">
        <v>8</v>
      </c>
      <c r="E440" t="str">
        <f>_xlfn.IFNA(VLOOKUP(D440,'Equivalent labels'!A:B,2,FALSE),D440)</f>
        <v>Nodule</v>
      </c>
    </row>
    <row r="441" spans="1:5" x14ac:dyDescent="0.25">
      <c r="A441">
        <v>439</v>
      </c>
      <c r="B441">
        <v>407.75130377095797</v>
      </c>
      <c r="C441">
        <v>1</v>
      </c>
      <c r="D441" t="s">
        <v>3</v>
      </c>
      <c r="E441" t="str">
        <f>_xlfn.IFNA(VLOOKUP(D441,'Equivalent labels'!A:B,2,FALSE),D441)</f>
        <v>abnormality</v>
      </c>
    </row>
    <row r="442" spans="1:5" x14ac:dyDescent="0.25">
      <c r="A442">
        <v>440</v>
      </c>
      <c r="B442">
        <v>407.75130377095797</v>
      </c>
      <c r="C442">
        <v>1</v>
      </c>
      <c r="D442" t="s">
        <v>6</v>
      </c>
      <c r="E442" t="str">
        <f>_xlfn.IFNA(VLOOKUP(D442,'Equivalent labels'!A:B,2,FALSE),D442)</f>
        <v>parenchymal</v>
      </c>
    </row>
    <row r="443" spans="1:5" x14ac:dyDescent="0.25">
      <c r="A443">
        <v>441</v>
      </c>
      <c r="B443">
        <v>407.75130377095797</v>
      </c>
      <c r="C443">
        <v>1</v>
      </c>
      <c r="D443" t="s">
        <v>8</v>
      </c>
      <c r="E443" t="str">
        <f>_xlfn.IFNA(VLOOKUP(D443,'Equivalent labels'!A:B,2,FALSE),D443)</f>
        <v>Nodule</v>
      </c>
    </row>
    <row r="444" spans="1:5" x14ac:dyDescent="0.25">
      <c r="A444">
        <v>442</v>
      </c>
      <c r="B444">
        <v>1013.1051624463501</v>
      </c>
      <c r="C444">
        <v>1</v>
      </c>
      <c r="D444" t="s">
        <v>3</v>
      </c>
      <c r="E444" t="str">
        <f>_xlfn.IFNA(VLOOKUP(D444,'Equivalent labels'!A:B,2,FALSE),D444)</f>
        <v>abnormality</v>
      </c>
    </row>
    <row r="445" spans="1:5" x14ac:dyDescent="0.25">
      <c r="A445">
        <v>443</v>
      </c>
      <c r="B445">
        <v>1013.1051624463501</v>
      </c>
      <c r="C445">
        <v>1</v>
      </c>
      <c r="D445" t="s">
        <v>6</v>
      </c>
      <c r="E445" t="str">
        <f>_xlfn.IFNA(VLOOKUP(D445,'Equivalent labels'!A:B,2,FALSE),D445)</f>
        <v>parenchymal</v>
      </c>
    </row>
    <row r="446" spans="1:5" x14ac:dyDescent="0.25">
      <c r="A446">
        <v>444</v>
      </c>
      <c r="B446">
        <v>1013.1051624463501</v>
      </c>
      <c r="C446">
        <v>1</v>
      </c>
      <c r="D446" t="s">
        <v>8</v>
      </c>
      <c r="E446" t="str">
        <f>_xlfn.IFNA(VLOOKUP(D446,'Equivalent labels'!A:B,2,FALSE),D446)</f>
        <v>Nodule</v>
      </c>
    </row>
    <row r="447" spans="1:5" x14ac:dyDescent="0.25">
      <c r="A447">
        <v>445</v>
      </c>
      <c r="B447">
        <v>403165.669877832</v>
      </c>
      <c r="C447">
        <v>1</v>
      </c>
      <c r="D447" t="s">
        <v>3</v>
      </c>
      <c r="E447" t="str">
        <f>_xlfn.IFNA(VLOOKUP(D447,'Equivalent labels'!A:B,2,FALSE),D447)</f>
        <v>abnormality</v>
      </c>
    </row>
    <row r="448" spans="1:5" x14ac:dyDescent="0.25">
      <c r="A448">
        <v>446</v>
      </c>
      <c r="B448">
        <v>403165.669877832</v>
      </c>
      <c r="C448">
        <v>1</v>
      </c>
      <c r="D448" t="s">
        <v>4</v>
      </c>
      <c r="E448" t="str">
        <f>_xlfn.IFNA(VLOOKUP(D448,'Equivalent labels'!A:B,2,FALSE),D448)</f>
        <v>cardiomediastinal</v>
      </c>
    </row>
    <row r="449" spans="1:5" x14ac:dyDescent="0.25">
      <c r="A449">
        <v>447</v>
      </c>
      <c r="B449">
        <v>403165.669877832</v>
      </c>
      <c r="C449">
        <v>1</v>
      </c>
      <c r="D449" t="s">
        <v>5</v>
      </c>
      <c r="E449" t="str">
        <f>_xlfn.IFNA(VLOOKUP(D449,'Equivalent labels'!A:B,2,FALSE),D449)</f>
        <v>Enlarged cardiac silhouette</v>
      </c>
    </row>
    <row r="450" spans="1:5" x14ac:dyDescent="0.25">
      <c r="A450">
        <v>448</v>
      </c>
      <c r="B450">
        <v>85220.022488131202</v>
      </c>
      <c r="C450">
        <v>1</v>
      </c>
      <c r="D450" t="s">
        <v>3</v>
      </c>
      <c r="E450" t="str">
        <f>_xlfn.IFNA(VLOOKUP(D450,'Equivalent labels'!A:B,2,FALSE),D450)</f>
        <v>abnormality</v>
      </c>
    </row>
    <row r="451" spans="1:5" x14ac:dyDescent="0.25">
      <c r="A451">
        <v>449</v>
      </c>
      <c r="B451">
        <v>85220.022488131202</v>
      </c>
      <c r="C451">
        <v>1</v>
      </c>
      <c r="D451" t="s">
        <v>6</v>
      </c>
      <c r="E451" t="str">
        <f>_xlfn.IFNA(VLOOKUP(D451,'Equivalent labels'!A:B,2,FALSE),D451)</f>
        <v>parenchymal</v>
      </c>
    </row>
    <row r="452" spans="1:5" x14ac:dyDescent="0.25">
      <c r="A452">
        <v>450</v>
      </c>
      <c r="B452">
        <v>85220.022488131202</v>
      </c>
      <c r="C452">
        <v>1</v>
      </c>
      <c r="D452" t="s">
        <v>15</v>
      </c>
      <c r="E452" t="str">
        <f>_xlfn.IFNA(VLOOKUP(D452,'Equivalent labels'!A:B,2,FALSE),D452)</f>
        <v>Pulmonary edema</v>
      </c>
    </row>
    <row r="453" spans="1:5" x14ac:dyDescent="0.25">
      <c r="A453">
        <v>451</v>
      </c>
      <c r="B453">
        <v>322939.03258663201</v>
      </c>
      <c r="C453">
        <v>1</v>
      </c>
      <c r="D453" t="s">
        <v>3</v>
      </c>
      <c r="E453" t="str">
        <f>_xlfn.IFNA(VLOOKUP(D453,'Equivalent labels'!A:B,2,FALSE),D453)</f>
        <v>abnormality</v>
      </c>
    </row>
    <row r="454" spans="1:5" x14ac:dyDescent="0.25">
      <c r="A454">
        <v>452</v>
      </c>
      <c r="B454">
        <v>322939.03258663201</v>
      </c>
      <c r="C454">
        <v>1</v>
      </c>
      <c r="D454" t="s">
        <v>4</v>
      </c>
      <c r="E454" t="str">
        <f>_xlfn.IFNA(VLOOKUP(D454,'Equivalent labels'!A:B,2,FALSE),D454)</f>
        <v>cardiomediastinal</v>
      </c>
    </row>
    <row r="455" spans="1:5" x14ac:dyDescent="0.25">
      <c r="A455">
        <v>453</v>
      </c>
      <c r="B455">
        <v>322939.03258663201</v>
      </c>
      <c r="C455">
        <v>1</v>
      </c>
      <c r="D455" t="s">
        <v>5</v>
      </c>
      <c r="E455" t="str">
        <f>_xlfn.IFNA(VLOOKUP(D455,'Equivalent labels'!A:B,2,FALSE),D455)</f>
        <v>Enlarged cardiac silhouette</v>
      </c>
    </row>
    <row r="456" spans="1:5" x14ac:dyDescent="0.25">
      <c r="A456">
        <v>454</v>
      </c>
      <c r="B456">
        <v>22181.670925140199</v>
      </c>
      <c r="C456">
        <v>0.46899559000000002</v>
      </c>
      <c r="D456" t="s">
        <v>3</v>
      </c>
      <c r="E456" t="str">
        <f>_xlfn.IFNA(VLOOKUP(D456,'Equivalent labels'!A:B,2,FALSE),D456)</f>
        <v>abnormality</v>
      </c>
    </row>
    <row r="457" spans="1:5" x14ac:dyDescent="0.25">
      <c r="A457">
        <v>455</v>
      </c>
      <c r="B457">
        <v>22181.670925140199</v>
      </c>
      <c r="C457">
        <v>0.46899559000000002</v>
      </c>
      <c r="D457" t="s">
        <v>12</v>
      </c>
      <c r="E457" t="str">
        <f>_xlfn.IFNA(VLOOKUP(D457,'Equivalent labels'!A:B,2,FALSE),D457)</f>
        <v>Other</v>
      </c>
    </row>
    <row r="458" spans="1:5" x14ac:dyDescent="0.25">
      <c r="A458">
        <v>456</v>
      </c>
      <c r="B458">
        <v>79856.524569296002</v>
      </c>
      <c r="C458">
        <v>0.81127811999999999</v>
      </c>
      <c r="D458" t="s">
        <v>3</v>
      </c>
      <c r="E458" t="str">
        <f>_xlfn.IFNA(VLOOKUP(D458,'Equivalent labels'!A:B,2,FALSE),D458)</f>
        <v>abnormality</v>
      </c>
    </row>
    <row r="459" spans="1:5" x14ac:dyDescent="0.25">
      <c r="A459">
        <v>457</v>
      </c>
      <c r="B459">
        <v>79856.524569296002</v>
      </c>
      <c r="C459">
        <v>0.81127811999999999</v>
      </c>
      <c r="D459" t="s">
        <v>6</v>
      </c>
      <c r="E459" t="str">
        <f>_xlfn.IFNA(VLOOKUP(D459,'Equivalent labels'!A:B,2,FALSE),D459)</f>
        <v>parenchymal</v>
      </c>
    </row>
    <row r="460" spans="1:5" x14ac:dyDescent="0.25">
      <c r="A460">
        <v>458</v>
      </c>
      <c r="B460">
        <v>79856.524569296002</v>
      </c>
      <c r="C460">
        <v>0.81127811999999999</v>
      </c>
      <c r="D460" t="s">
        <v>7</v>
      </c>
      <c r="E460" t="str">
        <f>_xlfn.IFNA(VLOOKUP(D460,'Equivalent labels'!A:B,2,FALSE),D460)</f>
        <v>Airway wall thickening</v>
      </c>
    </row>
    <row r="461" spans="1:5" x14ac:dyDescent="0.25">
      <c r="A461">
        <v>459</v>
      </c>
      <c r="B461">
        <v>554259.48376440699</v>
      </c>
      <c r="C461">
        <v>0.46899559000000002</v>
      </c>
      <c r="D461" t="s">
        <v>3</v>
      </c>
      <c r="E461" t="str">
        <f>_xlfn.IFNA(VLOOKUP(D461,'Equivalent labels'!A:B,2,FALSE),D461)</f>
        <v>abnormality</v>
      </c>
    </row>
    <row r="462" spans="1:5" x14ac:dyDescent="0.25">
      <c r="A462">
        <v>460</v>
      </c>
      <c r="B462">
        <v>554259.48376440699</v>
      </c>
      <c r="C462">
        <v>0.46899559000000002</v>
      </c>
      <c r="D462" t="s">
        <v>6</v>
      </c>
      <c r="E462" t="str">
        <f>_xlfn.IFNA(VLOOKUP(D462,'Equivalent labels'!A:B,2,FALSE),D462)</f>
        <v>parenchymal</v>
      </c>
    </row>
    <row r="463" spans="1:5" x14ac:dyDescent="0.25">
      <c r="A463">
        <v>461</v>
      </c>
      <c r="B463">
        <v>554259.48376440699</v>
      </c>
      <c r="C463">
        <v>0.46899559000000002</v>
      </c>
      <c r="D463" t="s">
        <v>10</v>
      </c>
      <c r="E463" t="str">
        <f>_xlfn.IFNA(VLOOKUP(D463,'Equivalent labels'!A:B,2,FALSE),D463)</f>
        <v>Atelectasis</v>
      </c>
    </row>
    <row r="464" spans="1:5" x14ac:dyDescent="0.25">
      <c r="A464">
        <v>462</v>
      </c>
      <c r="B464">
        <v>554259.48376440699</v>
      </c>
      <c r="C464">
        <v>0.46899559000000002</v>
      </c>
      <c r="D464" t="s">
        <v>11</v>
      </c>
      <c r="E464" t="str">
        <f>_xlfn.IFNA(VLOOKUP(D464,'Equivalent labels'!A:B,2,FALSE),D464)</f>
        <v>Consolidation</v>
      </c>
    </row>
    <row r="465" spans="1:5" x14ac:dyDescent="0.25">
      <c r="A465">
        <v>463</v>
      </c>
      <c r="B465">
        <v>554259.48376440699</v>
      </c>
      <c r="C465">
        <v>0.46899559000000002</v>
      </c>
      <c r="D465" t="s">
        <v>13</v>
      </c>
      <c r="E465" t="str">
        <f>_xlfn.IFNA(VLOOKUP(D465,'Equivalent labels'!A:B,2,FALSE),D465)</f>
        <v>pleural</v>
      </c>
    </row>
    <row r="466" spans="1:5" x14ac:dyDescent="0.25">
      <c r="A466">
        <v>464</v>
      </c>
      <c r="B466">
        <v>554259.48376440699</v>
      </c>
      <c r="C466">
        <v>0.46899559000000002</v>
      </c>
      <c r="D466" t="s">
        <v>14</v>
      </c>
      <c r="E466" t="str">
        <f>_xlfn.IFNA(VLOOKUP(D466,'Equivalent labels'!A:B,2,FALSE),D466)</f>
        <v>Pleural effusion</v>
      </c>
    </row>
    <row r="467" spans="1:5" x14ac:dyDescent="0.25">
      <c r="A467">
        <v>465</v>
      </c>
      <c r="B467">
        <v>512010.175596783</v>
      </c>
      <c r="C467">
        <v>0.46899559000000002</v>
      </c>
      <c r="D467" t="s">
        <v>3</v>
      </c>
      <c r="E467" t="str">
        <f>_xlfn.IFNA(VLOOKUP(D467,'Equivalent labels'!A:B,2,FALSE),D467)</f>
        <v>abnormality</v>
      </c>
    </row>
    <row r="468" spans="1:5" x14ac:dyDescent="0.25">
      <c r="A468">
        <v>466</v>
      </c>
      <c r="B468">
        <v>512010.175596783</v>
      </c>
      <c r="C468">
        <v>0.46899559000000002</v>
      </c>
      <c r="D468" t="s">
        <v>6</v>
      </c>
      <c r="E468" t="str">
        <f>_xlfn.IFNA(VLOOKUP(D468,'Equivalent labels'!A:B,2,FALSE),D468)</f>
        <v>parenchymal</v>
      </c>
    </row>
    <row r="469" spans="1:5" x14ac:dyDescent="0.25">
      <c r="A469">
        <v>467</v>
      </c>
      <c r="B469">
        <v>512010.175596783</v>
      </c>
      <c r="C469">
        <v>0.46899559000000002</v>
      </c>
      <c r="D469" t="s">
        <v>10</v>
      </c>
      <c r="E469" t="str">
        <f>_xlfn.IFNA(VLOOKUP(D469,'Equivalent labels'!A:B,2,FALSE),D469)</f>
        <v>Atelectasis</v>
      </c>
    </row>
    <row r="470" spans="1:5" x14ac:dyDescent="0.25">
      <c r="A470">
        <v>468</v>
      </c>
      <c r="B470">
        <v>512010.175596783</v>
      </c>
      <c r="C470">
        <v>0.46899559000000002</v>
      </c>
      <c r="D470" t="s">
        <v>11</v>
      </c>
      <c r="E470" t="str">
        <f>_xlfn.IFNA(VLOOKUP(D470,'Equivalent labels'!A:B,2,FALSE),D470)</f>
        <v>Consolidation</v>
      </c>
    </row>
    <row r="471" spans="1:5" x14ac:dyDescent="0.25">
      <c r="A471">
        <v>469</v>
      </c>
      <c r="B471">
        <v>512010.175596783</v>
      </c>
      <c r="C471">
        <v>0.46899559000000002</v>
      </c>
      <c r="D471" t="s">
        <v>13</v>
      </c>
      <c r="E471" t="str">
        <f>_xlfn.IFNA(VLOOKUP(D471,'Equivalent labels'!A:B,2,FALSE),D471)</f>
        <v>pleural</v>
      </c>
    </row>
    <row r="472" spans="1:5" x14ac:dyDescent="0.25">
      <c r="A472">
        <v>470</v>
      </c>
      <c r="B472">
        <v>512010.175596783</v>
      </c>
      <c r="C472">
        <v>0.46899559000000002</v>
      </c>
      <c r="D472" t="s">
        <v>14</v>
      </c>
      <c r="E472" t="str">
        <f>_xlfn.IFNA(VLOOKUP(D472,'Equivalent labels'!A:B,2,FALSE),D472)</f>
        <v>Pleural effusion</v>
      </c>
    </row>
    <row r="473" spans="1:5" x14ac:dyDescent="0.25">
      <c r="A473">
        <v>471</v>
      </c>
      <c r="B473">
        <v>971781.13608355005</v>
      </c>
      <c r="C473">
        <v>0.46899559000000002</v>
      </c>
      <c r="D473" t="s">
        <v>3</v>
      </c>
      <c r="E473" t="str">
        <f>_xlfn.IFNA(VLOOKUP(D473,'Equivalent labels'!A:B,2,FALSE),D473)</f>
        <v>abnormality</v>
      </c>
    </row>
    <row r="474" spans="1:5" x14ac:dyDescent="0.25">
      <c r="A474">
        <v>472</v>
      </c>
      <c r="B474">
        <v>971781.13608355005</v>
      </c>
      <c r="C474">
        <v>0.46899559000000002</v>
      </c>
      <c r="D474" t="s">
        <v>4</v>
      </c>
      <c r="E474" t="str">
        <f>_xlfn.IFNA(VLOOKUP(D474,'Equivalent labels'!A:B,2,FALSE),D474)</f>
        <v>cardiomediastinal</v>
      </c>
    </row>
    <row r="475" spans="1:5" x14ac:dyDescent="0.25">
      <c r="A475">
        <v>473</v>
      </c>
      <c r="B475">
        <v>971781.13608355005</v>
      </c>
      <c r="C475">
        <v>0.46899559000000002</v>
      </c>
      <c r="D475" t="s">
        <v>5</v>
      </c>
      <c r="E475" t="str">
        <f>_xlfn.IFNA(VLOOKUP(D475,'Equivalent labels'!A:B,2,FALSE),D475)</f>
        <v>Enlarged cardiac silhouette</v>
      </c>
    </row>
    <row r="476" spans="1:5" x14ac:dyDescent="0.25">
      <c r="A476">
        <v>474</v>
      </c>
      <c r="B476">
        <v>397557.52117670298</v>
      </c>
      <c r="C476">
        <v>0.81127811999999999</v>
      </c>
      <c r="D476" t="s">
        <v>3</v>
      </c>
      <c r="E476" t="str">
        <f>_xlfn.IFNA(VLOOKUP(D476,'Equivalent labels'!A:B,2,FALSE),D476)</f>
        <v>abnormality</v>
      </c>
    </row>
    <row r="477" spans="1:5" x14ac:dyDescent="0.25">
      <c r="A477">
        <v>475</v>
      </c>
      <c r="B477">
        <v>397557.52117670298</v>
      </c>
      <c r="C477">
        <v>0.81127811999999999</v>
      </c>
      <c r="D477" t="s">
        <v>6</v>
      </c>
      <c r="E477" t="str">
        <f>_xlfn.IFNA(VLOOKUP(D477,'Equivalent labels'!A:B,2,FALSE),D477)</f>
        <v>parenchymal</v>
      </c>
    </row>
    <row r="478" spans="1:5" x14ac:dyDescent="0.25">
      <c r="A478">
        <v>476</v>
      </c>
      <c r="B478">
        <v>397557.52117670298</v>
      </c>
      <c r="C478">
        <v>0.81127811999999999</v>
      </c>
      <c r="D478" t="s">
        <v>10</v>
      </c>
      <c r="E478" t="str">
        <f>_xlfn.IFNA(VLOOKUP(D478,'Equivalent labels'!A:B,2,FALSE),D478)</f>
        <v>Atelectasis</v>
      </c>
    </row>
    <row r="479" spans="1:5" x14ac:dyDescent="0.25">
      <c r="A479">
        <v>477</v>
      </c>
      <c r="B479">
        <v>274733.41883542202</v>
      </c>
      <c r="C479">
        <v>0.81127811999999999</v>
      </c>
      <c r="D479" t="s">
        <v>3</v>
      </c>
      <c r="E479" t="str">
        <f>_xlfn.IFNA(VLOOKUP(D479,'Equivalent labels'!A:B,2,FALSE),D479)</f>
        <v>abnormality</v>
      </c>
    </row>
    <row r="480" spans="1:5" x14ac:dyDescent="0.25">
      <c r="A480">
        <v>478</v>
      </c>
      <c r="B480">
        <v>274733.41883542202</v>
      </c>
      <c r="C480">
        <v>0.81127811999999999</v>
      </c>
      <c r="D480" t="s">
        <v>6</v>
      </c>
      <c r="E480" t="str">
        <f>_xlfn.IFNA(VLOOKUP(D480,'Equivalent labels'!A:B,2,FALSE),D480)</f>
        <v>parenchymal</v>
      </c>
    </row>
    <row r="481" spans="1:5" x14ac:dyDescent="0.25">
      <c r="A481">
        <v>479</v>
      </c>
      <c r="B481">
        <v>274733.41883542202</v>
      </c>
      <c r="C481">
        <v>0.81127811999999999</v>
      </c>
      <c r="D481" t="s">
        <v>10</v>
      </c>
      <c r="E481" t="str">
        <f>_xlfn.IFNA(VLOOKUP(D481,'Equivalent labels'!A:B,2,FALSE),D481)</f>
        <v>Atelectasis</v>
      </c>
    </row>
    <row r="482" spans="1:5" x14ac:dyDescent="0.25">
      <c r="A482">
        <v>480</v>
      </c>
      <c r="B482">
        <v>274733.41883542202</v>
      </c>
      <c r="C482">
        <v>0.81127811999999999</v>
      </c>
      <c r="D482" t="s">
        <v>11</v>
      </c>
      <c r="E482" t="str">
        <f>_xlfn.IFNA(VLOOKUP(D482,'Equivalent labels'!A:B,2,FALSE),D482)</f>
        <v>Consolidation</v>
      </c>
    </row>
    <row r="483" spans="1:5" x14ac:dyDescent="0.25">
      <c r="A483">
        <v>481</v>
      </c>
      <c r="B483">
        <v>1060357.26545652</v>
      </c>
      <c r="C483">
        <v>0.46899559000000002</v>
      </c>
      <c r="D483" t="s">
        <v>3</v>
      </c>
      <c r="E483" t="str">
        <f>_xlfn.IFNA(VLOOKUP(D483,'Equivalent labels'!A:B,2,FALSE),D483)</f>
        <v>abnormality</v>
      </c>
    </row>
    <row r="484" spans="1:5" x14ac:dyDescent="0.25">
      <c r="A484">
        <v>482</v>
      </c>
      <c r="B484">
        <v>1060357.26545652</v>
      </c>
      <c r="C484">
        <v>0.46899559000000002</v>
      </c>
      <c r="D484" t="s">
        <v>4</v>
      </c>
      <c r="E484" t="str">
        <f>_xlfn.IFNA(VLOOKUP(D484,'Equivalent labels'!A:B,2,FALSE),D484)</f>
        <v>cardiomediastinal</v>
      </c>
    </row>
    <row r="485" spans="1:5" x14ac:dyDescent="0.25">
      <c r="A485">
        <v>483</v>
      </c>
      <c r="B485">
        <v>1060357.26545652</v>
      </c>
      <c r="C485">
        <v>0.46899559000000002</v>
      </c>
      <c r="D485" t="s">
        <v>5</v>
      </c>
      <c r="E485" t="str">
        <f>_xlfn.IFNA(VLOOKUP(D485,'Equivalent labels'!A:B,2,FALSE),D485)</f>
        <v>Enlarged cardiac silhouette</v>
      </c>
    </row>
    <row r="486" spans="1:5" x14ac:dyDescent="0.25">
      <c r="A486">
        <v>484</v>
      </c>
      <c r="B486">
        <v>563135.91599263903</v>
      </c>
      <c r="C486">
        <v>0.46899559000000002</v>
      </c>
      <c r="D486" t="s">
        <v>3</v>
      </c>
      <c r="E486" t="str">
        <f>_xlfn.IFNA(VLOOKUP(D486,'Equivalent labels'!A:B,2,FALSE),D486)</f>
        <v>abnormality</v>
      </c>
    </row>
    <row r="487" spans="1:5" x14ac:dyDescent="0.25">
      <c r="A487">
        <v>485</v>
      </c>
      <c r="B487">
        <v>563135.91599263903</v>
      </c>
      <c r="C487">
        <v>0.46899559000000002</v>
      </c>
      <c r="D487" t="s">
        <v>13</v>
      </c>
      <c r="E487" t="str">
        <f>_xlfn.IFNA(VLOOKUP(D487,'Equivalent labels'!A:B,2,FALSE),D487)</f>
        <v>pleural</v>
      </c>
    </row>
    <row r="488" spans="1:5" x14ac:dyDescent="0.25">
      <c r="A488">
        <v>486</v>
      </c>
      <c r="B488">
        <v>563135.91599263903</v>
      </c>
      <c r="C488">
        <v>0.46899559000000002</v>
      </c>
      <c r="D488" t="s">
        <v>14</v>
      </c>
      <c r="E488" t="str">
        <f>_xlfn.IFNA(VLOOKUP(D488,'Equivalent labels'!A:B,2,FALSE),D488)</f>
        <v>Pleural effusion</v>
      </c>
    </row>
    <row r="489" spans="1:5" x14ac:dyDescent="0.25">
      <c r="A489">
        <v>487</v>
      </c>
      <c r="B489">
        <v>1238742.18775933</v>
      </c>
      <c r="C489">
        <v>0.46899559000000002</v>
      </c>
      <c r="D489" t="s">
        <v>3</v>
      </c>
      <c r="E489" t="str">
        <f>_xlfn.IFNA(VLOOKUP(D489,'Equivalent labels'!A:B,2,FALSE),D489)</f>
        <v>abnormality</v>
      </c>
    </row>
    <row r="490" spans="1:5" x14ac:dyDescent="0.25">
      <c r="A490">
        <v>488</v>
      </c>
      <c r="B490">
        <v>1238742.18775933</v>
      </c>
      <c r="C490">
        <v>0.46899559000000002</v>
      </c>
      <c r="D490" t="s">
        <v>4</v>
      </c>
      <c r="E490" t="str">
        <f>_xlfn.IFNA(VLOOKUP(D490,'Equivalent labels'!A:B,2,FALSE),D490)</f>
        <v>cardiomediastinal</v>
      </c>
    </row>
    <row r="491" spans="1:5" x14ac:dyDescent="0.25">
      <c r="A491">
        <v>489</v>
      </c>
      <c r="B491">
        <v>1238742.18775933</v>
      </c>
      <c r="C491">
        <v>0.46899559000000002</v>
      </c>
      <c r="D491" t="s">
        <v>5</v>
      </c>
      <c r="E491" t="str">
        <f>_xlfn.IFNA(VLOOKUP(D491,'Equivalent labels'!A:B,2,FALSE),D491)</f>
        <v>Enlarged cardiac silhouette</v>
      </c>
    </row>
    <row r="492" spans="1:5" x14ac:dyDescent="0.25">
      <c r="A492">
        <v>490</v>
      </c>
      <c r="B492">
        <v>613195.22990170901</v>
      </c>
      <c r="C492">
        <v>0.46899559000000002</v>
      </c>
      <c r="D492" t="s">
        <v>3</v>
      </c>
      <c r="E492" t="str">
        <f>_xlfn.IFNA(VLOOKUP(D492,'Equivalent labels'!A:B,2,FALSE),D492)</f>
        <v>abnormality</v>
      </c>
    </row>
    <row r="493" spans="1:5" x14ac:dyDescent="0.25">
      <c r="A493">
        <v>491</v>
      </c>
      <c r="B493">
        <v>613195.22990170901</v>
      </c>
      <c r="C493">
        <v>0.46899559000000002</v>
      </c>
      <c r="D493" t="s">
        <v>13</v>
      </c>
      <c r="E493" t="str">
        <f>_xlfn.IFNA(VLOOKUP(D493,'Equivalent labels'!A:B,2,FALSE),D493)</f>
        <v>pleural</v>
      </c>
    </row>
    <row r="494" spans="1:5" x14ac:dyDescent="0.25">
      <c r="A494">
        <v>492</v>
      </c>
      <c r="B494">
        <v>613195.22990170901</v>
      </c>
      <c r="C494">
        <v>0.46899559000000002</v>
      </c>
      <c r="D494" t="s">
        <v>14</v>
      </c>
      <c r="E494" t="str">
        <f>_xlfn.IFNA(VLOOKUP(D494,'Equivalent labels'!A:B,2,FALSE),D494)</f>
        <v>Pleural effusion</v>
      </c>
    </row>
    <row r="495" spans="1:5" x14ac:dyDescent="0.25">
      <c r="A495">
        <v>493</v>
      </c>
      <c r="B495">
        <v>1115281.36607442</v>
      </c>
      <c r="C495">
        <v>0.46899559000000002</v>
      </c>
      <c r="D495" t="s">
        <v>3</v>
      </c>
      <c r="E495" t="str">
        <f>_xlfn.IFNA(VLOOKUP(D495,'Equivalent labels'!A:B,2,FALSE),D495)</f>
        <v>abnormality</v>
      </c>
    </row>
    <row r="496" spans="1:5" x14ac:dyDescent="0.25">
      <c r="A496">
        <v>494</v>
      </c>
      <c r="B496">
        <v>1115281.36607442</v>
      </c>
      <c r="C496">
        <v>0.46899559000000002</v>
      </c>
      <c r="D496" t="s">
        <v>4</v>
      </c>
      <c r="E496" t="str">
        <f>_xlfn.IFNA(VLOOKUP(D496,'Equivalent labels'!A:B,2,FALSE),D496)</f>
        <v>cardiomediastinal</v>
      </c>
    </row>
    <row r="497" spans="1:5" x14ac:dyDescent="0.25">
      <c r="A497">
        <v>495</v>
      </c>
      <c r="B497">
        <v>1115281.36607442</v>
      </c>
      <c r="C497">
        <v>0.46899559000000002</v>
      </c>
      <c r="D497" t="s">
        <v>5</v>
      </c>
      <c r="E497" t="str">
        <f>_xlfn.IFNA(VLOOKUP(D497,'Equivalent labels'!A:B,2,FALSE),D497)</f>
        <v>Enlarged cardiac silhouette</v>
      </c>
    </row>
    <row r="498" spans="1:5" x14ac:dyDescent="0.25">
      <c r="A498">
        <v>496</v>
      </c>
      <c r="B498">
        <v>426219.30128332699</v>
      </c>
      <c r="C498">
        <v>0.46899559000000002</v>
      </c>
      <c r="D498" t="s">
        <v>3</v>
      </c>
      <c r="E498" t="str">
        <f>_xlfn.IFNA(VLOOKUP(D498,'Equivalent labels'!A:B,2,FALSE),D498)</f>
        <v>abnormality</v>
      </c>
    </row>
    <row r="499" spans="1:5" x14ac:dyDescent="0.25">
      <c r="A499">
        <v>497</v>
      </c>
      <c r="B499">
        <v>426219.30128332699</v>
      </c>
      <c r="C499">
        <v>0.46899559000000002</v>
      </c>
      <c r="D499" t="s">
        <v>13</v>
      </c>
      <c r="E499" t="str">
        <f>_xlfn.IFNA(VLOOKUP(D499,'Equivalent labels'!A:B,2,FALSE),D499)</f>
        <v>pleural</v>
      </c>
    </row>
    <row r="500" spans="1:5" x14ac:dyDescent="0.25">
      <c r="A500">
        <v>498</v>
      </c>
      <c r="B500">
        <v>426219.30128332699</v>
      </c>
      <c r="C500">
        <v>0.46899559000000002</v>
      </c>
      <c r="D500" t="s">
        <v>14</v>
      </c>
      <c r="E500" t="str">
        <f>_xlfn.IFNA(VLOOKUP(D500,'Equivalent labels'!A:B,2,FALSE),D500)</f>
        <v>Pleural effusion</v>
      </c>
    </row>
    <row r="501" spans="1:5" x14ac:dyDescent="0.25">
      <c r="A501">
        <v>499</v>
      </c>
      <c r="B501">
        <v>179084.37261622</v>
      </c>
      <c r="C501">
        <v>0.81127811999999999</v>
      </c>
      <c r="D501" t="s">
        <v>3</v>
      </c>
      <c r="E501" t="str">
        <f>_xlfn.IFNA(VLOOKUP(D501,'Equivalent labels'!A:B,2,FALSE),D501)</f>
        <v>abnormality</v>
      </c>
    </row>
    <row r="502" spans="1:5" x14ac:dyDescent="0.25">
      <c r="A502">
        <v>500</v>
      </c>
      <c r="B502">
        <v>179084.37261622</v>
      </c>
      <c r="C502">
        <v>0.81127811999999999</v>
      </c>
      <c r="D502" t="s">
        <v>6</v>
      </c>
      <c r="E502" t="str">
        <f>_xlfn.IFNA(VLOOKUP(D502,'Equivalent labels'!A:B,2,FALSE),D502)</f>
        <v>parenchymal</v>
      </c>
    </row>
    <row r="503" spans="1:5" x14ac:dyDescent="0.25">
      <c r="A503">
        <v>501</v>
      </c>
      <c r="B503">
        <v>179084.37261622</v>
      </c>
      <c r="C503">
        <v>0.81127811999999999</v>
      </c>
      <c r="D503" t="s">
        <v>15</v>
      </c>
      <c r="E503" t="str">
        <f>_xlfn.IFNA(VLOOKUP(D503,'Equivalent labels'!A:B,2,FALSE),D503)</f>
        <v>Pulmonary edema</v>
      </c>
    </row>
    <row r="504" spans="1:5" x14ac:dyDescent="0.25">
      <c r="A504">
        <v>502</v>
      </c>
      <c r="B504">
        <v>178962.04722507799</v>
      </c>
      <c r="C504">
        <v>0.81127811999999999</v>
      </c>
      <c r="D504" t="s">
        <v>3</v>
      </c>
      <c r="E504" t="str">
        <f>_xlfn.IFNA(VLOOKUP(D504,'Equivalent labels'!A:B,2,FALSE),D504)</f>
        <v>abnormality</v>
      </c>
    </row>
    <row r="505" spans="1:5" x14ac:dyDescent="0.25">
      <c r="A505">
        <v>503</v>
      </c>
      <c r="B505">
        <v>178962.04722507799</v>
      </c>
      <c r="C505">
        <v>0.81127811999999999</v>
      </c>
      <c r="D505" t="s">
        <v>6</v>
      </c>
      <c r="E505" t="str">
        <f>_xlfn.IFNA(VLOOKUP(D505,'Equivalent labels'!A:B,2,FALSE),D505)</f>
        <v>parenchymal</v>
      </c>
    </row>
    <row r="506" spans="1:5" x14ac:dyDescent="0.25">
      <c r="A506">
        <v>504</v>
      </c>
      <c r="B506">
        <v>178962.04722507799</v>
      </c>
      <c r="C506">
        <v>0.81127811999999999</v>
      </c>
      <c r="D506" t="s">
        <v>15</v>
      </c>
      <c r="E506" t="str">
        <f>_xlfn.IFNA(VLOOKUP(D506,'Equivalent labels'!A:B,2,FALSE),D506)</f>
        <v>Pulmonary edema</v>
      </c>
    </row>
    <row r="507" spans="1:5" x14ac:dyDescent="0.25">
      <c r="A507">
        <v>505</v>
      </c>
      <c r="B507">
        <v>876590.02594394202</v>
      </c>
      <c r="C507">
        <v>0.46899559000000002</v>
      </c>
      <c r="D507" t="s">
        <v>3</v>
      </c>
      <c r="E507" t="str">
        <f>_xlfn.IFNA(VLOOKUP(D507,'Equivalent labels'!A:B,2,FALSE),D507)</f>
        <v>abnormality</v>
      </c>
    </row>
    <row r="508" spans="1:5" x14ac:dyDescent="0.25">
      <c r="A508">
        <v>506</v>
      </c>
      <c r="B508">
        <v>876590.02594394202</v>
      </c>
      <c r="C508">
        <v>0.46899559000000002</v>
      </c>
      <c r="D508" t="s">
        <v>4</v>
      </c>
      <c r="E508" t="str">
        <f>_xlfn.IFNA(VLOOKUP(D508,'Equivalent labels'!A:B,2,FALSE),D508)</f>
        <v>cardiomediastinal</v>
      </c>
    </row>
    <row r="509" spans="1:5" x14ac:dyDescent="0.25">
      <c r="A509">
        <v>507</v>
      </c>
      <c r="B509">
        <v>876590.02594394202</v>
      </c>
      <c r="C509">
        <v>0.46899559000000002</v>
      </c>
      <c r="D509" t="s">
        <v>5</v>
      </c>
      <c r="E509" t="str">
        <f>_xlfn.IFNA(VLOOKUP(D509,'Equivalent labels'!A:B,2,FALSE),D509)</f>
        <v>Enlarged cardiac silhouette</v>
      </c>
    </row>
    <row r="510" spans="1:5" x14ac:dyDescent="0.25">
      <c r="A510">
        <v>508</v>
      </c>
      <c r="B510">
        <v>662689.96508250898</v>
      </c>
      <c r="C510">
        <v>0.46899559000000002</v>
      </c>
      <c r="D510" t="s">
        <v>3</v>
      </c>
      <c r="E510" t="str">
        <f>_xlfn.IFNA(VLOOKUP(D510,'Equivalent labels'!A:B,2,FALSE),D510)</f>
        <v>abnormality</v>
      </c>
    </row>
    <row r="511" spans="1:5" x14ac:dyDescent="0.25">
      <c r="A511">
        <v>509</v>
      </c>
      <c r="B511">
        <v>662689.96508250898</v>
      </c>
      <c r="C511">
        <v>0.46899559000000002</v>
      </c>
      <c r="D511" t="s">
        <v>6</v>
      </c>
      <c r="E511" t="str">
        <f>_xlfn.IFNA(VLOOKUP(D511,'Equivalent labels'!A:B,2,FALSE),D511)</f>
        <v>parenchymal</v>
      </c>
    </row>
    <row r="512" spans="1:5" x14ac:dyDescent="0.25">
      <c r="A512">
        <v>510</v>
      </c>
      <c r="B512">
        <v>662689.96508250898</v>
      </c>
      <c r="C512">
        <v>0.46899559000000002</v>
      </c>
      <c r="D512" t="s">
        <v>18</v>
      </c>
      <c r="E512" t="str">
        <f>_xlfn.IFNA(VLOOKUP(D512,'Equivalent labels'!A:B,2,FALSE),D512)</f>
        <v>Groundglass opacity</v>
      </c>
    </row>
    <row r="513" spans="1:5" x14ac:dyDescent="0.25">
      <c r="A513">
        <v>511</v>
      </c>
      <c r="B513">
        <v>662689.96508250898</v>
      </c>
      <c r="C513">
        <v>0.46899559000000002</v>
      </c>
      <c r="D513" t="s">
        <v>15</v>
      </c>
      <c r="E513" t="str">
        <f>_xlfn.IFNA(VLOOKUP(D513,'Equivalent labels'!A:B,2,FALSE),D513)</f>
        <v>Pulmonary edema</v>
      </c>
    </row>
    <row r="514" spans="1:5" x14ac:dyDescent="0.25">
      <c r="A514">
        <v>512</v>
      </c>
      <c r="B514">
        <v>662689.96508250898</v>
      </c>
      <c r="C514">
        <v>0.46899559000000002</v>
      </c>
      <c r="D514" t="s">
        <v>13</v>
      </c>
      <c r="E514" t="str">
        <f>_xlfn.IFNA(VLOOKUP(D514,'Equivalent labels'!A:B,2,FALSE),D514)</f>
        <v>pleural</v>
      </c>
    </row>
    <row r="515" spans="1:5" x14ac:dyDescent="0.25">
      <c r="A515">
        <v>513</v>
      </c>
      <c r="B515">
        <v>662689.96508250898</v>
      </c>
      <c r="C515">
        <v>0.46899559000000002</v>
      </c>
      <c r="D515" t="s">
        <v>14</v>
      </c>
      <c r="E515" t="str">
        <f>_xlfn.IFNA(VLOOKUP(D515,'Equivalent labels'!A:B,2,FALSE),D515)</f>
        <v>Pleural effusion</v>
      </c>
    </row>
    <row r="516" spans="1:5" x14ac:dyDescent="0.25">
      <c r="A516">
        <v>514</v>
      </c>
      <c r="B516">
        <v>549363.33157065895</v>
      </c>
      <c r="C516">
        <v>0.46899559000000002</v>
      </c>
      <c r="D516" t="s">
        <v>3</v>
      </c>
      <c r="E516" t="str">
        <f>_xlfn.IFNA(VLOOKUP(D516,'Equivalent labels'!A:B,2,FALSE),D516)</f>
        <v>abnormality</v>
      </c>
    </row>
    <row r="517" spans="1:5" x14ac:dyDescent="0.25">
      <c r="A517">
        <v>515</v>
      </c>
      <c r="B517">
        <v>549363.33157065895</v>
      </c>
      <c r="C517">
        <v>0.46899559000000002</v>
      </c>
      <c r="D517" t="s">
        <v>6</v>
      </c>
      <c r="E517" t="str">
        <f>_xlfn.IFNA(VLOOKUP(D517,'Equivalent labels'!A:B,2,FALSE),D517)</f>
        <v>parenchymal</v>
      </c>
    </row>
    <row r="518" spans="1:5" x14ac:dyDescent="0.25">
      <c r="A518">
        <v>516</v>
      </c>
      <c r="B518">
        <v>549363.33157065895</v>
      </c>
      <c r="C518">
        <v>0.46899559000000002</v>
      </c>
      <c r="D518" t="s">
        <v>18</v>
      </c>
      <c r="E518" t="str">
        <f>_xlfn.IFNA(VLOOKUP(D518,'Equivalent labels'!A:B,2,FALSE),D518)</f>
        <v>Groundglass opacity</v>
      </c>
    </row>
    <row r="519" spans="1:5" x14ac:dyDescent="0.25">
      <c r="A519">
        <v>517</v>
      </c>
      <c r="B519">
        <v>549363.33157065895</v>
      </c>
      <c r="C519">
        <v>0.46899559000000002</v>
      </c>
      <c r="D519" t="s">
        <v>15</v>
      </c>
      <c r="E519" t="str">
        <f>_xlfn.IFNA(VLOOKUP(D519,'Equivalent labels'!A:B,2,FALSE),D519)</f>
        <v>Pulmonary edema</v>
      </c>
    </row>
    <row r="520" spans="1:5" x14ac:dyDescent="0.25">
      <c r="A520">
        <v>518</v>
      </c>
      <c r="B520">
        <v>549363.33157065895</v>
      </c>
      <c r="C520">
        <v>0.46899559000000002</v>
      </c>
      <c r="D520" t="s">
        <v>13</v>
      </c>
      <c r="E520" t="str">
        <f>_xlfn.IFNA(VLOOKUP(D520,'Equivalent labels'!A:B,2,FALSE),D520)</f>
        <v>pleural</v>
      </c>
    </row>
    <row r="521" spans="1:5" x14ac:dyDescent="0.25">
      <c r="A521">
        <v>519</v>
      </c>
      <c r="B521">
        <v>549363.33157065895</v>
      </c>
      <c r="C521">
        <v>0.46899559000000002</v>
      </c>
      <c r="D521" t="s">
        <v>14</v>
      </c>
      <c r="E521" t="str">
        <f>_xlfn.IFNA(VLOOKUP(D521,'Equivalent labels'!A:B,2,FALSE),D521)</f>
        <v>Pleural effusion</v>
      </c>
    </row>
    <row r="522" spans="1:5" x14ac:dyDescent="0.25">
      <c r="A522">
        <v>520</v>
      </c>
      <c r="B522">
        <v>2241565.7442534999</v>
      </c>
      <c r="C522">
        <v>0.81127811999999999</v>
      </c>
      <c r="D522" t="s">
        <v>3</v>
      </c>
      <c r="E522" t="str">
        <f>_xlfn.IFNA(VLOOKUP(D522,'Equivalent labels'!A:B,2,FALSE),D522)</f>
        <v>abnormality</v>
      </c>
    </row>
    <row r="523" spans="1:5" x14ac:dyDescent="0.25">
      <c r="A523">
        <v>521</v>
      </c>
      <c r="B523">
        <v>2241565.7442534999</v>
      </c>
      <c r="C523">
        <v>0.81127811999999999</v>
      </c>
      <c r="D523" t="s">
        <v>22</v>
      </c>
      <c r="E523" t="str">
        <f>_xlfn.IFNA(VLOOKUP(D523,'Equivalent labels'!A:B,2,FALSE),D523)</f>
        <v>Emphysema &amp; High lung volume / emphysema</v>
      </c>
    </row>
    <row r="524" spans="1:5" x14ac:dyDescent="0.25">
      <c r="A524">
        <v>522</v>
      </c>
      <c r="B524">
        <v>115017.23314831599</v>
      </c>
      <c r="C524">
        <v>0.46899559000000002</v>
      </c>
      <c r="D524" t="s">
        <v>3</v>
      </c>
      <c r="E524" t="str">
        <f>_xlfn.IFNA(VLOOKUP(D524,'Equivalent labels'!A:B,2,FALSE),D524)</f>
        <v>abnormality</v>
      </c>
    </row>
    <row r="525" spans="1:5" x14ac:dyDescent="0.25">
      <c r="A525">
        <v>523</v>
      </c>
      <c r="B525">
        <v>115017.23314831599</v>
      </c>
      <c r="C525">
        <v>0.46899559000000002</v>
      </c>
      <c r="D525" t="s">
        <v>6</v>
      </c>
      <c r="E525" t="str">
        <f>_xlfn.IFNA(VLOOKUP(D525,'Equivalent labels'!A:B,2,FALSE),D525)</f>
        <v>parenchymal</v>
      </c>
    </row>
    <row r="526" spans="1:5" x14ac:dyDescent="0.25">
      <c r="A526">
        <v>524</v>
      </c>
      <c r="B526">
        <v>115017.23314831599</v>
      </c>
      <c r="C526">
        <v>0.46899559000000002</v>
      </c>
      <c r="D526" t="s">
        <v>10</v>
      </c>
      <c r="E526" t="str">
        <f>_xlfn.IFNA(VLOOKUP(D526,'Equivalent labels'!A:B,2,FALSE),D526)</f>
        <v>Atelectasis</v>
      </c>
    </row>
    <row r="527" spans="1:5" x14ac:dyDescent="0.25">
      <c r="A527">
        <v>525</v>
      </c>
      <c r="B527">
        <v>115017.23314831599</v>
      </c>
      <c r="C527">
        <v>0.46899559000000002</v>
      </c>
      <c r="D527" t="s">
        <v>18</v>
      </c>
      <c r="E527" t="str">
        <f>_xlfn.IFNA(VLOOKUP(D527,'Equivalent labels'!A:B,2,FALSE),D527)</f>
        <v>Groundglass opacity</v>
      </c>
    </row>
    <row r="528" spans="1:5" x14ac:dyDescent="0.25">
      <c r="A528">
        <v>526</v>
      </c>
      <c r="B528">
        <v>1162542.8787298901</v>
      </c>
      <c r="C528">
        <v>0.81127811999999999</v>
      </c>
      <c r="D528" t="s">
        <v>3</v>
      </c>
      <c r="E528" t="str">
        <f>_xlfn.IFNA(VLOOKUP(D528,'Equivalent labels'!A:B,2,FALSE),D528)</f>
        <v>abnormality</v>
      </c>
    </row>
    <row r="529" spans="1:5" x14ac:dyDescent="0.25">
      <c r="A529">
        <v>527</v>
      </c>
      <c r="B529">
        <v>1162542.8787298901</v>
      </c>
      <c r="C529">
        <v>0.81127811999999999</v>
      </c>
      <c r="D529" t="s">
        <v>22</v>
      </c>
      <c r="E529" t="str">
        <f>_xlfn.IFNA(VLOOKUP(D529,'Equivalent labels'!A:B,2,FALSE),D529)</f>
        <v>Emphysema &amp; High lung volume / emphysema</v>
      </c>
    </row>
    <row r="530" spans="1:5" x14ac:dyDescent="0.25">
      <c r="A530">
        <v>528</v>
      </c>
      <c r="B530">
        <v>1794030.4594286699</v>
      </c>
      <c r="C530">
        <v>0.81127811999999999</v>
      </c>
      <c r="D530" t="s">
        <v>3</v>
      </c>
      <c r="E530" t="str">
        <f>_xlfn.IFNA(VLOOKUP(D530,'Equivalent labels'!A:B,2,FALSE),D530)</f>
        <v>abnormality</v>
      </c>
    </row>
    <row r="531" spans="1:5" x14ac:dyDescent="0.25">
      <c r="A531">
        <v>529</v>
      </c>
      <c r="B531">
        <v>1794030.4594286699</v>
      </c>
      <c r="C531">
        <v>0.81127811999999999</v>
      </c>
      <c r="D531" t="s">
        <v>22</v>
      </c>
      <c r="E531" t="str">
        <f>_xlfn.IFNA(VLOOKUP(D531,'Equivalent labels'!A:B,2,FALSE),D531)</f>
        <v>Emphysema &amp; High lung volume / emphysema</v>
      </c>
    </row>
    <row r="532" spans="1:5" x14ac:dyDescent="0.25">
      <c r="A532">
        <v>530</v>
      </c>
      <c r="B532">
        <v>1898257.9657693601</v>
      </c>
      <c r="C532">
        <v>1</v>
      </c>
      <c r="D532" t="s">
        <v>3</v>
      </c>
      <c r="E532" t="str">
        <f>_xlfn.IFNA(VLOOKUP(D532,'Equivalent labels'!A:B,2,FALSE),D532)</f>
        <v>abnormality</v>
      </c>
    </row>
    <row r="533" spans="1:5" x14ac:dyDescent="0.25">
      <c r="A533">
        <v>531</v>
      </c>
      <c r="B533">
        <v>1898257.9657693601</v>
      </c>
      <c r="C533">
        <v>1</v>
      </c>
      <c r="D533" t="s">
        <v>6</v>
      </c>
      <c r="E533" t="str">
        <f>_xlfn.IFNA(VLOOKUP(D533,'Equivalent labels'!A:B,2,FALSE),D533)</f>
        <v>parenchymal</v>
      </c>
    </row>
    <row r="534" spans="1:5" x14ac:dyDescent="0.25">
      <c r="A534">
        <v>532</v>
      </c>
      <c r="B534">
        <v>1898257.9657693601</v>
      </c>
      <c r="C534">
        <v>1</v>
      </c>
      <c r="D534" t="s">
        <v>15</v>
      </c>
      <c r="E534" t="str">
        <f>_xlfn.IFNA(VLOOKUP(D534,'Equivalent labels'!A:B,2,FALSE),D534)</f>
        <v>Pulmonary edema</v>
      </c>
    </row>
    <row r="535" spans="1:5" x14ac:dyDescent="0.25">
      <c r="A535">
        <v>533</v>
      </c>
      <c r="B535">
        <v>2126015.2978618802</v>
      </c>
      <c r="C535">
        <v>1</v>
      </c>
      <c r="D535" t="s">
        <v>3</v>
      </c>
      <c r="E535" t="str">
        <f>_xlfn.IFNA(VLOOKUP(D535,'Equivalent labels'!A:B,2,FALSE),D535)</f>
        <v>abnormality</v>
      </c>
    </row>
    <row r="536" spans="1:5" x14ac:dyDescent="0.25">
      <c r="A536">
        <v>534</v>
      </c>
      <c r="B536">
        <v>2126015.2978618802</v>
      </c>
      <c r="C536">
        <v>1</v>
      </c>
      <c r="D536" t="s">
        <v>6</v>
      </c>
      <c r="E536" t="str">
        <f>_xlfn.IFNA(VLOOKUP(D536,'Equivalent labels'!A:B,2,FALSE),D536)</f>
        <v>parenchymal</v>
      </c>
    </row>
    <row r="537" spans="1:5" x14ac:dyDescent="0.25">
      <c r="A537">
        <v>535</v>
      </c>
      <c r="B537">
        <v>2126015.2978618802</v>
      </c>
      <c r="C537">
        <v>1</v>
      </c>
      <c r="D537" t="s">
        <v>15</v>
      </c>
      <c r="E537" t="str">
        <f>_xlfn.IFNA(VLOOKUP(D537,'Equivalent labels'!A:B,2,FALSE),D537)</f>
        <v>Pulmonary edema</v>
      </c>
    </row>
    <row r="538" spans="1:5" x14ac:dyDescent="0.25">
      <c r="A538">
        <v>536</v>
      </c>
      <c r="B538">
        <v>382778.10468925402</v>
      </c>
      <c r="C538">
        <v>0.81127811999999999</v>
      </c>
      <c r="D538" t="s">
        <v>3</v>
      </c>
      <c r="E538" t="str">
        <f>_xlfn.IFNA(VLOOKUP(D538,'Equivalent labels'!A:B,2,FALSE),D538)</f>
        <v>abnormality</v>
      </c>
    </row>
    <row r="539" spans="1:5" x14ac:dyDescent="0.25">
      <c r="A539">
        <v>537</v>
      </c>
      <c r="B539">
        <v>382778.10468925402</v>
      </c>
      <c r="C539">
        <v>0.81127811999999999</v>
      </c>
      <c r="D539" t="s">
        <v>6</v>
      </c>
      <c r="E539" t="str">
        <f>_xlfn.IFNA(VLOOKUP(D539,'Equivalent labels'!A:B,2,FALSE),D539)</f>
        <v>parenchymal</v>
      </c>
    </row>
    <row r="540" spans="1:5" x14ac:dyDescent="0.25">
      <c r="A540">
        <v>538</v>
      </c>
      <c r="B540">
        <v>382778.10468925402</v>
      </c>
      <c r="C540">
        <v>0.81127811999999999</v>
      </c>
      <c r="D540" t="s">
        <v>17</v>
      </c>
      <c r="E540" t="str">
        <f>_xlfn.IFNA(VLOOKUP(D540,'Equivalent labels'!A:B,2,FALSE),D540)</f>
        <v>Interstitial lung disease &amp; Fibrosis</v>
      </c>
    </row>
    <row r="541" spans="1:5" x14ac:dyDescent="0.25">
      <c r="A541">
        <v>539</v>
      </c>
      <c r="B541">
        <v>382778.10468925402</v>
      </c>
      <c r="C541">
        <v>0.81127811999999999</v>
      </c>
      <c r="D541" t="s">
        <v>7</v>
      </c>
      <c r="E541" t="str">
        <f>_xlfn.IFNA(VLOOKUP(D541,'Equivalent labels'!A:B,2,FALSE),D541)</f>
        <v>Airway wall thickening</v>
      </c>
    </row>
    <row r="542" spans="1:5" x14ac:dyDescent="0.25">
      <c r="A542">
        <v>540</v>
      </c>
      <c r="B542">
        <v>191235.36146861099</v>
      </c>
      <c r="C542">
        <v>0.81127811999999999</v>
      </c>
      <c r="D542" t="s">
        <v>3</v>
      </c>
      <c r="E542" t="str">
        <f>_xlfn.IFNA(VLOOKUP(D542,'Equivalent labels'!A:B,2,FALSE),D542)</f>
        <v>abnormality</v>
      </c>
    </row>
    <row r="543" spans="1:5" x14ac:dyDescent="0.25">
      <c r="A543">
        <v>541</v>
      </c>
      <c r="B543">
        <v>191235.36146861099</v>
      </c>
      <c r="C543">
        <v>0.81127811999999999</v>
      </c>
      <c r="D543" t="s">
        <v>6</v>
      </c>
      <c r="E543" t="str">
        <f>_xlfn.IFNA(VLOOKUP(D543,'Equivalent labels'!A:B,2,FALSE),D543)</f>
        <v>parenchymal</v>
      </c>
    </row>
    <row r="544" spans="1:5" x14ac:dyDescent="0.25">
      <c r="A544">
        <v>542</v>
      </c>
      <c r="B544">
        <v>191235.36146861099</v>
      </c>
      <c r="C544">
        <v>0.81127811999999999</v>
      </c>
      <c r="D544" t="s">
        <v>17</v>
      </c>
      <c r="E544" t="str">
        <f>_xlfn.IFNA(VLOOKUP(D544,'Equivalent labels'!A:B,2,FALSE),D544)</f>
        <v>Interstitial lung disease &amp; Fibrosis</v>
      </c>
    </row>
    <row r="545" spans="1:5" x14ac:dyDescent="0.25">
      <c r="A545">
        <v>543</v>
      </c>
      <c r="B545">
        <v>191235.36146861099</v>
      </c>
      <c r="C545">
        <v>0.81127811999999999</v>
      </c>
      <c r="D545" t="s">
        <v>7</v>
      </c>
      <c r="E545" t="str">
        <f>_xlfn.IFNA(VLOOKUP(D545,'Equivalent labels'!A:B,2,FALSE),D545)</f>
        <v>Airway wall thickening</v>
      </c>
    </row>
    <row r="546" spans="1:5" x14ac:dyDescent="0.25">
      <c r="A546">
        <v>544</v>
      </c>
      <c r="B546">
        <v>88958.788288862299</v>
      </c>
      <c r="C546">
        <v>1</v>
      </c>
      <c r="D546" t="s">
        <v>3</v>
      </c>
      <c r="E546" t="str">
        <f>_xlfn.IFNA(VLOOKUP(D546,'Equivalent labels'!A:B,2,FALSE),D546)</f>
        <v>abnormality</v>
      </c>
    </row>
    <row r="547" spans="1:5" x14ac:dyDescent="0.25">
      <c r="A547">
        <v>545</v>
      </c>
      <c r="B547">
        <v>88958.788288862299</v>
      </c>
      <c r="C547">
        <v>1</v>
      </c>
      <c r="D547" t="s">
        <v>13</v>
      </c>
      <c r="E547" t="str">
        <f>_xlfn.IFNA(VLOOKUP(D547,'Equivalent labels'!A:B,2,FALSE),D547)</f>
        <v>pleural</v>
      </c>
    </row>
    <row r="548" spans="1:5" x14ac:dyDescent="0.25">
      <c r="A548">
        <v>546</v>
      </c>
      <c r="B548">
        <v>88958.788288862299</v>
      </c>
      <c r="C548">
        <v>1</v>
      </c>
      <c r="D548" t="s">
        <v>14</v>
      </c>
      <c r="E548" t="str">
        <f>_xlfn.IFNA(VLOOKUP(D548,'Equivalent labels'!A:B,2,FALSE),D548)</f>
        <v>Pleural effusion</v>
      </c>
    </row>
    <row r="549" spans="1:5" x14ac:dyDescent="0.25">
      <c r="A549">
        <v>547</v>
      </c>
      <c r="B549">
        <v>645576.95651818195</v>
      </c>
      <c r="C549">
        <v>0.46899559000000002</v>
      </c>
      <c r="D549" t="s">
        <v>3</v>
      </c>
      <c r="E549" t="str">
        <f>_xlfn.IFNA(VLOOKUP(D549,'Equivalent labels'!A:B,2,FALSE),D549)</f>
        <v>abnormality</v>
      </c>
    </row>
    <row r="550" spans="1:5" x14ac:dyDescent="0.25">
      <c r="A550">
        <v>548</v>
      </c>
      <c r="B550">
        <v>645576.95651818195</v>
      </c>
      <c r="C550">
        <v>0.46899559000000002</v>
      </c>
      <c r="D550" t="s">
        <v>4</v>
      </c>
      <c r="E550" t="str">
        <f>_xlfn.IFNA(VLOOKUP(D550,'Equivalent labels'!A:B,2,FALSE),D550)</f>
        <v>cardiomediastinal</v>
      </c>
    </row>
    <row r="551" spans="1:5" x14ac:dyDescent="0.25">
      <c r="A551">
        <v>549</v>
      </c>
      <c r="B551">
        <v>645576.95651818195</v>
      </c>
      <c r="C551">
        <v>0.46899559000000002</v>
      </c>
      <c r="D551" t="s">
        <v>5</v>
      </c>
      <c r="E551" t="str">
        <f>_xlfn.IFNA(VLOOKUP(D551,'Equivalent labels'!A:B,2,FALSE),D551)</f>
        <v>Enlarged cardiac silhouette</v>
      </c>
    </row>
    <row r="552" spans="1:5" x14ac:dyDescent="0.25">
      <c r="A552">
        <v>550</v>
      </c>
      <c r="B552">
        <v>253414.298745159</v>
      </c>
      <c r="C552">
        <v>0.46899559000000002</v>
      </c>
      <c r="D552" t="s">
        <v>3</v>
      </c>
      <c r="E552" t="str">
        <f>_xlfn.IFNA(VLOOKUP(D552,'Equivalent labels'!A:B,2,FALSE),D552)</f>
        <v>abnormality</v>
      </c>
    </row>
    <row r="553" spans="1:5" x14ac:dyDescent="0.25">
      <c r="A553">
        <v>551</v>
      </c>
      <c r="B553">
        <v>253414.298745159</v>
      </c>
      <c r="C553">
        <v>0.46899559000000002</v>
      </c>
      <c r="D553" t="s">
        <v>13</v>
      </c>
      <c r="E553" t="str">
        <f>_xlfn.IFNA(VLOOKUP(D553,'Equivalent labels'!A:B,2,FALSE),D553)</f>
        <v>pleural</v>
      </c>
    </row>
    <row r="554" spans="1:5" x14ac:dyDescent="0.25">
      <c r="A554">
        <v>552</v>
      </c>
      <c r="B554">
        <v>253414.298745159</v>
      </c>
      <c r="C554">
        <v>0.46899559000000002</v>
      </c>
      <c r="D554" t="s">
        <v>14</v>
      </c>
      <c r="E554" t="str">
        <f>_xlfn.IFNA(VLOOKUP(D554,'Equivalent labels'!A:B,2,FALSE),D554)</f>
        <v>Pleural effusion</v>
      </c>
    </row>
    <row r="555" spans="1:5" x14ac:dyDescent="0.25">
      <c r="A555">
        <v>553</v>
      </c>
      <c r="B555">
        <v>149481.62796245099</v>
      </c>
      <c r="C555">
        <v>0.46899559000000002</v>
      </c>
      <c r="D555" t="s">
        <v>3</v>
      </c>
      <c r="E555" t="str">
        <f>_xlfn.IFNA(VLOOKUP(D555,'Equivalent labels'!A:B,2,FALSE),D555)</f>
        <v>abnormality</v>
      </c>
    </row>
    <row r="556" spans="1:5" x14ac:dyDescent="0.25">
      <c r="A556">
        <v>554</v>
      </c>
      <c r="B556">
        <v>149481.62796245099</v>
      </c>
      <c r="C556">
        <v>0.46899559000000002</v>
      </c>
      <c r="D556" t="s">
        <v>13</v>
      </c>
      <c r="E556" t="str">
        <f>_xlfn.IFNA(VLOOKUP(D556,'Equivalent labels'!A:B,2,FALSE),D556)</f>
        <v>pleural</v>
      </c>
    </row>
    <row r="557" spans="1:5" x14ac:dyDescent="0.25">
      <c r="A557">
        <v>555</v>
      </c>
      <c r="B557">
        <v>149481.62796245099</v>
      </c>
      <c r="C557">
        <v>0.46899559000000002</v>
      </c>
      <c r="D557" t="s">
        <v>14</v>
      </c>
      <c r="E557" t="str">
        <f>_xlfn.IFNA(VLOOKUP(D557,'Equivalent labels'!A:B,2,FALSE),D557)</f>
        <v>Pleural effusion</v>
      </c>
    </row>
    <row r="558" spans="1:5" x14ac:dyDescent="0.25">
      <c r="A558">
        <v>556</v>
      </c>
      <c r="B558">
        <v>408441.34443891601</v>
      </c>
      <c r="C558">
        <v>1</v>
      </c>
      <c r="D558" t="s">
        <v>3</v>
      </c>
      <c r="E558" t="str">
        <f>_xlfn.IFNA(VLOOKUP(D558,'Equivalent labels'!A:B,2,FALSE),D558)</f>
        <v>abnormality</v>
      </c>
    </row>
    <row r="559" spans="1:5" x14ac:dyDescent="0.25">
      <c r="A559">
        <v>557</v>
      </c>
      <c r="B559">
        <v>408441.34443891601</v>
      </c>
      <c r="C559">
        <v>1</v>
      </c>
      <c r="D559" t="s">
        <v>6</v>
      </c>
      <c r="E559" t="str">
        <f>_xlfn.IFNA(VLOOKUP(D559,'Equivalent labels'!A:B,2,FALSE),D559)</f>
        <v>parenchymal</v>
      </c>
    </row>
    <row r="560" spans="1:5" x14ac:dyDescent="0.25">
      <c r="A560">
        <v>558</v>
      </c>
      <c r="B560">
        <v>408441.34443891601</v>
      </c>
      <c r="C560">
        <v>1</v>
      </c>
      <c r="D560" t="s">
        <v>15</v>
      </c>
      <c r="E560" t="str">
        <f>_xlfn.IFNA(VLOOKUP(D560,'Equivalent labels'!A:B,2,FALSE),D560)</f>
        <v>Pulmonary edema</v>
      </c>
    </row>
    <row r="561" spans="1:5" x14ac:dyDescent="0.25">
      <c r="A561">
        <v>559</v>
      </c>
      <c r="B561">
        <v>612536.55471876496</v>
      </c>
      <c r="C561">
        <v>0.81127811999999999</v>
      </c>
      <c r="D561" t="s">
        <v>3</v>
      </c>
      <c r="E561" t="str">
        <f>_xlfn.IFNA(VLOOKUP(D561,'Equivalent labels'!A:B,2,FALSE),D561)</f>
        <v>abnormality</v>
      </c>
    </row>
    <row r="562" spans="1:5" x14ac:dyDescent="0.25">
      <c r="A562">
        <v>560</v>
      </c>
      <c r="B562">
        <v>612536.55471876496</v>
      </c>
      <c r="C562">
        <v>0.81127811999999999</v>
      </c>
      <c r="D562" t="s">
        <v>4</v>
      </c>
      <c r="E562" t="str">
        <f>_xlfn.IFNA(VLOOKUP(D562,'Equivalent labels'!A:B,2,FALSE),D562)</f>
        <v>cardiomediastinal</v>
      </c>
    </row>
    <row r="563" spans="1:5" x14ac:dyDescent="0.25">
      <c r="A563">
        <v>561</v>
      </c>
      <c r="B563">
        <v>612536.55471876496</v>
      </c>
      <c r="C563">
        <v>0.81127811999999999</v>
      </c>
      <c r="D563" t="s">
        <v>5</v>
      </c>
      <c r="E563" t="str">
        <f>_xlfn.IFNA(VLOOKUP(D563,'Equivalent labels'!A:B,2,FALSE),D563)</f>
        <v>Enlarged cardiac silhouette</v>
      </c>
    </row>
    <row r="564" spans="1:5" x14ac:dyDescent="0.25">
      <c r="A564">
        <v>562</v>
      </c>
      <c r="B564">
        <v>296930.77250298898</v>
      </c>
      <c r="C564">
        <v>0.46899559000000002</v>
      </c>
      <c r="D564" t="s">
        <v>3</v>
      </c>
      <c r="E564" t="str">
        <f>_xlfn.IFNA(VLOOKUP(D564,'Equivalent labels'!A:B,2,FALSE),D564)</f>
        <v>abnormality</v>
      </c>
    </row>
    <row r="565" spans="1:5" x14ac:dyDescent="0.25">
      <c r="A565">
        <v>563</v>
      </c>
      <c r="B565">
        <v>296930.77250298898</v>
      </c>
      <c r="C565">
        <v>0.46899559000000002</v>
      </c>
      <c r="D565" t="s">
        <v>6</v>
      </c>
      <c r="E565" t="str">
        <f>_xlfn.IFNA(VLOOKUP(D565,'Equivalent labels'!A:B,2,FALSE),D565)</f>
        <v>parenchymal</v>
      </c>
    </row>
    <row r="566" spans="1:5" x14ac:dyDescent="0.25">
      <c r="A566">
        <v>564</v>
      </c>
      <c r="B566">
        <v>296930.77250298898</v>
      </c>
      <c r="C566">
        <v>0.46899559000000002</v>
      </c>
      <c r="D566" t="s">
        <v>18</v>
      </c>
      <c r="E566" t="str">
        <f>_xlfn.IFNA(VLOOKUP(D566,'Equivalent labels'!A:B,2,FALSE),D566)</f>
        <v>Groundglass opacity</v>
      </c>
    </row>
    <row r="567" spans="1:5" x14ac:dyDescent="0.25">
      <c r="A567">
        <v>565</v>
      </c>
      <c r="B567">
        <v>296930.77250298898</v>
      </c>
      <c r="C567">
        <v>0.46899559000000002</v>
      </c>
      <c r="D567" t="s">
        <v>15</v>
      </c>
      <c r="E567" t="str">
        <f>_xlfn.IFNA(VLOOKUP(D567,'Equivalent labels'!A:B,2,FALSE),D567)</f>
        <v>Pulmonary edema</v>
      </c>
    </row>
    <row r="568" spans="1:5" x14ac:dyDescent="0.25">
      <c r="A568">
        <v>566</v>
      </c>
      <c r="B568">
        <v>325147.16272398102</v>
      </c>
      <c r="C568">
        <v>0.46899559000000002</v>
      </c>
      <c r="D568" t="s">
        <v>3</v>
      </c>
      <c r="E568" t="str">
        <f>_xlfn.IFNA(VLOOKUP(D568,'Equivalent labels'!A:B,2,FALSE),D568)</f>
        <v>abnormality</v>
      </c>
    </row>
    <row r="569" spans="1:5" x14ac:dyDescent="0.25">
      <c r="A569">
        <v>567</v>
      </c>
      <c r="B569">
        <v>325147.16272398102</v>
      </c>
      <c r="C569">
        <v>0.46899559000000002</v>
      </c>
      <c r="D569" t="s">
        <v>6</v>
      </c>
      <c r="E569" t="str">
        <f>_xlfn.IFNA(VLOOKUP(D569,'Equivalent labels'!A:B,2,FALSE),D569)</f>
        <v>parenchymal</v>
      </c>
    </row>
    <row r="570" spans="1:5" x14ac:dyDescent="0.25">
      <c r="A570">
        <v>568</v>
      </c>
      <c r="B570">
        <v>325147.16272398102</v>
      </c>
      <c r="C570">
        <v>0.46899559000000002</v>
      </c>
      <c r="D570" t="s">
        <v>18</v>
      </c>
      <c r="E570" t="str">
        <f>_xlfn.IFNA(VLOOKUP(D570,'Equivalent labels'!A:B,2,FALSE),D570)</f>
        <v>Groundglass opacity</v>
      </c>
    </row>
    <row r="571" spans="1:5" x14ac:dyDescent="0.25">
      <c r="A571">
        <v>569</v>
      </c>
      <c r="B571">
        <v>325147.16272398102</v>
      </c>
      <c r="C571">
        <v>0.46899559000000002</v>
      </c>
      <c r="D571" t="s">
        <v>15</v>
      </c>
      <c r="E571" t="str">
        <f>_xlfn.IFNA(VLOOKUP(D571,'Equivalent labels'!A:B,2,FALSE),D571)</f>
        <v>Pulmonary edema</v>
      </c>
    </row>
    <row r="572" spans="1:5" x14ac:dyDescent="0.25">
      <c r="A572">
        <v>570</v>
      </c>
      <c r="B572">
        <v>159571.904456519</v>
      </c>
      <c r="C572">
        <v>0.81127811999999999</v>
      </c>
      <c r="D572" t="s">
        <v>3</v>
      </c>
      <c r="E572" t="str">
        <f>_xlfn.IFNA(VLOOKUP(D572,'Equivalent labels'!A:B,2,FALSE),D572)</f>
        <v>abnormality</v>
      </c>
    </row>
    <row r="573" spans="1:5" x14ac:dyDescent="0.25">
      <c r="A573">
        <v>571</v>
      </c>
      <c r="B573">
        <v>159571.904456519</v>
      </c>
      <c r="C573">
        <v>0.81127811999999999</v>
      </c>
      <c r="D573" t="s">
        <v>6</v>
      </c>
      <c r="E573" t="str">
        <f>_xlfn.IFNA(VLOOKUP(D573,'Equivalent labels'!A:B,2,FALSE),D573)</f>
        <v>parenchymal</v>
      </c>
    </row>
    <row r="574" spans="1:5" x14ac:dyDescent="0.25">
      <c r="A574">
        <v>572</v>
      </c>
      <c r="B574">
        <v>159571.904456519</v>
      </c>
      <c r="C574">
        <v>0.81127811999999999</v>
      </c>
      <c r="D574" t="s">
        <v>11</v>
      </c>
      <c r="E574" t="str">
        <f>_xlfn.IFNA(VLOOKUP(D574,'Equivalent labels'!A:B,2,FALSE),D574)</f>
        <v>Consolidation</v>
      </c>
    </row>
    <row r="575" spans="1:5" x14ac:dyDescent="0.25">
      <c r="A575">
        <v>573</v>
      </c>
      <c r="B575">
        <v>725957.28468538099</v>
      </c>
      <c r="C575">
        <v>0.81127811999999999</v>
      </c>
      <c r="D575" t="s">
        <v>3</v>
      </c>
      <c r="E575" t="str">
        <f>_xlfn.IFNA(VLOOKUP(D575,'Equivalent labels'!A:B,2,FALSE),D575)</f>
        <v>abnormality</v>
      </c>
    </row>
    <row r="576" spans="1:5" x14ac:dyDescent="0.25">
      <c r="A576">
        <v>574</v>
      </c>
      <c r="B576">
        <v>725957.28468538099</v>
      </c>
      <c r="C576">
        <v>0.81127811999999999</v>
      </c>
      <c r="D576" t="s">
        <v>4</v>
      </c>
      <c r="E576" t="str">
        <f>_xlfn.IFNA(VLOOKUP(D576,'Equivalent labels'!A:B,2,FALSE),D576)</f>
        <v>cardiomediastinal</v>
      </c>
    </row>
    <row r="577" spans="1:5" x14ac:dyDescent="0.25">
      <c r="A577">
        <v>575</v>
      </c>
      <c r="B577">
        <v>725957.28468538099</v>
      </c>
      <c r="C577">
        <v>0.81127811999999999</v>
      </c>
      <c r="D577" t="s">
        <v>5</v>
      </c>
      <c r="E577" t="str">
        <f>_xlfn.IFNA(VLOOKUP(D577,'Equivalent labels'!A:B,2,FALSE),D577)</f>
        <v>Enlarged cardiac silhouette</v>
      </c>
    </row>
    <row r="578" spans="1:5" x14ac:dyDescent="0.25">
      <c r="A578">
        <v>576</v>
      </c>
      <c r="B578">
        <v>1005025.41353468</v>
      </c>
      <c r="C578">
        <v>0.81127811999999999</v>
      </c>
      <c r="D578" t="s">
        <v>3</v>
      </c>
      <c r="E578" t="str">
        <f>_xlfn.IFNA(VLOOKUP(D578,'Equivalent labels'!A:B,2,FALSE),D578)</f>
        <v>abnormality</v>
      </c>
    </row>
    <row r="579" spans="1:5" x14ac:dyDescent="0.25">
      <c r="A579">
        <v>577</v>
      </c>
      <c r="B579">
        <v>1005025.41353468</v>
      </c>
      <c r="C579">
        <v>0.81127811999999999</v>
      </c>
      <c r="D579" t="s">
        <v>6</v>
      </c>
      <c r="E579" t="str">
        <f>_xlfn.IFNA(VLOOKUP(D579,'Equivalent labels'!A:B,2,FALSE),D579)</f>
        <v>parenchymal</v>
      </c>
    </row>
    <row r="580" spans="1:5" x14ac:dyDescent="0.25">
      <c r="A580">
        <v>578</v>
      </c>
      <c r="B580">
        <v>1005025.41353468</v>
      </c>
      <c r="C580">
        <v>0.81127811999999999</v>
      </c>
      <c r="D580" t="s">
        <v>15</v>
      </c>
      <c r="E580" t="str">
        <f>_xlfn.IFNA(VLOOKUP(D580,'Equivalent labels'!A:B,2,FALSE),D580)</f>
        <v>Pulmonary edema</v>
      </c>
    </row>
    <row r="581" spans="1:5" x14ac:dyDescent="0.25">
      <c r="A581">
        <v>579</v>
      </c>
      <c r="B581">
        <v>1128492.5083164501</v>
      </c>
      <c r="C581">
        <v>0.81127811999999999</v>
      </c>
      <c r="D581" t="s">
        <v>3</v>
      </c>
      <c r="E581" t="str">
        <f>_xlfn.IFNA(VLOOKUP(D581,'Equivalent labels'!A:B,2,FALSE),D581)</f>
        <v>abnormality</v>
      </c>
    </row>
    <row r="582" spans="1:5" x14ac:dyDescent="0.25">
      <c r="A582">
        <v>580</v>
      </c>
      <c r="B582">
        <v>1128492.5083164501</v>
      </c>
      <c r="C582">
        <v>0.81127811999999999</v>
      </c>
      <c r="D582" t="s">
        <v>6</v>
      </c>
      <c r="E582" t="str">
        <f>_xlfn.IFNA(VLOOKUP(D582,'Equivalent labels'!A:B,2,FALSE),D582)</f>
        <v>parenchymal</v>
      </c>
    </row>
    <row r="583" spans="1:5" x14ac:dyDescent="0.25">
      <c r="A583">
        <v>581</v>
      </c>
      <c r="B583">
        <v>1128492.5083164501</v>
      </c>
      <c r="C583">
        <v>0.81127811999999999</v>
      </c>
      <c r="D583" t="s">
        <v>15</v>
      </c>
      <c r="E583" t="str">
        <f>_xlfn.IFNA(VLOOKUP(D583,'Equivalent labels'!A:B,2,FALSE),D583)</f>
        <v>Pulmonary edema</v>
      </c>
    </row>
    <row r="584" spans="1:5" x14ac:dyDescent="0.25">
      <c r="A584">
        <v>582</v>
      </c>
      <c r="B584">
        <v>256883.32137570699</v>
      </c>
      <c r="C584">
        <v>0.81127811999999999</v>
      </c>
      <c r="D584" t="s">
        <v>3</v>
      </c>
      <c r="E584" t="str">
        <f>_xlfn.IFNA(VLOOKUP(D584,'Equivalent labels'!A:B,2,FALSE),D584)</f>
        <v>abnormality</v>
      </c>
    </row>
    <row r="585" spans="1:5" x14ac:dyDescent="0.25">
      <c r="A585">
        <v>583</v>
      </c>
      <c r="B585">
        <v>256883.32137570699</v>
      </c>
      <c r="C585">
        <v>0.81127811999999999</v>
      </c>
      <c r="D585" t="s">
        <v>6</v>
      </c>
      <c r="E585" t="str">
        <f>_xlfn.IFNA(VLOOKUP(D585,'Equivalent labels'!A:B,2,FALSE),D585)</f>
        <v>parenchymal</v>
      </c>
    </row>
    <row r="586" spans="1:5" x14ac:dyDescent="0.25">
      <c r="A586">
        <v>584</v>
      </c>
      <c r="B586">
        <v>256883.32137570699</v>
      </c>
      <c r="C586">
        <v>0.81127811999999999</v>
      </c>
      <c r="D586" t="s">
        <v>18</v>
      </c>
      <c r="E586" t="str">
        <f>_xlfn.IFNA(VLOOKUP(D586,'Equivalent labels'!A:B,2,FALSE),D586)</f>
        <v>Groundglass opacity</v>
      </c>
    </row>
    <row r="587" spans="1:5" x14ac:dyDescent="0.25">
      <c r="A587">
        <v>585</v>
      </c>
      <c r="B587">
        <v>256883.32137570699</v>
      </c>
      <c r="C587">
        <v>0.81127811999999999</v>
      </c>
      <c r="D587" t="s">
        <v>7</v>
      </c>
      <c r="E587" t="str">
        <f>_xlfn.IFNA(VLOOKUP(D587,'Equivalent labels'!A:B,2,FALSE),D587)</f>
        <v>Airway wall thickening</v>
      </c>
    </row>
    <row r="588" spans="1:5" x14ac:dyDescent="0.25">
      <c r="A588">
        <v>586</v>
      </c>
      <c r="B588">
        <v>260007.323672283</v>
      </c>
      <c r="C588">
        <v>0.81127811999999999</v>
      </c>
      <c r="D588" t="s">
        <v>3</v>
      </c>
      <c r="E588" t="str">
        <f>_xlfn.IFNA(VLOOKUP(D588,'Equivalent labels'!A:B,2,FALSE),D588)</f>
        <v>abnormality</v>
      </c>
    </row>
    <row r="589" spans="1:5" x14ac:dyDescent="0.25">
      <c r="A589">
        <v>587</v>
      </c>
      <c r="B589">
        <v>260007.323672283</v>
      </c>
      <c r="C589">
        <v>0.81127811999999999</v>
      </c>
      <c r="D589" t="s">
        <v>6</v>
      </c>
      <c r="E589" t="str">
        <f>_xlfn.IFNA(VLOOKUP(D589,'Equivalent labels'!A:B,2,FALSE),D589)</f>
        <v>parenchymal</v>
      </c>
    </row>
    <row r="590" spans="1:5" x14ac:dyDescent="0.25">
      <c r="A590">
        <v>588</v>
      </c>
      <c r="B590">
        <v>260007.323672283</v>
      </c>
      <c r="C590">
        <v>0.81127811999999999</v>
      </c>
      <c r="D590" t="s">
        <v>18</v>
      </c>
      <c r="E590" t="str">
        <f>_xlfn.IFNA(VLOOKUP(D590,'Equivalent labels'!A:B,2,FALSE),D590)</f>
        <v>Groundglass opacity</v>
      </c>
    </row>
    <row r="591" spans="1:5" x14ac:dyDescent="0.25">
      <c r="A591">
        <v>589</v>
      </c>
      <c r="B591">
        <v>260007.323672283</v>
      </c>
      <c r="C591">
        <v>0.81127811999999999</v>
      </c>
      <c r="D591" t="s">
        <v>7</v>
      </c>
      <c r="E591" t="str">
        <f>_xlfn.IFNA(VLOOKUP(D591,'Equivalent labels'!A:B,2,FALSE),D591)</f>
        <v>Airway wall thickening</v>
      </c>
    </row>
    <row r="592" spans="1:5" x14ac:dyDescent="0.25">
      <c r="A592">
        <v>590</v>
      </c>
      <c r="B592">
        <v>525001.75944462395</v>
      </c>
      <c r="C592">
        <v>0.81127811999999999</v>
      </c>
      <c r="D592" t="s">
        <v>3</v>
      </c>
      <c r="E592" t="str">
        <f>_xlfn.IFNA(VLOOKUP(D592,'Equivalent labels'!A:B,2,FALSE),D592)</f>
        <v>abnormality</v>
      </c>
    </row>
    <row r="593" spans="1:5" x14ac:dyDescent="0.25">
      <c r="A593">
        <v>591</v>
      </c>
      <c r="B593">
        <v>525001.75944462395</v>
      </c>
      <c r="C593">
        <v>0.81127811999999999</v>
      </c>
      <c r="D593" t="s">
        <v>4</v>
      </c>
      <c r="E593" t="str">
        <f>_xlfn.IFNA(VLOOKUP(D593,'Equivalent labels'!A:B,2,FALSE),D593)</f>
        <v>cardiomediastinal</v>
      </c>
    </row>
    <row r="594" spans="1:5" x14ac:dyDescent="0.25">
      <c r="A594">
        <v>592</v>
      </c>
      <c r="B594">
        <v>525001.75944462395</v>
      </c>
      <c r="C594">
        <v>0.81127811999999999</v>
      </c>
      <c r="D594" t="s">
        <v>5</v>
      </c>
      <c r="E594" t="str">
        <f>_xlfn.IFNA(VLOOKUP(D594,'Equivalent labels'!A:B,2,FALSE),D594)</f>
        <v>Enlarged cardiac silhouette</v>
      </c>
    </row>
    <row r="595" spans="1:5" x14ac:dyDescent="0.25">
      <c r="A595">
        <v>593</v>
      </c>
      <c r="B595">
        <v>129570.818144448</v>
      </c>
      <c r="C595">
        <v>0.46899559000000002</v>
      </c>
      <c r="D595" t="s">
        <v>3</v>
      </c>
      <c r="E595" t="str">
        <f>_xlfn.IFNA(VLOOKUP(D595,'Equivalent labels'!A:B,2,FALSE),D595)</f>
        <v>abnormality</v>
      </c>
    </row>
    <row r="596" spans="1:5" x14ac:dyDescent="0.25">
      <c r="A596">
        <v>594</v>
      </c>
      <c r="B596">
        <v>129570.818144448</v>
      </c>
      <c r="C596">
        <v>0.46899559000000002</v>
      </c>
      <c r="D596" t="s">
        <v>6</v>
      </c>
      <c r="E596" t="str">
        <f>_xlfn.IFNA(VLOOKUP(D596,'Equivalent labels'!A:B,2,FALSE),D596)</f>
        <v>parenchymal</v>
      </c>
    </row>
    <row r="597" spans="1:5" x14ac:dyDescent="0.25">
      <c r="A597">
        <v>595</v>
      </c>
      <c r="B597">
        <v>129570.818144448</v>
      </c>
      <c r="C597">
        <v>0.46899559000000002</v>
      </c>
      <c r="D597" t="s">
        <v>7</v>
      </c>
      <c r="E597" t="str">
        <f>_xlfn.IFNA(VLOOKUP(D597,'Equivalent labels'!A:B,2,FALSE),D597)</f>
        <v>Airway wall thickening</v>
      </c>
    </row>
    <row r="598" spans="1:5" x14ac:dyDescent="0.25">
      <c r="A598">
        <v>596</v>
      </c>
      <c r="B598">
        <v>157266.54131599501</v>
      </c>
      <c r="C598">
        <v>0.46899559000000002</v>
      </c>
      <c r="D598" t="s">
        <v>3</v>
      </c>
      <c r="E598" t="str">
        <f>_xlfn.IFNA(VLOOKUP(D598,'Equivalent labels'!A:B,2,FALSE),D598)</f>
        <v>abnormality</v>
      </c>
    </row>
    <row r="599" spans="1:5" x14ac:dyDescent="0.25">
      <c r="A599">
        <v>597</v>
      </c>
      <c r="B599">
        <v>157266.54131599501</v>
      </c>
      <c r="C599">
        <v>0.46899559000000002</v>
      </c>
      <c r="D599" t="s">
        <v>6</v>
      </c>
      <c r="E599" t="str">
        <f>_xlfn.IFNA(VLOOKUP(D599,'Equivalent labels'!A:B,2,FALSE),D599)</f>
        <v>parenchymal</v>
      </c>
    </row>
    <row r="600" spans="1:5" x14ac:dyDescent="0.25">
      <c r="A600">
        <v>598</v>
      </c>
      <c r="B600">
        <v>157266.54131599501</v>
      </c>
      <c r="C600">
        <v>0.46899559000000002</v>
      </c>
      <c r="D600" t="s">
        <v>10</v>
      </c>
      <c r="E600" t="str">
        <f>_xlfn.IFNA(VLOOKUP(D600,'Equivalent labels'!A:B,2,FALSE),D600)</f>
        <v>Atelectasis</v>
      </c>
    </row>
    <row r="601" spans="1:5" x14ac:dyDescent="0.25">
      <c r="A601">
        <v>599</v>
      </c>
      <c r="B601">
        <v>157266.54131599501</v>
      </c>
      <c r="C601">
        <v>0.46899559000000002</v>
      </c>
      <c r="D601" t="s">
        <v>11</v>
      </c>
      <c r="E601" t="str">
        <f>_xlfn.IFNA(VLOOKUP(D601,'Equivalent labels'!A:B,2,FALSE),D601)</f>
        <v>Consolidation</v>
      </c>
    </row>
    <row r="602" spans="1:5" x14ac:dyDescent="0.25">
      <c r="A602">
        <v>600</v>
      </c>
      <c r="B602">
        <v>681459.07125002996</v>
      </c>
      <c r="C602">
        <v>0.46899559000000002</v>
      </c>
      <c r="D602" t="s">
        <v>3</v>
      </c>
      <c r="E602" t="str">
        <f>_xlfn.IFNA(VLOOKUP(D602,'Equivalent labels'!A:B,2,FALSE),D602)</f>
        <v>abnormality</v>
      </c>
    </row>
    <row r="603" spans="1:5" x14ac:dyDescent="0.25">
      <c r="A603">
        <v>601</v>
      </c>
      <c r="B603">
        <v>681459.07125002996</v>
      </c>
      <c r="C603">
        <v>0.46899559000000002</v>
      </c>
      <c r="D603" t="s">
        <v>4</v>
      </c>
      <c r="E603" t="str">
        <f>_xlfn.IFNA(VLOOKUP(D603,'Equivalent labels'!A:B,2,FALSE),D603)</f>
        <v>cardiomediastinal</v>
      </c>
    </row>
    <row r="604" spans="1:5" x14ac:dyDescent="0.25">
      <c r="A604">
        <v>602</v>
      </c>
      <c r="B604">
        <v>681459.07125002996</v>
      </c>
      <c r="C604">
        <v>0.46899559000000002</v>
      </c>
      <c r="D604" t="s">
        <v>5</v>
      </c>
      <c r="E604" t="str">
        <f>_xlfn.IFNA(VLOOKUP(D604,'Equivalent labels'!A:B,2,FALSE),D604)</f>
        <v>Enlarged cardiac silhouette</v>
      </c>
    </row>
    <row r="605" spans="1:5" x14ac:dyDescent="0.25">
      <c r="A605">
        <v>603</v>
      </c>
      <c r="B605">
        <v>87999.004450755005</v>
      </c>
      <c r="C605">
        <v>0.46899559000000002</v>
      </c>
      <c r="D605" t="s">
        <v>3</v>
      </c>
      <c r="E605" t="str">
        <f>_xlfn.IFNA(VLOOKUP(D605,'Equivalent labels'!A:B,2,FALSE),D605)</f>
        <v>abnormality</v>
      </c>
    </row>
    <row r="606" spans="1:5" x14ac:dyDescent="0.25">
      <c r="A606">
        <v>604</v>
      </c>
      <c r="B606">
        <v>87999.004450755005</v>
      </c>
      <c r="C606">
        <v>0.46899559000000002</v>
      </c>
      <c r="D606" t="s">
        <v>6</v>
      </c>
      <c r="E606" t="str">
        <f>_xlfn.IFNA(VLOOKUP(D606,'Equivalent labels'!A:B,2,FALSE),D606)</f>
        <v>parenchymal</v>
      </c>
    </row>
    <row r="607" spans="1:5" x14ac:dyDescent="0.25">
      <c r="A607">
        <v>605</v>
      </c>
      <c r="B607">
        <v>87999.004450755005</v>
      </c>
      <c r="C607">
        <v>0.46899559000000002</v>
      </c>
      <c r="D607" t="s">
        <v>18</v>
      </c>
      <c r="E607" t="str">
        <f>_xlfn.IFNA(VLOOKUP(D607,'Equivalent labels'!A:B,2,FALSE),D607)</f>
        <v>Groundglass opacity</v>
      </c>
    </row>
    <row r="608" spans="1:5" x14ac:dyDescent="0.25">
      <c r="A608">
        <v>606</v>
      </c>
      <c r="B608">
        <v>63345.733315065401</v>
      </c>
      <c r="C608">
        <v>1</v>
      </c>
      <c r="D608" t="s">
        <v>3</v>
      </c>
      <c r="E608" t="str">
        <f>_xlfn.IFNA(VLOOKUP(D608,'Equivalent labels'!A:B,2,FALSE),D608)</f>
        <v>abnormality</v>
      </c>
    </row>
    <row r="609" spans="1:5" x14ac:dyDescent="0.25">
      <c r="A609">
        <v>607</v>
      </c>
      <c r="B609">
        <v>63345.733315065401</v>
      </c>
      <c r="C609">
        <v>1</v>
      </c>
      <c r="D609" t="s">
        <v>6</v>
      </c>
      <c r="E609" t="str">
        <f>_xlfn.IFNA(VLOOKUP(D609,'Equivalent labels'!A:B,2,FALSE),D609)</f>
        <v>parenchymal</v>
      </c>
    </row>
    <row r="610" spans="1:5" x14ac:dyDescent="0.25">
      <c r="A610">
        <v>608</v>
      </c>
      <c r="B610">
        <v>63345.733315065401</v>
      </c>
      <c r="C610">
        <v>1</v>
      </c>
      <c r="D610" t="s">
        <v>15</v>
      </c>
      <c r="E610" t="str">
        <f>_xlfn.IFNA(VLOOKUP(D610,'Equivalent labels'!A:B,2,FALSE),D610)</f>
        <v>Pulmonary edema</v>
      </c>
    </row>
    <row r="611" spans="1:5" x14ac:dyDescent="0.25">
      <c r="A611">
        <v>609</v>
      </c>
      <c r="B611">
        <v>57568.2109954771</v>
      </c>
      <c r="C611">
        <v>1</v>
      </c>
      <c r="D611" t="s">
        <v>3</v>
      </c>
      <c r="E611" t="str">
        <f>_xlfn.IFNA(VLOOKUP(D611,'Equivalent labels'!A:B,2,FALSE),D611)</f>
        <v>abnormality</v>
      </c>
    </row>
    <row r="612" spans="1:5" x14ac:dyDescent="0.25">
      <c r="A612">
        <v>610</v>
      </c>
      <c r="B612">
        <v>57568.2109954771</v>
      </c>
      <c r="C612">
        <v>1</v>
      </c>
      <c r="D612" t="s">
        <v>6</v>
      </c>
      <c r="E612" t="str">
        <f>_xlfn.IFNA(VLOOKUP(D612,'Equivalent labels'!A:B,2,FALSE),D612)</f>
        <v>parenchymal</v>
      </c>
    </row>
    <row r="613" spans="1:5" x14ac:dyDescent="0.25">
      <c r="A613">
        <v>611</v>
      </c>
      <c r="B613">
        <v>57568.2109954771</v>
      </c>
      <c r="C613">
        <v>1</v>
      </c>
      <c r="D613" t="s">
        <v>15</v>
      </c>
      <c r="E613" t="str">
        <f>_xlfn.IFNA(VLOOKUP(D613,'Equivalent labels'!A:B,2,FALSE),D613)</f>
        <v>Pulmonary edema</v>
      </c>
    </row>
    <row r="614" spans="1:5" x14ac:dyDescent="0.25">
      <c r="A614">
        <v>612</v>
      </c>
      <c r="B614">
        <v>134551.65714744001</v>
      </c>
      <c r="C614">
        <v>1</v>
      </c>
      <c r="D614" t="s">
        <v>3</v>
      </c>
      <c r="E614" t="str">
        <f>_xlfn.IFNA(VLOOKUP(D614,'Equivalent labels'!A:B,2,FALSE),D614)</f>
        <v>abnormality</v>
      </c>
    </row>
    <row r="615" spans="1:5" x14ac:dyDescent="0.25">
      <c r="A615">
        <v>613</v>
      </c>
      <c r="B615">
        <v>134551.65714744001</v>
      </c>
      <c r="C615">
        <v>1</v>
      </c>
      <c r="D615" t="s">
        <v>6</v>
      </c>
      <c r="E615" t="str">
        <f>_xlfn.IFNA(VLOOKUP(D615,'Equivalent labels'!A:B,2,FALSE),D615)</f>
        <v>parenchymal</v>
      </c>
    </row>
    <row r="616" spans="1:5" x14ac:dyDescent="0.25">
      <c r="A616">
        <v>614</v>
      </c>
      <c r="B616">
        <v>134551.65714744001</v>
      </c>
      <c r="C616">
        <v>1</v>
      </c>
      <c r="D616" t="s">
        <v>10</v>
      </c>
      <c r="E616" t="str">
        <f>_xlfn.IFNA(VLOOKUP(D616,'Equivalent labels'!A:B,2,FALSE),D616)</f>
        <v>Atelectasis</v>
      </c>
    </row>
    <row r="617" spans="1:5" x14ac:dyDescent="0.25">
      <c r="A617">
        <v>615</v>
      </c>
      <c r="B617">
        <v>134551.65714744001</v>
      </c>
      <c r="C617">
        <v>1</v>
      </c>
      <c r="D617" t="s">
        <v>11</v>
      </c>
      <c r="E617" t="str">
        <f>_xlfn.IFNA(VLOOKUP(D617,'Equivalent labels'!A:B,2,FALSE),D617)</f>
        <v>Consolidation</v>
      </c>
    </row>
    <row r="618" spans="1:5" x14ac:dyDescent="0.25">
      <c r="A618">
        <v>616</v>
      </c>
      <c r="B618">
        <v>320116.13894513401</v>
      </c>
      <c r="C618">
        <v>0.46899559000000002</v>
      </c>
      <c r="D618" t="s">
        <v>3</v>
      </c>
      <c r="E618" t="str">
        <f>_xlfn.IFNA(VLOOKUP(D618,'Equivalent labels'!A:B,2,FALSE),D618)</f>
        <v>abnormality</v>
      </c>
    </row>
    <row r="619" spans="1:5" x14ac:dyDescent="0.25">
      <c r="A619">
        <v>617</v>
      </c>
      <c r="B619">
        <v>320116.13894513401</v>
      </c>
      <c r="C619">
        <v>0.46899559000000002</v>
      </c>
      <c r="D619" t="s">
        <v>6</v>
      </c>
      <c r="E619" t="str">
        <f>_xlfn.IFNA(VLOOKUP(D619,'Equivalent labels'!A:B,2,FALSE),D619)</f>
        <v>parenchymal</v>
      </c>
    </row>
    <row r="620" spans="1:5" x14ac:dyDescent="0.25">
      <c r="A620">
        <v>618</v>
      </c>
      <c r="B620">
        <v>320116.13894513401</v>
      </c>
      <c r="C620">
        <v>0.46899559000000002</v>
      </c>
      <c r="D620" t="s">
        <v>11</v>
      </c>
      <c r="E620" t="str">
        <f>_xlfn.IFNA(VLOOKUP(D620,'Equivalent labels'!A:B,2,FALSE),D620)</f>
        <v>Consolidation</v>
      </c>
    </row>
    <row r="621" spans="1:5" x14ac:dyDescent="0.25">
      <c r="A621">
        <v>619</v>
      </c>
      <c r="B621">
        <v>320116.13894513401</v>
      </c>
      <c r="C621">
        <v>0.46899559000000002</v>
      </c>
      <c r="D621" t="s">
        <v>7</v>
      </c>
      <c r="E621" t="str">
        <f>_xlfn.IFNA(VLOOKUP(D621,'Equivalent labels'!A:B,2,FALSE),D621)</f>
        <v>Airway wall thickening</v>
      </c>
    </row>
    <row r="622" spans="1:5" x14ac:dyDescent="0.25">
      <c r="A622">
        <v>620</v>
      </c>
      <c r="B622">
        <v>273193.37352655397</v>
      </c>
      <c r="C622">
        <v>0.81127811999999999</v>
      </c>
      <c r="D622" t="s">
        <v>3</v>
      </c>
      <c r="E622" t="str">
        <f>_xlfn.IFNA(VLOOKUP(D622,'Equivalent labels'!A:B,2,FALSE),D622)</f>
        <v>abnormality</v>
      </c>
    </row>
    <row r="623" spans="1:5" x14ac:dyDescent="0.25">
      <c r="A623">
        <v>621</v>
      </c>
      <c r="B623">
        <v>273193.37352655397</v>
      </c>
      <c r="C623">
        <v>0.81127811999999999</v>
      </c>
      <c r="D623" t="s">
        <v>6</v>
      </c>
      <c r="E623" t="str">
        <f>_xlfn.IFNA(VLOOKUP(D623,'Equivalent labels'!A:B,2,FALSE),D623)</f>
        <v>parenchymal</v>
      </c>
    </row>
    <row r="624" spans="1:5" x14ac:dyDescent="0.25">
      <c r="A624">
        <v>622</v>
      </c>
      <c r="B624">
        <v>273193.37352655397</v>
      </c>
      <c r="C624">
        <v>0.81127811999999999</v>
      </c>
      <c r="D624" t="s">
        <v>10</v>
      </c>
      <c r="E624" t="str">
        <f>_xlfn.IFNA(VLOOKUP(D624,'Equivalent labels'!A:B,2,FALSE),D624)</f>
        <v>Atelectasis</v>
      </c>
    </row>
    <row r="625" spans="1:5" x14ac:dyDescent="0.25">
      <c r="A625">
        <v>623</v>
      </c>
      <c r="B625">
        <v>273193.37352655397</v>
      </c>
      <c r="C625">
        <v>0.81127811999999999</v>
      </c>
      <c r="D625" t="s">
        <v>7</v>
      </c>
      <c r="E625" t="str">
        <f>_xlfn.IFNA(VLOOKUP(D625,'Equivalent labels'!A:B,2,FALSE),D625)</f>
        <v>Airway wall thickening</v>
      </c>
    </row>
    <row r="626" spans="1:5" x14ac:dyDescent="0.25">
      <c r="A626">
        <v>624</v>
      </c>
      <c r="B626">
        <v>217657.64595293999</v>
      </c>
      <c r="C626">
        <v>0.46899559000000002</v>
      </c>
      <c r="D626" t="s">
        <v>3</v>
      </c>
      <c r="E626" t="str">
        <f>_xlfn.IFNA(VLOOKUP(D626,'Equivalent labels'!A:B,2,FALSE),D626)</f>
        <v>abnormality</v>
      </c>
    </row>
    <row r="627" spans="1:5" x14ac:dyDescent="0.25">
      <c r="A627">
        <v>625</v>
      </c>
      <c r="B627">
        <v>217657.64595293999</v>
      </c>
      <c r="C627">
        <v>0.46899559000000002</v>
      </c>
      <c r="D627" t="s">
        <v>6</v>
      </c>
      <c r="E627" t="str">
        <f>_xlfn.IFNA(VLOOKUP(D627,'Equivalent labels'!A:B,2,FALSE),D627)</f>
        <v>parenchymal</v>
      </c>
    </row>
    <row r="628" spans="1:5" x14ac:dyDescent="0.25">
      <c r="A628">
        <v>626</v>
      </c>
      <c r="B628">
        <v>217657.64595293999</v>
      </c>
      <c r="C628">
        <v>0.46899559000000002</v>
      </c>
      <c r="D628" t="s">
        <v>18</v>
      </c>
      <c r="E628" t="str">
        <f>_xlfn.IFNA(VLOOKUP(D628,'Equivalent labels'!A:B,2,FALSE),D628)</f>
        <v>Groundglass opacity</v>
      </c>
    </row>
    <row r="629" spans="1:5" x14ac:dyDescent="0.25">
      <c r="A629">
        <v>627</v>
      </c>
      <c r="B629">
        <v>217657.64595293999</v>
      </c>
      <c r="C629">
        <v>0.46899559000000002</v>
      </c>
      <c r="D629" t="s">
        <v>7</v>
      </c>
      <c r="E629" t="str">
        <f>_xlfn.IFNA(VLOOKUP(D629,'Equivalent labels'!A:B,2,FALSE),D629)</f>
        <v>Airway wall thickening</v>
      </c>
    </row>
    <row r="630" spans="1:5" x14ac:dyDescent="0.25">
      <c r="A630">
        <v>628</v>
      </c>
      <c r="B630">
        <v>201140.58160172999</v>
      </c>
      <c r="C630">
        <v>0.46899559000000002</v>
      </c>
      <c r="D630" t="s">
        <v>3</v>
      </c>
      <c r="E630" t="str">
        <f>_xlfn.IFNA(VLOOKUP(D630,'Equivalent labels'!A:B,2,FALSE),D630)</f>
        <v>abnormality</v>
      </c>
    </row>
    <row r="631" spans="1:5" x14ac:dyDescent="0.25">
      <c r="A631">
        <v>629</v>
      </c>
      <c r="B631">
        <v>201140.58160172999</v>
      </c>
      <c r="C631">
        <v>0.46899559000000002</v>
      </c>
      <c r="D631" t="s">
        <v>6</v>
      </c>
      <c r="E631" t="str">
        <f>_xlfn.IFNA(VLOOKUP(D631,'Equivalent labels'!A:B,2,FALSE),D631)</f>
        <v>parenchymal</v>
      </c>
    </row>
    <row r="632" spans="1:5" x14ac:dyDescent="0.25">
      <c r="A632">
        <v>630</v>
      </c>
      <c r="B632">
        <v>201140.58160172999</v>
      </c>
      <c r="C632">
        <v>0.46899559000000002</v>
      </c>
      <c r="D632" t="s">
        <v>18</v>
      </c>
      <c r="E632" t="str">
        <f>_xlfn.IFNA(VLOOKUP(D632,'Equivalent labels'!A:B,2,FALSE),D632)</f>
        <v>Groundglass opacity</v>
      </c>
    </row>
    <row r="633" spans="1:5" x14ac:dyDescent="0.25">
      <c r="A633">
        <v>631</v>
      </c>
      <c r="B633">
        <v>201140.58160172999</v>
      </c>
      <c r="C633">
        <v>0.46899559000000002</v>
      </c>
      <c r="D633" t="s">
        <v>7</v>
      </c>
      <c r="E633" t="str">
        <f>_xlfn.IFNA(VLOOKUP(D633,'Equivalent labels'!A:B,2,FALSE),D633)</f>
        <v>Airway wall thickening</v>
      </c>
    </row>
    <row r="634" spans="1:5" x14ac:dyDescent="0.25">
      <c r="A634">
        <v>632</v>
      </c>
      <c r="B634">
        <v>86176.669777754505</v>
      </c>
      <c r="C634">
        <v>0.46899559000000002</v>
      </c>
      <c r="D634" t="s">
        <v>3</v>
      </c>
      <c r="E634" t="str">
        <f>_xlfn.IFNA(VLOOKUP(D634,'Equivalent labels'!A:B,2,FALSE),D634)</f>
        <v>abnormality</v>
      </c>
    </row>
    <row r="635" spans="1:5" x14ac:dyDescent="0.25">
      <c r="A635">
        <v>633</v>
      </c>
      <c r="B635">
        <v>86176.669777754505</v>
      </c>
      <c r="C635">
        <v>0.46899559000000002</v>
      </c>
      <c r="D635" t="s">
        <v>6</v>
      </c>
      <c r="E635" t="str">
        <f>_xlfn.IFNA(VLOOKUP(D635,'Equivalent labels'!A:B,2,FALSE),D635)</f>
        <v>parenchymal</v>
      </c>
    </row>
    <row r="636" spans="1:5" x14ac:dyDescent="0.25">
      <c r="A636">
        <v>634</v>
      </c>
      <c r="B636">
        <v>86176.669777754505</v>
      </c>
      <c r="C636">
        <v>0.46899559000000002</v>
      </c>
      <c r="D636" t="s">
        <v>11</v>
      </c>
      <c r="E636" t="str">
        <f>_xlfn.IFNA(VLOOKUP(D636,'Equivalent labels'!A:B,2,FALSE),D636)</f>
        <v>Consolidation</v>
      </c>
    </row>
    <row r="637" spans="1:5" x14ac:dyDescent="0.25">
      <c r="A637">
        <v>635</v>
      </c>
      <c r="B637">
        <v>86176.669777754505</v>
      </c>
      <c r="C637">
        <v>0.46899559000000002</v>
      </c>
      <c r="D637" t="s">
        <v>8</v>
      </c>
      <c r="E637" t="str">
        <f>_xlfn.IFNA(VLOOKUP(D637,'Equivalent labels'!A:B,2,FALSE),D637)</f>
        <v>Nodule</v>
      </c>
    </row>
    <row r="638" spans="1:5" x14ac:dyDescent="0.25">
      <c r="A638">
        <v>636</v>
      </c>
      <c r="B638">
        <v>214677.92488693001</v>
      </c>
      <c r="C638">
        <v>0.46899559000000002</v>
      </c>
      <c r="D638" t="s">
        <v>3</v>
      </c>
      <c r="E638" t="str">
        <f>_xlfn.IFNA(VLOOKUP(D638,'Equivalent labels'!A:B,2,FALSE),D638)</f>
        <v>abnormality</v>
      </c>
    </row>
    <row r="639" spans="1:5" x14ac:dyDescent="0.25">
      <c r="A639">
        <v>637</v>
      </c>
      <c r="B639">
        <v>214677.92488693001</v>
      </c>
      <c r="C639">
        <v>0.46899559000000002</v>
      </c>
      <c r="D639" t="s">
        <v>12</v>
      </c>
      <c r="E639" t="str">
        <f>_xlfn.IFNA(VLOOKUP(D639,'Equivalent labels'!A:B,2,FALSE),D639)</f>
        <v>Other</v>
      </c>
    </row>
    <row r="640" spans="1:5" x14ac:dyDescent="0.25">
      <c r="A640">
        <v>638</v>
      </c>
      <c r="B640">
        <v>190827.610164827</v>
      </c>
      <c r="C640">
        <v>0.46899559000000002</v>
      </c>
      <c r="D640" t="s">
        <v>3</v>
      </c>
      <c r="E640" t="str">
        <f>_xlfn.IFNA(VLOOKUP(D640,'Equivalent labels'!A:B,2,FALSE),D640)</f>
        <v>abnormality</v>
      </c>
    </row>
    <row r="641" spans="1:5" x14ac:dyDescent="0.25">
      <c r="A641">
        <v>639</v>
      </c>
      <c r="B641">
        <v>190827.610164827</v>
      </c>
      <c r="C641">
        <v>0.46899559000000002</v>
      </c>
      <c r="D641" t="s">
        <v>12</v>
      </c>
      <c r="E641" t="str">
        <f>_xlfn.IFNA(VLOOKUP(D641,'Equivalent labels'!A:B,2,FALSE),D641)</f>
        <v>Other</v>
      </c>
    </row>
    <row r="642" spans="1:5" x14ac:dyDescent="0.25">
      <c r="A642">
        <v>640</v>
      </c>
      <c r="B642">
        <v>421025.17698297702</v>
      </c>
      <c r="C642">
        <v>0.46899559000000002</v>
      </c>
      <c r="D642" t="s">
        <v>3</v>
      </c>
      <c r="E642" t="str">
        <f>_xlfn.IFNA(VLOOKUP(D642,'Equivalent labels'!A:B,2,FALSE),D642)</f>
        <v>abnormality</v>
      </c>
    </row>
    <row r="643" spans="1:5" x14ac:dyDescent="0.25">
      <c r="A643">
        <v>641</v>
      </c>
      <c r="B643">
        <v>421025.17698297702</v>
      </c>
      <c r="C643">
        <v>0.46899559000000002</v>
      </c>
      <c r="D643" t="s">
        <v>6</v>
      </c>
      <c r="E643" t="str">
        <f>_xlfn.IFNA(VLOOKUP(D643,'Equivalent labels'!A:B,2,FALSE),D643)</f>
        <v>parenchymal</v>
      </c>
    </row>
    <row r="644" spans="1:5" x14ac:dyDescent="0.25">
      <c r="A644">
        <v>642</v>
      </c>
      <c r="B644">
        <v>421025.17698297702</v>
      </c>
      <c r="C644">
        <v>0.46899559000000002</v>
      </c>
      <c r="D644" t="s">
        <v>10</v>
      </c>
      <c r="E644" t="str">
        <f>_xlfn.IFNA(VLOOKUP(D644,'Equivalent labels'!A:B,2,FALSE),D644)</f>
        <v>Atelectasis</v>
      </c>
    </row>
    <row r="645" spans="1:5" x14ac:dyDescent="0.25">
      <c r="A645">
        <v>643</v>
      </c>
      <c r="B645">
        <v>421025.17698297702</v>
      </c>
      <c r="C645">
        <v>0.46899559000000002</v>
      </c>
      <c r="D645" t="s">
        <v>11</v>
      </c>
      <c r="E645" t="str">
        <f>_xlfn.IFNA(VLOOKUP(D645,'Equivalent labels'!A:B,2,FALSE),D645)</f>
        <v>Consolidation</v>
      </c>
    </row>
    <row r="646" spans="1:5" x14ac:dyDescent="0.25">
      <c r="A646">
        <v>644</v>
      </c>
      <c r="B646">
        <v>563496.61906908301</v>
      </c>
      <c r="C646">
        <v>0.46899559000000002</v>
      </c>
      <c r="D646" t="s">
        <v>3</v>
      </c>
      <c r="E646" t="str">
        <f>_xlfn.IFNA(VLOOKUP(D646,'Equivalent labels'!A:B,2,FALSE),D646)</f>
        <v>abnormality</v>
      </c>
    </row>
    <row r="647" spans="1:5" x14ac:dyDescent="0.25">
      <c r="A647">
        <v>645</v>
      </c>
      <c r="B647">
        <v>563496.61906908301</v>
      </c>
      <c r="C647">
        <v>0.46899559000000002</v>
      </c>
      <c r="D647" t="s">
        <v>6</v>
      </c>
      <c r="E647" t="str">
        <f>_xlfn.IFNA(VLOOKUP(D647,'Equivalent labels'!A:B,2,FALSE),D647)</f>
        <v>parenchymal</v>
      </c>
    </row>
    <row r="648" spans="1:5" x14ac:dyDescent="0.25">
      <c r="A648">
        <v>646</v>
      </c>
      <c r="B648">
        <v>563496.61906908301</v>
      </c>
      <c r="C648">
        <v>0.46899559000000002</v>
      </c>
      <c r="D648" t="s">
        <v>10</v>
      </c>
      <c r="E648" t="str">
        <f>_xlfn.IFNA(VLOOKUP(D648,'Equivalent labels'!A:B,2,FALSE),D648)</f>
        <v>Atelectasis</v>
      </c>
    </row>
    <row r="649" spans="1:5" x14ac:dyDescent="0.25">
      <c r="A649">
        <v>647</v>
      </c>
      <c r="B649">
        <v>563496.61906908301</v>
      </c>
      <c r="C649">
        <v>0.46899559000000002</v>
      </c>
      <c r="D649" t="s">
        <v>11</v>
      </c>
      <c r="E649" t="str">
        <f>_xlfn.IFNA(VLOOKUP(D649,'Equivalent labels'!A:B,2,FALSE),D649)</f>
        <v>Consolidation</v>
      </c>
    </row>
    <row r="650" spans="1:5" x14ac:dyDescent="0.25">
      <c r="A650">
        <v>648</v>
      </c>
      <c r="B650">
        <v>277615.90689821</v>
      </c>
      <c r="C650">
        <v>1</v>
      </c>
      <c r="D650" t="s">
        <v>3</v>
      </c>
      <c r="E650" t="str">
        <f>_xlfn.IFNA(VLOOKUP(D650,'Equivalent labels'!A:B,2,FALSE),D650)</f>
        <v>abnormality</v>
      </c>
    </row>
    <row r="651" spans="1:5" x14ac:dyDescent="0.25">
      <c r="A651">
        <v>649</v>
      </c>
      <c r="B651">
        <v>277615.90689821</v>
      </c>
      <c r="C651">
        <v>1</v>
      </c>
      <c r="D651" t="s">
        <v>13</v>
      </c>
      <c r="E651" t="str">
        <f>_xlfn.IFNA(VLOOKUP(D651,'Equivalent labels'!A:B,2,FALSE),D651)</f>
        <v>pleural</v>
      </c>
    </row>
    <row r="652" spans="1:5" x14ac:dyDescent="0.25">
      <c r="A652">
        <v>650</v>
      </c>
      <c r="B652">
        <v>277615.90689821</v>
      </c>
      <c r="C652">
        <v>1</v>
      </c>
      <c r="D652" t="s">
        <v>14</v>
      </c>
      <c r="E652" t="str">
        <f>_xlfn.IFNA(VLOOKUP(D652,'Equivalent labels'!A:B,2,FALSE),D652)</f>
        <v>Pleural effusion</v>
      </c>
    </row>
    <row r="653" spans="1:5" x14ac:dyDescent="0.25">
      <c r="A653">
        <v>651</v>
      </c>
      <c r="B653">
        <v>454717.980868413</v>
      </c>
      <c r="C653">
        <v>0.81127811999999999</v>
      </c>
      <c r="D653" t="s">
        <v>3</v>
      </c>
      <c r="E653" t="str">
        <f>_xlfn.IFNA(VLOOKUP(D653,'Equivalent labels'!A:B,2,FALSE),D653)</f>
        <v>abnormality</v>
      </c>
    </row>
    <row r="654" spans="1:5" x14ac:dyDescent="0.25">
      <c r="A654">
        <v>652</v>
      </c>
      <c r="B654">
        <v>454717.980868413</v>
      </c>
      <c r="C654">
        <v>0.81127811999999999</v>
      </c>
      <c r="D654" t="s">
        <v>6</v>
      </c>
      <c r="E654" t="str">
        <f>_xlfn.IFNA(VLOOKUP(D654,'Equivalent labels'!A:B,2,FALSE),D654)</f>
        <v>parenchymal</v>
      </c>
    </row>
    <row r="655" spans="1:5" x14ac:dyDescent="0.25">
      <c r="A655">
        <v>653</v>
      </c>
      <c r="B655">
        <v>454717.980868413</v>
      </c>
      <c r="C655">
        <v>0.81127811999999999</v>
      </c>
      <c r="D655" t="s">
        <v>10</v>
      </c>
      <c r="E655" t="str">
        <f>_xlfn.IFNA(VLOOKUP(D655,'Equivalent labels'!A:B,2,FALSE),D655)</f>
        <v>Atelectasis</v>
      </c>
    </row>
    <row r="656" spans="1:5" x14ac:dyDescent="0.25">
      <c r="A656">
        <v>654</v>
      </c>
      <c r="B656">
        <v>454717.980868413</v>
      </c>
      <c r="C656">
        <v>0.81127811999999999</v>
      </c>
      <c r="D656" t="s">
        <v>11</v>
      </c>
      <c r="E656" t="str">
        <f>_xlfn.IFNA(VLOOKUP(D656,'Equivalent labels'!A:B,2,FALSE),D656)</f>
        <v>Consolidation</v>
      </c>
    </row>
    <row r="657" spans="1:5" x14ac:dyDescent="0.25">
      <c r="A657">
        <v>655</v>
      </c>
      <c r="B657">
        <v>528401.77800833399</v>
      </c>
      <c r="C657">
        <v>0.46899559000000002</v>
      </c>
      <c r="D657" t="s">
        <v>3</v>
      </c>
      <c r="E657" t="str">
        <f>_xlfn.IFNA(VLOOKUP(D657,'Equivalent labels'!A:B,2,FALSE),D657)</f>
        <v>abnormality</v>
      </c>
    </row>
    <row r="658" spans="1:5" x14ac:dyDescent="0.25">
      <c r="A658">
        <v>656</v>
      </c>
      <c r="B658">
        <v>528401.77800833399</v>
      </c>
      <c r="C658">
        <v>0.46899559000000002</v>
      </c>
      <c r="D658" t="s">
        <v>6</v>
      </c>
      <c r="E658" t="str">
        <f>_xlfn.IFNA(VLOOKUP(D658,'Equivalent labels'!A:B,2,FALSE),D658)</f>
        <v>parenchymal</v>
      </c>
    </row>
    <row r="659" spans="1:5" x14ac:dyDescent="0.25">
      <c r="A659">
        <v>657</v>
      </c>
      <c r="B659">
        <v>528401.77800833399</v>
      </c>
      <c r="C659">
        <v>0.46899559000000002</v>
      </c>
      <c r="D659" t="s">
        <v>11</v>
      </c>
      <c r="E659" t="str">
        <f>_xlfn.IFNA(VLOOKUP(D659,'Equivalent labels'!A:B,2,FALSE),D659)</f>
        <v>Consolidation</v>
      </c>
    </row>
    <row r="660" spans="1:5" x14ac:dyDescent="0.25">
      <c r="A660">
        <v>658</v>
      </c>
      <c r="B660">
        <v>264458.08598037699</v>
      </c>
      <c r="C660">
        <v>0.81127811999999999</v>
      </c>
      <c r="D660" t="s">
        <v>3</v>
      </c>
      <c r="E660" t="str">
        <f>_xlfn.IFNA(VLOOKUP(D660,'Equivalent labels'!A:B,2,FALSE),D660)</f>
        <v>abnormality</v>
      </c>
    </row>
    <row r="661" spans="1:5" x14ac:dyDescent="0.25">
      <c r="A661">
        <v>659</v>
      </c>
      <c r="B661">
        <v>264458.08598037699</v>
      </c>
      <c r="C661">
        <v>0.81127811999999999</v>
      </c>
      <c r="D661" t="s">
        <v>6</v>
      </c>
      <c r="E661" t="str">
        <f>_xlfn.IFNA(VLOOKUP(D661,'Equivalent labels'!A:B,2,FALSE),D661)</f>
        <v>parenchymal</v>
      </c>
    </row>
    <row r="662" spans="1:5" x14ac:dyDescent="0.25">
      <c r="A662">
        <v>660</v>
      </c>
      <c r="B662">
        <v>264458.08598037699</v>
      </c>
      <c r="C662">
        <v>0.81127811999999999</v>
      </c>
      <c r="D662" t="s">
        <v>18</v>
      </c>
      <c r="E662" t="str">
        <f>_xlfn.IFNA(VLOOKUP(D662,'Equivalent labels'!A:B,2,FALSE),D662)</f>
        <v>Groundglass opacity</v>
      </c>
    </row>
    <row r="663" spans="1:5" x14ac:dyDescent="0.25">
      <c r="A663">
        <v>661</v>
      </c>
      <c r="B663">
        <v>310844.50160707801</v>
      </c>
      <c r="C663">
        <v>0.46899559000000002</v>
      </c>
      <c r="D663" t="s">
        <v>3</v>
      </c>
      <c r="E663" t="str">
        <f>_xlfn.IFNA(VLOOKUP(D663,'Equivalent labels'!A:B,2,FALSE),D663)</f>
        <v>abnormality</v>
      </c>
    </row>
    <row r="664" spans="1:5" x14ac:dyDescent="0.25">
      <c r="A664">
        <v>662</v>
      </c>
      <c r="B664">
        <v>310844.50160707801</v>
      </c>
      <c r="C664">
        <v>0.46899559000000002</v>
      </c>
      <c r="D664" t="s">
        <v>13</v>
      </c>
      <c r="E664" t="str">
        <f>_xlfn.IFNA(VLOOKUP(D664,'Equivalent labels'!A:B,2,FALSE),D664)</f>
        <v>pleural</v>
      </c>
    </row>
    <row r="665" spans="1:5" x14ac:dyDescent="0.25">
      <c r="A665">
        <v>663</v>
      </c>
      <c r="B665">
        <v>310844.50160707801</v>
      </c>
      <c r="C665">
        <v>0.46899559000000002</v>
      </c>
      <c r="D665" t="s">
        <v>14</v>
      </c>
      <c r="E665" t="str">
        <f>_xlfn.IFNA(VLOOKUP(D665,'Equivalent labels'!A:B,2,FALSE),D665)</f>
        <v>Pleural effusion</v>
      </c>
    </row>
    <row r="666" spans="1:5" x14ac:dyDescent="0.25">
      <c r="A666">
        <v>664</v>
      </c>
      <c r="B666">
        <v>1075861.22464523</v>
      </c>
      <c r="C666">
        <v>0.46899559000000002</v>
      </c>
      <c r="D666" t="s">
        <v>3</v>
      </c>
      <c r="E666" t="str">
        <f>_xlfn.IFNA(VLOOKUP(D666,'Equivalent labels'!A:B,2,FALSE),D666)</f>
        <v>abnormality</v>
      </c>
    </row>
    <row r="667" spans="1:5" x14ac:dyDescent="0.25">
      <c r="A667">
        <v>665</v>
      </c>
      <c r="B667">
        <v>1075861.22464523</v>
      </c>
      <c r="C667">
        <v>0.46899559000000002</v>
      </c>
      <c r="D667" t="s">
        <v>6</v>
      </c>
      <c r="E667" t="str">
        <f>_xlfn.IFNA(VLOOKUP(D667,'Equivalent labels'!A:B,2,FALSE),D667)</f>
        <v>parenchymal</v>
      </c>
    </row>
    <row r="668" spans="1:5" x14ac:dyDescent="0.25">
      <c r="A668">
        <v>666</v>
      </c>
      <c r="B668">
        <v>1075861.22464523</v>
      </c>
      <c r="C668">
        <v>0.46899559000000002</v>
      </c>
      <c r="D668" t="s">
        <v>11</v>
      </c>
      <c r="E668" t="str">
        <f>_xlfn.IFNA(VLOOKUP(D668,'Equivalent labels'!A:B,2,FALSE),D668)</f>
        <v>Consolidation</v>
      </c>
    </row>
    <row r="669" spans="1:5" x14ac:dyDescent="0.25">
      <c r="A669">
        <v>667</v>
      </c>
      <c r="B669">
        <v>868999.57859677495</v>
      </c>
      <c r="C669">
        <v>0.81127811999999999</v>
      </c>
      <c r="D669" t="s">
        <v>3</v>
      </c>
      <c r="E669" t="str">
        <f>_xlfn.IFNA(VLOOKUP(D669,'Equivalent labels'!A:B,2,FALSE),D669)</f>
        <v>abnormality</v>
      </c>
    </row>
    <row r="670" spans="1:5" x14ac:dyDescent="0.25">
      <c r="A670">
        <v>668</v>
      </c>
      <c r="B670">
        <v>868999.57859677495</v>
      </c>
      <c r="C670">
        <v>0.81127811999999999</v>
      </c>
      <c r="D670" t="s">
        <v>6</v>
      </c>
      <c r="E670" t="str">
        <f>_xlfn.IFNA(VLOOKUP(D670,'Equivalent labels'!A:B,2,FALSE),D670)</f>
        <v>parenchymal</v>
      </c>
    </row>
    <row r="671" spans="1:5" x14ac:dyDescent="0.25">
      <c r="A671">
        <v>669</v>
      </c>
      <c r="B671">
        <v>868999.57859677495</v>
      </c>
      <c r="C671">
        <v>0.81127811999999999</v>
      </c>
      <c r="D671" t="s">
        <v>11</v>
      </c>
      <c r="E671" t="str">
        <f>_xlfn.IFNA(VLOOKUP(D671,'Equivalent labels'!A:B,2,FALSE),D671)</f>
        <v>Consolidation</v>
      </c>
    </row>
    <row r="672" spans="1:5" x14ac:dyDescent="0.25">
      <c r="A672">
        <v>670</v>
      </c>
      <c r="B672">
        <v>521172.03373762901</v>
      </c>
      <c r="C672">
        <v>0.46899559000000002</v>
      </c>
      <c r="D672" t="s">
        <v>3</v>
      </c>
      <c r="E672" t="str">
        <f>_xlfn.IFNA(VLOOKUP(D672,'Equivalent labels'!A:B,2,FALSE),D672)</f>
        <v>abnormality</v>
      </c>
    </row>
    <row r="673" spans="1:5" x14ac:dyDescent="0.25">
      <c r="A673">
        <v>671</v>
      </c>
      <c r="B673">
        <v>521172.03373762901</v>
      </c>
      <c r="C673">
        <v>0.46899559000000002</v>
      </c>
      <c r="D673" t="s">
        <v>6</v>
      </c>
      <c r="E673" t="str">
        <f>_xlfn.IFNA(VLOOKUP(D673,'Equivalent labels'!A:B,2,FALSE),D673)</f>
        <v>parenchymal</v>
      </c>
    </row>
    <row r="674" spans="1:5" x14ac:dyDescent="0.25">
      <c r="A674">
        <v>672</v>
      </c>
      <c r="B674">
        <v>521172.03373762901</v>
      </c>
      <c r="C674">
        <v>0.46899559000000002</v>
      </c>
      <c r="D674" t="s">
        <v>10</v>
      </c>
      <c r="E674" t="str">
        <f>_xlfn.IFNA(VLOOKUP(D674,'Equivalent labels'!A:B,2,FALSE),D674)</f>
        <v>Atelectasis</v>
      </c>
    </row>
    <row r="675" spans="1:5" x14ac:dyDescent="0.25">
      <c r="A675">
        <v>673</v>
      </c>
      <c r="B675">
        <v>521172.03373762901</v>
      </c>
      <c r="C675">
        <v>0.46899559000000002</v>
      </c>
      <c r="D675" t="s">
        <v>11</v>
      </c>
      <c r="E675" t="str">
        <f>_xlfn.IFNA(VLOOKUP(D675,'Equivalent labels'!A:B,2,FALSE),D675)</f>
        <v>Consolidation</v>
      </c>
    </row>
    <row r="676" spans="1:5" x14ac:dyDescent="0.25">
      <c r="A676">
        <v>674</v>
      </c>
      <c r="B676">
        <v>416659.10148416198</v>
      </c>
      <c r="C676">
        <v>0.46899559000000002</v>
      </c>
      <c r="D676" t="s">
        <v>3</v>
      </c>
      <c r="E676" t="str">
        <f>_xlfn.IFNA(VLOOKUP(D676,'Equivalent labels'!A:B,2,FALSE),D676)</f>
        <v>abnormality</v>
      </c>
    </row>
    <row r="677" spans="1:5" x14ac:dyDescent="0.25">
      <c r="A677">
        <v>675</v>
      </c>
      <c r="B677">
        <v>416659.10148416198</v>
      </c>
      <c r="C677">
        <v>0.46899559000000002</v>
      </c>
      <c r="D677" t="s">
        <v>6</v>
      </c>
      <c r="E677" t="str">
        <f>_xlfn.IFNA(VLOOKUP(D677,'Equivalent labels'!A:B,2,FALSE),D677)</f>
        <v>parenchymal</v>
      </c>
    </row>
    <row r="678" spans="1:5" x14ac:dyDescent="0.25">
      <c r="A678">
        <v>676</v>
      </c>
      <c r="B678">
        <v>416659.10148416198</v>
      </c>
      <c r="C678">
        <v>0.46899559000000002</v>
      </c>
      <c r="D678" t="s">
        <v>10</v>
      </c>
      <c r="E678" t="str">
        <f>_xlfn.IFNA(VLOOKUP(D678,'Equivalent labels'!A:B,2,FALSE),D678)</f>
        <v>Atelectasis</v>
      </c>
    </row>
    <row r="679" spans="1:5" x14ac:dyDescent="0.25">
      <c r="A679">
        <v>677</v>
      </c>
      <c r="B679">
        <v>416659.10148416198</v>
      </c>
      <c r="C679">
        <v>0.46899559000000002</v>
      </c>
      <c r="D679" t="s">
        <v>11</v>
      </c>
      <c r="E679" t="str">
        <f>_xlfn.IFNA(VLOOKUP(D679,'Equivalent labels'!A:B,2,FALSE),D679)</f>
        <v>Consolidation</v>
      </c>
    </row>
    <row r="680" spans="1:5" x14ac:dyDescent="0.25">
      <c r="A680">
        <v>678</v>
      </c>
      <c r="B680">
        <v>513183.24473217502</v>
      </c>
      <c r="C680">
        <v>0.46899559000000002</v>
      </c>
      <c r="D680" t="s">
        <v>3</v>
      </c>
      <c r="E680" t="str">
        <f>_xlfn.IFNA(VLOOKUP(D680,'Equivalent labels'!A:B,2,FALSE),D680)</f>
        <v>abnormality</v>
      </c>
    </row>
    <row r="681" spans="1:5" x14ac:dyDescent="0.25">
      <c r="A681">
        <v>679</v>
      </c>
      <c r="B681">
        <v>513183.24473217502</v>
      </c>
      <c r="C681">
        <v>0.46899559000000002</v>
      </c>
      <c r="D681" t="s">
        <v>6</v>
      </c>
      <c r="E681" t="str">
        <f>_xlfn.IFNA(VLOOKUP(D681,'Equivalent labels'!A:B,2,FALSE),D681)</f>
        <v>parenchymal</v>
      </c>
    </row>
    <row r="682" spans="1:5" x14ac:dyDescent="0.25">
      <c r="A682">
        <v>680</v>
      </c>
      <c r="B682">
        <v>513183.24473217502</v>
      </c>
      <c r="C682">
        <v>0.46899559000000002</v>
      </c>
      <c r="D682" t="s">
        <v>10</v>
      </c>
      <c r="E682" t="str">
        <f>_xlfn.IFNA(VLOOKUP(D682,'Equivalent labels'!A:B,2,FALSE),D682)</f>
        <v>Atelectasis</v>
      </c>
    </row>
    <row r="683" spans="1:5" x14ac:dyDescent="0.25">
      <c r="A683">
        <v>681</v>
      </c>
      <c r="B683">
        <v>513183.24473217502</v>
      </c>
      <c r="C683">
        <v>0.46899559000000002</v>
      </c>
      <c r="D683" t="s">
        <v>11</v>
      </c>
      <c r="E683" t="str">
        <f>_xlfn.IFNA(VLOOKUP(D683,'Equivalent labels'!A:B,2,FALSE),D683)</f>
        <v>Consolidation</v>
      </c>
    </row>
    <row r="684" spans="1:5" x14ac:dyDescent="0.25">
      <c r="A684">
        <v>682</v>
      </c>
      <c r="B684">
        <v>385732.73336738098</v>
      </c>
      <c r="C684">
        <v>0.81127811999999999</v>
      </c>
      <c r="D684" t="s">
        <v>3</v>
      </c>
      <c r="E684" t="str">
        <f>_xlfn.IFNA(VLOOKUP(D684,'Equivalent labels'!A:B,2,FALSE),D684)</f>
        <v>abnormality</v>
      </c>
    </row>
    <row r="685" spans="1:5" x14ac:dyDescent="0.25">
      <c r="A685">
        <v>683</v>
      </c>
      <c r="B685">
        <v>385732.73336738098</v>
      </c>
      <c r="C685">
        <v>0.81127811999999999</v>
      </c>
      <c r="D685" t="s">
        <v>13</v>
      </c>
      <c r="E685" t="str">
        <f>_xlfn.IFNA(VLOOKUP(D685,'Equivalent labels'!A:B,2,FALSE),D685)</f>
        <v>pleural</v>
      </c>
    </row>
    <row r="686" spans="1:5" x14ac:dyDescent="0.25">
      <c r="A686">
        <v>684</v>
      </c>
      <c r="B686">
        <v>385732.73336738098</v>
      </c>
      <c r="C686">
        <v>0.81127811999999999</v>
      </c>
      <c r="D686" t="s">
        <v>20</v>
      </c>
      <c r="E686" t="str">
        <f>_xlfn.IFNA(VLOOKUP(D686,'Equivalent labels'!A:B,2,FALSE),D686)</f>
        <v>Pneumothorax</v>
      </c>
    </row>
    <row r="687" spans="1:5" x14ac:dyDescent="0.25">
      <c r="A687">
        <v>685</v>
      </c>
      <c r="B687">
        <v>1703286.9750485299</v>
      </c>
      <c r="C687">
        <v>0.46899559000000002</v>
      </c>
      <c r="D687" t="s">
        <v>3</v>
      </c>
      <c r="E687" t="str">
        <f>_xlfn.IFNA(VLOOKUP(D687,'Equivalent labels'!A:B,2,FALSE),D687)</f>
        <v>abnormality</v>
      </c>
    </row>
    <row r="688" spans="1:5" x14ac:dyDescent="0.25">
      <c r="A688">
        <v>686</v>
      </c>
      <c r="B688">
        <v>1703286.9750485299</v>
      </c>
      <c r="C688">
        <v>0.46899559000000002</v>
      </c>
      <c r="D688" t="s">
        <v>6</v>
      </c>
      <c r="E688" t="str">
        <f>_xlfn.IFNA(VLOOKUP(D688,'Equivalent labels'!A:B,2,FALSE),D688)</f>
        <v>parenchymal</v>
      </c>
    </row>
    <row r="689" spans="1:5" x14ac:dyDescent="0.25">
      <c r="A689">
        <v>687</v>
      </c>
      <c r="B689">
        <v>1703286.9750485299</v>
      </c>
      <c r="C689">
        <v>0.46899559000000002</v>
      </c>
      <c r="D689" t="s">
        <v>10</v>
      </c>
      <c r="E689" t="str">
        <f>_xlfn.IFNA(VLOOKUP(D689,'Equivalent labels'!A:B,2,FALSE),D689)</f>
        <v>Atelectasis</v>
      </c>
    </row>
    <row r="690" spans="1:5" x14ac:dyDescent="0.25">
      <c r="A690">
        <v>688</v>
      </c>
      <c r="B690">
        <v>1703286.9750485299</v>
      </c>
      <c r="C690">
        <v>0.46899559000000002</v>
      </c>
      <c r="D690" t="s">
        <v>11</v>
      </c>
      <c r="E690" t="str">
        <f>_xlfn.IFNA(VLOOKUP(D690,'Equivalent labels'!A:B,2,FALSE),D690)</f>
        <v>Consolidation</v>
      </c>
    </row>
    <row r="691" spans="1:5" x14ac:dyDescent="0.25">
      <c r="A691">
        <v>689</v>
      </c>
      <c r="B691">
        <v>1703286.9750485299</v>
      </c>
      <c r="C691">
        <v>0.46899559000000002</v>
      </c>
      <c r="D691" t="s">
        <v>13</v>
      </c>
      <c r="E691" t="str">
        <f>_xlfn.IFNA(VLOOKUP(D691,'Equivalent labels'!A:B,2,FALSE),D691)</f>
        <v>pleural</v>
      </c>
    </row>
    <row r="692" spans="1:5" x14ac:dyDescent="0.25">
      <c r="A692">
        <v>690</v>
      </c>
      <c r="B692">
        <v>1703286.9750485299</v>
      </c>
      <c r="C692">
        <v>0.46899559000000002</v>
      </c>
      <c r="D692" t="s">
        <v>14</v>
      </c>
      <c r="E692" t="str">
        <f>_xlfn.IFNA(VLOOKUP(D692,'Equivalent labels'!A:B,2,FALSE),D692)</f>
        <v>Pleural effusion</v>
      </c>
    </row>
    <row r="693" spans="1:5" x14ac:dyDescent="0.25">
      <c r="A693">
        <v>691</v>
      </c>
      <c r="B693">
        <v>841583.008240856</v>
      </c>
      <c r="C693">
        <v>0.46899559000000002</v>
      </c>
      <c r="D693" t="s">
        <v>3</v>
      </c>
      <c r="E693" t="str">
        <f>_xlfn.IFNA(VLOOKUP(D693,'Equivalent labels'!A:B,2,FALSE),D693)</f>
        <v>abnormality</v>
      </c>
    </row>
    <row r="694" spans="1:5" x14ac:dyDescent="0.25">
      <c r="A694">
        <v>692</v>
      </c>
      <c r="B694">
        <v>841583.008240856</v>
      </c>
      <c r="C694">
        <v>0.46899559000000002</v>
      </c>
      <c r="D694" t="s">
        <v>6</v>
      </c>
      <c r="E694" t="str">
        <f>_xlfn.IFNA(VLOOKUP(D694,'Equivalent labels'!A:B,2,FALSE),D694)</f>
        <v>parenchymal</v>
      </c>
    </row>
    <row r="695" spans="1:5" x14ac:dyDescent="0.25">
      <c r="A695">
        <v>693</v>
      </c>
      <c r="B695">
        <v>841583.008240856</v>
      </c>
      <c r="C695">
        <v>0.46899559000000002</v>
      </c>
      <c r="D695" t="s">
        <v>10</v>
      </c>
      <c r="E695" t="str">
        <f>_xlfn.IFNA(VLOOKUP(D695,'Equivalent labels'!A:B,2,FALSE),D695)</f>
        <v>Atelectasis</v>
      </c>
    </row>
    <row r="696" spans="1:5" x14ac:dyDescent="0.25">
      <c r="A696">
        <v>694</v>
      </c>
      <c r="B696">
        <v>841583.008240856</v>
      </c>
      <c r="C696">
        <v>0.46899559000000002</v>
      </c>
      <c r="D696" t="s">
        <v>11</v>
      </c>
      <c r="E696" t="str">
        <f>_xlfn.IFNA(VLOOKUP(D696,'Equivalent labels'!A:B,2,FALSE),D696)</f>
        <v>Consolidation</v>
      </c>
    </row>
    <row r="697" spans="1:5" x14ac:dyDescent="0.25">
      <c r="A697">
        <v>695</v>
      </c>
      <c r="B697">
        <v>841583.008240856</v>
      </c>
      <c r="C697">
        <v>0.46899559000000002</v>
      </c>
      <c r="D697" t="s">
        <v>13</v>
      </c>
      <c r="E697" t="str">
        <f>_xlfn.IFNA(VLOOKUP(D697,'Equivalent labels'!A:B,2,FALSE),D697)</f>
        <v>pleural</v>
      </c>
    </row>
    <row r="698" spans="1:5" x14ac:dyDescent="0.25">
      <c r="A698">
        <v>696</v>
      </c>
      <c r="B698">
        <v>841583.008240856</v>
      </c>
      <c r="C698">
        <v>0.46899559000000002</v>
      </c>
      <c r="D698" t="s">
        <v>14</v>
      </c>
      <c r="E698" t="str">
        <f>_xlfn.IFNA(VLOOKUP(D698,'Equivalent labels'!A:B,2,FALSE),D698)</f>
        <v>Pleural effusion</v>
      </c>
    </row>
    <row r="699" spans="1:5" x14ac:dyDescent="0.25">
      <c r="A699">
        <v>697</v>
      </c>
      <c r="B699">
        <v>293882.047370193</v>
      </c>
      <c r="C699">
        <v>0.81127811999999999</v>
      </c>
      <c r="D699" t="s">
        <v>3</v>
      </c>
      <c r="E699" t="str">
        <f>_xlfn.IFNA(VLOOKUP(D699,'Equivalent labels'!A:B,2,FALSE),D699)</f>
        <v>abnormality</v>
      </c>
    </row>
    <row r="700" spans="1:5" x14ac:dyDescent="0.25">
      <c r="A700">
        <v>698</v>
      </c>
      <c r="B700">
        <v>293882.047370193</v>
      </c>
      <c r="C700">
        <v>0.81127811999999999</v>
      </c>
      <c r="D700" t="s">
        <v>6</v>
      </c>
      <c r="E700" t="str">
        <f>_xlfn.IFNA(VLOOKUP(D700,'Equivalent labels'!A:B,2,FALSE),D700)</f>
        <v>parenchymal</v>
      </c>
    </row>
    <row r="701" spans="1:5" x14ac:dyDescent="0.25">
      <c r="A701">
        <v>699</v>
      </c>
      <c r="B701">
        <v>293882.047370193</v>
      </c>
      <c r="C701">
        <v>0.81127811999999999</v>
      </c>
      <c r="D701" t="s">
        <v>10</v>
      </c>
      <c r="E701" t="str">
        <f>_xlfn.IFNA(VLOOKUP(D701,'Equivalent labels'!A:B,2,FALSE),D701)</f>
        <v>Atelectasis</v>
      </c>
    </row>
    <row r="702" spans="1:5" x14ac:dyDescent="0.25">
      <c r="A702">
        <v>700</v>
      </c>
      <c r="B702">
        <v>1312040.1894348301</v>
      </c>
      <c r="C702">
        <v>0.46899559000000002</v>
      </c>
      <c r="D702" t="s">
        <v>3</v>
      </c>
      <c r="E702" t="str">
        <f>_xlfn.IFNA(VLOOKUP(D702,'Equivalent labels'!A:B,2,FALSE),D702)</f>
        <v>abnormality</v>
      </c>
    </row>
    <row r="703" spans="1:5" x14ac:dyDescent="0.25">
      <c r="A703">
        <v>701</v>
      </c>
      <c r="B703">
        <v>1312040.1894348301</v>
      </c>
      <c r="C703">
        <v>0.46899559000000002</v>
      </c>
      <c r="D703" t="s">
        <v>4</v>
      </c>
      <c r="E703" t="str">
        <f>_xlfn.IFNA(VLOOKUP(D703,'Equivalent labels'!A:B,2,FALSE),D703)</f>
        <v>cardiomediastinal</v>
      </c>
    </row>
    <row r="704" spans="1:5" x14ac:dyDescent="0.25">
      <c r="A704">
        <v>702</v>
      </c>
      <c r="B704">
        <v>1312040.1894348301</v>
      </c>
      <c r="C704">
        <v>0.46899559000000002</v>
      </c>
      <c r="D704" t="s">
        <v>5</v>
      </c>
      <c r="E704" t="str">
        <f>_xlfn.IFNA(VLOOKUP(D704,'Equivalent labels'!A:B,2,FALSE),D704)</f>
        <v>Enlarged cardiac silhouette</v>
      </c>
    </row>
    <row r="705" spans="1:5" x14ac:dyDescent="0.25">
      <c r="A705">
        <v>703</v>
      </c>
      <c r="B705">
        <v>469654.22478039103</v>
      </c>
      <c r="C705">
        <v>0.46899559000000002</v>
      </c>
      <c r="D705" t="s">
        <v>3</v>
      </c>
      <c r="E705" t="str">
        <f>_xlfn.IFNA(VLOOKUP(D705,'Equivalent labels'!A:B,2,FALSE),D705)</f>
        <v>abnormality</v>
      </c>
    </row>
    <row r="706" spans="1:5" x14ac:dyDescent="0.25">
      <c r="A706">
        <v>704</v>
      </c>
      <c r="B706">
        <v>469654.22478039103</v>
      </c>
      <c r="C706">
        <v>0.46899559000000002</v>
      </c>
      <c r="D706" t="s">
        <v>13</v>
      </c>
      <c r="E706" t="str">
        <f>_xlfn.IFNA(VLOOKUP(D706,'Equivalent labels'!A:B,2,FALSE),D706)</f>
        <v>pleural</v>
      </c>
    </row>
    <row r="707" spans="1:5" x14ac:dyDescent="0.25">
      <c r="A707">
        <v>705</v>
      </c>
      <c r="B707">
        <v>469654.22478039103</v>
      </c>
      <c r="C707">
        <v>0.46899559000000002</v>
      </c>
      <c r="D707" t="s">
        <v>14</v>
      </c>
      <c r="E707" t="str">
        <f>_xlfn.IFNA(VLOOKUP(D707,'Equivalent labels'!A:B,2,FALSE),D707)</f>
        <v>Pleural effusion</v>
      </c>
    </row>
    <row r="708" spans="1:5" x14ac:dyDescent="0.25">
      <c r="A708">
        <v>706</v>
      </c>
      <c r="B708">
        <v>1311924.13714078</v>
      </c>
      <c r="C708">
        <v>0.46899559000000002</v>
      </c>
      <c r="D708" t="s">
        <v>3</v>
      </c>
      <c r="E708" t="str">
        <f>_xlfn.IFNA(VLOOKUP(D708,'Equivalent labels'!A:B,2,FALSE),D708)</f>
        <v>abnormality</v>
      </c>
    </row>
    <row r="709" spans="1:5" x14ac:dyDescent="0.25">
      <c r="A709">
        <v>707</v>
      </c>
      <c r="B709">
        <v>1311924.13714078</v>
      </c>
      <c r="C709">
        <v>0.46899559000000002</v>
      </c>
      <c r="D709" t="s">
        <v>4</v>
      </c>
      <c r="E709" t="str">
        <f>_xlfn.IFNA(VLOOKUP(D709,'Equivalent labels'!A:B,2,FALSE),D709)</f>
        <v>cardiomediastinal</v>
      </c>
    </row>
    <row r="710" spans="1:5" x14ac:dyDescent="0.25">
      <c r="A710">
        <v>708</v>
      </c>
      <c r="B710">
        <v>1311924.13714078</v>
      </c>
      <c r="C710">
        <v>0.46899559000000002</v>
      </c>
      <c r="D710" t="s">
        <v>5</v>
      </c>
      <c r="E710" t="str">
        <f>_xlfn.IFNA(VLOOKUP(D710,'Equivalent labels'!A:B,2,FALSE),D710)</f>
        <v>Enlarged cardiac silhouette</v>
      </c>
    </row>
    <row r="711" spans="1:5" x14ac:dyDescent="0.25">
      <c r="A711">
        <v>709</v>
      </c>
      <c r="B711">
        <v>491998.99622707401</v>
      </c>
      <c r="C711">
        <v>0.46899559000000002</v>
      </c>
      <c r="D711" t="s">
        <v>3</v>
      </c>
      <c r="E711" t="str">
        <f>_xlfn.IFNA(VLOOKUP(D711,'Equivalent labels'!A:B,2,FALSE),D711)</f>
        <v>abnormality</v>
      </c>
    </row>
    <row r="712" spans="1:5" x14ac:dyDescent="0.25">
      <c r="A712">
        <v>710</v>
      </c>
      <c r="B712">
        <v>491998.99622707401</v>
      </c>
      <c r="C712">
        <v>0.46899559000000002</v>
      </c>
      <c r="D712" t="s">
        <v>13</v>
      </c>
      <c r="E712" t="str">
        <f>_xlfn.IFNA(VLOOKUP(D712,'Equivalent labels'!A:B,2,FALSE),D712)</f>
        <v>pleural</v>
      </c>
    </row>
    <row r="713" spans="1:5" x14ac:dyDescent="0.25">
      <c r="A713">
        <v>711</v>
      </c>
      <c r="B713">
        <v>491998.99622707401</v>
      </c>
      <c r="C713">
        <v>0.46899559000000002</v>
      </c>
      <c r="D713" t="s">
        <v>14</v>
      </c>
      <c r="E713" t="str">
        <f>_xlfn.IFNA(VLOOKUP(D713,'Equivalent labels'!A:B,2,FALSE),D713)</f>
        <v>Pleural effusion</v>
      </c>
    </row>
    <row r="714" spans="1:5" x14ac:dyDescent="0.25">
      <c r="A714">
        <v>712</v>
      </c>
      <c r="B714">
        <v>556580.52964740596</v>
      </c>
      <c r="C714">
        <v>0.81127811999999999</v>
      </c>
      <c r="D714" t="s">
        <v>3</v>
      </c>
      <c r="E714" t="str">
        <f>_xlfn.IFNA(VLOOKUP(D714,'Equivalent labels'!A:B,2,FALSE),D714)</f>
        <v>abnormality</v>
      </c>
    </row>
    <row r="715" spans="1:5" x14ac:dyDescent="0.25">
      <c r="A715">
        <v>713</v>
      </c>
      <c r="B715">
        <v>556580.52964740596</v>
      </c>
      <c r="C715">
        <v>0.81127811999999999</v>
      </c>
      <c r="D715" t="s">
        <v>6</v>
      </c>
      <c r="E715" t="str">
        <f>_xlfn.IFNA(VLOOKUP(D715,'Equivalent labels'!A:B,2,FALSE),D715)</f>
        <v>parenchymal</v>
      </c>
    </row>
    <row r="716" spans="1:5" x14ac:dyDescent="0.25">
      <c r="A716">
        <v>714</v>
      </c>
      <c r="B716">
        <v>556580.52964740596</v>
      </c>
      <c r="C716">
        <v>0.81127811999999999</v>
      </c>
      <c r="D716" t="s">
        <v>10</v>
      </c>
      <c r="E716" t="str">
        <f>_xlfn.IFNA(VLOOKUP(D716,'Equivalent labels'!A:B,2,FALSE),D716)</f>
        <v>Atelectasis</v>
      </c>
    </row>
    <row r="717" spans="1:5" x14ac:dyDescent="0.25">
      <c r="A717">
        <v>715</v>
      </c>
      <c r="B717">
        <v>1552535.0449473399</v>
      </c>
      <c r="C717">
        <v>0.46899559000000002</v>
      </c>
      <c r="D717" t="s">
        <v>3</v>
      </c>
      <c r="E717" t="str">
        <f>_xlfn.IFNA(VLOOKUP(D717,'Equivalent labels'!A:B,2,FALSE),D717)</f>
        <v>abnormality</v>
      </c>
    </row>
    <row r="718" spans="1:5" x14ac:dyDescent="0.25">
      <c r="A718">
        <v>716</v>
      </c>
      <c r="B718">
        <v>1552535.0449473399</v>
      </c>
      <c r="C718">
        <v>0.46899559000000002</v>
      </c>
      <c r="D718" t="s">
        <v>4</v>
      </c>
      <c r="E718" t="str">
        <f>_xlfn.IFNA(VLOOKUP(D718,'Equivalent labels'!A:B,2,FALSE),D718)</f>
        <v>cardiomediastinal</v>
      </c>
    </row>
    <row r="719" spans="1:5" x14ac:dyDescent="0.25">
      <c r="A719">
        <v>717</v>
      </c>
      <c r="B719">
        <v>1552535.0449473399</v>
      </c>
      <c r="C719">
        <v>0.46899559000000002</v>
      </c>
      <c r="D719" t="s">
        <v>5</v>
      </c>
      <c r="E719" t="str">
        <f>_xlfn.IFNA(VLOOKUP(D719,'Equivalent labels'!A:B,2,FALSE),D719)</f>
        <v>Enlarged cardiac silhouette</v>
      </c>
    </row>
    <row r="720" spans="1:5" x14ac:dyDescent="0.25">
      <c r="A720">
        <v>718</v>
      </c>
      <c r="B720">
        <v>218730.34553671899</v>
      </c>
      <c r="C720">
        <v>0.46899559000000002</v>
      </c>
      <c r="D720" t="s">
        <v>3</v>
      </c>
      <c r="E720" t="str">
        <f>_xlfn.IFNA(VLOOKUP(D720,'Equivalent labels'!A:B,2,FALSE),D720)</f>
        <v>abnormality</v>
      </c>
    </row>
    <row r="721" spans="1:5" x14ac:dyDescent="0.25">
      <c r="A721">
        <v>719</v>
      </c>
      <c r="B721">
        <v>218730.34553671899</v>
      </c>
      <c r="C721">
        <v>0.46899559000000002</v>
      </c>
      <c r="D721" t="s">
        <v>13</v>
      </c>
      <c r="E721" t="str">
        <f>_xlfn.IFNA(VLOOKUP(D721,'Equivalent labels'!A:B,2,FALSE),D721)</f>
        <v>pleural</v>
      </c>
    </row>
    <row r="722" spans="1:5" x14ac:dyDescent="0.25">
      <c r="A722">
        <v>720</v>
      </c>
      <c r="B722">
        <v>218730.34553671899</v>
      </c>
      <c r="C722">
        <v>0.46899559000000002</v>
      </c>
      <c r="D722" t="s">
        <v>14</v>
      </c>
      <c r="E722" t="str">
        <f>_xlfn.IFNA(VLOOKUP(D722,'Equivalent labels'!A:B,2,FALSE),D722)</f>
        <v>Pleural effusion</v>
      </c>
    </row>
    <row r="723" spans="1:5" x14ac:dyDescent="0.25">
      <c r="A723">
        <v>721</v>
      </c>
      <c r="B723">
        <v>463531.68212687201</v>
      </c>
      <c r="C723">
        <v>0.46899559000000002</v>
      </c>
      <c r="D723" t="s">
        <v>3</v>
      </c>
      <c r="E723" t="str">
        <f>_xlfn.IFNA(VLOOKUP(D723,'Equivalent labels'!A:B,2,FALSE),D723)</f>
        <v>abnormality</v>
      </c>
    </row>
    <row r="724" spans="1:5" x14ac:dyDescent="0.25">
      <c r="A724">
        <v>722</v>
      </c>
      <c r="B724">
        <v>463531.68212687201</v>
      </c>
      <c r="C724">
        <v>0.46899559000000002</v>
      </c>
      <c r="D724" t="s">
        <v>6</v>
      </c>
      <c r="E724" t="str">
        <f>_xlfn.IFNA(VLOOKUP(D724,'Equivalent labels'!A:B,2,FALSE),D724)</f>
        <v>parenchymal</v>
      </c>
    </row>
    <row r="725" spans="1:5" x14ac:dyDescent="0.25">
      <c r="A725">
        <v>723</v>
      </c>
      <c r="B725">
        <v>463531.68212687201</v>
      </c>
      <c r="C725">
        <v>0.46899559000000002</v>
      </c>
      <c r="D725" t="s">
        <v>10</v>
      </c>
      <c r="E725" t="str">
        <f>_xlfn.IFNA(VLOOKUP(D725,'Equivalent labels'!A:B,2,FALSE),D725)</f>
        <v>Atelectasis</v>
      </c>
    </row>
    <row r="726" spans="1:5" x14ac:dyDescent="0.25">
      <c r="A726">
        <v>724</v>
      </c>
      <c r="B726">
        <v>463531.68212687201</v>
      </c>
      <c r="C726">
        <v>0.46899559000000002</v>
      </c>
      <c r="D726" t="s">
        <v>13</v>
      </c>
      <c r="E726" t="str">
        <f>_xlfn.IFNA(VLOOKUP(D726,'Equivalent labels'!A:B,2,FALSE),D726)</f>
        <v>pleural</v>
      </c>
    </row>
    <row r="727" spans="1:5" x14ac:dyDescent="0.25">
      <c r="A727">
        <v>725</v>
      </c>
      <c r="B727">
        <v>463531.68212687201</v>
      </c>
      <c r="C727">
        <v>0.46899559000000002</v>
      </c>
      <c r="D727" t="s">
        <v>14</v>
      </c>
      <c r="E727" t="str">
        <f>_xlfn.IFNA(VLOOKUP(D727,'Equivalent labels'!A:B,2,FALSE),D727)</f>
        <v>Pleural effusion</v>
      </c>
    </row>
    <row r="728" spans="1:5" x14ac:dyDescent="0.25">
      <c r="A728">
        <v>726</v>
      </c>
      <c r="B728">
        <v>485029.58548106701</v>
      </c>
      <c r="C728">
        <v>0.81127811999999999</v>
      </c>
      <c r="D728" t="s">
        <v>3</v>
      </c>
      <c r="E728" t="str">
        <f>_xlfn.IFNA(VLOOKUP(D728,'Equivalent labels'!A:B,2,FALSE),D728)</f>
        <v>abnormality</v>
      </c>
    </row>
    <row r="729" spans="1:5" x14ac:dyDescent="0.25">
      <c r="A729">
        <v>727</v>
      </c>
      <c r="B729">
        <v>485029.58548106701</v>
      </c>
      <c r="C729">
        <v>0.81127811999999999</v>
      </c>
      <c r="D729" t="s">
        <v>6</v>
      </c>
      <c r="E729" t="str">
        <f>_xlfn.IFNA(VLOOKUP(D729,'Equivalent labels'!A:B,2,FALSE),D729)</f>
        <v>parenchymal</v>
      </c>
    </row>
    <row r="730" spans="1:5" x14ac:dyDescent="0.25">
      <c r="A730">
        <v>728</v>
      </c>
      <c r="B730">
        <v>485029.58548106701</v>
      </c>
      <c r="C730">
        <v>0.81127811999999999</v>
      </c>
      <c r="D730" t="s">
        <v>10</v>
      </c>
      <c r="E730" t="str">
        <f>_xlfn.IFNA(VLOOKUP(D730,'Equivalent labels'!A:B,2,FALSE),D730)</f>
        <v>Atelectasis</v>
      </c>
    </row>
    <row r="731" spans="1:5" x14ac:dyDescent="0.25">
      <c r="A731">
        <v>729</v>
      </c>
      <c r="B731">
        <v>1251871.7797407701</v>
      </c>
      <c r="C731">
        <v>0.46899559000000002</v>
      </c>
      <c r="D731" t="s">
        <v>3</v>
      </c>
      <c r="E731" t="str">
        <f>_xlfn.IFNA(VLOOKUP(D731,'Equivalent labels'!A:B,2,FALSE),D731)</f>
        <v>abnormality</v>
      </c>
    </row>
    <row r="732" spans="1:5" x14ac:dyDescent="0.25">
      <c r="A732">
        <v>730</v>
      </c>
      <c r="B732">
        <v>1251871.7797407701</v>
      </c>
      <c r="C732">
        <v>0.46899559000000002</v>
      </c>
      <c r="D732" t="s">
        <v>4</v>
      </c>
      <c r="E732" t="str">
        <f>_xlfn.IFNA(VLOOKUP(D732,'Equivalent labels'!A:B,2,FALSE),D732)</f>
        <v>cardiomediastinal</v>
      </c>
    </row>
    <row r="733" spans="1:5" x14ac:dyDescent="0.25">
      <c r="A733">
        <v>731</v>
      </c>
      <c r="B733">
        <v>1251871.7797407701</v>
      </c>
      <c r="C733">
        <v>0.46899559000000002</v>
      </c>
      <c r="D733" t="s">
        <v>5</v>
      </c>
      <c r="E733" t="str">
        <f>_xlfn.IFNA(VLOOKUP(D733,'Equivalent labels'!A:B,2,FALSE),D733)</f>
        <v>Enlarged cardiac silhouette</v>
      </c>
    </row>
    <row r="734" spans="1:5" x14ac:dyDescent="0.25">
      <c r="A734">
        <v>732</v>
      </c>
      <c r="B734">
        <v>271543.54902052501</v>
      </c>
      <c r="C734">
        <v>0.81127811999999999</v>
      </c>
      <c r="D734" t="s">
        <v>3</v>
      </c>
      <c r="E734" t="str">
        <f>_xlfn.IFNA(VLOOKUP(D734,'Equivalent labels'!A:B,2,FALSE),D734)</f>
        <v>abnormality</v>
      </c>
    </row>
    <row r="735" spans="1:5" x14ac:dyDescent="0.25">
      <c r="A735">
        <v>733</v>
      </c>
      <c r="B735">
        <v>271543.54902052501</v>
      </c>
      <c r="C735">
        <v>0.81127811999999999</v>
      </c>
      <c r="D735" t="s">
        <v>6</v>
      </c>
      <c r="E735" t="str">
        <f>_xlfn.IFNA(VLOOKUP(D735,'Equivalent labels'!A:B,2,FALSE),D735)</f>
        <v>parenchymal</v>
      </c>
    </row>
    <row r="736" spans="1:5" x14ac:dyDescent="0.25">
      <c r="A736">
        <v>734</v>
      </c>
      <c r="B736">
        <v>271543.54902052501</v>
      </c>
      <c r="C736">
        <v>0.81127811999999999</v>
      </c>
      <c r="D736" t="s">
        <v>15</v>
      </c>
      <c r="E736" t="str">
        <f>_xlfn.IFNA(VLOOKUP(D736,'Equivalent labels'!A:B,2,FALSE),D736)</f>
        <v>Pulmonary edema</v>
      </c>
    </row>
    <row r="737" spans="1:5" x14ac:dyDescent="0.25">
      <c r="A737">
        <v>735</v>
      </c>
      <c r="B737">
        <v>271543.54902052501</v>
      </c>
      <c r="C737">
        <v>0.81127811999999999</v>
      </c>
      <c r="D737" t="s">
        <v>7</v>
      </c>
      <c r="E737" t="str">
        <f>_xlfn.IFNA(VLOOKUP(D737,'Equivalent labels'!A:B,2,FALSE),D737)</f>
        <v>Airway wall thickening</v>
      </c>
    </row>
    <row r="738" spans="1:5" x14ac:dyDescent="0.25">
      <c r="A738">
        <v>736</v>
      </c>
      <c r="B738">
        <v>238534.51270603901</v>
      </c>
      <c r="C738">
        <v>0.81127811999999999</v>
      </c>
      <c r="D738" t="s">
        <v>3</v>
      </c>
      <c r="E738" t="str">
        <f>_xlfn.IFNA(VLOOKUP(D738,'Equivalent labels'!A:B,2,FALSE),D738)</f>
        <v>abnormality</v>
      </c>
    </row>
    <row r="739" spans="1:5" x14ac:dyDescent="0.25">
      <c r="A739">
        <v>737</v>
      </c>
      <c r="B739">
        <v>238534.51270603901</v>
      </c>
      <c r="C739">
        <v>0.81127811999999999</v>
      </c>
      <c r="D739" t="s">
        <v>6</v>
      </c>
      <c r="E739" t="str">
        <f>_xlfn.IFNA(VLOOKUP(D739,'Equivalent labels'!A:B,2,FALSE),D739)</f>
        <v>parenchymal</v>
      </c>
    </row>
    <row r="740" spans="1:5" x14ac:dyDescent="0.25">
      <c r="A740">
        <v>738</v>
      </c>
      <c r="B740">
        <v>238534.51270603901</v>
      </c>
      <c r="C740">
        <v>0.81127811999999999</v>
      </c>
      <c r="D740" t="s">
        <v>15</v>
      </c>
      <c r="E740" t="str">
        <f>_xlfn.IFNA(VLOOKUP(D740,'Equivalent labels'!A:B,2,FALSE),D740)</f>
        <v>Pulmonary edema</v>
      </c>
    </row>
    <row r="741" spans="1:5" x14ac:dyDescent="0.25">
      <c r="A741">
        <v>739</v>
      </c>
      <c r="B741">
        <v>238534.51270603901</v>
      </c>
      <c r="C741">
        <v>0.81127811999999999</v>
      </c>
      <c r="D741" t="s">
        <v>7</v>
      </c>
      <c r="E741" t="str">
        <f>_xlfn.IFNA(VLOOKUP(D741,'Equivalent labels'!A:B,2,FALSE),D741)</f>
        <v>Airway wall thickening</v>
      </c>
    </row>
    <row r="742" spans="1:5" x14ac:dyDescent="0.25">
      <c r="A742">
        <v>740</v>
      </c>
      <c r="B742">
        <v>362804.56390144501</v>
      </c>
      <c r="C742">
        <v>1</v>
      </c>
      <c r="D742" t="s">
        <v>3</v>
      </c>
      <c r="E742" t="str">
        <f>_xlfn.IFNA(VLOOKUP(D742,'Equivalent labels'!A:B,2,FALSE),D742)</f>
        <v>abnormality</v>
      </c>
    </row>
    <row r="743" spans="1:5" x14ac:dyDescent="0.25">
      <c r="A743">
        <v>741</v>
      </c>
      <c r="B743">
        <v>362804.56390144501</v>
      </c>
      <c r="C743">
        <v>1</v>
      </c>
      <c r="D743" t="s">
        <v>6</v>
      </c>
      <c r="E743" t="str">
        <f>_xlfn.IFNA(VLOOKUP(D743,'Equivalent labels'!A:B,2,FALSE),D743)</f>
        <v>parenchymal</v>
      </c>
    </row>
    <row r="744" spans="1:5" x14ac:dyDescent="0.25">
      <c r="A744">
        <v>742</v>
      </c>
      <c r="B744">
        <v>362804.56390144501</v>
      </c>
      <c r="C744">
        <v>1</v>
      </c>
      <c r="D744" t="s">
        <v>7</v>
      </c>
      <c r="E744" t="str">
        <f>_xlfn.IFNA(VLOOKUP(D744,'Equivalent labels'!A:B,2,FALSE),D744)</f>
        <v>Airway wall thickening</v>
      </c>
    </row>
    <row r="745" spans="1:5" x14ac:dyDescent="0.25">
      <c r="A745">
        <v>743</v>
      </c>
      <c r="B745">
        <v>272352.778531107</v>
      </c>
      <c r="C745">
        <v>1</v>
      </c>
      <c r="D745" t="s">
        <v>3</v>
      </c>
      <c r="E745" t="str">
        <f>_xlfn.IFNA(VLOOKUP(D745,'Equivalent labels'!A:B,2,FALSE),D745)</f>
        <v>abnormality</v>
      </c>
    </row>
    <row r="746" spans="1:5" x14ac:dyDescent="0.25">
      <c r="A746">
        <v>744</v>
      </c>
      <c r="B746">
        <v>272352.778531107</v>
      </c>
      <c r="C746">
        <v>1</v>
      </c>
      <c r="D746" t="s">
        <v>6</v>
      </c>
      <c r="E746" t="str">
        <f>_xlfn.IFNA(VLOOKUP(D746,'Equivalent labels'!A:B,2,FALSE),D746)</f>
        <v>parenchymal</v>
      </c>
    </row>
    <row r="747" spans="1:5" x14ac:dyDescent="0.25">
      <c r="A747">
        <v>745</v>
      </c>
      <c r="B747">
        <v>272352.778531107</v>
      </c>
      <c r="C747">
        <v>1</v>
      </c>
      <c r="D747" t="s">
        <v>7</v>
      </c>
      <c r="E747" t="str">
        <f>_xlfn.IFNA(VLOOKUP(D747,'Equivalent labels'!A:B,2,FALSE),D747)</f>
        <v>Airway wall thickening</v>
      </c>
    </row>
    <row r="748" spans="1:5" x14ac:dyDescent="0.25">
      <c r="A748">
        <v>746</v>
      </c>
      <c r="B748">
        <v>1148146.12115836</v>
      </c>
      <c r="C748">
        <v>0.46899559000000002</v>
      </c>
      <c r="D748" t="s">
        <v>3</v>
      </c>
      <c r="E748" t="str">
        <f>_xlfn.IFNA(VLOOKUP(D748,'Equivalent labels'!A:B,2,FALSE),D748)</f>
        <v>abnormality</v>
      </c>
    </row>
    <row r="749" spans="1:5" x14ac:dyDescent="0.25">
      <c r="A749">
        <v>747</v>
      </c>
      <c r="B749">
        <v>1148146.12115836</v>
      </c>
      <c r="C749">
        <v>0.46899559000000002</v>
      </c>
      <c r="D749" t="s">
        <v>4</v>
      </c>
      <c r="E749" t="str">
        <f>_xlfn.IFNA(VLOOKUP(D749,'Equivalent labels'!A:B,2,FALSE),D749)</f>
        <v>cardiomediastinal</v>
      </c>
    </row>
    <row r="750" spans="1:5" x14ac:dyDescent="0.25">
      <c r="A750">
        <v>748</v>
      </c>
      <c r="B750">
        <v>1148146.12115836</v>
      </c>
      <c r="C750">
        <v>0.46899559000000002</v>
      </c>
      <c r="D750" t="s">
        <v>5</v>
      </c>
      <c r="E750" t="str">
        <f>_xlfn.IFNA(VLOOKUP(D750,'Equivalent labels'!A:B,2,FALSE),D750)</f>
        <v>Enlarged cardiac silhouette</v>
      </c>
    </row>
    <row r="751" spans="1:5" x14ac:dyDescent="0.25">
      <c r="A751">
        <v>749</v>
      </c>
      <c r="B751">
        <v>21494.766805711301</v>
      </c>
      <c r="C751">
        <v>0.46899559000000002</v>
      </c>
      <c r="D751" t="s">
        <v>3</v>
      </c>
      <c r="E751" t="str">
        <f>_xlfn.IFNA(VLOOKUP(D751,'Equivalent labels'!A:B,2,FALSE),D751)</f>
        <v>abnormality</v>
      </c>
    </row>
    <row r="752" spans="1:5" x14ac:dyDescent="0.25">
      <c r="A752">
        <v>750</v>
      </c>
      <c r="B752">
        <v>21494.766805711301</v>
      </c>
      <c r="C752">
        <v>0.46899559000000002</v>
      </c>
      <c r="D752" t="s">
        <v>6</v>
      </c>
      <c r="E752" t="str">
        <f>_xlfn.IFNA(VLOOKUP(D752,'Equivalent labels'!A:B,2,FALSE),D752)</f>
        <v>parenchymal</v>
      </c>
    </row>
    <row r="753" spans="1:5" x14ac:dyDescent="0.25">
      <c r="A753">
        <v>751</v>
      </c>
      <c r="B753">
        <v>21494.766805711301</v>
      </c>
      <c r="C753">
        <v>0.46899559000000002</v>
      </c>
      <c r="D753" t="s">
        <v>8</v>
      </c>
      <c r="E753" t="str">
        <f>_xlfn.IFNA(VLOOKUP(D753,'Equivalent labels'!A:B,2,FALSE),D753)</f>
        <v>Nodule</v>
      </c>
    </row>
    <row r="754" spans="1:5" x14ac:dyDescent="0.25">
      <c r="A754">
        <v>752</v>
      </c>
      <c r="B754">
        <v>265182.62868170202</v>
      </c>
      <c r="C754">
        <v>0.46899559000000002</v>
      </c>
      <c r="D754" t="s">
        <v>3</v>
      </c>
      <c r="E754" t="str">
        <f>_xlfn.IFNA(VLOOKUP(D754,'Equivalent labels'!A:B,2,FALSE),D754)</f>
        <v>abnormality</v>
      </c>
    </row>
    <row r="755" spans="1:5" x14ac:dyDescent="0.25">
      <c r="A755">
        <v>753</v>
      </c>
      <c r="B755">
        <v>265182.62868170202</v>
      </c>
      <c r="C755">
        <v>0.46899559000000002</v>
      </c>
      <c r="D755" t="s">
        <v>6</v>
      </c>
      <c r="E755" t="str">
        <f>_xlfn.IFNA(VLOOKUP(D755,'Equivalent labels'!A:B,2,FALSE),D755)</f>
        <v>parenchymal</v>
      </c>
    </row>
    <row r="756" spans="1:5" x14ac:dyDescent="0.25">
      <c r="A756">
        <v>754</v>
      </c>
      <c r="B756">
        <v>265182.62868170202</v>
      </c>
      <c r="C756">
        <v>0.46899559000000002</v>
      </c>
      <c r="D756" t="s">
        <v>10</v>
      </c>
      <c r="E756" t="str">
        <f>_xlfn.IFNA(VLOOKUP(D756,'Equivalent labels'!A:B,2,FALSE),D756)</f>
        <v>Atelectasis</v>
      </c>
    </row>
    <row r="757" spans="1:5" x14ac:dyDescent="0.25">
      <c r="A757">
        <v>755</v>
      </c>
      <c r="B757">
        <v>265182.62868170202</v>
      </c>
      <c r="C757">
        <v>0.46899559000000002</v>
      </c>
      <c r="D757" t="s">
        <v>15</v>
      </c>
      <c r="E757" t="str">
        <f>_xlfn.IFNA(VLOOKUP(D757,'Equivalent labels'!A:B,2,FALSE),D757)</f>
        <v>Pulmonary edema</v>
      </c>
    </row>
    <row r="758" spans="1:5" x14ac:dyDescent="0.25">
      <c r="A758">
        <v>756</v>
      </c>
      <c r="B758">
        <v>265182.62868170202</v>
      </c>
      <c r="C758">
        <v>0.46899559000000002</v>
      </c>
      <c r="D758" t="s">
        <v>7</v>
      </c>
      <c r="E758" t="str">
        <f>_xlfn.IFNA(VLOOKUP(D758,'Equivalent labels'!A:B,2,FALSE),D758)</f>
        <v>Airway wall thickening</v>
      </c>
    </row>
    <row r="759" spans="1:5" x14ac:dyDescent="0.25">
      <c r="A759">
        <v>757</v>
      </c>
      <c r="B759">
        <v>168526.75039704499</v>
      </c>
      <c r="C759">
        <v>0.46899559000000002</v>
      </c>
      <c r="D759" t="s">
        <v>3</v>
      </c>
      <c r="E759" t="str">
        <f>_xlfn.IFNA(VLOOKUP(D759,'Equivalent labels'!A:B,2,FALSE),D759)</f>
        <v>abnormality</v>
      </c>
    </row>
    <row r="760" spans="1:5" x14ac:dyDescent="0.25">
      <c r="A760">
        <v>758</v>
      </c>
      <c r="B760">
        <v>168526.75039704499</v>
      </c>
      <c r="C760">
        <v>0.46899559000000002</v>
      </c>
      <c r="D760" t="s">
        <v>6</v>
      </c>
      <c r="E760" t="str">
        <f>_xlfn.IFNA(VLOOKUP(D760,'Equivalent labels'!A:B,2,FALSE),D760)</f>
        <v>parenchymal</v>
      </c>
    </row>
    <row r="761" spans="1:5" x14ac:dyDescent="0.25">
      <c r="A761">
        <v>759</v>
      </c>
      <c r="B761">
        <v>168526.75039704499</v>
      </c>
      <c r="C761">
        <v>0.46899559000000002</v>
      </c>
      <c r="D761" t="s">
        <v>10</v>
      </c>
      <c r="E761" t="str">
        <f>_xlfn.IFNA(VLOOKUP(D761,'Equivalent labels'!A:B,2,FALSE),D761)</f>
        <v>Atelectasis</v>
      </c>
    </row>
    <row r="762" spans="1:5" x14ac:dyDescent="0.25">
      <c r="A762">
        <v>760</v>
      </c>
      <c r="B762">
        <v>168526.75039704499</v>
      </c>
      <c r="C762">
        <v>0.46899559000000002</v>
      </c>
      <c r="D762" t="s">
        <v>15</v>
      </c>
      <c r="E762" t="str">
        <f>_xlfn.IFNA(VLOOKUP(D762,'Equivalent labels'!A:B,2,FALSE),D762)</f>
        <v>Pulmonary edema</v>
      </c>
    </row>
    <row r="763" spans="1:5" x14ac:dyDescent="0.25">
      <c r="A763">
        <v>761</v>
      </c>
      <c r="B763">
        <v>168526.75039704499</v>
      </c>
      <c r="C763">
        <v>0.46899559000000002</v>
      </c>
      <c r="D763" t="s">
        <v>7</v>
      </c>
      <c r="E763" t="str">
        <f>_xlfn.IFNA(VLOOKUP(D763,'Equivalent labels'!A:B,2,FALSE),D763)</f>
        <v>Airway wall thickening</v>
      </c>
    </row>
    <row r="764" spans="1:5" x14ac:dyDescent="0.25">
      <c r="A764">
        <v>762</v>
      </c>
      <c r="B764">
        <v>1059783.2770827</v>
      </c>
      <c r="C764">
        <v>0.46899559000000002</v>
      </c>
      <c r="D764" t="s">
        <v>3</v>
      </c>
      <c r="E764" t="str">
        <f>_xlfn.IFNA(VLOOKUP(D764,'Equivalent labels'!A:B,2,FALSE),D764)</f>
        <v>abnormality</v>
      </c>
    </row>
    <row r="765" spans="1:5" x14ac:dyDescent="0.25">
      <c r="A765">
        <v>763</v>
      </c>
      <c r="B765">
        <v>1059783.2770827</v>
      </c>
      <c r="C765">
        <v>0.46899559000000002</v>
      </c>
      <c r="D765" t="s">
        <v>4</v>
      </c>
      <c r="E765" t="str">
        <f>_xlfn.IFNA(VLOOKUP(D765,'Equivalent labels'!A:B,2,FALSE),D765)</f>
        <v>cardiomediastinal</v>
      </c>
    </row>
    <row r="766" spans="1:5" x14ac:dyDescent="0.25">
      <c r="A766">
        <v>764</v>
      </c>
      <c r="B766">
        <v>1059783.2770827</v>
      </c>
      <c r="C766">
        <v>0.46899559000000002</v>
      </c>
      <c r="D766" t="s">
        <v>5</v>
      </c>
      <c r="E766" t="str">
        <f>_xlfn.IFNA(VLOOKUP(D766,'Equivalent labels'!A:B,2,FALSE),D766)</f>
        <v>Enlarged cardiac silhouette</v>
      </c>
    </row>
    <row r="767" spans="1:5" x14ac:dyDescent="0.25">
      <c r="A767">
        <v>765</v>
      </c>
      <c r="B767">
        <v>13584.391512554501</v>
      </c>
      <c r="C767">
        <v>0.46899559000000002</v>
      </c>
      <c r="D767" t="s">
        <v>3</v>
      </c>
      <c r="E767" t="str">
        <f>_xlfn.IFNA(VLOOKUP(D767,'Equivalent labels'!A:B,2,FALSE),D767)</f>
        <v>abnormality</v>
      </c>
    </row>
    <row r="768" spans="1:5" x14ac:dyDescent="0.25">
      <c r="A768">
        <v>766</v>
      </c>
      <c r="B768">
        <v>13584.391512554501</v>
      </c>
      <c r="C768">
        <v>0.46899559000000002</v>
      </c>
      <c r="D768" t="s">
        <v>6</v>
      </c>
      <c r="E768" t="str">
        <f>_xlfn.IFNA(VLOOKUP(D768,'Equivalent labels'!A:B,2,FALSE),D768)</f>
        <v>parenchymal</v>
      </c>
    </row>
    <row r="769" spans="1:5" x14ac:dyDescent="0.25">
      <c r="A769">
        <v>767</v>
      </c>
      <c r="B769">
        <v>13584.391512554501</v>
      </c>
      <c r="C769">
        <v>0.46899559000000002</v>
      </c>
      <c r="D769" t="s">
        <v>8</v>
      </c>
      <c r="E769" t="str">
        <f>_xlfn.IFNA(VLOOKUP(D769,'Equivalent labels'!A:B,2,FALSE),D769)</f>
        <v>Nodule</v>
      </c>
    </row>
    <row r="770" spans="1:5" x14ac:dyDescent="0.25">
      <c r="A770">
        <v>768</v>
      </c>
      <c r="B770">
        <v>12251.3584040719</v>
      </c>
      <c r="C770">
        <v>0.46899559000000002</v>
      </c>
      <c r="D770" t="s">
        <v>3</v>
      </c>
      <c r="E770" t="str">
        <f>_xlfn.IFNA(VLOOKUP(D770,'Equivalent labels'!A:B,2,FALSE),D770)</f>
        <v>abnormality</v>
      </c>
    </row>
    <row r="771" spans="1:5" x14ac:dyDescent="0.25">
      <c r="A771">
        <v>769</v>
      </c>
      <c r="B771">
        <v>12251.3584040719</v>
      </c>
      <c r="C771">
        <v>0.46899559000000002</v>
      </c>
      <c r="D771" t="s">
        <v>6</v>
      </c>
      <c r="E771" t="str">
        <f>_xlfn.IFNA(VLOOKUP(D771,'Equivalent labels'!A:B,2,FALSE),D771)</f>
        <v>parenchymal</v>
      </c>
    </row>
    <row r="772" spans="1:5" x14ac:dyDescent="0.25">
      <c r="A772">
        <v>770</v>
      </c>
      <c r="B772">
        <v>12251.3584040719</v>
      </c>
      <c r="C772">
        <v>0.46899559000000002</v>
      </c>
      <c r="D772" t="s">
        <v>8</v>
      </c>
      <c r="E772" t="str">
        <f>_xlfn.IFNA(VLOOKUP(D772,'Equivalent labels'!A:B,2,FALSE),D772)</f>
        <v>Nodule</v>
      </c>
    </row>
    <row r="773" spans="1:5" x14ac:dyDescent="0.25">
      <c r="A773">
        <v>771</v>
      </c>
      <c r="B773">
        <v>380431.96641834499</v>
      </c>
      <c r="C773">
        <v>0.81127811999999999</v>
      </c>
      <c r="D773" t="s">
        <v>3</v>
      </c>
      <c r="E773" t="str">
        <f>_xlfn.IFNA(VLOOKUP(D773,'Equivalent labels'!A:B,2,FALSE),D773)</f>
        <v>abnormality</v>
      </c>
    </row>
    <row r="774" spans="1:5" x14ac:dyDescent="0.25">
      <c r="A774">
        <v>772</v>
      </c>
      <c r="B774">
        <v>380431.96641834499</v>
      </c>
      <c r="C774">
        <v>0.81127811999999999</v>
      </c>
      <c r="D774" t="s">
        <v>6</v>
      </c>
      <c r="E774" t="str">
        <f>_xlfn.IFNA(VLOOKUP(D774,'Equivalent labels'!A:B,2,FALSE),D774)</f>
        <v>parenchymal</v>
      </c>
    </row>
    <row r="775" spans="1:5" x14ac:dyDescent="0.25">
      <c r="A775">
        <v>773</v>
      </c>
      <c r="B775">
        <v>380431.96641834499</v>
      </c>
      <c r="C775">
        <v>0.81127811999999999</v>
      </c>
      <c r="D775" t="s">
        <v>10</v>
      </c>
      <c r="E775" t="str">
        <f>_xlfn.IFNA(VLOOKUP(D775,'Equivalent labels'!A:B,2,FALSE),D775)</f>
        <v>Atelectasis</v>
      </c>
    </row>
    <row r="776" spans="1:5" x14ac:dyDescent="0.25">
      <c r="A776">
        <v>774</v>
      </c>
      <c r="B776">
        <v>380431.96641834499</v>
      </c>
      <c r="C776">
        <v>0.81127811999999999</v>
      </c>
      <c r="D776" t="s">
        <v>11</v>
      </c>
      <c r="E776" t="str">
        <f>_xlfn.IFNA(VLOOKUP(D776,'Equivalent labels'!A:B,2,FALSE),D776)</f>
        <v>Consolidation</v>
      </c>
    </row>
    <row r="777" spans="1:5" x14ac:dyDescent="0.25">
      <c r="A777">
        <v>775</v>
      </c>
      <c r="B777">
        <v>786749.86752915697</v>
      </c>
      <c r="C777">
        <v>0.46899559000000002</v>
      </c>
      <c r="D777" t="s">
        <v>3</v>
      </c>
      <c r="E777" t="str">
        <f>_xlfn.IFNA(VLOOKUP(D777,'Equivalent labels'!A:B,2,FALSE),D777)</f>
        <v>abnormality</v>
      </c>
    </row>
    <row r="778" spans="1:5" x14ac:dyDescent="0.25">
      <c r="A778">
        <v>776</v>
      </c>
      <c r="B778">
        <v>786749.86752915697</v>
      </c>
      <c r="C778">
        <v>0.46899559000000002</v>
      </c>
      <c r="D778" t="s">
        <v>4</v>
      </c>
      <c r="E778" t="str">
        <f>_xlfn.IFNA(VLOOKUP(D778,'Equivalent labels'!A:B,2,FALSE),D778)</f>
        <v>cardiomediastinal</v>
      </c>
    </row>
    <row r="779" spans="1:5" x14ac:dyDescent="0.25">
      <c r="A779">
        <v>777</v>
      </c>
      <c r="B779">
        <v>786749.86752915697</v>
      </c>
      <c r="C779">
        <v>0.46899559000000002</v>
      </c>
      <c r="D779" t="s">
        <v>5</v>
      </c>
      <c r="E779" t="str">
        <f>_xlfn.IFNA(VLOOKUP(D779,'Equivalent labels'!A:B,2,FALSE),D779)</f>
        <v>Enlarged cardiac silhouette</v>
      </c>
    </row>
    <row r="780" spans="1:5" x14ac:dyDescent="0.25">
      <c r="A780">
        <v>778</v>
      </c>
      <c r="B780">
        <v>100400.917182381</v>
      </c>
      <c r="C780">
        <v>1</v>
      </c>
      <c r="D780" t="s">
        <v>3</v>
      </c>
      <c r="E780" t="str">
        <f>_xlfn.IFNA(VLOOKUP(D780,'Equivalent labels'!A:B,2,FALSE),D780)</f>
        <v>abnormality</v>
      </c>
    </row>
    <row r="781" spans="1:5" x14ac:dyDescent="0.25">
      <c r="A781">
        <v>779</v>
      </c>
      <c r="B781">
        <v>100400.917182381</v>
      </c>
      <c r="C781">
        <v>1</v>
      </c>
      <c r="D781" t="s">
        <v>13</v>
      </c>
      <c r="E781" t="str">
        <f>_xlfn.IFNA(VLOOKUP(D781,'Equivalent labels'!A:B,2,FALSE),D781)</f>
        <v>pleural</v>
      </c>
    </row>
    <row r="782" spans="1:5" x14ac:dyDescent="0.25">
      <c r="A782">
        <v>780</v>
      </c>
      <c r="B782">
        <v>100400.917182381</v>
      </c>
      <c r="C782">
        <v>1</v>
      </c>
      <c r="D782" t="s">
        <v>14</v>
      </c>
      <c r="E782" t="str">
        <f>_xlfn.IFNA(VLOOKUP(D782,'Equivalent labels'!A:B,2,FALSE),D782)</f>
        <v>Pleural effusion</v>
      </c>
    </row>
    <row r="783" spans="1:5" x14ac:dyDescent="0.25">
      <c r="A783">
        <v>781</v>
      </c>
      <c r="B783">
        <v>123548.645042604</v>
      </c>
      <c r="C783">
        <v>0.81127811999999999</v>
      </c>
      <c r="D783" t="s">
        <v>3</v>
      </c>
      <c r="E783" t="str">
        <f>_xlfn.IFNA(VLOOKUP(D783,'Equivalent labels'!A:B,2,FALSE),D783)</f>
        <v>abnormality</v>
      </c>
    </row>
    <row r="784" spans="1:5" x14ac:dyDescent="0.25">
      <c r="A784">
        <v>782</v>
      </c>
      <c r="B784">
        <v>123548.645042604</v>
      </c>
      <c r="C784">
        <v>0.81127811999999999</v>
      </c>
      <c r="D784" t="s">
        <v>6</v>
      </c>
      <c r="E784" t="str">
        <f>_xlfn.IFNA(VLOOKUP(D784,'Equivalent labels'!A:B,2,FALSE),D784)</f>
        <v>parenchymal</v>
      </c>
    </row>
    <row r="785" spans="1:5" x14ac:dyDescent="0.25">
      <c r="A785">
        <v>783</v>
      </c>
      <c r="B785">
        <v>123548.645042604</v>
      </c>
      <c r="C785">
        <v>0.81127811999999999</v>
      </c>
      <c r="D785" t="s">
        <v>15</v>
      </c>
      <c r="E785" t="str">
        <f>_xlfn.IFNA(VLOOKUP(D785,'Equivalent labels'!A:B,2,FALSE),D785)</f>
        <v>Pulmonary edema</v>
      </c>
    </row>
    <row r="786" spans="1:5" x14ac:dyDescent="0.25">
      <c r="A786">
        <v>784</v>
      </c>
      <c r="B786">
        <v>142386.75527682499</v>
      </c>
      <c r="C786">
        <v>0.81127811999999999</v>
      </c>
      <c r="D786" t="s">
        <v>3</v>
      </c>
      <c r="E786" t="str">
        <f>_xlfn.IFNA(VLOOKUP(D786,'Equivalent labels'!A:B,2,FALSE),D786)</f>
        <v>abnormality</v>
      </c>
    </row>
    <row r="787" spans="1:5" x14ac:dyDescent="0.25">
      <c r="A787">
        <v>785</v>
      </c>
      <c r="B787">
        <v>142386.75527682499</v>
      </c>
      <c r="C787">
        <v>0.81127811999999999</v>
      </c>
      <c r="D787" t="s">
        <v>6</v>
      </c>
      <c r="E787" t="str">
        <f>_xlfn.IFNA(VLOOKUP(D787,'Equivalent labels'!A:B,2,FALSE),D787)</f>
        <v>parenchymal</v>
      </c>
    </row>
    <row r="788" spans="1:5" x14ac:dyDescent="0.25">
      <c r="A788">
        <v>786</v>
      </c>
      <c r="B788">
        <v>142386.75527682499</v>
      </c>
      <c r="C788">
        <v>0.81127811999999999</v>
      </c>
      <c r="D788" t="s">
        <v>15</v>
      </c>
      <c r="E788" t="str">
        <f>_xlfn.IFNA(VLOOKUP(D788,'Equivalent labels'!A:B,2,FALSE),D788)</f>
        <v>Pulmonary edema</v>
      </c>
    </row>
    <row r="789" spans="1:5" x14ac:dyDescent="0.25">
      <c r="A789">
        <v>787</v>
      </c>
      <c r="B789">
        <v>322280.35740359698</v>
      </c>
      <c r="C789">
        <v>0.81127811999999999</v>
      </c>
      <c r="D789" t="s">
        <v>3</v>
      </c>
      <c r="E789" t="str">
        <f>_xlfn.IFNA(VLOOKUP(D789,'Equivalent labels'!A:B,2,FALSE),D789)</f>
        <v>abnormality</v>
      </c>
    </row>
    <row r="790" spans="1:5" x14ac:dyDescent="0.25">
      <c r="A790">
        <v>788</v>
      </c>
      <c r="B790">
        <v>322280.35740359698</v>
      </c>
      <c r="C790">
        <v>0.81127811999999999</v>
      </c>
      <c r="D790" t="s">
        <v>6</v>
      </c>
      <c r="E790" t="str">
        <f>_xlfn.IFNA(VLOOKUP(D790,'Equivalent labels'!A:B,2,FALSE),D790)</f>
        <v>parenchymal</v>
      </c>
    </row>
    <row r="791" spans="1:5" x14ac:dyDescent="0.25">
      <c r="A791">
        <v>789</v>
      </c>
      <c r="B791">
        <v>322280.35740359698</v>
      </c>
      <c r="C791">
        <v>0.81127811999999999</v>
      </c>
      <c r="D791" t="s">
        <v>10</v>
      </c>
      <c r="E791" t="str">
        <f>_xlfn.IFNA(VLOOKUP(D791,'Equivalent labels'!A:B,2,FALSE),D791)</f>
        <v>Atelectasis</v>
      </c>
    </row>
    <row r="792" spans="1:5" x14ac:dyDescent="0.25">
      <c r="A792">
        <v>790</v>
      </c>
      <c r="B792">
        <v>859025.35439681599</v>
      </c>
      <c r="C792">
        <v>0.46899559000000002</v>
      </c>
      <c r="D792" t="s">
        <v>3</v>
      </c>
      <c r="E792" t="str">
        <f>_xlfn.IFNA(VLOOKUP(D792,'Equivalent labels'!A:B,2,FALSE),D792)</f>
        <v>abnormality</v>
      </c>
    </row>
    <row r="793" spans="1:5" x14ac:dyDescent="0.25">
      <c r="A793">
        <v>791</v>
      </c>
      <c r="B793">
        <v>859025.35439681599</v>
      </c>
      <c r="C793">
        <v>0.46899559000000002</v>
      </c>
      <c r="D793" t="s">
        <v>4</v>
      </c>
      <c r="E793" t="str">
        <f>_xlfn.IFNA(VLOOKUP(D793,'Equivalent labels'!A:B,2,FALSE),D793)</f>
        <v>cardiomediastinal</v>
      </c>
    </row>
    <row r="794" spans="1:5" x14ac:dyDescent="0.25">
      <c r="A794">
        <v>792</v>
      </c>
      <c r="B794">
        <v>859025.35439681599</v>
      </c>
      <c r="C794">
        <v>0.46899559000000002</v>
      </c>
      <c r="D794" t="s">
        <v>5</v>
      </c>
      <c r="E794" t="str">
        <f>_xlfn.IFNA(VLOOKUP(D794,'Equivalent labels'!A:B,2,FALSE),D794)</f>
        <v>Enlarged cardiac silhouette</v>
      </c>
    </row>
    <row r="795" spans="1:5" x14ac:dyDescent="0.25">
      <c r="A795">
        <v>793</v>
      </c>
      <c r="B795">
        <v>122118.378930925</v>
      </c>
      <c r="C795">
        <v>0.81127811999999999</v>
      </c>
      <c r="D795" t="s">
        <v>3</v>
      </c>
      <c r="E795" t="str">
        <f>_xlfn.IFNA(VLOOKUP(D795,'Equivalent labels'!A:B,2,FALSE),D795)</f>
        <v>abnormality</v>
      </c>
    </row>
    <row r="796" spans="1:5" x14ac:dyDescent="0.25">
      <c r="A796">
        <v>794</v>
      </c>
      <c r="B796">
        <v>122118.378930925</v>
      </c>
      <c r="C796">
        <v>0.81127811999999999</v>
      </c>
      <c r="D796" t="s">
        <v>6</v>
      </c>
      <c r="E796" t="str">
        <f>_xlfn.IFNA(VLOOKUP(D796,'Equivalent labels'!A:B,2,FALSE),D796)</f>
        <v>parenchymal</v>
      </c>
    </row>
    <row r="797" spans="1:5" x14ac:dyDescent="0.25">
      <c r="A797">
        <v>795</v>
      </c>
      <c r="B797">
        <v>122118.378930925</v>
      </c>
      <c r="C797">
        <v>0.81127811999999999</v>
      </c>
      <c r="D797" t="s">
        <v>10</v>
      </c>
      <c r="E797" t="str">
        <f>_xlfn.IFNA(VLOOKUP(D797,'Equivalent labels'!A:B,2,FALSE),D797)</f>
        <v>Atelectasis</v>
      </c>
    </row>
    <row r="798" spans="1:5" x14ac:dyDescent="0.25">
      <c r="A798">
        <v>796</v>
      </c>
      <c r="B798">
        <v>921364.25564637198</v>
      </c>
      <c r="C798">
        <v>0.46899559000000002</v>
      </c>
      <c r="D798" t="s">
        <v>3</v>
      </c>
      <c r="E798" t="str">
        <f>_xlfn.IFNA(VLOOKUP(D798,'Equivalent labels'!A:B,2,FALSE),D798)</f>
        <v>abnormality</v>
      </c>
    </row>
    <row r="799" spans="1:5" x14ac:dyDescent="0.25">
      <c r="A799">
        <v>797</v>
      </c>
      <c r="B799">
        <v>921364.25564637198</v>
      </c>
      <c r="C799">
        <v>0.46899559000000002</v>
      </c>
      <c r="D799" t="s">
        <v>4</v>
      </c>
      <c r="E799" t="str">
        <f>_xlfn.IFNA(VLOOKUP(D799,'Equivalent labels'!A:B,2,FALSE),D799)</f>
        <v>cardiomediastinal</v>
      </c>
    </row>
    <row r="800" spans="1:5" x14ac:dyDescent="0.25">
      <c r="A800">
        <v>798</v>
      </c>
      <c r="B800">
        <v>921364.25564637198</v>
      </c>
      <c r="C800">
        <v>0.46899559000000002</v>
      </c>
      <c r="D800" t="s">
        <v>5</v>
      </c>
      <c r="E800" t="str">
        <f>_xlfn.IFNA(VLOOKUP(D800,'Equivalent labels'!A:B,2,FALSE),D800)</f>
        <v>Enlarged cardiac silhouette</v>
      </c>
    </row>
    <row r="801" spans="1:5" x14ac:dyDescent="0.25">
      <c r="A801">
        <v>799</v>
      </c>
      <c r="B801">
        <v>16636.253193856399</v>
      </c>
      <c r="C801">
        <v>0.46899559000000002</v>
      </c>
      <c r="D801" t="s">
        <v>3</v>
      </c>
      <c r="E801" t="str">
        <f>_xlfn.IFNA(VLOOKUP(D801,'Equivalent labels'!A:B,2,FALSE),D801)</f>
        <v>abnormality</v>
      </c>
    </row>
    <row r="802" spans="1:5" x14ac:dyDescent="0.25">
      <c r="A802">
        <v>800</v>
      </c>
      <c r="B802">
        <v>16636.253193856399</v>
      </c>
      <c r="C802">
        <v>0.46899559000000002</v>
      </c>
      <c r="D802" t="s">
        <v>6</v>
      </c>
      <c r="E802" t="str">
        <f>_xlfn.IFNA(VLOOKUP(D802,'Equivalent labels'!A:B,2,FALSE),D802)</f>
        <v>parenchymal</v>
      </c>
    </row>
    <row r="803" spans="1:5" x14ac:dyDescent="0.25">
      <c r="A803">
        <v>801</v>
      </c>
      <c r="B803">
        <v>16636.253193856399</v>
      </c>
      <c r="C803">
        <v>0.46899559000000002</v>
      </c>
      <c r="D803" t="s">
        <v>8</v>
      </c>
      <c r="E803" t="str">
        <f>_xlfn.IFNA(VLOOKUP(D803,'Equivalent labels'!A:B,2,FALSE),D803)</f>
        <v>Nodule</v>
      </c>
    </row>
    <row r="804" spans="1:5" x14ac:dyDescent="0.25">
      <c r="A804">
        <v>802</v>
      </c>
      <c r="B804">
        <v>7838.2346778747697</v>
      </c>
      <c r="C804">
        <v>0.81127811999999999</v>
      </c>
      <c r="D804" t="s">
        <v>3</v>
      </c>
      <c r="E804" t="str">
        <f>_xlfn.IFNA(VLOOKUP(D804,'Equivalent labels'!A:B,2,FALSE),D804)</f>
        <v>abnormality</v>
      </c>
    </row>
    <row r="805" spans="1:5" x14ac:dyDescent="0.25">
      <c r="A805">
        <v>803</v>
      </c>
      <c r="B805">
        <v>7838.2346778747697</v>
      </c>
      <c r="C805">
        <v>0.81127811999999999</v>
      </c>
      <c r="D805" t="s">
        <v>6</v>
      </c>
      <c r="E805" t="str">
        <f>_xlfn.IFNA(VLOOKUP(D805,'Equivalent labels'!A:B,2,FALSE),D805)</f>
        <v>parenchymal</v>
      </c>
    </row>
    <row r="806" spans="1:5" x14ac:dyDescent="0.25">
      <c r="A806">
        <v>804</v>
      </c>
      <c r="B806">
        <v>7838.2346778747697</v>
      </c>
      <c r="C806">
        <v>0.81127811999999999</v>
      </c>
      <c r="D806" t="s">
        <v>8</v>
      </c>
      <c r="E806" t="str">
        <f>_xlfn.IFNA(VLOOKUP(D806,'Equivalent labels'!A:B,2,FALSE),D806)</f>
        <v>Nodule</v>
      </c>
    </row>
    <row r="807" spans="1:5" x14ac:dyDescent="0.25">
      <c r="A807">
        <v>805</v>
      </c>
      <c r="B807">
        <v>213661.683176019</v>
      </c>
      <c r="C807">
        <v>0.46899559000000002</v>
      </c>
      <c r="D807" t="s">
        <v>3</v>
      </c>
      <c r="E807" t="str">
        <f>_xlfn.IFNA(VLOOKUP(D807,'Equivalent labels'!A:B,2,FALSE),D807)</f>
        <v>abnormality</v>
      </c>
    </row>
    <row r="808" spans="1:5" x14ac:dyDescent="0.25">
      <c r="A808">
        <v>806</v>
      </c>
      <c r="B808">
        <v>213661.683176019</v>
      </c>
      <c r="C808">
        <v>0.46899559000000002</v>
      </c>
      <c r="D808" t="s">
        <v>6</v>
      </c>
      <c r="E808" t="str">
        <f>_xlfn.IFNA(VLOOKUP(D808,'Equivalent labels'!A:B,2,FALSE),D808)</f>
        <v>parenchymal</v>
      </c>
    </row>
    <row r="809" spans="1:5" x14ac:dyDescent="0.25">
      <c r="A809">
        <v>807</v>
      </c>
      <c r="B809">
        <v>213661.683176019</v>
      </c>
      <c r="C809">
        <v>0.46899559000000002</v>
      </c>
      <c r="D809" t="s">
        <v>11</v>
      </c>
      <c r="E809" t="str">
        <f>_xlfn.IFNA(VLOOKUP(D809,'Equivalent labels'!A:B,2,FALSE),D809)</f>
        <v>Consolidation</v>
      </c>
    </row>
    <row r="810" spans="1:5" x14ac:dyDescent="0.25">
      <c r="A810">
        <v>808</v>
      </c>
      <c r="B810">
        <v>213661.683176019</v>
      </c>
      <c r="C810">
        <v>0.46899559000000002</v>
      </c>
      <c r="D810" t="s">
        <v>7</v>
      </c>
      <c r="E810" t="str">
        <f>_xlfn.IFNA(VLOOKUP(D810,'Equivalent labels'!A:B,2,FALSE),D810)</f>
        <v>Airway wall thickening</v>
      </c>
    </row>
    <row r="811" spans="1:5" x14ac:dyDescent="0.25">
      <c r="A811">
        <v>809</v>
      </c>
      <c r="B811">
        <v>136675.10047554501</v>
      </c>
      <c r="C811">
        <v>1</v>
      </c>
      <c r="D811" t="s">
        <v>3</v>
      </c>
      <c r="E811" t="str">
        <f>_xlfn.IFNA(VLOOKUP(D811,'Equivalent labels'!A:B,2,FALSE),D811)</f>
        <v>abnormality</v>
      </c>
    </row>
    <row r="812" spans="1:5" x14ac:dyDescent="0.25">
      <c r="A812">
        <v>810</v>
      </c>
      <c r="B812">
        <v>136675.10047554501</v>
      </c>
      <c r="C812">
        <v>1</v>
      </c>
      <c r="D812" t="s">
        <v>6</v>
      </c>
      <c r="E812" t="str">
        <f>_xlfn.IFNA(VLOOKUP(D812,'Equivalent labels'!A:B,2,FALSE),D812)</f>
        <v>parenchymal</v>
      </c>
    </row>
    <row r="813" spans="1:5" x14ac:dyDescent="0.25">
      <c r="A813">
        <v>811</v>
      </c>
      <c r="B813">
        <v>136675.10047554501</v>
      </c>
      <c r="C813">
        <v>1</v>
      </c>
      <c r="D813" t="s">
        <v>10</v>
      </c>
      <c r="E813" t="str">
        <f>_xlfn.IFNA(VLOOKUP(D813,'Equivalent labels'!A:B,2,FALSE),D813)</f>
        <v>Atelectasis</v>
      </c>
    </row>
    <row r="814" spans="1:5" x14ac:dyDescent="0.25">
      <c r="A814">
        <v>812</v>
      </c>
      <c r="B814">
        <v>136675.10047554501</v>
      </c>
      <c r="C814">
        <v>1</v>
      </c>
      <c r="D814" t="s">
        <v>7</v>
      </c>
      <c r="E814" t="str">
        <f>_xlfn.IFNA(VLOOKUP(D814,'Equivalent labels'!A:B,2,FALSE),D814)</f>
        <v>Airway wall thickening</v>
      </c>
    </row>
    <row r="815" spans="1:5" x14ac:dyDescent="0.25">
      <c r="A815">
        <v>813</v>
      </c>
      <c r="B815">
        <v>66871.213818447199</v>
      </c>
      <c r="C815">
        <v>0.81127811999999999</v>
      </c>
      <c r="D815" t="s">
        <v>3</v>
      </c>
      <c r="E815" t="str">
        <f>_xlfn.IFNA(VLOOKUP(D815,'Equivalent labels'!A:B,2,FALSE),D815)</f>
        <v>abnormality</v>
      </c>
    </row>
    <row r="816" spans="1:5" x14ac:dyDescent="0.25">
      <c r="A816">
        <v>814</v>
      </c>
      <c r="B816">
        <v>66871.213818447199</v>
      </c>
      <c r="C816">
        <v>0.81127811999999999</v>
      </c>
      <c r="D816" t="s">
        <v>13</v>
      </c>
      <c r="E816" t="str">
        <f>_xlfn.IFNA(VLOOKUP(D816,'Equivalent labels'!A:B,2,FALSE),D816)</f>
        <v>pleural</v>
      </c>
    </row>
    <row r="817" spans="1:5" x14ac:dyDescent="0.25">
      <c r="A817">
        <v>815</v>
      </c>
      <c r="B817">
        <v>66871.213818447199</v>
      </c>
      <c r="C817">
        <v>0.81127811999999999</v>
      </c>
      <c r="D817" t="s">
        <v>14</v>
      </c>
      <c r="E817" t="str">
        <f>_xlfn.IFNA(VLOOKUP(D817,'Equivalent labels'!A:B,2,FALSE),D817)</f>
        <v>Pleural effusion</v>
      </c>
    </row>
    <row r="818" spans="1:5" x14ac:dyDescent="0.25">
      <c r="A818">
        <v>816</v>
      </c>
      <c r="B818">
        <v>234682.83115964601</v>
      </c>
      <c r="C818">
        <v>0.46899559000000002</v>
      </c>
      <c r="D818" t="s">
        <v>3</v>
      </c>
      <c r="E818" t="str">
        <f>_xlfn.IFNA(VLOOKUP(D818,'Equivalent labels'!A:B,2,FALSE),D818)</f>
        <v>abnormality</v>
      </c>
    </row>
    <row r="819" spans="1:5" x14ac:dyDescent="0.25">
      <c r="A819">
        <v>817</v>
      </c>
      <c r="B819">
        <v>234682.83115964601</v>
      </c>
      <c r="C819">
        <v>0.46899559000000002</v>
      </c>
      <c r="D819" t="s">
        <v>6</v>
      </c>
      <c r="E819" t="str">
        <f>_xlfn.IFNA(VLOOKUP(D819,'Equivalent labels'!A:B,2,FALSE),D819)</f>
        <v>parenchymal</v>
      </c>
    </row>
    <row r="820" spans="1:5" x14ac:dyDescent="0.25">
      <c r="A820">
        <v>818</v>
      </c>
      <c r="B820">
        <v>234682.83115964601</v>
      </c>
      <c r="C820">
        <v>0.46899559000000002</v>
      </c>
      <c r="D820" t="s">
        <v>10</v>
      </c>
      <c r="E820" t="str">
        <f>_xlfn.IFNA(VLOOKUP(D820,'Equivalent labels'!A:B,2,FALSE),D820)</f>
        <v>Atelectasis</v>
      </c>
    </row>
    <row r="821" spans="1:5" x14ac:dyDescent="0.25">
      <c r="A821">
        <v>819</v>
      </c>
      <c r="B821">
        <v>234682.83115964601</v>
      </c>
      <c r="C821">
        <v>0.46899559000000002</v>
      </c>
      <c r="D821" t="s">
        <v>11</v>
      </c>
      <c r="E821" t="str">
        <f>_xlfn.IFNA(VLOOKUP(D821,'Equivalent labels'!A:B,2,FALSE),D821)</f>
        <v>Consolidation</v>
      </c>
    </row>
    <row r="822" spans="1:5" x14ac:dyDescent="0.25">
      <c r="A822">
        <v>820</v>
      </c>
      <c r="B822">
        <v>201479.328838716</v>
      </c>
      <c r="C822">
        <v>0.46899559000000002</v>
      </c>
      <c r="D822" t="s">
        <v>3</v>
      </c>
      <c r="E822" t="str">
        <f>_xlfn.IFNA(VLOOKUP(D822,'Equivalent labels'!A:B,2,FALSE),D822)</f>
        <v>abnormality</v>
      </c>
    </row>
    <row r="823" spans="1:5" x14ac:dyDescent="0.25">
      <c r="A823">
        <v>821</v>
      </c>
      <c r="B823">
        <v>201479.328838716</v>
      </c>
      <c r="C823">
        <v>0.46899559000000002</v>
      </c>
      <c r="D823" t="s">
        <v>6</v>
      </c>
      <c r="E823" t="str">
        <f>_xlfn.IFNA(VLOOKUP(D823,'Equivalent labels'!A:B,2,FALSE),D823)</f>
        <v>parenchymal</v>
      </c>
    </row>
    <row r="824" spans="1:5" x14ac:dyDescent="0.25">
      <c r="A824">
        <v>822</v>
      </c>
      <c r="B824">
        <v>201479.328838716</v>
      </c>
      <c r="C824">
        <v>0.46899559000000002</v>
      </c>
      <c r="D824" t="s">
        <v>10</v>
      </c>
      <c r="E824" t="str">
        <f>_xlfn.IFNA(VLOOKUP(D824,'Equivalent labels'!A:B,2,FALSE),D824)</f>
        <v>Atelectasis</v>
      </c>
    </row>
    <row r="825" spans="1:5" x14ac:dyDescent="0.25">
      <c r="A825">
        <v>823</v>
      </c>
      <c r="B825">
        <v>840689.09192108701</v>
      </c>
      <c r="C825">
        <v>0.46899559000000002</v>
      </c>
      <c r="D825" t="s">
        <v>3</v>
      </c>
      <c r="E825" t="str">
        <f>_xlfn.IFNA(VLOOKUP(D825,'Equivalent labels'!A:B,2,FALSE),D825)</f>
        <v>abnormality</v>
      </c>
    </row>
    <row r="826" spans="1:5" x14ac:dyDescent="0.25">
      <c r="A826">
        <v>824</v>
      </c>
      <c r="B826">
        <v>840689.09192108701</v>
      </c>
      <c r="C826">
        <v>0.46899559000000002</v>
      </c>
      <c r="D826" t="s">
        <v>12</v>
      </c>
      <c r="E826" t="str">
        <f>_xlfn.IFNA(VLOOKUP(D826,'Equivalent labels'!A:B,2,FALSE),D826)</f>
        <v>Other</v>
      </c>
    </row>
    <row r="827" spans="1:5" x14ac:dyDescent="0.25">
      <c r="A827">
        <v>825</v>
      </c>
      <c r="B827">
        <v>107194.68121290801</v>
      </c>
      <c r="C827">
        <v>1</v>
      </c>
      <c r="D827" t="s">
        <v>3</v>
      </c>
      <c r="E827" t="str">
        <f>_xlfn.IFNA(VLOOKUP(D827,'Equivalent labels'!A:B,2,FALSE),D827)</f>
        <v>abnormality</v>
      </c>
    </row>
    <row r="828" spans="1:5" x14ac:dyDescent="0.25">
      <c r="A828">
        <v>826</v>
      </c>
      <c r="B828">
        <v>107194.68121290801</v>
      </c>
      <c r="C828">
        <v>1</v>
      </c>
      <c r="D828" t="s">
        <v>13</v>
      </c>
      <c r="E828" t="str">
        <f>_xlfn.IFNA(VLOOKUP(D828,'Equivalent labels'!A:B,2,FALSE),D828)</f>
        <v>pleural</v>
      </c>
    </row>
    <row r="829" spans="1:5" x14ac:dyDescent="0.25">
      <c r="A829">
        <v>827</v>
      </c>
      <c r="B829">
        <v>107194.68121290801</v>
      </c>
      <c r="C829">
        <v>1</v>
      </c>
      <c r="D829" t="s">
        <v>14</v>
      </c>
      <c r="E829" t="str">
        <f>_xlfn.IFNA(VLOOKUP(D829,'Equivalent labels'!A:B,2,FALSE),D829)</f>
        <v>Pleural effusion</v>
      </c>
    </row>
    <row r="830" spans="1:5" x14ac:dyDescent="0.25">
      <c r="A830">
        <v>828</v>
      </c>
      <c r="B830">
        <v>703841.48127855302</v>
      </c>
      <c r="C830">
        <v>0.46899559000000002</v>
      </c>
      <c r="D830" t="s">
        <v>3</v>
      </c>
      <c r="E830" t="str">
        <f>_xlfn.IFNA(VLOOKUP(D830,'Equivalent labels'!A:B,2,FALSE),D830)</f>
        <v>abnormality</v>
      </c>
    </row>
    <row r="831" spans="1:5" x14ac:dyDescent="0.25">
      <c r="A831">
        <v>829</v>
      </c>
      <c r="B831">
        <v>703841.48127855302</v>
      </c>
      <c r="C831">
        <v>0.46899559000000002</v>
      </c>
      <c r="D831" t="s">
        <v>12</v>
      </c>
      <c r="E831" t="str">
        <f>_xlfn.IFNA(VLOOKUP(D831,'Equivalent labels'!A:B,2,FALSE),D831)</f>
        <v>Other</v>
      </c>
    </row>
    <row r="832" spans="1:5" x14ac:dyDescent="0.25">
      <c r="A832">
        <v>830</v>
      </c>
      <c r="B832">
        <v>345032.88015400298</v>
      </c>
      <c r="C832">
        <v>0.81127811999999999</v>
      </c>
      <c r="D832" t="s">
        <v>3</v>
      </c>
      <c r="E832" t="str">
        <f>_xlfn.IFNA(VLOOKUP(D832,'Equivalent labels'!A:B,2,FALSE),D832)</f>
        <v>abnormality</v>
      </c>
    </row>
    <row r="833" spans="1:5" x14ac:dyDescent="0.25">
      <c r="A833">
        <v>831</v>
      </c>
      <c r="B833">
        <v>345032.88015400298</v>
      </c>
      <c r="C833">
        <v>0.81127811999999999</v>
      </c>
      <c r="D833" t="s">
        <v>6</v>
      </c>
      <c r="E833" t="str">
        <f>_xlfn.IFNA(VLOOKUP(D833,'Equivalent labels'!A:B,2,FALSE),D833)</f>
        <v>parenchymal</v>
      </c>
    </row>
    <row r="834" spans="1:5" x14ac:dyDescent="0.25">
      <c r="A834">
        <v>832</v>
      </c>
      <c r="B834">
        <v>345032.88015400298</v>
      </c>
      <c r="C834">
        <v>0.81127811999999999</v>
      </c>
      <c r="D834" t="s">
        <v>10</v>
      </c>
      <c r="E834" t="str">
        <f>_xlfn.IFNA(VLOOKUP(D834,'Equivalent labels'!A:B,2,FALSE),D834)</f>
        <v>Atelectasis</v>
      </c>
    </row>
    <row r="835" spans="1:5" x14ac:dyDescent="0.25">
      <c r="A835">
        <v>833</v>
      </c>
      <c r="B835">
        <v>345032.88015400298</v>
      </c>
      <c r="C835">
        <v>0.81127811999999999</v>
      </c>
      <c r="D835" t="s">
        <v>11</v>
      </c>
      <c r="E835" t="str">
        <f>_xlfn.IFNA(VLOOKUP(D835,'Equivalent labels'!A:B,2,FALSE),D835)</f>
        <v>Consolidation</v>
      </c>
    </row>
    <row r="836" spans="1:5" x14ac:dyDescent="0.25">
      <c r="A836">
        <v>834</v>
      </c>
      <c r="B836">
        <v>699977.25353819097</v>
      </c>
      <c r="C836">
        <v>0.46899559000000002</v>
      </c>
      <c r="D836" t="s">
        <v>3</v>
      </c>
      <c r="E836" t="str">
        <f>_xlfn.IFNA(VLOOKUP(D836,'Equivalent labels'!A:B,2,FALSE),D836)</f>
        <v>abnormality</v>
      </c>
    </row>
    <row r="837" spans="1:5" x14ac:dyDescent="0.25">
      <c r="A837">
        <v>835</v>
      </c>
      <c r="B837">
        <v>699977.25353819097</v>
      </c>
      <c r="C837">
        <v>0.46899559000000002</v>
      </c>
      <c r="D837" t="s">
        <v>4</v>
      </c>
      <c r="E837" t="str">
        <f>_xlfn.IFNA(VLOOKUP(D837,'Equivalent labels'!A:B,2,FALSE),D837)</f>
        <v>cardiomediastinal</v>
      </c>
    </row>
    <row r="838" spans="1:5" x14ac:dyDescent="0.25">
      <c r="A838">
        <v>836</v>
      </c>
      <c r="B838">
        <v>699977.25353819097</v>
      </c>
      <c r="C838">
        <v>0.46899559000000002</v>
      </c>
      <c r="D838" t="s">
        <v>9</v>
      </c>
      <c r="E838" t="str">
        <f>_xlfn.IFNA(VLOOKUP(D838,'Equivalent labels'!A:B,2,FALSE),D838)</f>
        <v>Abnormal mediastinal contour &amp; Wide mediastinum</v>
      </c>
    </row>
    <row r="839" spans="1:5" x14ac:dyDescent="0.25">
      <c r="A839">
        <v>837</v>
      </c>
      <c r="B839">
        <v>101711.99445142499</v>
      </c>
      <c r="C839">
        <v>0.81127811999999999</v>
      </c>
      <c r="D839" t="s">
        <v>3</v>
      </c>
      <c r="E839" t="str">
        <f>_xlfn.IFNA(VLOOKUP(D839,'Equivalent labels'!A:B,2,FALSE),D839)</f>
        <v>abnormality</v>
      </c>
    </row>
    <row r="840" spans="1:5" x14ac:dyDescent="0.25">
      <c r="A840">
        <v>838</v>
      </c>
      <c r="B840">
        <v>101711.99445142499</v>
      </c>
      <c r="C840">
        <v>0.81127811999999999</v>
      </c>
      <c r="D840" t="s">
        <v>6</v>
      </c>
      <c r="E840" t="str">
        <f>_xlfn.IFNA(VLOOKUP(D840,'Equivalent labels'!A:B,2,FALSE),D840)</f>
        <v>parenchymal</v>
      </c>
    </row>
    <row r="841" spans="1:5" x14ac:dyDescent="0.25">
      <c r="A841">
        <v>839</v>
      </c>
      <c r="B841">
        <v>101711.99445142499</v>
      </c>
      <c r="C841">
        <v>0.81127811999999999</v>
      </c>
      <c r="D841" t="s">
        <v>10</v>
      </c>
      <c r="E841" t="str">
        <f>_xlfn.IFNA(VLOOKUP(D841,'Equivalent labels'!A:B,2,FALSE),D841)</f>
        <v>Atelectasis</v>
      </c>
    </row>
    <row r="842" spans="1:5" x14ac:dyDescent="0.25">
      <c r="A842">
        <v>840</v>
      </c>
      <c r="B842">
        <v>167476.006652707</v>
      </c>
      <c r="C842">
        <v>0.81127811999999999</v>
      </c>
      <c r="D842" t="s">
        <v>3</v>
      </c>
      <c r="E842" t="str">
        <f>_xlfn.IFNA(VLOOKUP(D842,'Equivalent labels'!A:B,2,FALSE),D842)</f>
        <v>abnormality</v>
      </c>
    </row>
    <row r="843" spans="1:5" x14ac:dyDescent="0.25">
      <c r="A843">
        <v>841</v>
      </c>
      <c r="B843">
        <v>167476.006652707</v>
      </c>
      <c r="C843">
        <v>0.81127811999999999</v>
      </c>
      <c r="D843" t="s">
        <v>6</v>
      </c>
      <c r="E843" t="str">
        <f>_xlfn.IFNA(VLOOKUP(D843,'Equivalent labels'!A:B,2,FALSE),D843)</f>
        <v>parenchymal</v>
      </c>
    </row>
    <row r="844" spans="1:5" x14ac:dyDescent="0.25">
      <c r="A844">
        <v>842</v>
      </c>
      <c r="B844">
        <v>167476.006652707</v>
      </c>
      <c r="C844">
        <v>0.81127811999999999</v>
      </c>
      <c r="D844" t="s">
        <v>10</v>
      </c>
      <c r="E844" t="str">
        <f>_xlfn.IFNA(VLOOKUP(D844,'Equivalent labels'!A:B,2,FALSE),D844)</f>
        <v>Atelectasis</v>
      </c>
    </row>
    <row r="845" spans="1:5" x14ac:dyDescent="0.25">
      <c r="A845">
        <v>843</v>
      </c>
      <c r="B845">
        <v>162121.918379354</v>
      </c>
      <c r="C845">
        <v>1</v>
      </c>
      <c r="D845" t="s">
        <v>3</v>
      </c>
      <c r="E845" t="str">
        <f>_xlfn.IFNA(VLOOKUP(D845,'Equivalent labels'!A:B,2,FALSE),D845)</f>
        <v>abnormality</v>
      </c>
    </row>
    <row r="846" spans="1:5" x14ac:dyDescent="0.25">
      <c r="A846">
        <v>844</v>
      </c>
      <c r="B846">
        <v>162121.918379354</v>
      </c>
      <c r="C846">
        <v>1</v>
      </c>
      <c r="D846" t="s">
        <v>13</v>
      </c>
      <c r="E846" t="str">
        <f>_xlfn.IFNA(VLOOKUP(D846,'Equivalent labels'!A:B,2,FALSE),D846)</f>
        <v>pleural</v>
      </c>
    </row>
    <row r="847" spans="1:5" x14ac:dyDescent="0.25">
      <c r="A847">
        <v>845</v>
      </c>
      <c r="B847">
        <v>162121.918379354</v>
      </c>
      <c r="C847">
        <v>1</v>
      </c>
      <c r="D847" t="s">
        <v>14</v>
      </c>
      <c r="E847" t="str">
        <f>_xlfn.IFNA(VLOOKUP(D847,'Equivalent labels'!A:B,2,FALSE),D847)</f>
        <v>Pleural effusion</v>
      </c>
    </row>
    <row r="848" spans="1:5" x14ac:dyDescent="0.25">
      <c r="A848">
        <v>846</v>
      </c>
      <c r="B848">
        <v>130772.116216339</v>
      </c>
      <c r="C848">
        <v>0.81127811999999999</v>
      </c>
      <c r="D848" t="s">
        <v>3</v>
      </c>
      <c r="E848" t="str">
        <f>_xlfn.IFNA(VLOOKUP(D848,'Equivalent labels'!A:B,2,FALSE),D848)</f>
        <v>abnormality</v>
      </c>
    </row>
    <row r="849" spans="1:5" x14ac:dyDescent="0.25">
      <c r="A849">
        <v>847</v>
      </c>
      <c r="B849">
        <v>130772.116216339</v>
      </c>
      <c r="C849">
        <v>0.81127811999999999</v>
      </c>
      <c r="D849" t="s">
        <v>6</v>
      </c>
      <c r="E849" t="str">
        <f>_xlfn.IFNA(VLOOKUP(D849,'Equivalent labels'!A:B,2,FALSE),D849)</f>
        <v>parenchymal</v>
      </c>
    </row>
    <row r="850" spans="1:5" x14ac:dyDescent="0.25">
      <c r="A850">
        <v>848</v>
      </c>
      <c r="B850">
        <v>130772.116216339</v>
      </c>
      <c r="C850">
        <v>0.81127811999999999</v>
      </c>
      <c r="D850" t="s">
        <v>10</v>
      </c>
      <c r="E850" t="str">
        <f>_xlfn.IFNA(VLOOKUP(D850,'Equivalent labels'!A:B,2,FALSE),D850)</f>
        <v>Atelectasis</v>
      </c>
    </row>
    <row r="851" spans="1:5" x14ac:dyDescent="0.25">
      <c r="A851">
        <v>849</v>
      </c>
      <c r="B851">
        <v>130772.116216339</v>
      </c>
      <c r="C851">
        <v>0.81127811999999999</v>
      </c>
      <c r="D851" t="s">
        <v>11</v>
      </c>
      <c r="E851" t="str">
        <f>_xlfn.IFNA(VLOOKUP(D851,'Equivalent labels'!A:B,2,FALSE),D851)</f>
        <v>Consolidation</v>
      </c>
    </row>
    <row r="852" spans="1:5" x14ac:dyDescent="0.25">
      <c r="A852">
        <v>850</v>
      </c>
      <c r="B852">
        <v>85878.697671150498</v>
      </c>
      <c r="C852">
        <v>0.81127811999999999</v>
      </c>
      <c r="D852" t="s">
        <v>3</v>
      </c>
      <c r="E852" t="str">
        <f>_xlfn.IFNA(VLOOKUP(D852,'Equivalent labels'!A:B,2,FALSE),D852)</f>
        <v>abnormality</v>
      </c>
    </row>
    <row r="853" spans="1:5" x14ac:dyDescent="0.25">
      <c r="A853">
        <v>851</v>
      </c>
      <c r="B853">
        <v>85878.697671150498</v>
      </c>
      <c r="C853">
        <v>0.81127811999999999</v>
      </c>
      <c r="D853" t="s">
        <v>6</v>
      </c>
      <c r="E853" t="str">
        <f>_xlfn.IFNA(VLOOKUP(D853,'Equivalent labels'!A:B,2,FALSE),D853)</f>
        <v>parenchymal</v>
      </c>
    </row>
    <row r="854" spans="1:5" x14ac:dyDescent="0.25">
      <c r="A854">
        <v>852</v>
      </c>
      <c r="B854">
        <v>85878.697671150498</v>
      </c>
      <c r="C854">
        <v>0.81127811999999999</v>
      </c>
      <c r="D854" t="s">
        <v>10</v>
      </c>
      <c r="E854" t="str">
        <f>_xlfn.IFNA(VLOOKUP(D854,'Equivalent labels'!A:B,2,FALSE),D854)</f>
        <v>Atelectasis</v>
      </c>
    </row>
    <row r="855" spans="1:5" x14ac:dyDescent="0.25">
      <c r="A855">
        <v>853</v>
      </c>
      <c r="B855">
        <v>85878.697671150498</v>
      </c>
      <c r="C855">
        <v>0.81127811999999999</v>
      </c>
      <c r="D855" t="s">
        <v>11</v>
      </c>
      <c r="E855" t="str">
        <f>_xlfn.IFNA(VLOOKUP(D855,'Equivalent labels'!A:B,2,FALSE),D855)</f>
        <v>Consolidation</v>
      </c>
    </row>
    <row r="856" spans="1:5" x14ac:dyDescent="0.25">
      <c r="A856">
        <v>854</v>
      </c>
      <c r="B856">
        <v>28548.8643609504</v>
      </c>
      <c r="C856">
        <v>0.46899559000000002</v>
      </c>
      <c r="D856" t="s">
        <v>3</v>
      </c>
      <c r="E856" t="str">
        <f>_xlfn.IFNA(VLOOKUP(D856,'Equivalent labels'!A:B,2,FALSE),D856)</f>
        <v>abnormality</v>
      </c>
    </row>
    <row r="857" spans="1:5" x14ac:dyDescent="0.25">
      <c r="A857">
        <v>855</v>
      </c>
      <c r="B857">
        <v>28548.8643609504</v>
      </c>
      <c r="C857">
        <v>0.46899559000000002</v>
      </c>
      <c r="D857" t="s">
        <v>13</v>
      </c>
      <c r="E857" t="str">
        <f>_xlfn.IFNA(VLOOKUP(D857,'Equivalent labels'!A:B,2,FALSE),D857)</f>
        <v>pleural</v>
      </c>
    </row>
    <row r="858" spans="1:5" x14ac:dyDescent="0.25">
      <c r="A858">
        <v>856</v>
      </c>
      <c r="B858">
        <v>28548.8643609504</v>
      </c>
      <c r="C858">
        <v>0.46899559000000002</v>
      </c>
      <c r="D858" t="s">
        <v>14</v>
      </c>
      <c r="E858" t="str">
        <f>_xlfn.IFNA(VLOOKUP(D858,'Equivalent labels'!A:B,2,FALSE),D858)</f>
        <v>Pleural effusion</v>
      </c>
    </row>
    <row r="859" spans="1:5" x14ac:dyDescent="0.25">
      <c r="A859">
        <v>857</v>
      </c>
      <c r="B859">
        <v>114044.90311625801</v>
      </c>
      <c r="C859">
        <v>0.81127811999999999</v>
      </c>
      <c r="D859" t="s">
        <v>3</v>
      </c>
      <c r="E859" t="str">
        <f>_xlfn.IFNA(VLOOKUP(D859,'Equivalent labels'!A:B,2,FALSE),D859)</f>
        <v>abnormality</v>
      </c>
    </row>
    <row r="860" spans="1:5" x14ac:dyDescent="0.25">
      <c r="A860">
        <v>858</v>
      </c>
      <c r="B860">
        <v>114044.90311625801</v>
      </c>
      <c r="C860">
        <v>0.81127811999999999</v>
      </c>
      <c r="D860" t="s">
        <v>13</v>
      </c>
      <c r="E860" t="str">
        <f>_xlfn.IFNA(VLOOKUP(D860,'Equivalent labels'!A:B,2,FALSE),D860)</f>
        <v>pleural</v>
      </c>
    </row>
    <row r="861" spans="1:5" x14ac:dyDescent="0.25">
      <c r="A861">
        <v>859</v>
      </c>
      <c r="B861">
        <v>114044.90311625801</v>
      </c>
      <c r="C861">
        <v>0.81127811999999999</v>
      </c>
      <c r="D861" t="s">
        <v>14</v>
      </c>
      <c r="E861" t="str">
        <f>_xlfn.IFNA(VLOOKUP(D861,'Equivalent labels'!A:B,2,FALSE),D861)</f>
        <v>Pleural effusion</v>
      </c>
    </row>
    <row r="862" spans="1:5" x14ac:dyDescent="0.25">
      <c r="A862">
        <v>860</v>
      </c>
      <c r="B862">
        <v>171826.39940909401</v>
      </c>
      <c r="C862">
        <v>0.81127811999999999</v>
      </c>
      <c r="D862" t="s">
        <v>3</v>
      </c>
      <c r="E862" t="str">
        <f>_xlfn.IFNA(VLOOKUP(D862,'Equivalent labels'!A:B,2,FALSE),D862)</f>
        <v>abnormality</v>
      </c>
    </row>
    <row r="863" spans="1:5" x14ac:dyDescent="0.25">
      <c r="A863">
        <v>861</v>
      </c>
      <c r="B863">
        <v>171826.39940909401</v>
      </c>
      <c r="C863">
        <v>0.81127811999999999</v>
      </c>
      <c r="D863" t="s">
        <v>13</v>
      </c>
      <c r="E863" t="str">
        <f>_xlfn.IFNA(VLOOKUP(D863,'Equivalent labels'!A:B,2,FALSE),D863)</f>
        <v>pleural</v>
      </c>
    </row>
    <row r="864" spans="1:5" x14ac:dyDescent="0.25">
      <c r="A864">
        <v>862</v>
      </c>
      <c r="B864">
        <v>171826.39940909401</v>
      </c>
      <c r="C864">
        <v>0.81127811999999999</v>
      </c>
      <c r="D864" t="s">
        <v>14</v>
      </c>
      <c r="E864" t="str">
        <f>_xlfn.IFNA(VLOOKUP(D864,'Equivalent labels'!A:B,2,FALSE),D864)</f>
        <v>Pleural effusion</v>
      </c>
    </row>
    <row r="865" spans="1:5" x14ac:dyDescent="0.25">
      <c r="A865">
        <v>863</v>
      </c>
      <c r="B865">
        <v>87901.771447556399</v>
      </c>
      <c r="C865">
        <v>0.81127811999999999</v>
      </c>
      <c r="D865" t="s">
        <v>3</v>
      </c>
      <c r="E865" t="str">
        <f>_xlfn.IFNA(VLOOKUP(D865,'Equivalent labels'!A:B,2,FALSE),D865)</f>
        <v>abnormality</v>
      </c>
    </row>
    <row r="866" spans="1:5" x14ac:dyDescent="0.25">
      <c r="A866">
        <v>864</v>
      </c>
      <c r="B866">
        <v>87901.771447556399</v>
      </c>
      <c r="C866">
        <v>0.81127811999999999</v>
      </c>
      <c r="D866" t="s">
        <v>6</v>
      </c>
      <c r="E866" t="str">
        <f>_xlfn.IFNA(VLOOKUP(D866,'Equivalent labels'!A:B,2,FALSE),D866)</f>
        <v>parenchymal</v>
      </c>
    </row>
    <row r="867" spans="1:5" x14ac:dyDescent="0.25">
      <c r="A867">
        <v>865</v>
      </c>
      <c r="B867">
        <v>87901.771447556399</v>
      </c>
      <c r="C867">
        <v>0.81127811999999999</v>
      </c>
      <c r="D867" t="s">
        <v>10</v>
      </c>
      <c r="E867" t="str">
        <f>_xlfn.IFNA(VLOOKUP(D867,'Equivalent labels'!A:B,2,FALSE),D867)</f>
        <v>Atelectasis</v>
      </c>
    </row>
    <row r="868" spans="1:5" x14ac:dyDescent="0.25">
      <c r="A868">
        <v>866</v>
      </c>
      <c r="B868">
        <v>82381.446104190298</v>
      </c>
      <c r="C868">
        <v>0.81127811999999999</v>
      </c>
      <c r="D868" t="s">
        <v>3</v>
      </c>
      <c r="E868" t="str">
        <f>_xlfn.IFNA(VLOOKUP(D868,'Equivalent labels'!A:B,2,FALSE),D868)</f>
        <v>abnormality</v>
      </c>
    </row>
    <row r="869" spans="1:5" x14ac:dyDescent="0.25">
      <c r="A869">
        <v>867</v>
      </c>
      <c r="B869">
        <v>82381.446104190298</v>
      </c>
      <c r="C869">
        <v>0.81127811999999999</v>
      </c>
      <c r="D869" t="s">
        <v>6</v>
      </c>
      <c r="E869" t="str">
        <f>_xlfn.IFNA(VLOOKUP(D869,'Equivalent labels'!A:B,2,FALSE),D869)</f>
        <v>parenchymal</v>
      </c>
    </row>
    <row r="870" spans="1:5" x14ac:dyDescent="0.25">
      <c r="A870">
        <v>868</v>
      </c>
      <c r="B870">
        <v>82381.446104190298</v>
      </c>
      <c r="C870">
        <v>0.81127811999999999</v>
      </c>
      <c r="D870" t="s">
        <v>10</v>
      </c>
      <c r="E870" t="str">
        <f>_xlfn.IFNA(VLOOKUP(D870,'Equivalent labels'!A:B,2,FALSE),D870)</f>
        <v>Atelectasis</v>
      </c>
    </row>
    <row r="871" spans="1:5" x14ac:dyDescent="0.25">
      <c r="A871">
        <v>869</v>
      </c>
      <c r="B871">
        <v>182198.965267341</v>
      </c>
      <c r="C871">
        <v>0.81127811999999999</v>
      </c>
      <c r="D871" t="s">
        <v>3</v>
      </c>
      <c r="E871" t="str">
        <f>_xlfn.IFNA(VLOOKUP(D871,'Equivalent labels'!A:B,2,FALSE),D871)</f>
        <v>abnormality</v>
      </c>
    </row>
    <row r="872" spans="1:5" x14ac:dyDescent="0.25">
      <c r="A872">
        <v>870</v>
      </c>
      <c r="B872">
        <v>182198.965267341</v>
      </c>
      <c r="C872">
        <v>0.81127811999999999</v>
      </c>
      <c r="D872" t="s">
        <v>6</v>
      </c>
      <c r="E872" t="str">
        <f>_xlfn.IFNA(VLOOKUP(D872,'Equivalent labels'!A:B,2,FALSE),D872)</f>
        <v>parenchymal</v>
      </c>
    </row>
    <row r="873" spans="1:5" x14ac:dyDescent="0.25">
      <c r="A873">
        <v>871</v>
      </c>
      <c r="B873">
        <v>182198.965267341</v>
      </c>
      <c r="C873">
        <v>0.81127811999999999</v>
      </c>
      <c r="D873" t="s">
        <v>10</v>
      </c>
      <c r="E873" t="str">
        <f>_xlfn.IFNA(VLOOKUP(D873,'Equivalent labels'!A:B,2,FALSE),D873)</f>
        <v>Atelectasis</v>
      </c>
    </row>
    <row r="874" spans="1:5" x14ac:dyDescent="0.25">
      <c r="A874">
        <v>872</v>
      </c>
      <c r="B874">
        <v>298147.75331732602</v>
      </c>
      <c r="C874">
        <v>0.81127811999999999</v>
      </c>
      <c r="D874" t="s">
        <v>3</v>
      </c>
      <c r="E874" t="str">
        <f>_xlfn.IFNA(VLOOKUP(D874,'Equivalent labels'!A:B,2,FALSE),D874)</f>
        <v>abnormality</v>
      </c>
    </row>
    <row r="875" spans="1:5" x14ac:dyDescent="0.25">
      <c r="A875">
        <v>873</v>
      </c>
      <c r="B875">
        <v>298147.75331732602</v>
      </c>
      <c r="C875">
        <v>0.81127811999999999</v>
      </c>
      <c r="D875" t="s">
        <v>4</v>
      </c>
      <c r="E875" t="str">
        <f>_xlfn.IFNA(VLOOKUP(D875,'Equivalent labels'!A:B,2,FALSE),D875)</f>
        <v>cardiomediastinal</v>
      </c>
    </row>
    <row r="876" spans="1:5" x14ac:dyDescent="0.25">
      <c r="A876">
        <v>874</v>
      </c>
      <c r="B876">
        <v>298147.75331732602</v>
      </c>
      <c r="C876">
        <v>0.81127811999999999</v>
      </c>
      <c r="D876" t="s">
        <v>5</v>
      </c>
      <c r="E876" t="str">
        <f>_xlfn.IFNA(VLOOKUP(D876,'Equivalent labels'!A:B,2,FALSE),D876)</f>
        <v>Enlarged cardiac silhouette</v>
      </c>
    </row>
    <row r="877" spans="1:5" x14ac:dyDescent="0.25">
      <c r="A877">
        <v>875</v>
      </c>
      <c r="B877">
        <v>67071.952921832795</v>
      </c>
      <c r="C877">
        <v>0.46899559000000002</v>
      </c>
      <c r="D877" t="s">
        <v>3</v>
      </c>
      <c r="E877" t="str">
        <f>_xlfn.IFNA(VLOOKUP(D877,'Equivalent labels'!A:B,2,FALSE),D877)</f>
        <v>abnormality</v>
      </c>
    </row>
    <row r="878" spans="1:5" x14ac:dyDescent="0.25">
      <c r="A878">
        <v>876</v>
      </c>
      <c r="B878">
        <v>67071.952921832795</v>
      </c>
      <c r="C878">
        <v>0.46899559000000002</v>
      </c>
      <c r="D878" t="s">
        <v>6</v>
      </c>
      <c r="E878" t="str">
        <f>_xlfn.IFNA(VLOOKUP(D878,'Equivalent labels'!A:B,2,FALSE),D878)</f>
        <v>parenchymal</v>
      </c>
    </row>
    <row r="879" spans="1:5" x14ac:dyDescent="0.25">
      <c r="A879">
        <v>877</v>
      </c>
      <c r="B879">
        <v>67071.952921832795</v>
      </c>
      <c r="C879">
        <v>0.46899559000000002</v>
      </c>
      <c r="D879" t="s">
        <v>10</v>
      </c>
      <c r="E879" t="str">
        <f>_xlfn.IFNA(VLOOKUP(D879,'Equivalent labels'!A:B,2,FALSE),D879)</f>
        <v>Atelectasis</v>
      </c>
    </row>
    <row r="880" spans="1:5" x14ac:dyDescent="0.25">
      <c r="A880">
        <v>878</v>
      </c>
      <c r="B880">
        <v>67071.952921832795</v>
      </c>
      <c r="C880">
        <v>0.46899559000000002</v>
      </c>
      <c r="D880" t="s">
        <v>11</v>
      </c>
      <c r="E880" t="str">
        <f>_xlfn.IFNA(VLOOKUP(D880,'Equivalent labels'!A:B,2,FALSE),D880)</f>
        <v>Consolidation</v>
      </c>
    </row>
    <row r="881" spans="1:5" x14ac:dyDescent="0.25">
      <c r="A881">
        <v>879</v>
      </c>
      <c r="B881">
        <v>92371.353046586504</v>
      </c>
      <c r="C881">
        <v>0.46899559000000002</v>
      </c>
      <c r="D881" t="s">
        <v>3</v>
      </c>
      <c r="E881" t="str">
        <f>_xlfn.IFNA(VLOOKUP(D881,'Equivalent labels'!A:B,2,FALSE),D881)</f>
        <v>abnormality</v>
      </c>
    </row>
    <row r="882" spans="1:5" x14ac:dyDescent="0.25">
      <c r="A882">
        <v>880</v>
      </c>
      <c r="B882">
        <v>92371.353046586504</v>
      </c>
      <c r="C882">
        <v>0.46899559000000002</v>
      </c>
      <c r="D882" t="s">
        <v>6</v>
      </c>
      <c r="E882" t="str">
        <f>_xlfn.IFNA(VLOOKUP(D882,'Equivalent labels'!A:B,2,FALSE),D882)</f>
        <v>parenchymal</v>
      </c>
    </row>
    <row r="883" spans="1:5" x14ac:dyDescent="0.25">
      <c r="A883">
        <v>881</v>
      </c>
      <c r="B883">
        <v>92371.353046586504</v>
      </c>
      <c r="C883">
        <v>0.46899559000000002</v>
      </c>
      <c r="D883" t="s">
        <v>10</v>
      </c>
      <c r="E883" t="str">
        <f>_xlfn.IFNA(VLOOKUP(D883,'Equivalent labels'!A:B,2,FALSE),D883)</f>
        <v>Atelectasis</v>
      </c>
    </row>
    <row r="884" spans="1:5" x14ac:dyDescent="0.25">
      <c r="A884">
        <v>882</v>
      </c>
      <c r="B884">
        <v>92371.353046586504</v>
      </c>
      <c r="C884">
        <v>0.46899559000000002</v>
      </c>
      <c r="D884" t="s">
        <v>11</v>
      </c>
      <c r="E884" t="str">
        <f>_xlfn.IFNA(VLOOKUP(D884,'Equivalent labels'!A:B,2,FALSE),D884)</f>
        <v>Consolidation</v>
      </c>
    </row>
    <row r="885" spans="1:5" x14ac:dyDescent="0.25">
      <c r="A885">
        <v>883</v>
      </c>
      <c r="B885">
        <v>100996.861395571</v>
      </c>
      <c r="C885">
        <v>0.46899559000000002</v>
      </c>
      <c r="D885" t="s">
        <v>3</v>
      </c>
      <c r="E885" t="str">
        <f>_xlfn.IFNA(VLOOKUP(D885,'Equivalent labels'!A:B,2,FALSE),D885)</f>
        <v>abnormality</v>
      </c>
    </row>
    <row r="886" spans="1:5" x14ac:dyDescent="0.25">
      <c r="A886">
        <v>884</v>
      </c>
      <c r="B886">
        <v>100996.861395571</v>
      </c>
      <c r="C886">
        <v>0.46899559000000002</v>
      </c>
      <c r="D886" t="s">
        <v>6</v>
      </c>
      <c r="E886" t="str">
        <f>_xlfn.IFNA(VLOOKUP(D886,'Equivalent labels'!A:B,2,FALSE),D886)</f>
        <v>parenchymal</v>
      </c>
    </row>
    <row r="887" spans="1:5" x14ac:dyDescent="0.25">
      <c r="A887">
        <v>885</v>
      </c>
      <c r="B887">
        <v>100996.861395571</v>
      </c>
      <c r="C887">
        <v>0.46899559000000002</v>
      </c>
      <c r="D887" t="s">
        <v>11</v>
      </c>
      <c r="E887" t="str">
        <f>_xlfn.IFNA(VLOOKUP(D887,'Equivalent labels'!A:B,2,FALSE),D887)</f>
        <v>Consolidation</v>
      </c>
    </row>
    <row r="888" spans="1:5" x14ac:dyDescent="0.25">
      <c r="A888">
        <v>886</v>
      </c>
      <c r="B888">
        <v>100996.861395571</v>
      </c>
      <c r="C888">
        <v>0.46899559000000002</v>
      </c>
      <c r="D888" t="s">
        <v>18</v>
      </c>
      <c r="E888" t="str">
        <f>_xlfn.IFNA(VLOOKUP(D888,'Equivalent labels'!A:B,2,FALSE),D888)</f>
        <v>Groundglass opacity</v>
      </c>
    </row>
    <row r="889" spans="1:5" x14ac:dyDescent="0.25">
      <c r="A889">
        <v>887</v>
      </c>
      <c r="B889">
        <v>597358.79657296103</v>
      </c>
      <c r="C889">
        <v>0.46899559000000002</v>
      </c>
      <c r="D889" t="s">
        <v>3</v>
      </c>
      <c r="E889" t="str">
        <f>_xlfn.IFNA(VLOOKUP(D889,'Equivalent labels'!A:B,2,FALSE),D889)</f>
        <v>abnormality</v>
      </c>
    </row>
    <row r="890" spans="1:5" x14ac:dyDescent="0.25">
      <c r="A890">
        <v>888</v>
      </c>
      <c r="B890">
        <v>597358.79657296103</v>
      </c>
      <c r="C890">
        <v>0.46899559000000002</v>
      </c>
      <c r="D890" t="s">
        <v>22</v>
      </c>
      <c r="E890" t="str">
        <f>_xlfn.IFNA(VLOOKUP(D890,'Equivalent labels'!A:B,2,FALSE),D890)</f>
        <v>Emphysema &amp; High lung volume / emphysema</v>
      </c>
    </row>
    <row r="891" spans="1:5" x14ac:dyDescent="0.25">
      <c r="A891">
        <v>889</v>
      </c>
      <c r="B891">
        <v>8976.8017799424597</v>
      </c>
      <c r="C891">
        <v>0.46899559000000002</v>
      </c>
      <c r="D891" t="s">
        <v>3</v>
      </c>
      <c r="E891" t="str">
        <f>_xlfn.IFNA(VLOOKUP(D891,'Equivalent labels'!A:B,2,FALSE),D891)</f>
        <v>abnormality</v>
      </c>
    </row>
    <row r="892" spans="1:5" x14ac:dyDescent="0.25">
      <c r="A892">
        <v>890</v>
      </c>
      <c r="B892">
        <v>8976.8017799424597</v>
      </c>
      <c r="C892">
        <v>0.46899559000000002</v>
      </c>
      <c r="D892" t="s">
        <v>16</v>
      </c>
      <c r="E892" t="str">
        <f>_xlfn.IFNA(VLOOKUP(D892,'Equivalent labels'!A:B,2,FALSE),D892)</f>
        <v>Fracture &amp; Acute Fracture</v>
      </c>
    </row>
    <row r="893" spans="1:5" x14ac:dyDescent="0.25">
      <c r="A893">
        <v>891</v>
      </c>
      <c r="B893">
        <v>79875.343860240304</v>
      </c>
      <c r="C893">
        <v>0.81127811999999999</v>
      </c>
      <c r="D893" t="s">
        <v>3</v>
      </c>
      <c r="E893" t="str">
        <f>_xlfn.IFNA(VLOOKUP(D893,'Equivalent labels'!A:B,2,FALSE),D893)</f>
        <v>abnormality</v>
      </c>
    </row>
    <row r="894" spans="1:5" x14ac:dyDescent="0.25">
      <c r="A894">
        <v>892</v>
      </c>
      <c r="B894">
        <v>79875.343860240304</v>
      </c>
      <c r="C894">
        <v>0.81127811999999999</v>
      </c>
      <c r="D894" t="s">
        <v>13</v>
      </c>
      <c r="E894" t="str">
        <f>_xlfn.IFNA(VLOOKUP(D894,'Equivalent labels'!A:B,2,FALSE),D894)</f>
        <v>pleural</v>
      </c>
    </row>
    <row r="895" spans="1:5" x14ac:dyDescent="0.25">
      <c r="A895">
        <v>893</v>
      </c>
      <c r="B895">
        <v>79875.343860240304</v>
      </c>
      <c r="C895">
        <v>0.81127811999999999</v>
      </c>
      <c r="D895" t="s">
        <v>20</v>
      </c>
      <c r="E895" t="str">
        <f>_xlfn.IFNA(VLOOKUP(D895,'Equivalent labels'!A:B,2,FALSE),D895)</f>
        <v>Pneumothorax</v>
      </c>
    </row>
    <row r="896" spans="1:5" x14ac:dyDescent="0.25">
      <c r="A896">
        <v>894</v>
      </c>
      <c r="B896">
        <v>79875.343860240304</v>
      </c>
      <c r="C896">
        <v>0.81127811999999999</v>
      </c>
      <c r="D896" t="s">
        <v>14</v>
      </c>
      <c r="E896" t="str">
        <f>_xlfn.IFNA(VLOOKUP(D896,'Equivalent labels'!A:B,2,FALSE),D896)</f>
        <v>Pleural effusion</v>
      </c>
    </row>
    <row r="897" spans="1:5" x14ac:dyDescent="0.25">
      <c r="A897">
        <v>895</v>
      </c>
      <c r="B897">
        <v>37262.196067685298</v>
      </c>
      <c r="C897">
        <v>0.46899559000000002</v>
      </c>
      <c r="D897" t="s">
        <v>3</v>
      </c>
      <c r="E897" t="str">
        <f>_xlfn.IFNA(VLOOKUP(D897,'Equivalent labels'!A:B,2,FALSE),D897)</f>
        <v>abnormality</v>
      </c>
    </row>
    <row r="898" spans="1:5" x14ac:dyDescent="0.25">
      <c r="A898">
        <v>896</v>
      </c>
      <c r="B898">
        <v>37262.196067685298</v>
      </c>
      <c r="C898">
        <v>0.46899559000000002</v>
      </c>
      <c r="D898" t="s">
        <v>13</v>
      </c>
      <c r="E898" t="str">
        <f>_xlfn.IFNA(VLOOKUP(D898,'Equivalent labels'!A:B,2,FALSE),D898)</f>
        <v>pleural</v>
      </c>
    </row>
    <row r="899" spans="1:5" x14ac:dyDescent="0.25">
      <c r="A899">
        <v>897</v>
      </c>
      <c r="B899">
        <v>37262.196067685298</v>
      </c>
      <c r="C899">
        <v>0.46899559000000002</v>
      </c>
      <c r="D899" t="s">
        <v>14</v>
      </c>
      <c r="E899" t="str">
        <f>_xlfn.IFNA(VLOOKUP(D899,'Equivalent labels'!A:B,2,FALSE),D899)</f>
        <v>Pleural effusion</v>
      </c>
    </row>
    <row r="900" spans="1:5" x14ac:dyDescent="0.25">
      <c r="A900">
        <v>898</v>
      </c>
      <c r="B900">
        <v>598478.54438409896</v>
      </c>
      <c r="C900">
        <v>0.46899559000000002</v>
      </c>
      <c r="D900" t="s">
        <v>3</v>
      </c>
      <c r="E900" t="str">
        <f>_xlfn.IFNA(VLOOKUP(D900,'Equivalent labels'!A:B,2,FALSE),D900)</f>
        <v>abnormality</v>
      </c>
    </row>
    <row r="901" spans="1:5" x14ac:dyDescent="0.25">
      <c r="A901">
        <v>899</v>
      </c>
      <c r="B901">
        <v>598478.54438409896</v>
      </c>
      <c r="C901">
        <v>0.46899559000000002</v>
      </c>
      <c r="D901" t="s">
        <v>22</v>
      </c>
      <c r="E901" t="str">
        <f>_xlfn.IFNA(VLOOKUP(D901,'Equivalent labels'!A:B,2,FALSE),D901)</f>
        <v>Emphysema &amp; High lung volume / emphysema</v>
      </c>
    </row>
    <row r="902" spans="1:5" x14ac:dyDescent="0.25">
      <c r="A902">
        <v>900</v>
      </c>
      <c r="B902">
        <v>112614.637004555</v>
      </c>
      <c r="C902">
        <v>0.46899559000000002</v>
      </c>
      <c r="D902" t="s">
        <v>3</v>
      </c>
      <c r="E902" t="str">
        <f>_xlfn.IFNA(VLOOKUP(D902,'Equivalent labels'!A:B,2,FALSE),D902)</f>
        <v>abnormality</v>
      </c>
    </row>
    <row r="903" spans="1:5" x14ac:dyDescent="0.25">
      <c r="A903">
        <v>901</v>
      </c>
      <c r="B903">
        <v>112614.637004555</v>
      </c>
      <c r="C903">
        <v>0.46899559000000002</v>
      </c>
      <c r="D903" t="s">
        <v>13</v>
      </c>
      <c r="E903" t="str">
        <f>_xlfn.IFNA(VLOOKUP(D903,'Equivalent labels'!A:B,2,FALSE),D903)</f>
        <v>pleural</v>
      </c>
    </row>
    <row r="904" spans="1:5" x14ac:dyDescent="0.25">
      <c r="A904">
        <v>902</v>
      </c>
      <c r="B904">
        <v>112614.637004555</v>
      </c>
      <c r="C904">
        <v>0.46899559000000002</v>
      </c>
      <c r="D904" t="s">
        <v>14</v>
      </c>
      <c r="E904" t="str">
        <f>_xlfn.IFNA(VLOOKUP(D904,'Equivalent labels'!A:B,2,FALSE),D904)</f>
        <v>Pleural effusion</v>
      </c>
    </row>
    <row r="905" spans="1:5" x14ac:dyDescent="0.25">
      <c r="A905">
        <v>903</v>
      </c>
      <c r="B905">
        <v>57963.416105287899</v>
      </c>
      <c r="C905">
        <v>0.46899559000000002</v>
      </c>
      <c r="D905" t="s">
        <v>3</v>
      </c>
      <c r="E905" t="str">
        <f>_xlfn.IFNA(VLOOKUP(D905,'Equivalent labels'!A:B,2,FALSE),D905)</f>
        <v>abnormality</v>
      </c>
    </row>
    <row r="906" spans="1:5" x14ac:dyDescent="0.25">
      <c r="A906">
        <v>904</v>
      </c>
      <c r="B906">
        <v>57963.416105287899</v>
      </c>
      <c r="C906">
        <v>0.46899559000000002</v>
      </c>
      <c r="D906" t="s">
        <v>13</v>
      </c>
      <c r="E906" t="str">
        <f>_xlfn.IFNA(VLOOKUP(D906,'Equivalent labels'!A:B,2,FALSE),D906)</f>
        <v>pleural</v>
      </c>
    </row>
    <row r="907" spans="1:5" x14ac:dyDescent="0.25">
      <c r="A907">
        <v>905</v>
      </c>
      <c r="B907">
        <v>57963.416105287899</v>
      </c>
      <c r="C907">
        <v>0.46899559000000002</v>
      </c>
      <c r="D907" t="s">
        <v>14</v>
      </c>
      <c r="E907" t="str">
        <f>_xlfn.IFNA(VLOOKUP(D907,'Equivalent labels'!A:B,2,FALSE),D907)</f>
        <v>Pleural effusion</v>
      </c>
    </row>
    <row r="908" spans="1:5" x14ac:dyDescent="0.25">
      <c r="A908">
        <v>906</v>
      </c>
      <c r="B908">
        <v>61739.820487904297</v>
      </c>
      <c r="C908">
        <v>0.46899559000000002</v>
      </c>
      <c r="D908" t="s">
        <v>3</v>
      </c>
      <c r="E908" t="str">
        <f>_xlfn.IFNA(VLOOKUP(D908,'Equivalent labels'!A:B,2,FALSE),D908)</f>
        <v>abnormality</v>
      </c>
    </row>
    <row r="909" spans="1:5" x14ac:dyDescent="0.25">
      <c r="A909">
        <v>907</v>
      </c>
      <c r="B909">
        <v>61739.820487904297</v>
      </c>
      <c r="C909">
        <v>0.46899559000000002</v>
      </c>
      <c r="D909" t="s">
        <v>13</v>
      </c>
      <c r="E909" t="str">
        <f>_xlfn.IFNA(VLOOKUP(D909,'Equivalent labels'!A:B,2,FALSE),D909)</f>
        <v>pleural</v>
      </c>
    </row>
    <row r="910" spans="1:5" x14ac:dyDescent="0.25">
      <c r="A910">
        <v>908</v>
      </c>
      <c r="B910">
        <v>61739.820487904297</v>
      </c>
      <c r="C910">
        <v>0.46899559000000002</v>
      </c>
      <c r="D910" t="s">
        <v>20</v>
      </c>
      <c r="E910" t="str">
        <f>_xlfn.IFNA(VLOOKUP(D910,'Equivalent labels'!A:B,2,FALSE),D910)</f>
        <v>Pneumothorax</v>
      </c>
    </row>
    <row r="911" spans="1:5" x14ac:dyDescent="0.25">
      <c r="A911">
        <v>909</v>
      </c>
      <c r="B911">
        <v>55058.972203040503</v>
      </c>
      <c r="C911">
        <v>1</v>
      </c>
      <c r="D911" t="s">
        <v>3</v>
      </c>
      <c r="E911" t="str">
        <f>_xlfn.IFNA(VLOOKUP(D911,'Equivalent labels'!A:B,2,FALSE),D911)</f>
        <v>abnormality</v>
      </c>
    </row>
    <row r="912" spans="1:5" x14ac:dyDescent="0.25">
      <c r="A912">
        <v>910</v>
      </c>
      <c r="B912">
        <v>55058.972203040503</v>
      </c>
      <c r="C912">
        <v>1</v>
      </c>
      <c r="D912" t="s">
        <v>6</v>
      </c>
      <c r="E912" t="str">
        <f>_xlfn.IFNA(VLOOKUP(D912,'Equivalent labels'!A:B,2,FALSE),D912)</f>
        <v>parenchymal</v>
      </c>
    </row>
    <row r="913" spans="1:5" x14ac:dyDescent="0.25">
      <c r="A913">
        <v>911</v>
      </c>
      <c r="B913">
        <v>55058.972203040503</v>
      </c>
      <c r="C913">
        <v>1</v>
      </c>
      <c r="D913" t="s">
        <v>10</v>
      </c>
      <c r="E913" t="str">
        <f>_xlfn.IFNA(VLOOKUP(D913,'Equivalent labels'!A:B,2,FALSE),D913)</f>
        <v>Atelectasis</v>
      </c>
    </row>
    <row r="914" spans="1:5" x14ac:dyDescent="0.25">
      <c r="A914">
        <v>912</v>
      </c>
      <c r="B914">
        <v>45941.025741024801</v>
      </c>
      <c r="C914">
        <v>0.46899559000000002</v>
      </c>
      <c r="D914" t="s">
        <v>3</v>
      </c>
      <c r="E914" t="str">
        <f>_xlfn.IFNA(VLOOKUP(D914,'Equivalent labels'!A:B,2,FALSE),D914)</f>
        <v>abnormality</v>
      </c>
    </row>
    <row r="915" spans="1:5" x14ac:dyDescent="0.25">
      <c r="A915">
        <v>913</v>
      </c>
      <c r="B915">
        <v>45941.025741024801</v>
      </c>
      <c r="C915">
        <v>0.46899559000000002</v>
      </c>
      <c r="D915" t="s">
        <v>13</v>
      </c>
      <c r="E915" t="str">
        <f>_xlfn.IFNA(VLOOKUP(D915,'Equivalent labels'!A:B,2,FALSE),D915)</f>
        <v>pleural</v>
      </c>
    </row>
    <row r="916" spans="1:5" x14ac:dyDescent="0.25">
      <c r="A916">
        <v>914</v>
      </c>
      <c r="B916">
        <v>45941.025741024801</v>
      </c>
      <c r="C916">
        <v>0.46899559000000002</v>
      </c>
      <c r="D916" t="s">
        <v>14</v>
      </c>
      <c r="E916" t="str">
        <f>_xlfn.IFNA(VLOOKUP(D916,'Equivalent labels'!A:B,2,FALSE),D916)</f>
        <v>Pleural effusion</v>
      </c>
    </row>
    <row r="917" spans="1:5" x14ac:dyDescent="0.25">
      <c r="A917">
        <v>915</v>
      </c>
      <c r="B917">
        <v>28009.378020574401</v>
      </c>
      <c r="C917">
        <v>0.46899559000000002</v>
      </c>
      <c r="D917" t="s">
        <v>3</v>
      </c>
      <c r="E917" t="str">
        <f>_xlfn.IFNA(VLOOKUP(D917,'Equivalent labels'!A:B,2,FALSE),D917)</f>
        <v>abnormality</v>
      </c>
    </row>
    <row r="918" spans="1:5" x14ac:dyDescent="0.25">
      <c r="A918">
        <v>916</v>
      </c>
      <c r="B918">
        <v>28009.378020574401</v>
      </c>
      <c r="C918">
        <v>0.46899559000000002</v>
      </c>
      <c r="D918" t="s">
        <v>13</v>
      </c>
      <c r="E918" t="str">
        <f>_xlfn.IFNA(VLOOKUP(D918,'Equivalent labels'!A:B,2,FALSE),D918)</f>
        <v>pleural</v>
      </c>
    </row>
    <row r="919" spans="1:5" x14ac:dyDescent="0.25">
      <c r="A919">
        <v>917</v>
      </c>
      <c r="B919">
        <v>28009.378020574401</v>
      </c>
      <c r="C919">
        <v>0.46899559000000002</v>
      </c>
      <c r="D919" t="s">
        <v>14</v>
      </c>
      <c r="E919" t="str">
        <f>_xlfn.IFNA(VLOOKUP(D919,'Equivalent labels'!A:B,2,FALSE),D919)</f>
        <v>Pleural effusion</v>
      </c>
    </row>
    <row r="920" spans="1:5" x14ac:dyDescent="0.25">
      <c r="A920">
        <v>918</v>
      </c>
      <c r="B920">
        <v>24107.5116983359</v>
      </c>
      <c r="C920">
        <v>0.46899559000000002</v>
      </c>
      <c r="D920" t="s">
        <v>3</v>
      </c>
      <c r="E920" t="str">
        <f>_xlfn.IFNA(VLOOKUP(D920,'Equivalent labels'!A:B,2,FALSE),D920)</f>
        <v>abnormality</v>
      </c>
    </row>
    <row r="921" spans="1:5" x14ac:dyDescent="0.25">
      <c r="A921">
        <v>919</v>
      </c>
      <c r="B921">
        <v>24107.5116983359</v>
      </c>
      <c r="C921">
        <v>0.46899559000000002</v>
      </c>
      <c r="D921" t="s">
        <v>13</v>
      </c>
      <c r="E921" t="str">
        <f>_xlfn.IFNA(VLOOKUP(D921,'Equivalent labels'!A:B,2,FALSE),D921)</f>
        <v>pleural</v>
      </c>
    </row>
    <row r="922" spans="1:5" x14ac:dyDescent="0.25">
      <c r="A922">
        <v>920</v>
      </c>
      <c r="B922">
        <v>24107.5116983359</v>
      </c>
      <c r="C922">
        <v>0.46899559000000002</v>
      </c>
      <c r="D922" t="s">
        <v>20</v>
      </c>
      <c r="E922" t="str">
        <f>_xlfn.IFNA(VLOOKUP(D922,'Equivalent labels'!A:B,2,FALSE),D922)</f>
        <v>Pneumothorax</v>
      </c>
    </row>
    <row r="923" spans="1:5" x14ac:dyDescent="0.25">
      <c r="A923">
        <v>921</v>
      </c>
      <c r="B923">
        <v>101053.319268406</v>
      </c>
      <c r="C923">
        <v>0.81127811999999999</v>
      </c>
      <c r="D923" t="s">
        <v>3</v>
      </c>
      <c r="E923" t="str">
        <f>_xlfn.IFNA(VLOOKUP(D923,'Equivalent labels'!A:B,2,FALSE),D923)</f>
        <v>abnormality</v>
      </c>
    </row>
    <row r="924" spans="1:5" x14ac:dyDescent="0.25">
      <c r="A924">
        <v>922</v>
      </c>
      <c r="B924">
        <v>101053.319268406</v>
      </c>
      <c r="C924">
        <v>0.81127811999999999</v>
      </c>
      <c r="D924" t="s">
        <v>6</v>
      </c>
      <c r="E924" t="str">
        <f>_xlfn.IFNA(VLOOKUP(D924,'Equivalent labels'!A:B,2,FALSE),D924)</f>
        <v>parenchymal</v>
      </c>
    </row>
    <row r="925" spans="1:5" x14ac:dyDescent="0.25">
      <c r="A925">
        <v>923</v>
      </c>
      <c r="B925">
        <v>101053.319268406</v>
      </c>
      <c r="C925">
        <v>0.81127811999999999</v>
      </c>
      <c r="D925" t="s">
        <v>10</v>
      </c>
      <c r="E925" t="str">
        <f>_xlfn.IFNA(VLOOKUP(D925,'Equivalent labels'!A:B,2,FALSE),D925)</f>
        <v>Atelectasis</v>
      </c>
    </row>
    <row r="926" spans="1:5" x14ac:dyDescent="0.25">
      <c r="A926">
        <v>924</v>
      </c>
      <c r="B926">
        <v>101053.319268406</v>
      </c>
      <c r="C926">
        <v>0.81127811999999999</v>
      </c>
      <c r="D926" t="s">
        <v>11</v>
      </c>
      <c r="E926" t="str">
        <f>_xlfn.IFNA(VLOOKUP(D926,'Equivalent labels'!A:B,2,FALSE),D926)</f>
        <v>Consolidation</v>
      </c>
    </row>
    <row r="927" spans="1:5" x14ac:dyDescent="0.25">
      <c r="A927">
        <v>925</v>
      </c>
      <c r="B927">
        <v>101053.319268406</v>
      </c>
      <c r="C927">
        <v>0.81127811999999999</v>
      </c>
      <c r="D927" t="s">
        <v>13</v>
      </c>
      <c r="E927" t="str">
        <f>_xlfn.IFNA(VLOOKUP(D927,'Equivalent labels'!A:B,2,FALSE),D927)</f>
        <v>pleural</v>
      </c>
    </row>
    <row r="928" spans="1:5" x14ac:dyDescent="0.25">
      <c r="A928">
        <v>926</v>
      </c>
      <c r="B928">
        <v>101053.319268406</v>
      </c>
      <c r="C928">
        <v>0.81127811999999999</v>
      </c>
      <c r="D928" t="s">
        <v>14</v>
      </c>
      <c r="E928" t="str">
        <f>_xlfn.IFNA(VLOOKUP(D928,'Equivalent labels'!A:B,2,FALSE),D928)</f>
        <v>Pleural effusion</v>
      </c>
    </row>
    <row r="929" spans="1:5" x14ac:dyDescent="0.25">
      <c r="A929">
        <v>927</v>
      </c>
      <c r="B929">
        <v>34200.9247409124</v>
      </c>
      <c r="C929">
        <v>0.46899559000000002</v>
      </c>
      <c r="D929" t="s">
        <v>3</v>
      </c>
      <c r="E929" t="str">
        <f>_xlfn.IFNA(VLOOKUP(D929,'Equivalent labels'!A:B,2,FALSE),D929)</f>
        <v>abnormality</v>
      </c>
    </row>
    <row r="930" spans="1:5" x14ac:dyDescent="0.25">
      <c r="A930">
        <v>928</v>
      </c>
      <c r="B930">
        <v>34200.9247409124</v>
      </c>
      <c r="C930">
        <v>0.46899559000000002</v>
      </c>
      <c r="D930" t="s">
        <v>16</v>
      </c>
      <c r="E930" t="str">
        <f>_xlfn.IFNA(VLOOKUP(D930,'Equivalent labels'!A:B,2,FALSE),D930)</f>
        <v>Fracture &amp; Acute Fracture</v>
      </c>
    </row>
    <row r="931" spans="1:5" x14ac:dyDescent="0.25">
      <c r="A931">
        <v>929</v>
      </c>
      <c r="B931">
        <v>148296.01263300801</v>
      </c>
      <c r="C931">
        <v>0.46899559000000002</v>
      </c>
      <c r="D931" t="s">
        <v>3</v>
      </c>
      <c r="E931" t="str">
        <f>_xlfn.IFNA(VLOOKUP(D931,'Equivalent labels'!A:B,2,FALSE),D931)</f>
        <v>abnormality</v>
      </c>
    </row>
    <row r="932" spans="1:5" x14ac:dyDescent="0.25">
      <c r="A932">
        <v>930</v>
      </c>
      <c r="B932">
        <v>148296.01263300801</v>
      </c>
      <c r="C932">
        <v>0.46899559000000002</v>
      </c>
      <c r="D932" t="s">
        <v>13</v>
      </c>
      <c r="E932" t="str">
        <f>_xlfn.IFNA(VLOOKUP(D932,'Equivalent labels'!A:B,2,FALSE),D932)</f>
        <v>pleural</v>
      </c>
    </row>
    <row r="933" spans="1:5" x14ac:dyDescent="0.25">
      <c r="A933">
        <v>931</v>
      </c>
      <c r="B933">
        <v>148296.01263300801</v>
      </c>
      <c r="C933">
        <v>0.46899559000000002</v>
      </c>
      <c r="D933" t="s">
        <v>14</v>
      </c>
      <c r="E933" t="str">
        <f>_xlfn.IFNA(VLOOKUP(D933,'Equivalent labels'!A:B,2,FALSE),D933)</f>
        <v>Pleural effusion</v>
      </c>
    </row>
    <row r="934" spans="1:5" x14ac:dyDescent="0.25">
      <c r="A934">
        <v>932</v>
      </c>
      <c r="B934">
        <v>55893.2941015264</v>
      </c>
      <c r="C934">
        <v>0.81127811999999999</v>
      </c>
      <c r="D934" t="s">
        <v>3</v>
      </c>
      <c r="E934" t="str">
        <f>_xlfn.IFNA(VLOOKUP(D934,'Equivalent labels'!A:B,2,FALSE),D934)</f>
        <v>abnormality</v>
      </c>
    </row>
    <row r="935" spans="1:5" x14ac:dyDescent="0.25">
      <c r="A935">
        <v>933</v>
      </c>
      <c r="B935">
        <v>55893.2941015264</v>
      </c>
      <c r="C935">
        <v>0.81127811999999999</v>
      </c>
      <c r="D935" t="s">
        <v>6</v>
      </c>
      <c r="E935" t="str">
        <f>_xlfn.IFNA(VLOOKUP(D935,'Equivalent labels'!A:B,2,FALSE),D935)</f>
        <v>parenchymal</v>
      </c>
    </row>
    <row r="936" spans="1:5" x14ac:dyDescent="0.25">
      <c r="A936">
        <v>934</v>
      </c>
      <c r="B936">
        <v>55893.2941015264</v>
      </c>
      <c r="C936">
        <v>0.81127811999999999</v>
      </c>
      <c r="D936" t="s">
        <v>7</v>
      </c>
      <c r="E936" t="str">
        <f>_xlfn.IFNA(VLOOKUP(D936,'Equivalent labels'!A:B,2,FALSE),D936)</f>
        <v>Airway wall thickening</v>
      </c>
    </row>
    <row r="937" spans="1:5" x14ac:dyDescent="0.25">
      <c r="A937">
        <v>935</v>
      </c>
      <c r="B937">
        <v>85910.063156055097</v>
      </c>
      <c r="C937">
        <v>0.81127811999999999</v>
      </c>
      <c r="D937" t="s">
        <v>3</v>
      </c>
      <c r="E937" t="str">
        <f>_xlfn.IFNA(VLOOKUP(D937,'Equivalent labels'!A:B,2,FALSE),D937)</f>
        <v>abnormality</v>
      </c>
    </row>
    <row r="938" spans="1:5" x14ac:dyDescent="0.25">
      <c r="A938">
        <v>936</v>
      </c>
      <c r="B938">
        <v>85910.063156055097</v>
      </c>
      <c r="C938">
        <v>0.81127811999999999</v>
      </c>
      <c r="D938" t="s">
        <v>6</v>
      </c>
      <c r="E938" t="str">
        <f>_xlfn.IFNA(VLOOKUP(D938,'Equivalent labels'!A:B,2,FALSE),D938)</f>
        <v>parenchymal</v>
      </c>
    </row>
    <row r="939" spans="1:5" x14ac:dyDescent="0.25">
      <c r="A939">
        <v>937</v>
      </c>
      <c r="B939">
        <v>85910.063156055097</v>
      </c>
      <c r="C939">
        <v>0.81127811999999999</v>
      </c>
      <c r="D939" t="s">
        <v>10</v>
      </c>
      <c r="E939" t="str">
        <f>_xlfn.IFNA(VLOOKUP(D939,'Equivalent labels'!A:B,2,FALSE),D939)</f>
        <v>Atelectasis</v>
      </c>
    </row>
    <row r="940" spans="1:5" x14ac:dyDescent="0.25">
      <c r="A940">
        <v>938</v>
      </c>
      <c r="B940">
        <v>85910.063156055097</v>
      </c>
      <c r="C940">
        <v>0.81127811999999999</v>
      </c>
      <c r="D940" t="s">
        <v>11</v>
      </c>
      <c r="E940" t="str">
        <f>_xlfn.IFNA(VLOOKUP(D940,'Equivalent labels'!A:B,2,FALSE),D940)</f>
        <v>Consolidation</v>
      </c>
    </row>
    <row r="941" spans="1:5" x14ac:dyDescent="0.25">
      <c r="A941">
        <v>939</v>
      </c>
      <c r="B941">
        <v>85910.063156055097</v>
      </c>
      <c r="C941">
        <v>0.81127811999999999</v>
      </c>
      <c r="D941" t="s">
        <v>15</v>
      </c>
      <c r="E941" t="str">
        <f>_xlfn.IFNA(VLOOKUP(D941,'Equivalent labels'!A:B,2,FALSE),D941)</f>
        <v>Pulmonary edema</v>
      </c>
    </row>
    <row r="942" spans="1:5" x14ac:dyDescent="0.25">
      <c r="A942">
        <v>940</v>
      </c>
      <c r="B942">
        <v>89165.800489235393</v>
      </c>
      <c r="C942">
        <v>0.81127811999999999</v>
      </c>
      <c r="D942" t="s">
        <v>3</v>
      </c>
      <c r="E942" t="str">
        <f>_xlfn.IFNA(VLOOKUP(D942,'Equivalent labels'!A:B,2,FALSE),D942)</f>
        <v>abnormality</v>
      </c>
    </row>
    <row r="943" spans="1:5" x14ac:dyDescent="0.25">
      <c r="A943">
        <v>941</v>
      </c>
      <c r="B943">
        <v>89165.800489235393</v>
      </c>
      <c r="C943">
        <v>0.81127811999999999</v>
      </c>
      <c r="D943" t="s">
        <v>6</v>
      </c>
      <c r="E943" t="str">
        <f>_xlfn.IFNA(VLOOKUP(D943,'Equivalent labels'!A:B,2,FALSE),D943)</f>
        <v>parenchymal</v>
      </c>
    </row>
    <row r="944" spans="1:5" x14ac:dyDescent="0.25">
      <c r="A944">
        <v>942</v>
      </c>
      <c r="B944">
        <v>89165.800489235393</v>
      </c>
      <c r="C944">
        <v>0.81127811999999999</v>
      </c>
      <c r="D944" t="s">
        <v>10</v>
      </c>
      <c r="E944" t="str">
        <f>_xlfn.IFNA(VLOOKUP(D944,'Equivalent labels'!A:B,2,FALSE),D944)</f>
        <v>Atelectasis</v>
      </c>
    </row>
    <row r="945" spans="1:5" x14ac:dyDescent="0.25">
      <c r="A945">
        <v>943</v>
      </c>
      <c r="B945">
        <v>89165.800489235393</v>
      </c>
      <c r="C945">
        <v>0.81127811999999999</v>
      </c>
      <c r="D945" t="s">
        <v>11</v>
      </c>
      <c r="E945" t="str">
        <f>_xlfn.IFNA(VLOOKUP(D945,'Equivalent labels'!A:B,2,FALSE),D945)</f>
        <v>Consolidation</v>
      </c>
    </row>
    <row r="946" spans="1:5" x14ac:dyDescent="0.25">
      <c r="A946">
        <v>944</v>
      </c>
      <c r="B946">
        <v>89165.800489235393</v>
      </c>
      <c r="C946">
        <v>0.81127811999999999</v>
      </c>
      <c r="D946" t="s">
        <v>15</v>
      </c>
      <c r="E946" t="str">
        <f>_xlfn.IFNA(VLOOKUP(D946,'Equivalent labels'!A:B,2,FALSE),D946)</f>
        <v>Pulmonary edema</v>
      </c>
    </row>
    <row r="947" spans="1:5" x14ac:dyDescent="0.25">
      <c r="A947">
        <v>945</v>
      </c>
      <c r="B947">
        <v>41769.416248603397</v>
      </c>
      <c r="C947">
        <v>0.81127811999999999</v>
      </c>
      <c r="D947" t="s">
        <v>3</v>
      </c>
      <c r="E947" t="str">
        <f>_xlfn.IFNA(VLOOKUP(D947,'Equivalent labels'!A:B,2,FALSE),D947)</f>
        <v>abnormality</v>
      </c>
    </row>
    <row r="948" spans="1:5" x14ac:dyDescent="0.25">
      <c r="A948">
        <v>946</v>
      </c>
      <c r="B948">
        <v>41769.416248603397</v>
      </c>
      <c r="C948">
        <v>0.81127811999999999</v>
      </c>
      <c r="D948" t="s">
        <v>16</v>
      </c>
      <c r="E948" t="str">
        <f>_xlfn.IFNA(VLOOKUP(D948,'Equivalent labels'!A:B,2,FALSE),D948)</f>
        <v>Fracture &amp; Acute Fracture</v>
      </c>
    </row>
    <row r="949" spans="1:5" x14ac:dyDescent="0.25">
      <c r="A949">
        <v>947</v>
      </c>
      <c r="B949">
        <v>323691.80422432401</v>
      </c>
      <c r="C949">
        <v>0.81127811999999999</v>
      </c>
      <c r="D949" t="s">
        <v>3</v>
      </c>
      <c r="E949" t="str">
        <f>_xlfn.IFNA(VLOOKUP(D949,'Equivalent labels'!A:B,2,FALSE),D949)</f>
        <v>abnormality</v>
      </c>
    </row>
    <row r="950" spans="1:5" x14ac:dyDescent="0.25">
      <c r="A950">
        <v>948</v>
      </c>
      <c r="B950">
        <v>323691.80422432401</v>
      </c>
      <c r="C950">
        <v>0.81127811999999999</v>
      </c>
      <c r="D950" t="s">
        <v>4</v>
      </c>
      <c r="E950" t="str">
        <f>_xlfn.IFNA(VLOOKUP(D950,'Equivalent labels'!A:B,2,FALSE),D950)</f>
        <v>cardiomediastinal</v>
      </c>
    </row>
    <row r="951" spans="1:5" x14ac:dyDescent="0.25">
      <c r="A951">
        <v>949</v>
      </c>
      <c r="B951">
        <v>323691.80422432401</v>
      </c>
      <c r="C951">
        <v>0.81127811999999999</v>
      </c>
      <c r="D951" t="s">
        <v>9</v>
      </c>
      <c r="E951" t="str">
        <f>_xlfn.IFNA(VLOOKUP(D951,'Equivalent labels'!A:B,2,FALSE),D951)</f>
        <v>Abnormal mediastinal contour &amp; Wide mediastinum</v>
      </c>
    </row>
    <row r="952" spans="1:5" x14ac:dyDescent="0.25">
      <c r="A952">
        <v>950</v>
      </c>
      <c r="B952">
        <v>196661.59035720999</v>
      </c>
      <c r="C952">
        <v>0.46899559000000002</v>
      </c>
      <c r="D952" t="s">
        <v>3</v>
      </c>
      <c r="E952" t="str">
        <f>_xlfn.IFNA(VLOOKUP(D952,'Equivalent labels'!A:B,2,FALSE),D952)</f>
        <v>abnormality</v>
      </c>
    </row>
    <row r="953" spans="1:5" x14ac:dyDescent="0.25">
      <c r="A953">
        <v>951</v>
      </c>
      <c r="B953">
        <v>196661.59035720999</v>
      </c>
      <c r="C953">
        <v>0.46899559000000002</v>
      </c>
      <c r="D953" t="s">
        <v>6</v>
      </c>
      <c r="E953" t="str">
        <f>_xlfn.IFNA(VLOOKUP(D953,'Equivalent labels'!A:B,2,FALSE),D953)</f>
        <v>parenchymal</v>
      </c>
    </row>
    <row r="954" spans="1:5" x14ac:dyDescent="0.25">
      <c r="A954">
        <v>952</v>
      </c>
      <c r="B954">
        <v>196661.59035720999</v>
      </c>
      <c r="C954">
        <v>0.46899559000000002</v>
      </c>
      <c r="D954" t="s">
        <v>17</v>
      </c>
      <c r="E954" t="str">
        <f>_xlfn.IFNA(VLOOKUP(D954,'Equivalent labels'!A:B,2,FALSE),D954)</f>
        <v>Interstitial lung disease &amp; Fibrosis</v>
      </c>
    </row>
    <row r="955" spans="1:5" x14ac:dyDescent="0.25">
      <c r="A955">
        <v>953</v>
      </c>
      <c r="B955">
        <v>187941.98555351101</v>
      </c>
      <c r="C955">
        <v>0.46899559000000002</v>
      </c>
      <c r="D955" t="s">
        <v>3</v>
      </c>
      <c r="E955" t="str">
        <f>_xlfn.IFNA(VLOOKUP(D955,'Equivalent labels'!A:B,2,FALSE),D955)</f>
        <v>abnormality</v>
      </c>
    </row>
    <row r="956" spans="1:5" x14ac:dyDescent="0.25">
      <c r="A956">
        <v>954</v>
      </c>
      <c r="B956">
        <v>187941.98555351101</v>
      </c>
      <c r="C956">
        <v>0.46899559000000002</v>
      </c>
      <c r="D956" t="s">
        <v>6</v>
      </c>
      <c r="E956" t="str">
        <f>_xlfn.IFNA(VLOOKUP(D956,'Equivalent labels'!A:B,2,FALSE),D956)</f>
        <v>parenchymal</v>
      </c>
    </row>
    <row r="957" spans="1:5" x14ac:dyDescent="0.25">
      <c r="A957">
        <v>955</v>
      </c>
      <c r="B957">
        <v>187941.98555351101</v>
      </c>
      <c r="C957">
        <v>0.46899559000000002</v>
      </c>
      <c r="D957" t="s">
        <v>17</v>
      </c>
      <c r="E957" t="str">
        <f>_xlfn.IFNA(VLOOKUP(D957,'Equivalent labels'!A:B,2,FALSE),D957)</f>
        <v>Interstitial lung disease &amp; Fibrosis</v>
      </c>
    </row>
    <row r="958" spans="1:5" x14ac:dyDescent="0.25">
      <c r="A958">
        <v>956</v>
      </c>
      <c r="B958">
        <v>11253.9359840792</v>
      </c>
      <c r="C958">
        <v>1</v>
      </c>
      <c r="D958" t="s">
        <v>3</v>
      </c>
      <c r="E958" t="str">
        <f>_xlfn.IFNA(VLOOKUP(D958,'Equivalent labels'!A:B,2,FALSE),D958)</f>
        <v>abnormality</v>
      </c>
    </row>
    <row r="959" spans="1:5" x14ac:dyDescent="0.25">
      <c r="A959">
        <v>957</v>
      </c>
      <c r="B959">
        <v>11253.9359840792</v>
      </c>
      <c r="C959">
        <v>1</v>
      </c>
      <c r="D959" t="s">
        <v>13</v>
      </c>
      <c r="E959" t="str">
        <f>_xlfn.IFNA(VLOOKUP(D959,'Equivalent labels'!A:B,2,FALSE),D959)</f>
        <v>pleural</v>
      </c>
    </row>
    <row r="960" spans="1:5" x14ac:dyDescent="0.25">
      <c r="A960">
        <v>958</v>
      </c>
      <c r="B960">
        <v>11253.9359840792</v>
      </c>
      <c r="C960">
        <v>1</v>
      </c>
      <c r="D960" t="s">
        <v>14</v>
      </c>
      <c r="E960" t="str">
        <f>_xlfn.IFNA(VLOOKUP(D960,'Equivalent labels'!A:B,2,FALSE),D960)</f>
        <v>Pleural effusion</v>
      </c>
    </row>
    <row r="961" spans="1:5" x14ac:dyDescent="0.25">
      <c r="A961">
        <v>959</v>
      </c>
      <c r="B961">
        <v>13549.889479159199</v>
      </c>
      <c r="C961">
        <v>1</v>
      </c>
      <c r="D961" t="s">
        <v>3</v>
      </c>
      <c r="E961" t="str">
        <f>_xlfn.IFNA(VLOOKUP(D961,'Equivalent labels'!A:B,2,FALSE),D961)</f>
        <v>abnormality</v>
      </c>
    </row>
    <row r="962" spans="1:5" x14ac:dyDescent="0.25">
      <c r="A962">
        <v>960</v>
      </c>
      <c r="B962">
        <v>13549.889479159199</v>
      </c>
      <c r="C962">
        <v>1</v>
      </c>
      <c r="D962" t="s">
        <v>13</v>
      </c>
      <c r="E962" t="str">
        <f>_xlfn.IFNA(VLOOKUP(D962,'Equivalent labels'!A:B,2,FALSE),D962)</f>
        <v>pleural</v>
      </c>
    </row>
    <row r="963" spans="1:5" x14ac:dyDescent="0.25">
      <c r="A963">
        <v>961</v>
      </c>
      <c r="B963">
        <v>13549.889479159199</v>
      </c>
      <c r="C963">
        <v>1</v>
      </c>
      <c r="D963" t="s">
        <v>14</v>
      </c>
      <c r="E963" t="str">
        <f>_xlfn.IFNA(VLOOKUP(D963,'Equivalent labels'!A:B,2,FALSE),D963)</f>
        <v>Pleural effusion</v>
      </c>
    </row>
    <row r="964" spans="1:5" x14ac:dyDescent="0.25">
      <c r="A964">
        <v>962</v>
      </c>
      <c r="B964">
        <v>282035.30372138403</v>
      </c>
      <c r="C964">
        <v>0.46899559000000002</v>
      </c>
      <c r="D964" t="s">
        <v>3</v>
      </c>
      <c r="E964" t="str">
        <f>_xlfn.IFNA(VLOOKUP(D964,'Equivalent labels'!A:B,2,FALSE),D964)</f>
        <v>abnormality</v>
      </c>
    </row>
    <row r="965" spans="1:5" x14ac:dyDescent="0.25">
      <c r="A965">
        <v>963</v>
      </c>
      <c r="B965">
        <v>282035.30372138403</v>
      </c>
      <c r="C965">
        <v>0.46899559000000002</v>
      </c>
      <c r="D965" t="s">
        <v>6</v>
      </c>
      <c r="E965" t="str">
        <f>_xlfn.IFNA(VLOOKUP(D965,'Equivalent labels'!A:B,2,FALSE),D965)</f>
        <v>parenchymal</v>
      </c>
    </row>
    <row r="966" spans="1:5" x14ac:dyDescent="0.25">
      <c r="A966">
        <v>964</v>
      </c>
      <c r="B966">
        <v>282035.30372138403</v>
      </c>
      <c r="C966">
        <v>0.46899559000000002</v>
      </c>
      <c r="D966" t="s">
        <v>17</v>
      </c>
      <c r="E966" t="str">
        <f>_xlfn.IFNA(VLOOKUP(D966,'Equivalent labels'!A:B,2,FALSE),D966)</f>
        <v>Interstitial lung disease &amp; Fibrosis</v>
      </c>
    </row>
    <row r="967" spans="1:5" x14ac:dyDescent="0.25">
      <c r="A967">
        <v>965</v>
      </c>
      <c r="B967">
        <v>237151.29482169301</v>
      </c>
      <c r="C967">
        <v>0.46899559000000002</v>
      </c>
      <c r="D967" t="s">
        <v>3</v>
      </c>
      <c r="E967" t="str">
        <f>_xlfn.IFNA(VLOOKUP(D967,'Equivalent labels'!A:B,2,FALSE),D967)</f>
        <v>abnormality</v>
      </c>
    </row>
    <row r="968" spans="1:5" x14ac:dyDescent="0.25">
      <c r="A968">
        <v>966</v>
      </c>
      <c r="B968">
        <v>237151.29482169301</v>
      </c>
      <c r="C968">
        <v>0.46899559000000002</v>
      </c>
      <c r="D968" t="s">
        <v>6</v>
      </c>
      <c r="E968" t="str">
        <f>_xlfn.IFNA(VLOOKUP(D968,'Equivalent labels'!A:B,2,FALSE),D968)</f>
        <v>parenchymal</v>
      </c>
    </row>
    <row r="969" spans="1:5" x14ac:dyDescent="0.25">
      <c r="A969">
        <v>967</v>
      </c>
      <c r="B969">
        <v>237151.29482169301</v>
      </c>
      <c r="C969">
        <v>0.46899559000000002</v>
      </c>
      <c r="D969" t="s">
        <v>17</v>
      </c>
      <c r="E969" t="str">
        <f>_xlfn.IFNA(VLOOKUP(D969,'Equivalent labels'!A:B,2,FALSE),D969)</f>
        <v>Interstitial lung disease &amp; Fibrosis</v>
      </c>
    </row>
    <row r="970" spans="1:5" x14ac:dyDescent="0.25">
      <c r="A970">
        <v>968</v>
      </c>
      <c r="B970">
        <v>615014.42802626395</v>
      </c>
      <c r="C970">
        <v>1</v>
      </c>
      <c r="D970" t="s">
        <v>3</v>
      </c>
      <c r="E970" t="str">
        <f>_xlfn.IFNA(VLOOKUP(D970,'Equivalent labels'!A:B,2,FALSE),D970)</f>
        <v>abnormality</v>
      </c>
    </row>
    <row r="971" spans="1:5" x14ac:dyDescent="0.25">
      <c r="A971">
        <v>969</v>
      </c>
      <c r="B971">
        <v>615014.42802626395</v>
      </c>
      <c r="C971">
        <v>1</v>
      </c>
      <c r="D971" t="s">
        <v>4</v>
      </c>
      <c r="E971" t="str">
        <f>_xlfn.IFNA(VLOOKUP(D971,'Equivalent labels'!A:B,2,FALSE),D971)</f>
        <v>cardiomediastinal</v>
      </c>
    </row>
    <row r="972" spans="1:5" x14ac:dyDescent="0.25">
      <c r="A972">
        <v>970</v>
      </c>
      <c r="B972">
        <v>615014.42802626395</v>
      </c>
      <c r="C972">
        <v>1</v>
      </c>
      <c r="D972" t="s">
        <v>9</v>
      </c>
      <c r="E972" t="str">
        <f>_xlfn.IFNA(VLOOKUP(D972,'Equivalent labels'!A:B,2,FALSE),D972)</f>
        <v>Abnormal mediastinal contour &amp; Wide mediastinum</v>
      </c>
    </row>
    <row r="973" spans="1:5" x14ac:dyDescent="0.25">
      <c r="A973">
        <v>971</v>
      </c>
      <c r="B973">
        <v>213912.607055217</v>
      </c>
      <c r="C973">
        <v>0.46899559000000002</v>
      </c>
      <c r="D973" t="s">
        <v>3</v>
      </c>
      <c r="E973" t="str">
        <f>_xlfn.IFNA(VLOOKUP(D973,'Equivalent labels'!A:B,2,FALSE),D973)</f>
        <v>abnormality</v>
      </c>
    </row>
    <row r="974" spans="1:5" x14ac:dyDescent="0.25">
      <c r="A974">
        <v>972</v>
      </c>
      <c r="B974">
        <v>213912.607055217</v>
      </c>
      <c r="C974">
        <v>0.46899559000000002</v>
      </c>
      <c r="D974" t="s">
        <v>12</v>
      </c>
      <c r="E974" t="str">
        <f>_xlfn.IFNA(VLOOKUP(D974,'Equivalent labels'!A:B,2,FALSE),D974)</f>
        <v>Other</v>
      </c>
    </row>
    <row r="975" spans="1:5" x14ac:dyDescent="0.25">
      <c r="A975">
        <v>973</v>
      </c>
      <c r="B975">
        <v>140078.255587772</v>
      </c>
      <c r="C975">
        <v>0.81127811999999999</v>
      </c>
      <c r="D975" t="s">
        <v>3</v>
      </c>
      <c r="E975" t="str">
        <f>_xlfn.IFNA(VLOOKUP(D975,'Equivalent labels'!A:B,2,FALSE),D975)</f>
        <v>abnormality</v>
      </c>
    </row>
    <row r="976" spans="1:5" x14ac:dyDescent="0.25">
      <c r="A976">
        <v>974</v>
      </c>
      <c r="B976">
        <v>140078.255587772</v>
      </c>
      <c r="C976">
        <v>0.81127811999999999</v>
      </c>
      <c r="D976" t="s">
        <v>6</v>
      </c>
      <c r="E976" t="str">
        <f>_xlfn.IFNA(VLOOKUP(D976,'Equivalent labels'!A:B,2,FALSE),D976)</f>
        <v>parenchymal</v>
      </c>
    </row>
    <row r="977" spans="1:5" x14ac:dyDescent="0.25">
      <c r="A977">
        <v>975</v>
      </c>
      <c r="B977">
        <v>140078.255587772</v>
      </c>
      <c r="C977">
        <v>0.81127811999999999</v>
      </c>
      <c r="D977" t="s">
        <v>17</v>
      </c>
      <c r="E977" t="str">
        <f>_xlfn.IFNA(VLOOKUP(D977,'Equivalent labels'!A:B,2,FALSE),D977)</f>
        <v>Interstitial lung disease &amp; Fibrosis</v>
      </c>
    </row>
    <row r="978" spans="1:5" x14ac:dyDescent="0.25">
      <c r="A978">
        <v>976</v>
      </c>
      <c r="B978">
        <v>85524.267691716697</v>
      </c>
      <c r="C978">
        <v>0.81127811999999999</v>
      </c>
      <c r="D978" t="s">
        <v>3</v>
      </c>
      <c r="E978" t="str">
        <f>_xlfn.IFNA(VLOOKUP(D978,'Equivalent labels'!A:B,2,FALSE),D978)</f>
        <v>abnormality</v>
      </c>
    </row>
    <row r="979" spans="1:5" x14ac:dyDescent="0.25">
      <c r="A979">
        <v>977</v>
      </c>
      <c r="B979">
        <v>85524.267691716697</v>
      </c>
      <c r="C979">
        <v>0.81127811999999999</v>
      </c>
      <c r="D979" t="s">
        <v>6</v>
      </c>
      <c r="E979" t="str">
        <f>_xlfn.IFNA(VLOOKUP(D979,'Equivalent labels'!A:B,2,FALSE),D979)</f>
        <v>parenchymal</v>
      </c>
    </row>
    <row r="980" spans="1:5" x14ac:dyDescent="0.25">
      <c r="A980">
        <v>978</v>
      </c>
      <c r="B980">
        <v>85524.267691716697</v>
      </c>
      <c r="C980">
        <v>0.81127811999999999</v>
      </c>
      <c r="D980" t="s">
        <v>17</v>
      </c>
      <c r="E980" t="str">
        <f>_xlfn.IFNA(VLOOKUP(D980,'Equivalent labels'!A:B,2,FALSE),D980)</f>
        <v>Interstitial lung disease &amp; Fibrosis</v>
      </c>
    </row>
    <row r="981" spans="1:5" x14ac:dyDescent="0.25">
      <c r="A981">
        <v>979</v>
      </c>
      <c r="B981">
        <v>87108.2246794479</v>
      </c>
      <c r="C981">
        <v>0.81127811999999999</v>
      </c>
      <c r="D981" t="s">
        <v>3</v>
      </c>
      <c r="E981" t="str">
        <f>_xlfn.IFNA(VLOOKUP(D981,'Equivalent labels'!A:B,2,FALSE),D981)</f>
        <v>abnormality</v>
      </c>
    </row>
    <row r="982" spans="1:5" x14ac:dyDescent="0.25">
      <c r="A982">
        <v>980</v>
      </c>
      <c r="B982">
        <v>87108.2246794479</v>
      </c>
      <c r="C982">
        <v>0.81127811999999999</v>
      </c>
      <c r="D982" t="s">
        <v>13</v>
      </c>
      <c r="E982" t="str">
        <f>_xlfn.IFNA(VLOOKUP(D982,'Equivalent labels'!A:B,2,FALSE),D982)</f>
        <v>pleural</v>
      </c>
    </row>
    <row r="983" spans="1:5" x14ac:dyDescent="0.25">
      <c r="A983">
        <v>981</v>
      </c>
      <c r="B983">
        <v>87108.2246794479</v>
      </c>
      <c r="C983">
        <v>0.81127811999999999</v>
      </c>
      <c r="D983" t="s">
        <v>14</v>
      </c>
      <c r="E983" t="str">
        <f>_xlfn.IFNA(VLOOKUP(D983,'Equivalent labels'!A:B,2,FALSE),D983)</f>
        <v>Pleural effusion</v>
      </c>
    </row>
    <row r="984" spans="1:5" x14ac:dyDescent="0.25">
      <c r="A984">
        <v>982</v>
      </c>
      <c r="B984">
        <v>196818.41778174901</v>
      </c>
      <c r="C984">
        <v>0.81127811999999999</v>
      </c>
      <c r="D984" t="s">
        <v>3</v>
      </c>
      <c r="E984" t="str">
        <f>_xlfn.IFNA(VLOOKUP(D984,'Equivalent labels'!A:B,2,FALSE),D984)</f>
        <v>abnormality</v>
      </c>
    </row>
    <row r="985" spans="1:5" x14ac:dyDescent="0.25">
      <c r="A985">
        <v>983</v>
      </c>
      <c r="B985">
        <v>196818.41778174901</v>
      </c>
      <c r="C985">
        <v>0.81127811999999999</v>
      </c>
      <c r="D985" t="s">
        <v>6</v>
      </c>
      <c r="E985" t="str">
        <f>_xlfn.IFNA(VLOOKUP(D985,'Equivalent labels'!A:B,2,FALSE),D985)</f>
        <v>parenchymal</v>
      </c>
    </row>
    <row r="986" spans="1:5" x14ac:dyDescent="0.25">
      <c r="A986">
        <v>984</v>
      </c>
      <c r="B986">
        <v>196818.41778174901</v>
      </c>
      <c r="C986">
        <v>0.81127811999999999</v>
      </c>
      <c r="D986" t="s">
        <v>15</v>
      </c>
      <c r="E986" t="str">
        <f>_xlfn.IFNA(VLOOKUP(D986,'Equivalent labels'!A:B,2,FALSE),D986)</f>
        <v>Pulmonary edema</v>
      </c>
    </row>
    <row r="987" spans="1:5" x14ac:dyDescent="0.25">
      <c r="A987">
        <v>985</v>
      </c>
      <c r="B987">
        <v>163549.04794254299</v>
      </c>
      <c r="C987">
        <v>0.81127811999999999</v>
      </c>
      <c r="D987" t="s">
        <v>3</v>
      </c>
      <c r="E987" t="str">
        <f>_xlfn.IFNA(VLOOKUP(D987,'Equivalent labels'!A:B,2,FALSE),D987)</f>
        <v>abnormality</v>
      </c>
    </row>
    <row r="988" spans="1:5" x14ac:dyDescent="0.25">
      <c r="A988">
        <v>986</v>
      </c>
      <c r="B988">
        <v>163549.04794254299</v>
      </c>
      <c r="C988">
        <v>0.81127811999999999</v>
      </c>
      <c r="D988" t="s">
        <v>6</v>
      </c>
      <c r="E988" t="str">
        <f>_xlfn.IFNA(VLOOKUP(D988,'Equivalent labels'!A:B,2,FALSE),D988)</f>
        <v>parenchymal</v>
      </c>
    </row>
    <row r="989" spans="1:5" x14ac:dyDescent="0.25">
      <c r="A989">
        <v>987</v>
      </c>
      <c r="B989">
        <v>163549.04794254299</v>
      </c>
      <c r="C989">
        <v>0.81127811999999999</v>
      </c>
      <c r="D989" t="s">
        <v>15</v>
      </c>
      <c r="E989" t="str">
        <f>_xlfn.IFNA(VLOOKUP(D989,'Equivalent labels'!A:B,2,FALSE),D989)</f>
        <v>Pulmonary edema</v>
      </c>
    </row>
    <row r="990" spans="1:5" x14ac:dyDescent="0.25">
      <c r="A990">
        <v>988</v>
      </c>
      <c r="B990">
        <v>665591.27243632905</v>
      </c>
      <c r="C990">
        <v>0.81127811999999999</v>
      </c>
      <c r="D990" t="s">
        <v>3</v>
      </c>
      <c r="E990" t="str">
        <f>_xlfn.IFNA(VLOOKUP(D990,'Equivalent labels'!A:B,2,FALSE),D990)</f>
        <v>abnormality</v>
      </c>
    </row>
    <row r="991" spans="1:5" x14ac:dyDescent="0.25">
      <c r="A991">
        <v>989</v>
      </c>
      <c r="B991">
        <v>665591.27243632905</v>
      </c>
      <c r="C991">
        <v>0.81127811999999999</v>
      </c>
      <c r="D991" t="s">
        <v>4</v>
      </c>
      <c r="E991" t="str">
        <f>_xlfn.IFNA(VLOOKUP(D991,'Equivalent labels'!A:B,2,FALSE),D991)</f>
        <v>cardiomediastinal</v>
      </c>
    </row>
    <row r="992" spans="1:5" x14ac:dyDescent="0.25">
      <c r="A992">
        <v>990</v>
      </c>
      <c r="B992">
        <v>665591.27243632905</v>
      </c>
      <c r="C992">
        <v>0.81127811999999999</v>
      </c>
      <c r="D992" t="s">
        <v>5</v>
      </c>
      <c r="E992" t="str">
        <f>_xlfn.IFNA(VLOOKUP(D992,'Equivalent labels'!A:B,2,FALSE),D992)</f>
        <v>Enlarged cardiac silhouette</v>
      </c>
    </row>
    <row r="993" spans="1:5" x14ac:dyDescent="0.25">
      <c r="A993">
        <v>991</v>
      </c>
      <c r="B993">
        <v>154086.081146568</v>
      </c>
      <c r="C993">
        <v>0.81127811999999999</v>
      </c>
      <c r="D993" t="s">
        <v>3</v>
      </c>
      <c r="E993" t="str">
        <f>_xlfn.IFNA(VLOOKUP(D993,'Equivalent labels'!A:B,2,FALSE),D993)</f>
        <v>abnormality</v>
      </c>
    </row>
    <row r="994" spans="1:5" x14ac:dyDescent="0.25">
      <c r="A994">
        <v>992</v>
      </c>
      <c r="B994">
        <v>154086.081146568</v>
      </c>
      <c r="C994">
        <v>0.81127811999999999</v>
      </c>
      <c r="D994" t="s">
        <v>6</v>
      </c>
      <c r="E994" t="str">
        <f>_xlfn.IFNA(VLOOKUP(D994,'Equivalent labels'!A:B,2,FALSE),D994)</f>
        <v>parenchymal</v>
      </c>
    </row>
    <row r="995" spans="1:5" x14ac:dyDescent="0.25">
      <c r="A995">
        <v>993</v>
      </c>
      <c r="B995">
        <v>154086.081146568</v>
      </c>
      <c r="C995">
        <v>0.81127811999999999</v>
      </c>
      <c r="D995" t="s">
        <v>10</v>
      </c>
      <c r="E995" t="str">
        <f>_xlfn.IFNA(VLOOKUP(D995,'Equivalent labels'!A:B,2,FALSE),D995)</f>
        <v>Atelectasis</v>
      </c>
    </row>
    <row r="996" spans="1:5" x14ac:dyDescent="0.25">
      <c r="A996">
        <v>994</v>
      </c>
      <c r="B996">
        <v>209916.64427831199</v>
      </c>
      <c r="C996">
        <v>0.81127811999999999</v>
      </c>
      <c r="D996" t="s">
        <v>3</v>
      </c>
      <c r="E996" t="str">
        <f>_xlfn.IFNA(VLOOKUP(D996,'Equivalent labels'!A:B,2,FALSE),D996)</f>
        <v>abnormality</v>
      </c>
    </row>
    <row r="997" spans="1:5" x14ac:dyDescent="0.25">
      <c r="A997">
        <v>995</v>
      </c>
      <c r="B997">
        <v>209916.64427831199</v>
      </c>
      <c r="C997">
        <v>0.81127811999999999</v>
      </c>
      <c r="D997" t="s">
        <v>6</v>
      </c>
      <c r="E997" t="str">
        <f>_xlfn.IFNA(VLOOKUP(D997,'Equivalent labels'!A:B,2,FALSE),D997)</f>
        <v>parenchymal</v>
      </c>
    </row>
    <row r="998" spans="1:5" x14ac:dyDescent="0.25">
      <c r="A998">
        <v>996</v>
      </c>
      <c r="B998">
        <v>209916.64427831199</v>
      </c>
      <c r="C998">
        <v>0.81127811999999999</v>
      </c>
      <c r="D998" t="s">
        <v>10</v>
      </c>
      <c r="E998" t="str">
        <f>_xlfn.IFNA(VLOOKUP(D998,'Equivalent labels'!A:B,2,FALSE),D998)</f>
        <v>Atelectasis</v>
      </c>
    </row>
    <row r="999" spans="1:5" x14ac:dyDescent="0.25">
      <c r="A999">
        <v>997</v>
      </c>
      <c r="B999">
        <v>225266.91259101601</v>
      </c>
      <c r="C999">
        <v>0.81127811999999999</v>
      </c>
      <c r="D999" t="s">
        <v>3</v>
      </c>
      <c r="E999" t="str">
        <f>_xlfn.IFNA(VLOOKUP(D999,'Equivalent labels'!A:B,2,FALSE),D999)</f>
        <v>abnormality</v>
      </c>
    </row>
    <row r="1000" spans="1:5" x14ac:dyDescent="0.25">
      <c r="A1000">
        <v>998</v>
      </c>
      <c r="B1000">
        <v>225266.91259101601</v>
      </c>
      <c r="C1000">
        <v>0.81127811999999999</v>
      </c>
      <c r="D1000" t="s">
        <v>6</v>
      </c>
      <c r="E1000" t="str">
        <f>_xlfn.IFNA(VLOOKUP(D1000,'Equivalent labels'!A:B,2,FALSE),D1000)</f>
        <v>parenchymal</v>
      </c>
    </row>
    <row r="1001" spans="1:5" x14ac:dyDescent="0.25">
      <c r="A1001">
        <v>999</v>
      </c>
      <c r="B1001">
        <v>225266.91259101601</v>
      </c>
      <c r="C1001">
        <v>0.81127811999999999</v>
      </c>
      <c r="D1001" t="s">
        <v>10</v>
      </c>
      <c r="E1001" t="str">
        <f>_xlfn.IFNA(VLOOKUP(D1001,'Equivalent labels'!A:B,2,FALSE),D1001)</f>
        <v>Atelectasis</v>
      </c>
    </row>
    <row r="1002" spans="1:5" x14ac:dyDescent="0.25">
      <c r="A1002">
        <v>1000</v>
      </c>
      <c r="B1002">
        <v>313651.71250612597</v>
      </c>
      <c r="C1002">
        <v>0.46899559000000002</v>
      </c>
      <c r="D1002" t="s">
        <v>3</v>
      </c>
      <c r="E1002" t="str">
        <f>_xlfn.IFNA(VLOOKUP(D1002,'Equivalent labels'!A:B,2,FALSE),D1002)</f>
        <v>abnormality</v>
      </c>
    </row>
    <row r="1003" spans="1:5" x14ac:dyDescent="0.25">
      <c r="A1003">
        <v>1001</v>
      </c>
      <c r="B1003">
        <v>313651.71250612597</v>
      </c>
      <c r="C1003">
        <v>0.46899559000000002</v>
      </c>
      <c r="D1003" t="s">
        <v>6</v>
      </c>
      <c r="E1003" t="str">
        <f>_xlfn.IFNA(VLOOKUP(D1003,'Equivalent labels'!A:B,2,FALSE),D1003)</f>
        <v>parenchymal</v>
      </c>
    </row>
    <row r="1004" spans="1:5" x14ac:dyDescent="0.25">
      <c r="A1004">
        <v>1002</v>
      </c>
      <c r="B1004">
        <v>313651.71250612597</v>
      </c>
      <c r="C1004">
        <v>0.46899559000000002</v>
      </c>
      <c r="D1004" t="s">
        <v>10</v>
      </c>
      <c r="E1004" t="str">
        <f>_xlfn.IFNA(VLOOKUP(D1004,'Equivalent labels'!A:B,2,FALSE),D1004)</f>
        <v>Atelectasis</v>
      </c>
    </row>
    <row r="1005" spans="1:5" x14ac:dyDescent="0.25">
      <c r="A1005">
        <v>1003</v>
      </c>
      <c r="B1005">
        <v>313651.71250612597</v>
      </c>
      <c r="C1005">
        <v>0.46899559000000002</v>
      </c>
      <c r="D1005" t="s">
        <v>11</v>
      </c>
      <c r="E1005" t="str">
        <f>_xlfn.IFNA(VLOOKUP(D1005,'Equivalent labels'!A:B,2,FALSE),D1005)</f>
        <v>Consolidation</v>
      </c>
    </row>
    <row r="1006" spans="1:5" x14ac:dyDescent="0.25">
      <c r="A1006">
        <v>1004</v>
      </c>
      <c r="B1006">
        <v>300638.17281886103</v>
      </c>
      <c r="C1006">
        <v>0.46899559000000002</v>
      </c>
      <c r="D1006" t="s">
        <v>3</v>
      </c>
      <c r="E1006" t="str">
        <f>_xlfn.IFNA(VLOOKUP(D1006,'Equivalent labels'!A:B,2,FALSE),D1006)</f>
        <v>abnormality</v>
      </c>
    </row>
    <row r="1007" spans="1:5" x14ac:dyDescent="0.25">
      <c r="A1007">
        <v>1005</v>
      </c>
      <c r="B1007">
        <v>300638.17281886103</v>
      </c>
      <c r="C1007">
        <v>0.46899559000000002</v>
      </c>
      <c r="D1007" t="s">
        <v>6</v>
      </c>
      <c r="E1007" t="str">
        <f>_xlfn.IFNA(VLOOKUP(D1007,'Equivalent labels'!A:B,2,FALSE),D1007)</f>
        <v>parenchymal</v>
      </c>
    </row>
    <row r="1008" spans="1:5" x14ac:dyDescent="0.25">
      <c r="A1008">
        <v>1006</v>
      </c>
      <c r="B1008">
        <v>300638.17281886103</v>
      </c>
      <c r="C1008">
        <v>0.46899559000000002</v>
      </c>
      <c r="D1008" t="s">
        <v>10</v>
      </c>
      <c r="E1008" t="str">
        <f>_xlfn.IFNA(VLOOKUP(D1008,'Equivalent labels'!A:B,2,FALSE),D1008)</f>
        <v>Atelectasis</v>
      </c>
    </row>
    <row r="1009" spans="1:5" x14ac:dyDescent="0.25">
      <c r="A1009">
        <v>1007</v>
      </c>
      <c r="B1009">
        <v>300638.17281886103</v>
      </c>
      <c r="C1009">
        <v>0.46899559000000002</v>
      </c>
      <c r="D1009" t="s">
        <v>11</v>
      </c>
      <c r="E1009" t="str">
        <f>_xlfn.IFNA(VLOOKUP(D1009,'Equivalent labels'!A:B,2,FALSE),D1009)</f>
        <v>Consolidation</v>
      </c>
    </row>
    <row r="1010" spans="1:5" x14ac:dyDescent="0.25">
      <c r="A1010">
        <v>1008</v>
      </c>
      <c r="B1010">
        <v>143732.33457926201</v>
      </c>
      <c r="C1010">
        <v>0.46899559000000002</v>
      </c>
      <c r="D1010" t="s">
        <v>3</v>
      </c>
      <c r="E1010" t="str">
        <f>_xlfn.IFNA(VLOOKUP(D1010,'Equivalent labels'!A:B,2,FALSE),D1010)</f>
        <v>abnormality</v>
      </c>
    </row>
    <row r="1011" spans="1:5" x14ac:dyDescent="0.25">
      <c r="A1011">
        <v>1009</v>
      </c>
      <c r="B1011">
        <v>143732.33457926201</v>
      </c>
      <c r="C1011">
        <v>0.46899559000000002</v>
      </c>
      <c r="D1011" t="s">
        <v>6</v>
      </c>
      <c r="E1011" t="str">
        <f>_xlfn.IFNA(VLOOKUP(D1011,'Equivalent labels'!A:B,2,FALSE),D1011)</f>
        <v>parenchymal</v>
      </c>
    </row>
    <row r="1012" spans="1:5" x14ac:dyDescent="0.25">
      <c r="A1012">
        <v>1010</v>
      </c>
      <c r="B1012">
        <v>143732.33457926201</v>
      </c>
      <c r="C1012">
        <v>0.46899559000000002</v>
      </c>
      <c r="D1012" t="s">
        <v>10</v>
      </c>
      <c r="E1012" t="str">
        <f>_xlfn.IFNA(VLOOKUP(D1012,'Equivalent labels'!A:B,2,FALSE),D1012)</f>
        <v>Atelectasis</v>
      </c>
    </row>
    <row r="1013" spans="1:5" x14ac:dyDescent="0.25">
      <c r="A1013">
        <v>1011</v>
      </c>
      <c r="B1013">
        <v>143732.33457926201</v>
      </c>
      <c r="C1013">
        <v>0.46899559000000002</v>
      </c>
      <c r="D1013" t="s">
        <v>11</v>
      </c>
      <c r="E1013" t="str">
        <f>_xlfn.IFNA(VLOOKUP(D1013,'Equivalent labels'!A:B,2,FALSE),D1013)</f>
        <v>Consolidation</v>
      </c>
    </row>
    <row r="1014" spans="1:5" x14ac:dyDescent="0.25">
      <c r="A1014">
        <v>1012</v>
      </c>
      <c r="B1014">
        <v>301908.474957511</v>
      </c>
      <c r="C1014">
        <v>0.46899559000000002</v>
      </c>
      <c r="D1014" t="s">
        <v>3</v>
      </c>
      <c r="E1014" t="str">
        <f>_xlfn.IFNA(VLOOKUP(D1014,'Equivalent labels'!A:B,2,FALSE),D1014)</f>
        <v>abnormality</v>
      </c>
    </row>
    <row r="1015" spans="1:5" x14ac:dyDescent="0.25">
      <c r="A1015">
        <v>1013</v>
      </c>
      <c r="B1015">
        <v>301908.474957511</v>
      </c>
      <c r="C1015">
        <v>0.46899559000000002</v>
      </c>
      <c r="D1015" t="s">
        <v>6</v>
      </c>
      <c r="E1015" t="str">
        <f>_xlfn.IFNA(VLOOKUP(D1015,'Equivalent labels'!A:B,2,FALSE),D1015)</f>
        <v>parenchymal</v>
      </c>
    </row>
    <row r="1016" spans="1:5" x14ac:dyDescent="0.25">
      <c r="A1016">
        <v>1014</v>
      </c>
      <c r="B1016">
        <v>301908.474957511</v>
      </c>
      <c r="C1016">
        <v>0.46899559000000002</v>
      </c>
      <c r="D1016" t="s">
        <v>10</v>
      </c>
      <c r="E1016" t="str">
        <f>_xlfn.IFNA(VLOOKUP(D1016,'Equivalent labels'!A:B,2,FALSE),D1016)</f>
        <v>Atelectasis</v>
      </c>
    </row>
    <row r="1017" spans="1:5" x14ac:dyDescent="0.25">
      <c r="A1017">
        <v>1015</v>
      </c>
      <c r="B1017">
        <v>301908.474957511</v>
      </c>
      <c r="C1017">
        <v>0.46899559000000002</v>
      </c>
      <c r="D1017" t="s">
        <v>11</v>
      </c>
      <c r="E1017" t="str">
        <f>_xlfn.IFNA(VLOOKUP(D1017,'Equivalent labels'!A:B,2,FALSE),D1017)</f>
        <v>Consolidation</v>
      </c>
    </row>
    <row r="1018" spans="1:5" x14ac:dyDescent="0.25">
      <c r="A1018">
        <v>1016</v>
      </c>
      <c r="B1018">
        <v>217714.10382578601</v>
      </c>
      <c r="C1018">
        <v>0.81127811999999999</v>
      </c>
      <c r="D1018" t="s">
        <v>3</v>
      </c>
      <c r="E1018" t="str">
        <f>_xlfn.IFNA(VLOOKUP(D1018,'Equivalent labels'!A:B,2,FALSE),D1018)</f>
        <v>abnormality</v>
      </c>
    </row>
    <row r="1019" spans="1:5" x14ac:dyDescent="0.25">
      <c r="A1019">
        <v>1017</v>
      </c>
      <c r="B1019">
        <v>217714.10382578601</v>
      </c>
      <c r="C1019">
        <v>0.81127811999999999</v>
      </c>
      <c r="D1019" t="s">
        <v>6</v>
      </c>
      <c r="E1019" t="str">
        <f>_xlfn.IFNA(VLOOKUP(D1019,'Equivalent labels'!A:B,2,FALSE),D1019)</f>
        <v>parenchymal</v>
      </c>
    </row>
    <row r="1020" spans="1:5" x14ac:dyDescent="0.25">
      <c r="A1020">
        <v>1018</v>
      </c>
      <c r="B1020">
        <v>217714.10382578601</v>
      </c>
      <c r="C1020">
        <v>0.81127811999999999</v>
      </c>
      <c r="D1020" t="s">
        <v>11</v>
      </c>
      <c r="E1020" t="str">
        <f>_xlfn.IFNA(VLOOKUP(D1020,'Equivalent labels'!A:B,2,FALSE),D1020)</f>
        <v>Consolidation</v>
      </c>
    </row>
    <row r="1021" spans="1:5" x14ac:dyDescent="0.25">
      <c r="A1021">
        <v>1019</v>
      </c>
      <c r="B1021">
        <v>98214.742884462205</v>
      </c>
      <c r="C1021">
        <v>0.46899559000000002</v>
      </c>
      <c r="D1021" t="s">
        <v>3</v>
      </c>
      <c r="E1021" t="str">
        <f>_xlfn.IFNA(VLOOKUP(D1021,'Equivalent labels'!A:B,2,FALSE),D1021)</f>
        <v>abnormality</v>
      </c>
    </row>
    <row r="1022" spans="1:5" x14ac:dyDescent="0.25">
      <c r="A1022">
        <v>1020</v>
      </c>
      <c r="B1022">
        <v>98214.742884462205</v>
      </c>
      <c r="C1022">
        <v>0.46899559000000002</v>
      </c>
      <c r="D1022" t="s">
        <v>6</v>
      </c>
      <c r="E1022" t="str">
        <f>_xlfn.IFNA(VLOOKUP(D1022,'Equivalent labels'!A:B,2,FALSE),D1022)</f>
        <v>parenchymal</v>
      </c>
    </row>
    <row r="1023" spans="1:5" x14ac:dyDescent="0.25">
      <c r="A1023">
        <v>1021</v>
      </c>
      <c r="B1023">
        <v>98214.742884462205</v>
      </c>
      <c r="C1023">
        <v>0.46899559000000002</v>
      </c>
      <c r="D1023" t="s">
        <v>10</v>
      </c>
      <c r="E1023" t="str">
        <f>_xlfn.IFNA(VLOOKUP(D1023,'Equivalent labels'!A:B,2,FALSE),D1023)</f>
        <v>Atelectasis</v>
      </c>
    </row>
    <row r="1024" spans="1:5" x14ac:dyDescent="0.25">
      <c r="A1024">
        <v>1022</v>
      </c>
      <c r="B1024">
        <v>98214.742884462205</v>
      </c>
      <c r="C1024">
        <v>0.46899559000000002</v>
      </c>
      <c r="D1024" t="s">
        <v>11</v>
      </c>
      <c r="E1024" t="str">
        <f>_xlfn.IFNA(VLOOKUP(D1024,'Equivalent labels'!A:B,2,FALSE),D1024)</f>
        <v>Consolidation</v>
      </c>
    </row>
    <row r="1025" spans="1:5" x14ac:dyDescent="0.25">
      <c r="A1025">
        <v>1023</v>
      </c>
      <c r="B1025">
        <v>462389.97847628198</v>
      </c>
      <c r="C1025">
        <v>0.46899559000000002</v>
      </c>
      <c r="D1025" t="s">
        <v>3</v>
      </c>
      <c r="E1025" t="str">
        <f>_xlfn.IFNA(VLOOKUP(D1025,'Equivalent labels'!A:B,2,FALSE),D1025)</f>
        <v>abnormality</v>
      </c>
    </row>
    <row r="1026" spans="1:5" x14ac:dyDescent="0.25">
      <c r="A1026">
        <v>1024</v>
      </c>
      <c r="B1026">
        <v>462389.97847628198</v>
      </c>
      <c r="C1026">
        <v>0.46899559000000002</v>
      </c>
      <c r="D1026" t="s">
        <v>4</v>
      </c>
      <c r="E1026" t="str">
        <f>_xlfn.IFNA(VLOOKUP(D1026,'Equivalent labels'!A:B,2,FALSE),D1026)</f>
        <v>cardiomediastinal</v>
      </c>
    </row>
    <row r="1027" spans="1:5" x14ac:dyDescent="0.25">
      <c r="A1027">
        <v>1025</v>
      </c>
      <c r="B1027">
        <v>462389.97847628198</v>
      </c>
      <c r="C1027">
        <v>0.46899559000000002</v>
      </c>
      <c r="D1027" t="s">
        <v>5</v>
      </c>
      <c r="E1027" t="str">
        <f>_xlfn.IFNA(VLOOKUP(D1027,'Equivalent labels'!A:B,2,FALSE),D1027)</f>
        <v>Enlarged cardiac silhouette</v>
      </c>
    </row>
    <row r="1028" spans="1:5" x14ac:dyDescent="0.25">
      <c r="A1028">
        <v>1026</v>
      </c>
      <c r="B1028">
        <v>29060.121764909101</v>
      </c>
      <c r="C1028">
        <v>0.46899559000000002</v>
      </c>
      <c r="D1028" t="s">
        <v>3</v>
      </c>
      <c r="E1028" t="str">
        <f>_xlfn.IFNA(VLOOKUP(D1028,'Equivalent labels'!A:B,2,FALSE),D1028)</f>
        <v>abnormality</v>
      </c>
    </row>
    <row r="1029" spans="1:5" x14ac:dyDescent="0.25">
      <c r="A1029">
        <v>1027</v>
      </c>
      <c r="B1029">
        <v>29060.121764909101</v>
      </c>
      <c r="C1029">
        <v>0.46899559000000002</v>
      </c>
      <c r="D1029" t="s">
        <v>16</v>
      </c>
      <c r="E1029" t="str">
        <f>_xlfn.IFNA(VLOOKUP(D1029,'Equivalent labels'!A:B,2,FALSE),D1029)</f>
        <v>Fracture &amp; Acute Fracture</v>
      </c>
    </row>
    <row r="1030" spans="1:5" x14ac:dyDescent="0.25">
      <c r="A1030">
        <v>1028</v>
      </c>
      <c r="B1030">
        <v>55269.120951908699</v>
      </c>
      <c r="C1030">
        <v>0.46899559000000002</v>
      </c>
      <c r="D1030" t="s">
        <v>3</v>
      </c>
      <c r="E1030" t="str">
        <f>_xlfn.IFNA(VLOOKUP(D1030,'Equivalent labels'!A:B,2,FALSE),D1030)</f>
        <v>abnormality</v>
      </c>
    </row>
    <row r="1031" spans="1:5" x14ac:dyDescent="0.25">
      <c r="A1031">
        <v>1029</v>
      </c>
      <c r="B1031">
        <v>55269.120951908699</v>
      </c>
      <c r="C1031">
        <v>0.46899559000000002</v>
      </c>
      <c r="D1031" t="s">
        <v>13</v>
      </c>
      <c r="E1031" t="str">
        <f>_xlfn.IFNA(VLOOKUP(D1031,'Equivalent labels'!A:B,2,FALSE),D1031)</f>
        <v>pleural</v>
      </c>
    </row>
    <row r="1032" spans="1:5" x14ac:dyDescent="0.25">
      <c r="A1032">
        <v>1030</v>
      </c>
      <c r="B1032">
        <v>55269.120951908699</v>
      </c>
      <c r="C1032">
        <v>0.46899559000000002</v>
      </c>
      <c r="D1032" t="s">
        <v>14</v>
      </c>
      <c r="E1032" t="str">
        <f>_xlfn.IFNA(VLOOKUP(D1032,'Equivalent labels'!A:B,2,FALSE),D1032)</f>
        <v>Pleural effusion</v>
      </c>
    </row>
    <row r="1033" spans="1:5" x14ac:dyDescent="0.25">
      <c r="A1033">
        <v>1031</v>
      </c>
      <c r="B1033">
        <v>243700.40806995</v>
      </c>
      <c r="C1033">
        <v>0.46899559000000002</v>
      </c>
      <c r="D1033" t="s">
        <v>3</v>
      </c>
      <c r="E1033" t="str">
        <f>_xlfn.IFNA(VLOOKUP(D1033,'Equivalent labels'!A:B,2,FALSE),D1033)</f>
        <v>abnormality</v>
      </c>
    </row>
    <row r="1034" spans="1:5" x14ac:dyDescent="0.25">
      <c r="A1034">
        <v>1032</v>
      </c>
      <c r="B1034">
        <v>243700.40806995</v>
      </c>
      <c r="C1034">
        <v>0.46899559000000002</v>
      </c>
      <c r="D1034" t="s">
        <v>13</v>
      </c>
      <c r="E1034" t="str">
        <f>_xlfn.IFNA(VLOOKUP(D1034,'Equivalent labels'!A:B,2,FALSE),D1034)</f>
        <v>pleural</v>
      </c>
    </row>
    <row r="1035" spans="1:5" x14ac:dyDescent="0.25">
      <c r="A1035">
        <v>1033</v>
      </c>
      <c r="B1035">
        <v>243700.40806995</v>
      </c>
      <c r="C1035">
        <v>0.46899559000000002</v>
      </c>
      <c r="D1035" t="s">
        <v>14</v>
      </c>
      <c r="E1035" t="str">
        <f>_xlfn.IFNA(VLOOKUP(D1035,'Equivalent labels'!A:B,2,FALSE),D1035)</f>
        <v>Pleural effusion</v>
      </c>
    </row>
    <row r="1036" spans="1:5" x14ac:dyDescent="0.25">
      <c r="A1036">
        <v>1034</v>
      </c>
      <c r="B1036">
        <v>427649.56739500997</v>
      </c>
      <c r="C1036">
        <v>0.46899559000000002</v>
      </c>
      <c r="D1036" t="s">
        <v>3</v>
      </c>
      <c r="E1036" t="str">
        <f>_xlfn.IFNA(VLOOKUP(D1036,'Equivalent labels'!A:B,2,FALSE),D1036)</f>
        <v>abnormality</v>
      </c>
    </row>
    <row r="1037" spans="1:5" x14ac:dyDescent="0.25">
      <c r="A1037">
        <v>1035</v>
      </c>
      <c r="B1037">
        <v>427649.56739500997</v>
      </c>
      <c r="C1037">
        <v>0.46899559000000002</v>
      </c>
      <c r="D1037" t="s">
        <v>6</v>
      </c>
      <c r="E1037" t="str">
        <f>_xlfn.IFNA(VLOOKUP(D1037,'Equivalent labels'!A:B,2,FALSE),D1037)</f>
        <v>parenchymal</v>
      </c>
    </row>
    <row r="1038" spans="1:5" x14ac:dyDescent="0.25">
      <c r="A1038">
        <v>1036</v>
      </c>
      <c r="B1038">
        <v>427649.56739500997</v>
      </c>
      <c r="C1038">
        <v>0.46899559000000002</v>
      </c>
      <c r="D1038" t="s">
        <v>10</v>
      </c>
      <c r="E1038" t="str">
        <f>_xlfn.IFNA(VLOOKUP(D1038,'Equivalent labels'!A:B,2,FALSE),D1038)</f>
        <v>Atelectasis</v>
      </c>
    </row>
    <row r="1039" spans="1:5" x14ac:dyDescent="0.25">
      <c r="A1039">
        <v>1037</v>
      </c>
      <c r="B1039">
        <v>427649.56739500997</v>
      </c>
      <c r="C1039">
        <v>0.46899559000000002</v>
      </c>
      <c r="D1039" t="s">
        <v>11</v>
      </c>
      <c r="E1039" t="str">
        <f>_xlfn.IFNA(VLOOKUP(D1039,'Equivalent labels'!A:B,2,FALSE),D1039)</f>
        <v>Consolidation</v>
      </c>
    </row>
    <row r="1040" spans="1:5" x14ac:dyDescent="0.25">
      <c r="A1040">
        <v>1038</v>
      </c>
      <c r="B1040">
        <v>427649.56739500997</v>
      </c>
      <c r="C1040">
        <v>0.46899559000000002</v>
      </c>
      <c r="D1040" t="s">
        <v>13</v>
      </c>
      <c r="E1040" t="str">
        <f>_xlfn.IFNA(VLOOKUP(D1040,'Equivalent labels'!A:B,2,FALSE),D1040)</f>
        <v>pleural</v>
      </c>
    </row>
    <row r="1041" spans="1:5" x14ac:dyDescent="0.25">
      <c r="A1041">
        <v>1039</v>
      </c>
      <c r="B1041">
        <v>427649.56739500997</v>
      </c>
      <c r="C1041">
        <v>0.46899559000000002</v>
      </c>
      <c r="D1041" t="s">
        <v>14</v>
      </c>
      <c r="E1041" t="str">
        <f>_xlfn.IFNA(VLOOKUP(D1041,'Equivalent labels'!A:B,2,FALSE),D1041)</f>
        <v>Pleural effusion</v>
      </c>
    </row>
    <row r="1042" spans="1:5" x14ac:dyDescent="0.25">
      <c r="A1042">
        <v>1040</v>
      </c>
      <c r="B1042">
        <v>99064.747525400497</v>
      </c>
      <c r="C1042">
        <v>0.46899559000000002</v>
      </c>
      <c r="D1042" t="s">
        <v>3</v>
      </c>
      <c r="E1042" t="str">
        <f>_xlfn.IFNA(VLOOKUP(D1042,'Equivalent labels'!A:B,2,FALSE),D1042)</f>
        <v>abnormality</v>
      </c>
    </row>
    <row r="1043" spans="1:5" x14ac:dyDescent="0.25">
      <c r="A1043">
        <v>1041</v>
      </c>
      <c r="B1043">
        <v>99064.747525400497</v>
      </c>
      <c r="C1043">
        <v>0.46899559000000002</v>
      </c>
      <c r="D1043" t="s">
        <v>13</v>
      </c>
      <c r="E1043" t="str">
        <f>_xlfn.IFNA(VLOOKUP(D1043,'Equivalent labels'!A:B,2,FALSE),D1043)</f>
        <v>pleural</v>
      </c>
    </row>
    <row r="1044" spans="1:5" x14ac:dyDescent="0.25">
      <c r="A1044">
        <v>1042</v>
      </c>
      <c r="B1044">
        <v>99064.747525400497</v>
      </c>
      <c r="C1044">
        <v>0.46899559000000002</v>
      </c>
      <c r="D1044" t="s">
        <v>14</v>
      </c>
      <c r="E1044" t="str">
        <f>_xlfn.IFNA(VLOOKUP(D1044,'Equivalent labels'!A:B,2,FALSE),D1044)</f>
        <v>Pleural effusion</v>
      </c>
    </row>
    <row r="1045" spans="1:5" x14ac:dyDescent="0.25">
      <c r="A1045">
        <v>1043</v>
      </c>
      <c r="B1045">
        <v>40257.599876156099</v>
      </c>
      <c r="C1045">
        <v>0.46899559000000002</v>
      </c>
      <c r="D1045" t="s">
        <v>3</v>
      </c>
      <c r="E1045" t="str">
        <f>_xlfn.IFNA(VLOOKUP(D1045,'Equivalent labels'!A:B,2,FALSE),D1045)</f>
        <v>abnormality</v>
      </c>
    </row>
    <row r="1046" spans="1:5" x14ac:dyDescent="0.25">
      <c r="A1046">
        <v>1044</v>
      </c>
      <c r="B1046">
        <v>40257.599876156099</v>
      </c>
      <c r="C1046">
        <v>0.46899559000000002</v>
      </c>
      <c r="D1046" t="s">
        <v>13</v>
      </c>
      <c r="E1046" t="str">
        <f>_xlfn.IFNA(VLOOKUP(D1046,'Equivalent labels'!A:B,2,FALSE),D1046)</f>
        <v>pleural</v>
      </c>
    </row>
    <row r="1047" spans="1:5" x14ac:dyDescent="0.25">
      <c r="A1047">
        <v>1045</v>
      </c>
      <c r="B1047">
        <v>40257.599876156099</v>
      </c>
      <c r="C1047">
        <v>0.46899559000000002</v>
      </c>
      <c r="D1047" t="s">
        <v>20</v>
      </c>
      <c r="E1047" t="str">
        <f>_xlfn.IFNA(VLOOKUP(D1047,'Equivalent labels'!A:B,2,FALSE),D1047)</f>
        <v>Pneumothorax</v>
      </c>
    </row>
    <row r="1048" spans="1:5" x14ac:dyDescent="0.25">
      <c r="A1048">
        <v>1046</v>
      </c>
      <c r="B1048">
        <v>235005.89565414601</v>
      </c>
      <c r="C1048">
        <v>0.81127811999999999</v>
      </c>
      <c r="D1048" t="s">
        <v>3</v>
      </c>
      <c r="E1048" t="str">
        <f>_xlfn.IFNA(VLOOKUP(D1048,'Equivalent labels'!A:B,2,FALSE),D1048)</f>
        <v>abnormality</v>
      </c>
    </row>
    <row r="1049" spans="1:5" x14ac:dyDescent="0.25">
      <c r="A1049">
        <v>1047</v>
      </c>
      <c r="B1049">
        <v>235005.89565414601</v>
      </c>
      <c r="C1049">
        <v>0.81127811999999999</v>
      </c>
      <c r="D1049" t="s">
        <v>6</v>
      </c>
      <c r="E1049" t="str">
        <f>_xlfn.IFNA(VLOOKUP(D1049,'Equivalent labels'!A:B,2,FALSE),D1049)</f>
        <v>parenchymal</v>
      </c>
    </row>
    <row r="1050" spans="1:5" x14ac:dyDescent="0.25">
      <c r="A1050">
        <v>1048</v>
      </c>
      <c r="B1050">
        <v>235005.89565414601</v>
      </c>
      <c r="C1050">
        <v>0.81127811999999999</v>
      </c>
      <c r="D1050" t="s">
        <v>15</v>
      </c>
      <c r="E1050" t="str">
        <f>_xlfn.IFNA(VLOOKUP(D1050,'Equivalent labels'!A:B,2,FALSE),D1050)</f>
        <v>Pulmonary edema</v>
      </c>
    </row>
    <row r="1051" spans="1:5" x14ac:dyDescent="0.25">
      <c r="A1051">
        <v>1049</v>
      </c>
      <c r="B1051">
        <v>264649.415438305</v>
      </c>
      <c r="C1051">
        <v>0.81127811999999999</v>
      </c>
      <c r="D1051" t="s">
        <v>3</v>
      </c>
      <c r="E1051" t="str">
        <f>_xlfn.IFNA(VLOOKUP(D1051,'Equivalent labels'!A:B,2,FALSE),D1051)</f>
        <v>abnormality</v>
      </c>
    </row>
    <row r="1052" spans="1:5" x14ac:dyDescent="0.25">
      <c r="A1052">
        <v>1050</v>
      </c>
      <c r="B1052">
        <v>264649.415438305</v>
      </c>
      <c r="C1052">
        <v>0.81127811999999999</v>
      </c>
      <c r="D1052" t="s">
        <v>6</v>
      </c>
      <c r="E1052" t="str">
        <f>_xlfn.IFNA(VLOOKUP(D1052,'Equivalent labels'!A:B,2,FALSE),D1052)</f>
        <v>parenchymal</v>
      </c>
    </row>
    <row r="1053" spans="1:5" x14ac:dyDescent="0.25">
      <c r="A1053">
        <v>1051</v>
      </c>
      <c r="B1053">
        <v>264649.415438305</v>
      </c>
      <c r="C1053">
        <v>0.81127811999999999</v>
      </c>
      <c r="D1053" t="s">
        <v>15</v>
      </c>
      <c r="E1053" t="str">
        <f>_xlfn.IFNA(VLOOKUP(D1053,'Equivalent labels'!A:B,2,FALSE),D1053)</f>
        <v>Pulmonary edema</v>
      </c>
    </row>
    <row r="1054" spans="1:5" x14ac:dyDescent="0.25">
      <c r="A1054">
        <v>1052</v>
      </c>
      <c r="B1054">
        <v>139087.10626477501</v>
      </c>
      <c r="C1054">
        <v>0.46899559000000002</v>
      </c>
      <c r="D1054" t="s">
        <v>3</v>
      </c>
      <c r="E1054" t="str">
        <f>_xlfn.IFNA(VLOOKUP(D1054,'Equivalent labels'!A:B,2,FALSE),D1054)</f>
        <v>abnormality</v>
      </c>
    </row>
    <row r="1055" spans="1:5" x14ac:dyDescent="0.25">
      <c r="A1055">
        <v>1053</v>
      </c>
      <c r="B1055">
        <v>139087.10626477501</v>
      </c>
      <c r="C1055">
        <v>0.46899559000000002</v>
      </c>
      <c r="D1055" t="s">
        <v>13</v>
      </c>
      <c r="E1055" t="str">
        <f>_xlfn.IFNA(VLOOKUP(D1055,'Equivalent labels'!A:B,2,FALSE),D1055)</f>
        <v>pleural</v>
      </c>
    </row>
    <row r="1056" spans="1:5" x14ac:dyDescent="0.25">
      <c r="A1056">
        <v>1054</v>
      </c>
      <c r="B1056">
        <v>139087.10626477501</v>
      </c>
      <c r="C1056">
        <v>0.46899559000000002</v>
      </c>
      <c r="D1056" t="s">
        <v>14</v>
      </c>
      <c r="E1056" t="str">
        <f>_xlfn.IFNA(VLOOKUP(D1056,'Equivalent labels'!A:B,2,FALSE),D1056)</f>
        <v>Pleural effusion</v>
      </c>
    </row>
    <row r="1057" spans="1:5" x14ac:dyDescent="0.25">
      <c r="A1057">
        <v>1055</v>
      </c>
      <c r="B1057">
        <v>75088.970863667506</v>
      </c>
      <c r="C1057">
        <v>0.81127811999999999</v>
      </c>
      <c r="D1057" t="s">
        <v>3</v>
      </c>
      <c r="E1057" t="str">
        <f>_xlfn.IFNA(VLOOKUP(D1057,'Equivalent labels'!A:B,2,FALSE),D1057)</f>
        <v>abnormality</v>
      </c>
    </row>
    <row r="1058" spans="1:5" x14ac:dyDescent="0.25">
      <c r="A1058">
        <v>1056</v>
      </c>
      <c r="B1058">
        <v>75088.970863667506</v>
      </c>
      <c r="C1058">
        <v>0.81127811999999999</v>
      </c>
      <c r="D1058" t="s">
        <v>6</v>
      </c>
      <c r="E1058" t="str">
        <f>_xlfn.IFNA(VLOOKUP(D1058,'Equivalent labels'!A:B,2,FALSE),D1058)</f>
        <v>parenchymal</v>
      </c>
    </row>
    <row r="1059" spans="1:5" x14ac:dyDescent="0.25">
      <c r="A1059">
        <v>1057</v>
      </c>
      <c r="B1059">
        <v>75088.970863667506</v>
      </c>
      <c r="C1059">
        <v>0.81127811999999999</v>
      </c>
      <c r="D1059" t="s">
        <v>15</v>
      </c>
      <c r="E1059" t="str">
        <f>_xlfn.IFNA(VLOOKUP(D1059,'Equivalent labels'!A:B,2,FALSE),D1059)</f>
        <v>Pulmonary edema</v>
      </c>
    </row>
    <row r="1060" spans="1:5" x14ac:dyDescent="0.25">
      <c r="A1060">
        <v>1058</v>
      </c>
      <c r="B1060">
        <v>111240.828765703</v>
      </c>
      <c r="C1060">
        <v>0.81127811999999999</v>
      </c>
      <c r="D1060" t="s">
        <v>3</v>
      </c>
      <c r="E1060" t="str">
        <f>_xlfn.IFNA(VLOOKUP(D1060,'Equivalent labels'!A:B,2,FALSE),D1060)</f>
        <v>abnormality</v>
      </c>
    </row>
    <row r="1061" spans="1:5" x14ac:dyDescent="0.25">
      <c r="A1061">
        <v>1059</v>
      </c>
      <c r="B1061">
        <v>111240.828765703</v>
      </c>
      <c r="C1061">
        <v>0.81127811999999999</v>
      </c>
      <c r="D1061" t="s">
        <v>6</v>
      </c>
      <c r="E1061" t="str">
        <f>_xlfn.IFNA(VLOOKUP(D1061,'Equivalent labels'!A:B,2,FALSE),D1061)</f>
        <v>parenchymal</v>
      </c>
    </row>
    <row r="1062" spans="1:5" x14ac:dyDescent="0.25">
      <c r="A1062">
        <v>1060</v>
      </c>
      <c r="B1062">
        <v>111240.828765703</v>
      </c>
      <c r="C1062">
        <v>0.81127811999999999</v>
      </c>
      <c r="D1062" t="s">
        <v>15</v>
      </c>
      <c r="E1062" t="str">
        <f>_xlfn.IFNA(VLOOKUP(D1062,'Equivalent labels'!A:B,2,FALSE),D1062)</f>
        <v>Pulmonary edema</v>
      </c>
    </row>
    <row r="1063" spans="1:5" x14ac:dyDescent="0.25">
      <c r="A1063">
        <v>1061</v>
      </c>
      <c r="B1063">
        <v>164540.19726555</v>
      </c>
      <c r="C1063">
        <v>1</v>
      </c>
      <c r="D1063" t="s">
        <v>3</v>
      </c>
      <c r="E1063" t="str">
        <f>_xlfn.IFNA(VLOOKUP(D1063,'Equivalent labels'!A:B,2,FALSE),D1063)</f>
        <v>abnormality</v>
      </c>
    </row>
    <row r="1064" spans="1:5" x14ac:dyDescent="0.25">
      <c r="A1064">
        <v>1062</v>
      </c>
      <c r="B1064">
        <v>164540.19726555</v>
      </c>
      <c r="C1064">
        <v>1</v>
      </c>
      <c r="D1064" t="s">
        <v>6</v>
      </c>
      <c r="E1064" t="str">
        <f>_xlfn.IFNA(VLOOKUP(D1064,'Equivalent labels'!A:B,2,FALSE),D1064)</f>
        <v>parenchymal</v>
      </c>
    </row>
    <row r="1065" spans="1:5" x14ac:dyDescent="0.25">
      <c r="A1065">
        <v>1063</v>
      </c>
      <c r="B1065">
        <v>164540.19726555</v>
      </c>
      <c r="C1065">
        <v>1</v>
      </c>
      <c r="D1065" t="s">
        <v>11</v>
      </c>
      <c r="E1065" t="str">
        <f>_xlfn.IFNA(VLOOKUP(D1065,'Equivalent labels'!A:B,2,FALSE),D1065)</f>
        <v>Consolidation</v>
      </c>
    </row>
    <row r="1066" spans="1:5" x14ac:dyDescent="0.25">
      <c r="A1066">
        <v>1064</v>
      </c>
      <c r="B1066">
        <v>728933.86920293304</v>
      </c>
      <c r="C1066">
        <v>0.81127811999999999</v>
      </c>
      <c r="D1066" t="s">
        <v>3</v>
      </c>
      <c r="E1066" t="str">
        <f>_xlfn.IFNA(VLOOKUP(D1066,'Equivalent labels'!A:B,2,FALSE),D1066)</f>
        <v>abnormality</v>
      </c>
    </row>
    <row r="1067" spans="1:5" x14ac:dyDescent="0.25">
      <c r="A1067">
        <v>1065</v>
      </c>
      <c r="B1067">
        <v>728933.86920293304</v>
      </c>
      <c r="C1067">
        <v>0.81127811999999999</v>
      </c>
      <c r="D1067" t="s">
        <v>4</v>
      </c>
      <c r="E1067" t="str">
        <f>_xlfn.IFNA(VLOOKUP(D1067,'Equivalent labels'!A:B,2,FALSE),D1067)</f>
        <v>cardiomediastinal</v>
      </c>
    </row>
    <row r="1068" spans="1:5" x14ac:dyDescent="0.25">
      <c r="A1068">
        <v>1066</v>
      </c>
      <c r="B1068">
        <v>728933.86920293304</v>
      </c>
      <c r="C1068">
        <v>0.81127811999999999</v>
      </c>
      <c r="D1068" t="s">
        <v>5</v>
      </c>
      <c r="E1068" t="str">
        <f>_xlfn.IFNA(VLOOKUP(D1068,'Equivalent labels'!A:B,2,FALSE),D1068)</f>
        <v>Enlarged cardiac silhouette</v>
      </c>
    </row>
    <row r="1069" spans="1:5" x14ac:dyDescent="0.25">
      <c r="A1069">
        <v>1067</v>
      </c>
      <c r="B1069">
        <v>197577.46251647201</v>
      </c>
      <c r="C1069">
        <v>0.46899559000000002</v>
      </c>
      <c r="D1069" t="s">
        <v>3</v>
      </c>
      <c r="E1069" t="str">
        <f>_xlfn.IFNA(VLOOKUP(D1069,'Equivalent labels'!A:B,2,FALSE),D1069)</f>
        <v>abnormality</v>
      </c>
    </row>
    <row r="1070" spans="1:5" x14ac:dyDescent="0.25">
      <c r="A1070">
        <v>1068</v>
      </c>
      <c r="B1070">
        <v>197577.46251647201</v>
      </c>
      <c r="C1070">
        <v>0.46899559000000002</v>
      </c>
      <c r="D1070" t="s">
        <v>6</v>
      </c>
      <c r="E1070" t="str">
        <f>_xlfn.IFNA(VLOOKUP(D1070,'Equivalent labels'!A:B,2,FALSE),D1070)</f>
        <v>parenchymal</v>
      </c>
    </row>
    <row r="1071" spans="1:5" x14ac:dyDescent="0.25">
      <c r="A1071">
        <v>1069</v>
      </c>
      <c r="B1071">
        <v>197577.46251647201</v>
      </c>
      <c r="C1071">
        <v>0.46899559000000002</v>
      </c>
      <c r="D1071" t="s">
        <v>18</v>
      </c>
      <c r="E1071" t="str">
        <f>_xlfn.IFNA(VLOOKUP(D1071,'Equivalent labels'!A:B,2,FALSE),D1071)</f>
        <v>Groundglass opacity</v>
      </c>
    </row>
    <row r="1072" spans="1:5" x14ac:dyDescent="0.25">
      <c r="A1072">
        <v>1070</v>
      </c>
      <c r="B1072">
        <v>257278.52648552001</v>
      </c>
      <c r="C1072">
        <v>0.46899559000000002</v>
      </c>
      <c r="D1072" t="s">
        <v>3</v>
      </c>
      <c r="E1072" t="str">
        <f>_xlfn.IFNA(VLOOKUP(D1072,'Equivalent labels'!A:B,2,FALSE),D1072)</f>
        <v>abnormality</v>
      </c>
    </row>
    <row r="1073" spans="1:5" x14ac:dyDescent="0.25">
      <c r="A1073">
        <v>1071</v>
      </c>
      <c r="B1073">
        <v>257278.52648552001</v>
      </c>
      <c r="C1073">
        <v>0.46899559000000002</v>
      </c>
      <c r="D1073" t="s">
        <v>6</v>
      </c>
      <c r="E1073" t="str">
        <f>_xlfn.IFNA(VLOOKUP(D1073,'Equivalent labels'!A:B,2,FALSE),D1073)</f>
        <v>parenchymal</v>
      </c>
    </row>
    <row r="1074" spans="1:5" x14ac:dyDescent="0.25">
      <c r="A1074">
        <v>1072</v>
      </c>
      <c r="B1074">
        <v>257278.52648552001</v>
      </c>
      <c r="C1074">
        <v>0.46899559000000002</v>
      </c>
      <c r="D1074" t="s">
        <v>10</v>
      </c>
      <c r="E1074" t="str">
        <f>_xlfn.IFNA(VLOOKUP(D1074,'Equivalent labels'!A:B,2,FALSE),D1074)</f>
        <v>Atelectasis</v>
      </c>
    </row>
    <row r="1075" spans="1:5" x14ac:dyDescent="0.25">
      <c r="A1075">
        <v>1073</v>
      </c>
      <c r="B1075">
        <v>257278.52648552001</v>
      </c>
      <c r="C1075">
        <v>0.46899559000000002</v>
      </c>
      <c r="D1075" t="s">
        <v>18</v>
      </c>
      <c r="E1075" t="str">
        <f>_xlfn.IFNA(VLOOKUP(D1075,'Equivalent labels'!A:B,2,FALSE),D1075)</f>
        <v>Groundglass opacity</v>
      </c>
    </row>
    <row r="1076" spans="1:5" x14ac:dyDescent="0.25">
      <c r="A1076">
        <v>1074</v>
      </c>
      <c r="B1076">
        <v>741988.184020599</v>
      </c>
      <c r="C1076">
        <v>1</v>
      </c>
      <c r="D1076" t="s">
        <v>3</v>
      </c>
      <c r="E1076" t="str">
        <f>_xlfn.IFNA(VLOOKUP(D1076,'Equivalent labels'!A:B,2,FALSE),D1076)</f>
        <v>abnormality</v>
      </c>
    </row>
    <row r="1077" spans="1:5" x14ac:dyDescent="0.25">
      <c r="A1077">
        <v>1075</v>
      </c>
      <c r="B1077">
        <v>741988.184020599</v>
      </c>
      <c r="C1077">
        <v>1</v>
      </c>
      <c r="D1077" t="s">
        <v>4</v>
      </c>
      <c r="E1077" t="str">
        <f>_xlfn.IFNA(VLOOKUP(D1077,'Equivalent labels'!A:B,2,FALSE),D1077)</f>
        <v>cardiomediastinal</v>
      </c>
    </row>
    <row r="1078" spans="1:5" x14ac:dyDescent="0.25">
      <c r="A1078">
        <v>1076</v>
      </c>
      <c r="B1078">
        <v>741988.184020599</v>
      </c>
      <c r="C1078">
        <v>1</v>
      </c>
      <c r="D1078" t="s">
        <v>5</v>
      </c>
      <c r="E1078" t="str">
        <f>_xlfn.IFNA(VLOOKUP(D1078,'Equivalent labels'!A:B,2,FALSE),D1078)</f>
        <v>Enlarged cardiac silhouette</v>
      </c>
    </row>
    <row r="1079" spans="1:5" x14ac:dyDescent="0.25">
      <c r="A1079">
        <v>1077</v>
      </c>
      <c r="B1079">
        <v>41452.624851054701</v>
      </c>
      <c r="C1079">
        <v>0.46899559000000002</v>
      </c>
      <c r="D1079" t="s">
        <v>3</v>
      </c>
      <c r="E1079" t="str">
        <f>_xlfn.IFNA(VLOOKUP(D1079,'Equivalent labels'!A:B,2,FALSE),D1079)</f>
        <v>abnormality</v>
      </c>
    </row>
    <row r="1080" spans="1:5" x14ac:dyDescent="0.25">
      <c r="A1080">
        <v>1078</v>
      </c>
      <c r="B1080">
        <v>41452.624851054701</v>
      </c>
      <c r="C1080">
        <v>0.46899559000000002</v>
      </c>
      <c r="D1080" t="s">
        <v>6</v>
      </c>
      <c r="E1080" t="str">
        <f>_xlfn.IFNA(VLOOKUP(D1080,'Equivalent labels'!A:B,2,FALSE),D1080)</f>
        <v>parenchymal</v>
      </c>
    </row>
    <row r="1081" spans="1:5" x14ac:dyDescent="0.25">
      <c r="A1081">
        <v>1079</v>
      </c>
      <c r="B1081">
        <v>41452.624851054701</v>
      </c>
      <c r="C1081">
        <v>0.46899559000000002</v>
      </c>
      <c r="D1081" t="s">
        <v>8</v>
      </c>
      <c r="E1081" t="str">
        <f>_xlfn.IFNA(VLOOKUP(D1081,'Equivalent labels'!A:B,2,FALSE),D1081)</f>
        <v>Nodule</v>
      </c>
    </row>
    <row r="1082" spans="1:5" x14ac:dyDescent="0.25">
      <c r="A1082">
        <v>1080</v>
      </c>
      <c r="B1082">
        <v>177694.881634905</v>
      </c>
      <c r="C1082">
        <v>1</v>
      </c>
      <c r="D1082" t="s">
        <v>3</v>
      </c>
      <c r="E1082" t="str">
        <f>_xlfn.IFNA(VLOOKUP(D1082,'Equivalent labels'!A:B,2,FALSE),D1082)</f>
        <v>abnormality</v>
      </c>
    </row>
    <row r="1083" spans="1:5" x14ac:dyDescent="0.25">
      <c r="A1083">
        <v>1081</v>
      </c>
      <c r="B1083">
        <v>177694.881634905</v>
      </c>
      <c r="C1083">
        <v>1</v>
      </c>
      <c r="D1083" t="s">
        <v>6</v>
      </c>
      <c r="E1083" t="str">
        <f>_xlfn.IFNA(VLOOKUP(D1083,'Equivalent labels'!A:B,2,FALSE),D1083)</f>
        <v>parenchymal</v>
      </c>
    </row>
    <row r="1084" spans="1:5" x14ac:dyDescent="0.25">
      <c r="A1084">
        <v>1082</v>
      </c>
      <c r="B1084">
        <v>177694.881634905</v>
      </c>
      <c r="C1084">
        <v>1</v>
      </c>
      <c r="D1084" t="s">
        <v>7</v>
      </c>
      <c r="E1084" t="str">
        <f>_xlfn.IFNA(VLOOKUP(D1084,'Equivalent labels'!A:B,2,FALSE),D1084)</f>
        <v>Airway wall thickening</v>
      </c>
    </row>
    <row r="1085" spans="1:5" x14ac:dyDescent="0.25">
      <c r="A1085">
        <v>1083</v>
      </c>
      <c r="B1085">
        <v>386987.352763606</v>
      </c>
      <c r="C1085">
        <v>0.46899559000000002</v>
      </c>
      <c r="D1085" t="s">
        <v>3</v>
      </c>
      <c r="E1085" t="str">
        <f>_xlfn.IFNA(VLOOKUP(D1085,'Equivalent labels'!A:B,2,FALSE),D1085)</f>
        <v>abnormality</v>
      </c>
    </row>
    <row r="1086" spans="1:5" x14ac:dyDescent="0.25">
      <c r="A1086">
        <v>1084</v>
      </c>
      <c r="B1086">
        <v>386987.352763606</v>
      </c>
      <c r="C1086">
        <v>0.46899559000000002</v>
      </c>
      <c r="D1086" t="s">
        <v>6</v>
      </c>
      <c r="E1086" t="str">
        <f>_xlfn.IFNA(VLOOKUP(D1086,'Equivalent labels'!A:B,2,FALSE),D1086)</f>
        <v>parenchymal</v>
      </c>
    </row>
    <row r="1087" spans="1:5" x14ac:dyDescent="0.25">
      <c r="A1087">
        <v>1085</v>
      </c>
      <c r="B1087">
        <v>386987.352763606</v>
      </c>
      <c r="C1087">
        <v>0.46899559000000002</v>
      </c>
      <c r="D1087" t="s">
        <v>10</v>
      </c>
      <c r="E1087" t="str">
        <f>_xlfn.IFNA(VLOOKUP(D1087,'Equivalent labels'!A:B,2,FALSE),D1087)</f>
        <v>Atelectasis</v>
      </c>
    </row>
    <row r="1088" spans="1:5" x14ac:dyDescent="0.25">
      <c r="A1088">
        <v>1086</v>
      </c>
      <c r="B1088">
        <v>386987.352763606</v>
      </c>
      <c r="C1088">
        <v>0.46899559000000002</v>
      </c>
      <c r="D1088" t="s">
        <v>11</v>
      </c>
      <c r="E1088" t="str">
        <f>_xlfn.IFNA(VLOOKUP(D1088,'Equivalent labels'!A:B,2,FALSE),D1088)</f>
        <v>Consolidation</v>
      </c>
    </row>
    <row r="1089" spans="1:5" x14ac:dyDescent="0.25">
      <c r="A1089">
        <v>1087</v>
      </c>
      <c r="B1089">
        <v>198151.450890231</v>
      </c>
      <c r="C1089">
        <v>0.46899559000000002</v>
      </c>
      <c r="D1089" t="s">
        <v>3</v>
      </c>
      <c r="E1089" t="str">
        <f>_xlfn.IFNA(VLOOKUP(D1089,'Equivalent labels'!A:B,2,FALSE),D1089)</f>
        <v>abnormality</v>
      </c>
    </row>
    <row r="1090" spans="1:5" x14ac:dyDescent="0.25">
      <c r="A1090">
        <v>1088</v>
      </c>
      <c r="B1090">
        <v>198151.450890231</v>
      </c>
      <c r="C1090">
        <v>0.46899559000000002</v>
      </c>
      <c r="D1090" t="s">
        <v>6</v>
      </c>
      <c r="E1090" t="str">
        <f>_xlfn.IFNA(VLOOKUP(D1090,'Equivalent labels'!A:B,2,FALSE),D1090)</f>
        <v>parenchymal</v>
      </c>
    </row>
    <row r="1091" spans="1:5" x14ac:dyDescent="0.25">
      <c r="A1091">
        <v>1089</v>
      </c>
      <c r="B1091">
        <v>198151.450890231</v>
      </c>
      <c r="C1091">
        <v>0.46899559000000002</v>
      </c>
      <c r="D1091" t="s">
        <v>10</v>
      </c>
      <c r="E1091" t="str">
        <f>_xlfn.IFNA(VLOOKUP(D1091,'Equivalent labels'!A:B,2,FALSE),D1091)</f>
        <v>Atelectasis</v>
      </c>
    </row>
    <row r="1092" spans="1:5" x14ac:dyDescent="0.25">
      <c r="A1092">
        <v>1090</v>
      </c>
      <c r="B1092">
        <v>487272.21765179798</v>
      </c>
      <c r="C1092">
        <v>0.46899559000000002</v>
      </c>
      <c r="D1092" t="s">
        <v>3</v>
      </c>
      <c r="E1092" t="str">
        <f>_xlfn.IFNA(VLOOKUP(D1092,'Equivalent labels'!A:B,2,FALSE),D1092)</f>
        <v>abnormality</v>
      </c>
    </row>
    <row r="1093" spans="1:5" x14ac:dyDescent="0.25">
      <c r="A1093">
        <v>1091</v>
      </c>
      <c r="B1093">
        <v>487272.21765179798</v>
      </c>
      <c r="C1093">
        <v>0.46899559000000002</v>
      </c>
      <c r="D1093" t="s">
        <v>13</v>
      </c>
      <c r="E1093" t="str">
        <f>_xlfn.IFNA(VLOOKUP(D1093,'Equivalent labels'!A:B,2,FALSE),D1093)</f>
        <v>pleural</v>
      </c>
    </row>
    <row r="1094" spans="1:5" x14ac:dyDescent="0.25">
      <c r="A1094">
        <v>1092</v>
      </c>
      <c r="B1094">
        <v>487272.21765179798</v>
      </c>
      <c r="C1094">
        <v>0.46899559000000002</v>
      </c>
      <c r="D1094" t="s">
        <v>14</v>
      </c>
      <c r="E1094" t="str">
        <f>_xlfn.IFNA(VLOOKUP(D1094,'Equivalent labels'!A:B,2,FALSE),D1094)</f>
        <v>Pleural effusion</v>
      </c>
    </row>
    <row r="1095" spans="1:5" x14ac:dyDescent="0.25">
      <c r="A1095">
        <v>1093</v>
      </c>
      <c r="B1095">
        <v>383769.25401230401</v>
      </c>
      <c r="C1095">
        <v>0.81127811999999999</v>
      </c>
      <c r="D1095" t="s">
        <v>3</v>
      </c>
      <c r="E1095" t="str">
        <f>_xlfn.IFNA(VLOOKUP(D1095,'Equivalent labels'!A:B,2,FALSE),D1095)</f>
        <v>abnormality</v>
      </c>
    </row>
    <row r="1096" spans="1:5" x14ac:dyDescent="0.25">
      <c r="A1096">
        <v>1094</v>
      </c>
      <c r="B1096">
        <v>383769.25401230401</v>
      </c>
      <c r="C1096">
        <v>0.81127811999999999</v>
      </c>
      <c r="D1096" t="s">
        <v>6</v>
      </c>
      <c r="E1096" t="str">
        <f>_xlfn.IFNA(VLOOKUP(D1096,'Equivalent labels'!A:B,2,FALSE),D1096)</f>
        <v>parenchymal</v>
      </c>
    </row>
    <row r="1097" spans="1:5" x14ac:dyDescent="0.25">
      <c r="A1097">
        <v>1095</v>
      </c>
      <c r="B1097">
        <v>383769.25401230401</v>
      </c>
      <c r="C1097">
        <v>0.81127811999999999</v>
      </c>
      <c r="D1097" t="s">
        <v>10</v>
      </c>
      <c r="E1097" t="str">
        <f>_xlfn.IFNA(VLOOKUP(D1097,'Equivalent labels'!A:B,2,FALSE),D1097)</f>
        <v>Atelectasis</v>
      </c>
    </row>
    <row r="1098" spans="1:5" x14ac:dyDescent="0.25">
      <c r="A1098">
        <v>1096</v>
      </c>
      <c r="B1098">
        <v>383769.25401230401</v>
      </c>
      <c r="C1098">
        <v>0.81127811999999999</v>
      </c>
      <c r="D1098" t="s">
        <v>11</v>
      </c>
      <c r="E1098" t="str">
        <f>_xlfn.IFNA(VLOOKUP(D1098,'Equivalent labels'!A:B,2,FALSE),D1098)</f>
        <v>Consolidation</v>
      </c>
    </row>
    <row r="1099" spans="1:5" x14ac:dyDescent="0.25">
      <c r="A1099">
        <v>1097</v>
      </c>
      <c r="B1099">
        <v>383769.25401230401</v>
      </c>
      <c r="C1099">
        <v>0.81127811999999999</v>
      </c>
      <c r="D1099" t="s">
        <v>13</v>
      </c>
      <c r="E1099" t="str">
        <f>_xlfn.IFNA(VLOOKUP(D1099,'Equivalent labels'!A:B,2,FALSE),D1099)</f>
        <v>pleural</v>
      </c>
    </row>
    <row r="1100" spans="1:5" x14ac:dyDescent="0.25">
      <c r="A1100">
        <v>1098</v>
      </c>
      <c r="B1100">
        <v>383769.25401230401</v>
      </c>
      <c r="C1100">
        <v>0.81127811999999999</v>
      </c>
      <c r="D1100" t="s">
        <v>14</v>
      </c>
      <c r="E1100" t="str">
        <f>_xlfn.IFNA(VLOOKUP(D1100,'Equivalent labels'!A:B,2,FALSE),D1100)</f>
        <v>Pleural effusion</v>
      </c>
    </row>
    <row r="1101" spans="1:5" x14ac:dyDescent="0.25">
      <c r="A1101">
        <v>1099</v>
      </c>
      <c r="B1101">
        <v>275871.98593748501</v>
      </c>
      <c r="C1101">
        <v>1</v>
      </c>
      <c r="D1101" t="s">
        <v>3</v>
      </c>
      <c r="E1101" t="str">
        <f>_xlfn.IFNA(VLOOKUP(D1101,'Equivalent labels'!A:B,2,FALSE),D1101)</f>
        <v>abnormality</v>
      </c>
    </row>
    <row r="1102" spans="1:5" x14ac:dyDescent="0.25">
      <c r="A1102">
        <v>1100</v>
      </c>
      <c r="B1102">
        <v>275871.98593748501</v>
      </c>
      <c r="C1102">
        <v>1</v>
      </c>
      <c r="D1102" t="s">
        <v>6</v>
      </c>
      <c r="E1102" t="str">
        <f>_xlfn.IFNA(VLOOKUP(D1102,'Equivalent labels'!A:B,2,FALSE),D1102)</f>
        <v>parenchymal</v>
      </c>
    </row>
    <row r="1103" spans="1:5" x14ac:dyDescent="0.25">
      <c r="A1103">
        <v>1101</v>
      </c>
      <c r="B1103">
        <v>275871.98593748501</v>
      </c>
      <c r="C1103">
        <v>1</v>
      </c>
      <c r="D1103" t="s">
        <v>10</v>
      </c>
      <c r="E1103" t="str">
        <f>_xlfn.IFNA(VLOOKUP(D1103,'Equivalent labels'!A:B,2,FALSE),D1103)</f>
        <v>Atelectasis</v>
      </c>
    </row>
    <row r="1104" spans="1:5" x14ac:dyDescent="0.25">
      <c r="A1104">
        <v>1102</v>
      </c>
      <c r="B1104">
        <v>275871.98593748501</v>
      </c>
      <c r="C1104">
        <v>1</v>
      </c>
      <c r="D1104" t="s">
        <v>18</v>
      </c>
      <c r="E1104" t="str">
        <f>_xlfn.IFNA(VLOOKUP(D1104,'Equivalent labels'!A:B,2,FALSE),D1104)</f>
        <v>Groundglass opacity</v>
      </c>
    </row>
    <row r="1105" spans="1:5" x14ac:dyDescent="0.25">
      <c r="A1105">
        <v>1103</v>
      </c>
      <c r="B1105">
        <v>602465.09751563496</v>
      </c>
      <c r="C1105">
        <v>0.46899559000000002</v>
      </c>
      <c r="D1105" t="s">
        <v>3</v>
      </c>
      <c r="E1105" t="str">
        <f>_xlfn.IFNA(VLOOKUP(D1105,'Equivalent labels'!A:B,2,FALSE),D1105)</f>
        <v>abnormality</v>
      </c>
    </row>
    <row r="1106" spans="1:5" x14ac:dyDescent="0.25">
      <c r="A1106">
        <v>1104</v>
      </c>
      <c r="B1106">
        <v>602465.09751563496</v>
      </c>
      <c r="C1106">
        <v>0.46899559000000002</v>
      </c>
      <c r="D1106" t="s">
        <v>6</v>
      </c>
      <c r="E1106" t="str">
        <f>_xlfn.IFNA(VLOOKUP(D1106,'Equivalent labels'!A:B,2,FALSE),D1106)</f>
        <v>parenchymal</v>
      </c>
    </row>
    <row r="1107" spans="1:5" x14ac:dyDescent="0.25">
      <c r="A1107">
        <v>1105</v>
      </c>
      <c r="B1107">
        <v>602465.09751563496</v>
      </c>
      <c r="C1107">
        <v>0.46899559000000002</v>
      </c>
      <c r="D1107" t="s">
        <v>10</v>
      </c>
      <c r="E1107" t="str">
        <f>_xlfn.IFNA(VLOOKUP(D1107,'Equivalent labels'!A:B,2,FALSE),D1107)</f>
        <v>Atelectasis</v>
      </c>
    </row>
    <row r="1108" spans="1:5" x14ac:dyDescent="0.25">
      <c r="A1108">
        <v>1106</v>
      </c>
      <c r="B1108">
        <v>694588.66323141498</v>
      </c>
      <c r="C1108">
        <v>0.46899559000000002</v>
      </c>
      <c r="D1108" t="s">
        <v>3</v>
      </c>
      <c r="E1108" t="str">
        <f>_xlfn.IFNA(VLOOKUP(D1108,'Equivalent labels'!A:B,2,FALSE),D1108)</f>
        <v>abnormality</v>
      </c>
    </row>
    <row r="1109" spans="1:5" x14ac:dyDescent="0.25">
      <c r="A1109">
        <v>1107</v>
      </c>
      <c r="B1109">
        <v>694588.66323141498</v>
      </c>
      <c r="C1109">
        <v>0.46899559000000002</v>
      </c>
      <c r="D1109" t="s">
        <v>6</v>
      </c>
      <c r="E1109" t="str">
        <f>_xlfn.IFNA(VLOOKUP(D1109,'Equivalent labels'!A:B,2,FALSE),D1109)</f>
        <v>parenchymal</v>
      </c>
    </row>
    <row r="1110" spans="1:5" x14ac:dyDescent="0.25">
      <c r="A1110">
        <v>1108</v>
      </c>
      <c r="B1110">
        <v>694588.66323141498</v>
      </c>
      <c r="C1110">
        <v>0.46899559000000002</v>
      </c>
      <c r="D1110" t="s">
        <v>11</v>
      </c>
      <c r="E1110" t="str">
        <f>_xlfn.IFNA(VLOOKUP(D1110,'Equivalent labels'!A:B,2,FALSE),D1110)</f>
        <v>Consolidation</v>
      </c>
    </row>
    <row r="1111" spans="1:5" x14ac:dyDescent="0.25">
      <c r="A1111">
        <v>1109</v>
      </c>
      <c r="B1111">
        <v>568860.11698788404</v>
      </c>
      <c r="C1111">
        <v>0.46899559000000002</v>
      </c>
      <c r="D1111" t="s">
        <v>3</v>
      </c>
      <c r="E1111" t="str">
        <f>_xlfn.IFNA(VLOOKUP(D1111,'Equivalent labels'!A:B,2,FALSE),D1111)</f>
        <v>abnormality</v>
      </c>
    </row>
    <row r="1112" spans="1:5" x14ac:dyDescent="0.25">
      <c r="A1112">
        <v>1110</v>
      </c>
      <c r="B1112">
        <v>568860.11698788404</v>
      </c>
      <c r="C1112">
        <v>0.46899559000000002</v>
      </c>
      <c r="D1112" t="s">
        <v>13</v>
      </c>
      <c r="E1112" t="str">
        <f>_xlfn.IFNA(VLOOKUP(D1112,'Equivalent labels'!A:B,2,FALSE),D1112)</f>
        <v>pleural</v>
      </c>
    </row>
    <row r="1113" spans="1:5" x14ac:dyDescent="0.25">
      <c r="A1113">
        <v>1111</v>
      </c>
      <c r="B1113">
        <v>568860.11698788404</v>
      </c>
      <c r="C1113">
        <v>0.46899559000000002</v>
      </c>
      <c r="D1113" t="s">
        <v>14</v>
      </c>
      <c r="E1113" t="str">
        <f>_xlfn.IFNA(VLOOKUP(D1113,'Equivalent labels'!A:B,2,FALSE),D1113)</f>
        <v>Pleural effusion</v>
      </c>
    </row>
    <row r="1114" spans="1:5" x14ac:dyDescent="0.25">
      <c r="A1114">
        <v>1112</v>
      </c>
      <c r="B1114">
        <v>584649.50208930997</v>
      </c>
      <c r="C1114">
        <v>1</v>
      </c>
      <c r="D1114" t="s">
        <v>3</v>
      </c>
      <c r="E1114" t="str">
        <f>_xlfn.IFNA(VLOOKUP(D1114,'Equivalent labels'!A:B,2,FALSE),D1114)</f>
        <v>abnormality</v>
      </c>
    </row>
    <row r="1115" spans="1:5" x14ac:dyDescent="0.25">
      <c r="A1115">
        <v>1113</v>
      </c>
      <c r="B1115">
        <v>584649.50208930997</v>
      </c>
      <c r="C1115">
        <v>1</v>
      </c>
      <c r="D1115" t="s">
        <v>6</v>
      </c>
      <c r="E1115" t="str">
        <f>_xlfn.IFNA(VLOOKUP(D1115,'Equivalent labels'!A:B,2,FALSE),D1115)</f>
        <v>parenchymal</v>
      </c>
    </row>
    <row r="1116" spans="1:5" x14ac:dyDescent="0.25">
      <c r="A1116">
        <v>1114</v>
      </c>
      <c r="B1116">
        <v>584649.50208930997</v>
      </c>
      <c r="C1116">
        <v>1</v>
      </c>
      <c r="D1116" t="s">
        <v>10</v>
      </c>
      <c r="E1116" t="str">
        <f>_xlfn.IFNA(VLOOKUP(D1116,'Equivalent labels'!A:B,2,FALSE),D1116)</f>
        <v>Atelectasis</v>
      </c>
    </row>
    <row r="1117" spans="1:5" x14ac:dyDescent="0.25">
      <c r="A1117">
        <v>1115</v>
      </c>
      <c r="B1117">
        <v>584649.50208930997</v>
      </c>
      <c r="C1117">
        <v>1</v>
      </c>
      <c r="D1117" t="s">
        <v>11</v>
      </c>
      <c r="E1117" t="str">
        <f>_xlfn.IFNA(VLOOKUP(D1117,'Equivalent labels'!A:B,2,FALSE),D1117)</f>
        <v>Consolidation</v>
      </c>
    </row>
    <row r="1118" spans="1:5" x14ac:dyDescent="0.25">
      <c r="A1118">
        <v>1116</v>
      </c>
      <c r="B1118">
        <v>584649.50208930997</v>
      </c>
      <c r="C1118">
        <v>1</v>
      </c>
      <c r="D1118" t="s">
        <v>13</v>
      </c>
      <c r="E1118" t="str">
        <f>_xlfn.IFNA(VLOOKUP(D1118,'Equivalent labels'!A:B,2,FALSE),D1118)</f>
        <v>pleural</v>
      </c>
    </row>
    <row r="1119" spans="1:5" x14ac:dyDescent="0.25">
      <c r="A1119">
        <v>1117</v>
      </c>
      <c r="B1119">
        <v>584649.50208930997</v>
      </c>
      <c r="C1119">
        <v>1</v>
      </c>
      <c r="D1119" t="s">
        <v>14</v>
      </c>
      <c r="E1119" t="str">
        <f>_xlfn.IFNA(VLOOKUP(D1119,'Equivalent labels'!A:B,2,FALSE),D1119)</f>
        <v>Pleural effusion</v>
      </c>
    </row>
    <row r="1120" spans="1:5" x14ac:dyDescent="0.25">
      <c r="A1120">
        <v>1118</v>
      </c>
      <c r="B1120">
        <v>779824.36846204405</v>
      </c>
      <c r="C1120">
        <v>0.46899559000000002</v>
      </c>
      <c r="D1120" t="s">
        <v>3</v>
      </c>
      <c r="E1120" t="str">
        <f>_xlfn.IFNA(VLOOKUP(D1120,'Equivalent labels'!A:B,2,FALSE),D1120)</f>
        <v>abnormality</v>
      </c>
    </row>
    <row r="1121" spans="1:5" x14ac:dyDescent="0.25">
      <c r="A1121">
        <v>1119</v>
      </c>
      <c r="B1121">
        <v>779824.36846204405</v>
      </c>
      <c r="C1121">
        <v>0.46899559000000002</v>
      </c>
      <c r="D1121" t="s">
        <v>6</v>
      </c>
      <c r="E1121" t="str">
        <f>_xlfn.IFNA(VLOOKUP(D1121,'Equivalent labels'!A:B,2,FALSE),D1121)</f>
        <v>parenchymal</v>
      </c>
    </row>
    <row r="1122" spans="1:5" x14ac:dyDescent="0.25">
      <c r="A1122">
        <v>1120</v>
      </c>
      <c r="B1122">
        <v>779824.36846204405</v>
      </c>
      <c r="C1122">
        <v>0.46899559000000002</v>
      </c>
      <c r="D1122" t="s">
        <v>10</v>
      </c>
      <c r="E1122" t="str">
        <f>_xlfn.IFNA(VLOOKUP(D1122,'Equivalent labels'!A:B,2,FALSE),D1122)</f>
        <v>Atelectasis</v>
      </c>
    </row>
    <row r="1123" spans="1:5" x14ac:dyDescent="0.25">
      <c r="A1123">
        <v>1121</v>
      </c>
      <c r="B1123">
        <v>779824.36846204405</v>
      </c>
      <c r="C1123">
        <v>0.46899559000000002</v>
      </c>
      <c r="D1123" t="s">
        <v>11</v>
      </c>
      <c r="E1123" t="str">
        <f>_xlfn.IFNA(VLOOKUP(D1123,'Equivalent labels'!A:B,2,FALSE),D1123)</f>
        <v>Consolidation</v>
      </c>
    </row>
    <row r="1124" spans="1:5" x14ac:dyDescent="0.25">
      <c r="A1124">
        <v>1122</v>
      </c>
      <c r="B1124">
        <v>779824.36846204405</v>
      </c>
      <c r="C1124">
        <v>0.46899559000000002</v>
      </c>
      <c r="D1124" t="s">
        <v>13</v>
      </c>
      <c r="E1124" t="str">
        <f>_xlfn.IFNA(VLOOKUP(D1124,'Equivalent labels'!A:B,2,FALSE),D1124)</f>
        <v>pleural</v>
      </c>
    </row>
    <row r="1125" spans="1:5" x14ac:dyDescent="0.25">
      <c r="A1125">
        <v>1123</v>
      </c>
      <c r="B1125">
        <v>779824.36846204405</v>
      </c>
      <c r="C1125">
        <v>0.46899559000000002</v>
      </c>
      <c r="D1125" t="s">
        <v>14</v>
      </c>
      <c r="E1125" t="str">
        <f>_xlfn.IFNA(VLOOKUP(D1125,'Equivalent labels'!A:B,2,FALSE),D1125)</f>
        <v>Pleural effusion</v>
      </c>
    </row>
    <row r="1126" spans="1:5" x14ac:dyDescent="0.25">
      <c r="A1126">
        <v>1124</v>
      </c>
      <c r="B1126">
        <v>523383.30042346398</v>
      </c>
      <c r="C1126">
        <v>0.46899559000000002</v>
      </c>
      <c r="D1126" t="s">
        <v>3</v>
      </c>
      <c r="E1126" t="str">
        <f>_xlfn.IFNA(VLOOKUP(D1126,'Equivalent labels'!A:B,2,FALSE),D1126)</f>
        <v>abnormality</v>
      </c>
    </row>
    <row r="1127" spans="1:5" x14ac:dyDescent="0.25">
      <c r="A1127">
        <v>1125</v>
      </c>
      <c r="B1127">
        <v>523383.30042346398</v>
      </c>
      <c r="C1127">
        <v>0.46899559000000002</v>
      </c>
      <c r="D1127" t="s">
        <v>6</v>
      </c>
      <c r="E1127" t="str">
        <f>_xlfn.IFNA(VLOOKUP(D1127,'Equivalent labels'!A:B,2,FALSE),D1127)</f>
        <v>parenchymal</v>
      </c>
    </row>
    <row r="1128" spans="1:5" x14ac:dyDescent="0.25">
      <c r="A1128">
        <v>1126</v>
      </c>
      <c r="B1128">
        <v>523383.30042346398</v>
      </c>
      <c r="C1128">
        <v>0.46899559000000002</v>
      </c>
      <c r="D1128" t="s">
        <v>10</v>
      </c>
      <c r="E1128" t="str">
        <f>_xlfn.IFNA(VLOOKUP(D1128,'Equivalent labels'!A:B,2,FALSE),D1128)</f>
        <v>Atelectasis</v>
      </c>
    </row>
    <row r="1129" spans="1:5" x14ac:dyDescent="0.25">
      <c r="A1129">
        <v>1127</v>
      </c>
      <c r="B1129">
        <v>523383.30042346398</v>
      </c>
      <c r="C1129">
        <v>0.46899559000000002</v>
      </c>
      <c r="D1129" t="s">
        <v>11</v>
      </c>
      <c r="E1129" t="str">
        <f>_xlfn.IFNA(VLOOKUP(D1129,'Equivalent labels'!A:B,2,FALSE),D1129)</f>
        <v>Consolidation</v>
      </c>
    </row>
    <row r="1130" spans="1:5" x14ac:dyDescent="0.25">
      <c r="A1130">
        <v>1128</v>
      </c>
      <c r="B1130">
        <v>457763.569452736</v>
      </c>
      <c r="C1130">
        <v>0.46899559000000002</v>
      </c>
      <c r="D1130" t="s">
        <v>3</v>
      </c>
      <c r="E1130" t="str">
        <f>_xlfn.IFNA(VLOOKUP(D1130,'Equivalent labels'!A:B,2,FALSE),D1130)</f>
        <v>abnormality</v>
      </c>
    </row>
    <row r="1131" spans="1:5" x14ac:dyDescent="0.25">
      <c r="A1131">
        <v>1129</v>
      </c>
      <c r="B1131">
        <v>457763.569452736</v>
      </c>
      <c r="C1131">
        <v>0.46899559000000002</v>
      </c>
      <c r="D1131" t="s">
        <v>13</v>
      </c>
      <c r="E1131" t="str">
        <f>_xlfn.IFNA(VLOOKUP(D1131,'Equivalent labels'!A:B,2,FALSE),D1131)</f>
        <v>pleural</v>
      </c>
    </row>
    <row r="1132" spans="1:5" x14ac:dyDescent="0.25">
      <c r="A1132">
        <v>1130</v>
      </c>
      <c r="B1132">
        <v>457763.569452736</v>
      </c>
      <c r="C1132">
        <v>0.46899559000000002</v>
      </c>
      <c r="D1132" t="s">
        <v>14</v>
      </c>
      <c r="E1132" t="str">
        <f>_xlfn.IFNA(VLOOKUP(D1132,'Equivalent labels'!A:B,2,FALSE),D1132)</f>
        <v>Pleural effusion</v>
      </c>
    </row>
    <row r="1133" spans="1:5" x14ac:dyDescent="0.25">
      <c r="A1133">
        <v>1131</v>
      </c>
      <c r="B1133">
        <v>979669.55553719995</v>
      </c>
      <c r="C1133">
        <v>0.46899559000000002</v>
      </c>
      <c r="D1133" t="s">
        <v>3</v>
      </c>
      <c r="E1133" t="str">
        <f>_xlfn.IFNA(VLOOKUP(D1133,'Equivalent labels'!A:B,2,FALSE),D1133)</f>
        <v>abnormality</v>
      </c>
    </row>
    <row r="1134" spans="1:5" x14ac:dyDescent="0.25">
      <c r="A1134">
        <v>1132</v>
      </c>
      <c r="B1134">
        <v>979669.55553719995</v>
      </c>
      <c r="C1134">
        <v>0.46899559000000002</v>
      </c>
      <c r="D1134" t="s">
        <v>6</v>
      </c>
      <c r="E1134" t="str">
        <f>_xlfn.IFNA(VLOOKUP(D1134,'Equivalent labels'!A:B,2,FALSE),D1134)</f>
        <v>parenchymal</v>
      </c>
    </row>
    <row r="1135" spans="1:5" x14ac:dyDescent="0.25">
      <c r="A1135">
        <v>1133</v>
      </c>
      <c r="B1135">
        <v>979669.55553719995</v>
      </c>
      <c r="C1135">
        <v>0.46899559000000002</v>
      </c>
      <c r="D1135" t="s">
        <v>15</v>
      </c>
      <c r="E1135" t="str">
        <f>_xlfn.IFNA(VLOOKUP(D1135,'Equivalent labels'!A:B,2,FALSE),D1135)</f>
        <v>Pulmonary edema</v>
      </c>
    </row>
    <row r="1136" spans="1:5" x14ac:dyDescent="0.25">
      <c r="A1136">
        <v>1134</v>
      </c>
      <c r="B1136">
        <v>1289281.39358742</v>
      </c>
      <c r="C1136">
        <v>0.46899559000000002</v>
      </c>
      <c r="D1136" t="s">
        <v>3</v>
      </c>
      <c r="E1136" t="str">
        <f>_xlfn.IFNA(VLOOKUP(D1136,'Equivalent labels'!A:B,2,FALSE),D1136)</f>
        <v>abnormality</v>
      </c>
    </row>
    <row r="1137" spans="1:5" x14ac:dyDescent="0.25">
      <c r="A1137">
        <v>1135</v>
      </c>
      <c r="B1137">
        <v>1289281.39358742</v>
      </c>
      <c r="C1137">
        <v>0.46899559000000002</v>
      </c>
      <c r="D1137" t="s">
        <v>6</v>
      </c>
      <c r="E1137" t="str">
        <f>_xlfn.IFNA(VLOOKUP(D1137,'Equivalent labels'!A:B,2,FALSE),D1137)</f>
        <v>parenchymal</v>
      </c>
    </row>
    <row r="1138" spans="1:5" x14ac:dyDescent="0.25">
      <c r="A1138">
        <v>1136</v>
      </c>
      <c r="B1138">
        <v>1289281.39358742</v>
      </c>
      <c r="C1138">
        <v>0.46899559000000002</v>
      </c>
      <c r="D1138" t="s">
        <v>15</v>
      </c>
      <c r="E1138" t="str">
        <f>_xlfn.IFNA(VLOOKUP(D1138,'Equivalent labels'!A:B,2,FALSE),D1138)</f>
        <v>Pulmonary edema</v>
      </c>
    </row>
    <row r="1139" spans="1:5" x14ac:dyDescent="0.25">
      <c r="A1139">
        <v>1137</v>
      </c>
      <c r="B1139">
        <v>817052.06249636097</v>
      </c>
      <c r="C1139">
        <v>0.46899559000000002</v>
      </c>
      <c r="D1139" t="s">
        <v>3</v>
      </c>
      <c r="E1139" t="str">
        <f>_xlfn.IFNA(VLOOKUP(D1139,'Equivalent labels'!A:B,2,FALSE),D1139)</f>
        <v>abnormality</v>
      </c>
    </row>
    <row r="1140" spans="1:5" x14ac:dyDescent="0.25">
      <c r="A1140">
        <v>1138</v>
      </c>
      <c r="B1140">
        <v>817052.06249636097</v>
      </c>
      <c r="C1140">
        <v>0.46899559000000002</v>
      </c>
      <c r="D1140" t="s">
        <v>6</v>
      </c>
      <c r="E1140" t="str">
        <f>_xlfn.IFNA(VLOOKUP(D1140,'Equivalent labels'!A:B,2,FALSE),D1140)</f>
        <v>parenchymal</v>
      </c>
    </row>
    <row r="1141" spans="1:5" x14ac:dyDescent="0.25">
      <c r="A1141">
        <v>1139</v>
      </c>
      <c r="B1141">
        <v>817052.06249636097</v>
      </c>
      <c r="C1141">
        <v>0.46899559000000002</v>
      </c>
      <c r="D1141" t="s">
        <v>10</v>
      </c>
      <c r="E1141" t="str">
        <f>_xlfn.IFNA(VLOOKUP(D1141,'Equivalent labels'!A:B,2,FALSE),D1141)</f>
        <v>Atelectasis</v>
      </c>
    </row>
    <row r="1142" spans="1:5" x14ac:dyDescent="0.25">
      <c r="A1142">
        <v>1140</v>
      </c>
      <c r="B1142">
        <v>877192.24325408298</v>
      </c>
      <c r="C1142">
        <v>0.46899559000000002</v>
      </c>
      <c r="D1142" t="s">
        <v>3</v>
      </c>
      <c r="E1142" t="str">
        <f>_xlfn.IFNA(VLOOKUP(D1142,'Equivalent labels'!A:B,2,FALSE),D1142)</f>
        <v>abnormality</v>
      </c>
    </row>
    <row r="1143" spans="1:5" x14ac:dyDescent="0.25">
      <c r="A1143">
        <v>1141</v>
      </c>
      <c r="B1143">
        <v>877192.24325408298</v>
      </c>
      <c r="C1143">
        <v>0.46899559000000002</v>
      </c>
      <c r="D1143" t="s">
        <v>6</v>
      </c>
      <c r="E1143" t="str">
        <f>_xlfn.IFNA(VLOOKUP(D1143,'Equivalent labels'!A:B,2,FALSE),D1143)</f>
        <v>parenchymal</v>
      </c>
    </row>
    <row r="1144" spans="1:5" x14ac:dyDescent="0.25">
      <c r="A1144">
        <v>1142</v>
      </c>
      <c r="B1144">
        <v>877192.24325408298</v>
      </c>
      <c r="C1144">
        <v>0.46899559000000002</v>
      </c>
      <c r="D1144" t="s">
        <v>11</v>
      </c>
      <c r="E1144" t="str">
        <f>_xlfn.IFNA(VLOOKUP(D1144,'Equivalent labels'!A:B,2,FALSE),D1144)</f>
        <v>Consolidation</v>
      </c>
    </row>
    <row r="1145" spans="1:5" x14ac:dyDescent="0.25">
      <c r="A1145">
        <v>1143</v>
      </c>
      <c r="B1145">
        <v>780530.09187238605</v>
      </c>
      <c r="C1145">
        <v>0.46899559000000002</v>
      </c>
      <c r="D1145" t="s">
        <v>3</v>
      </c>
      <c r="E1145" t="str">
        <f>_xlfn.IFNA(VLOOKUP(D1145,'Equivalent labels'!A:B,2,FALSE),D1145)</f>
        <v>abnormality</v>
      </c>
    </row>
    <row r="1146" spans="1:5" x14ac:dyDescent="0.25">
      <c r="A1146">
        <v>1144</v>
      </c>
      <c r="B1146">
        <v>780530.09187238605</v>
      </c>
      <c r="C1146">
        <v>0.46899559000000002</v>
      </c>
      <c r="D1146" t="s">
        <v>13</v>
      </c>
      <c r="E1146" t="str">
        <f>_xlfn.IFNA(VLOOKUP(D1146,'Equivalent labels'!A:B,2,FALSE),D1146)</f>
        <v>pleural</v>
      </c>
    </row>
    <row r="1147" spans="1:5" x14ac:dyDescent="0.25">
      <c r="A1147">
        <v>1145</v>
      </c>
      <c r="B1147">
        <v>780530.09187238605</v>
      </c>
      <c r="C1147">
        <v>0.46899559000000002</v>
      </c>
      <c r="D1147" t="s">
        <v>14</v>
      </c>
      <c r="E1147" t="str">
        <f>_xlfn.IFNA(VLOOKUP(D1147,'Equivalent labels'!A:B,2,FALSE),D1147)</f>
        <v>Pleural effusion</v>
      </c>
    </row>
    <row r="1148" spans="1:5" x14ac:dyDescent="0.25">
      <c r="A1148">
        <v>1146</v>
      </c>
      <c r="B1148">
        <v>332185.57753674098</v>
      </c>
      <c r="C1148">
        <v>1</v>
      </c>
      <c r="D1148" t="s">
        <v>3</v>
      </c>
      <c r="E1148" t="str">
        <f>_xlfn.IFNA(VLOOKUP(D1148,'Equivalent labels'!A:B,2,FALSE),D1148)</f>
        <v>abnormality</v>
      </c>
    </row>
    <row r="1149" spans="1:5" x14ac:dyDescent="0.25">
      <c r="A1149">
        <v>1147</v>
      </c>
      <c r="B1149">
        <v>332185.57753674098</v>
      </c>
      <c r="C1149">
        <v>1</v>
      </c>
      <c r="D1149" t="s">
        <v>6</v>
      </c>
      <c r="E1149" t="str">
        <f>_xlfn.IFNA(VLOOKUP(D1149,'Equivalent labels'!A:B,2,FALSE),D1149)</f>
        <v>parenchymal</v>
      </c>
    </row>
    <row r="1150" spans="1:5" x14ac:dyDescent="0.25">
      <c r="A1150">
        <v>1148</v>
      </c>
      <c r="B1150">
        <v>332185.57753674098</v>
      </c>
      <c r="C1150">
        <v>1</v>
      </c>
      <c r="D1150" t="s">
        <v>18</v>
      </c>
      <c r="E1150" t="str">
        <f>_xlfn.IFNA(VLOOKUP(D1150,'Equivalent labels'!A:B,2,FALSE),D1150)</f>
        <v>Groundglass opacity</v>
      </c>
    </row>
    <row r="1151" spans="1:5" x14ac:dyDescent="0.25">
      <c r="A1151">
        <v>1149</v>
      </c>
      <c r="B1151">
        <v>332185.57753674098</v>
      </c>
      <c r="C1151">
        <v>1</v>
      </c>
      <c r="D1151" t="s">
        <v>7</v>
      </c>
      <c r="E1151" t="str">
        <f>_xlfn.IFNA(VLOOKUP(D1151,'Equivalent labels'!A:B,2,FALSE),D1151)</f>
        <v>Airway wall thickening</v>
      </c>
    </row>
    <row r="1152" spans="1:5" x14ac:dyDescent="0.25">
      <c r="A1152">
        <v>1150</v>
      </c>
      <c r="B1152">
        <v>344054.27702500002</v>
      </c>
      <c r="C1152">
        <v>1</v>
      </c>
      <c r="D1152" t="s">
        <v>3</v>
      </c>
      <c r="E1152" t="str">
        <f>_xlfn.IFNA(VLOOKUP(D1152,'Equivalent labels'!A:B,2,FALSE),D1152)</f>
        <v>abnormality</v>
      </c>
    </row>
    <row r="1153" spans="1:5" x14ac:dyDescent="0.25">
      <c r="A1153">
        <v>1151</v>
      </c>
      <c r="B1153">
        <v>344054.27702500002</v>
      </c>
      <c r="C1153">
        <v>1</v>
      </c>
      <c r="D1153" t="s">
        <v>6</v>
      </c>
      <c r="E1153" t="str">
        <f>_xlfn.IFNA(VLOOKUP(D1153,'Equivalent labels'!A:B,2,FALSE),D1153)</f>
        <v>parenchymal</v>
      </c>
    </row>
    <row r="1154" spans="1:5" x14ac:dyDescent="0.25">
      <c r="A1154">
        <v>1152</v>
      </c>
      <c r="B1154">
        <v>344054.27702500002</v>
      </c>
      <c r="C1154">
        <v>1</v>
      </c>
      <c r="D1154" t="s">
        <v>18</v>
      </c>
      <c r="E1154" t="str">
        <f>_xlfn.IFNA(VLOOKUP(D1154,'Equivalent labels'!A:B,2,FALSE),D1154)</f>
        <v>Groundglass opacity</v>
      </c>
    </row>
    <row r="1155" spans="1:5" x14ac:dyDescent="0.25">
      <c r="A1155">
        <v>1153</v>
      </c>
      <c r="B1155">
        <v>344054.27702500002</v>
      </c>
      <c r="C1155">
        <v>1</v>
      </c>
      <c r="D1155" t="s">
        <v>7</v>
      </c>
      <c r="E1155" t="str">
        <f>_xlfn.IFNA(VLOOKUP(D1155,'Equivalent labels'!A:B,2,FALSE),D1155)</f>
        <v>Airway wall thickening</v>
      </c>
    </row>
    <row r="1156" spans="1:5" x14ac:dyDescent="0.25">
      <c r="A1156">
        <v>1154</v>
      </c>
      <c r="B1156">
        <v>510473.26683639601</v>
      </c>
      <c r="C1156">
        <v>0.46899559000000002</v>
      </c>
      <c r="D1156" t="s">
        <v>3</v>
      </c>
      <c r="E1156" t="str">
        <f>_xlfn.IFNA(VLOOKUP(D1156,'Equivalent labels'!A:B,2,FALSE),D1156)</f>
        <v>abnormality</v>
      </c>
    </row>
    <row r="1157" spans="1:5" x14ac:dyDescent="0.25">
      <c r="A1157">
        <v>1155</v>
      </c>
      <c r="B1157">
        <v>510473.26683639601</v>
      </c>
      <c r="C1157">
        <v>0.46899559000000002</v>
      </c>
      <c r="D1157" t="s">
        <v>6</v>
      </c>
      <c r="E1157" t="str">
        <f>_xlfn.IFNA(VLOOKUP(D1157,'Equivalent labels'!A:B,2,FALSE),D1157)</f>
        <v>parenchymal</v>
      </c>
    </row>
    <row r="1158" spans="1:5" x14ac:dyDescent="0.25">
      <c r="A1158">
        <v>1156</v>
      </c>
      <c r="B1158">
        <v>510473.26683639601</v>
      </c>
      <c r="C1158">
        <v>0.46899559000000002</v>
      </c>
      <c r="D1158" t="s">
        <v>10</v>
      </c>
      <c r="E1158" t="str">
        <f>_xlfn.IFNA(VLOOKUP(D1158,'Equivalent labels'!A:B,2,FALSE),D1158)</f>
        <v>Atelectasis</v>
      </c>
    </row>
    <row r="1159" spans="1:5" x14ac:dyDescent="0.25">
      <c r="A1159">
        <v>1157</v>
      </c>
      <c r="B1159">
        <v>510473.26683639601</v>
      </c>
      <c r="C1159">
        <v>0.46899559000000002</v>
      </c>
      <c r="D1159" t="s">
        <v>13</v>
      </c>
      <c r="E1159" t="str">
        <f>_xlfn.IFNA(VLOOKUP(D1159,'Equivalent labels'!A:B,2,FALSE),D1159)</f>
        <v>pleural</v>
      </c>
    </row>
    <row r="1160" spans="1:5" x14ac:dyDescent="0.25">
      <c r="A1160">
        <v>1158</v>
      </c>
      <c r="B1160">
        <v>510473.26683639601</v>
      </c>
      <c r="C1160">
        <v>0.46899559000000002</v>
      </c>
      <c r="D1160" t="s">
        <v>14</v>
      </c>
      <c r="E1160" t="str">
        <f>_xlfn.IFNA(VLOOKUP(D1160,'Equivalent labels'!A:B,2,FALSE),D1160)</f>
        <v>Pleural effusion</v>
      </c>
    </row>
    <row r="1161" spans="1:5" x14ac:dyDescent="0.25">
      <c r="A1161">
        <v>1159</v>
      </c>
      <c r="B1161">
        <v>466605.49964767299</v>
      </c>
      <c r="C1161">
        <v>0.46899559000000002</v>
      </c>
      <c r="D1161" t="s">
        <v>3</v>
      </c>
      <c r="E1161" t="str">
        <f>_xlfn.IFNA(VLOOKUP(D1161,'Equivalent labels'!A:B,2,FALSE),D1161)</f>
        <v>abnormality</v>
      </c>
    </row>
    <row r="1162" spans="1:5" x14ac:dyDescent="0.25">
      <c r="A1162">
        <v>1160</v>
      </c>
      <c r="B1162">
        <v>466605.49964767299</v>
      </c>
      <c r="C1162">
        <v>0.46899559000000002</v>
      </c>
      <c r="D1162" t="s">
        <v>6</v>
      </c>
      <c r="E1162" t="str">
        <f>_xlfn.IFNA(VLOOKUP(D1162,'Equivalent labels'!A:B,2,FALSE),D1162)</f>
        <v>parenchymal</v>
      </c>
    </row>
    <row r="1163" spans="1:5" x14ac:dyDescent="0.25">
      <c r="A1163">
        <v>1161</v>
      </c>
      <c r="B1163">
        <v>466605.49964767299</v>
      </c>
      <c r="C1163">
        <v>0.46899559000000002</v>
      </c>
      <c r="D1163" t="s">
        <v>10</v>
      </c>
      <c r="E1163" t="str">
        <f>_xlfn.IFNA(VLOOKUP(D1163,'Equivalent labels'!A:B,2,FALSE),D1163)</f>
        <v>Atelectasis</v>
      </c>
    </row>
    <row r="1164" spans="1:5" x14ac:dyDescent="0.25">
      <c r="A1164">
        <v>1162</v>
      </c>
      <c r="B1164">
        <v>466605.49964767299</v>
      </c>
      <c r="C1164">
        <v>0.46899559000000002</v>
      </c>
      <c r="D1164" t="s">
        <v>11</v>
      </c>
      <c r="E1164" t="str">
        <f>_xlfn.IFNA(VLOOKUP(D1164,'Equivalent labels'!A:B,2,FALSE),D1164)</f>
        <v>Consolidation</v>
      </c>
    </row>
    <row r="1165" spans="1:5" x14ac:dyDescent="0.25">
      <c r="A1165">
        <v>1163</v>
      </c>
      <c r="B1165">
        <v>908162.52304970298</v>
      </c>
      <c r="C1165">
        <v>0.46899559000000002</v>
      </c>
      <c r="D1165" t="s">
        <v>3</v>
      </c>
      <c r="E1165" t="str">
        <f>_xlfn.IFNA(VLOOKUP(D1165,'Equivalent labels'!A:B,2,FALSE),D1165)</f>
        <v>abnormality</v>
      </c>
    </row>
    <row r="1166" spans="1:5" x14ac:dyDescent="0.25">
      <c r="A1166">
        <v>1164</v>
      </c>
      <c r="B1166">
        <v>908162.52304970298</v>
      </c>
      <c r="C1166">
        <v>0.46899559000000002</v>
      </c>
      <c r="D1166" t="s">
        <v>4</v>
      </c>
      <c r="E1166" t="str">
        <f>_xlfn.IFNA(VLOOKUP(D1166,'Equivalent labels'!A:B,2,FALSE),D1166)</f>
        <v>cardiomediastinal</v>
      </c>
    </row>
    <row r="1167" spans="1:5" x14ac:dyDescent="0.25">
      <c r="A1167">
        <v>1165</v>
      </c>
      <c r="B1167">
        <v>908162.52304970298</v>
      </c>
      <c r="C1167">
        <v>0.46899559000000002</v>
      </c>
      <c r="D1167" t="s">
        <v>5</v>
      </c>
      <c r="E1167" t="str">
        <f>_xlfn.IFNA(VLOOKUP(D1167,'Equivalent labels'!A:B,2,FALSE),D1167)</f>
        <v>Enlarged cardiac silhouette</v>
      </c>
    </row>
    <row r="1168" spans="1:5" x14ac:dyDescent="0.25">
      <c r="A1168">
        <v>1166</v>
      </c>
      <c r="B1168">
        <v>354743.634280745</v>
      </c>
      <c r="C1168">
        <v>0.46899559000000002</v>
      </c>
      <c r="D1168" t="s">
        <v>3</v>
      </c>
      <c r="E1168" t="str">
        <f>_xlfn.IFNA(VLOOKUP(D1168,'Equivalent labels'!A:B,2,FALSE),D1168)</f>
        <v>abnormality</v>
      </c>
    </row>
    <row r="1169" spans="1:5" x14ac:dyDescent="0.25">
      <c r="A1169">
        <v>1167</v>
      </c>
      <c r="B1169">
        <v>354743.634280745</v>
      </c>
      <c r="C1169">
        <v>0.46899559000000002</v>
      </c>
      <c r="D1169" t="s">
        <v>13</v>
      </c>
      <c r="E1169" t="str">
        <f>_xlfn.IFNA(VLOOKUP(D1169,'Equivalent labels'!A:B,2,FALSE),D1169)</f>
        <v>pleural</v>
      </c>
    </row>
    <row r="1170" spans="1:5" x14ac:dyDescent="0.25">
      <c r="A1170">
        <v>1168</v>
      </c>
      <c r="B1170">
        <v>354743.634280745</v>
      </c>
      <c r="C1170">
        <v>0.46899559000000002</v>
      </c>
      <c r="D1170" t="s">
        <v>14</v>
      </c>
      <c r="E1170" t="str">
        <f>_xlfn.IFNA(VLOOKUP(D1170,'Equivalent labels'!A:B,2,FALSE),D1170)</f>
        <v>Pleural effusion</v>
      </c>
    </row>
    <row r="1171" spans="1:5" x14ac:dyDescent="0.25">
      <c r="A1171">
        <v>1169</v>
      </c>
      <c r="B1171">
        <v>246909.09717578001</v>
      </c>
      <c r="C1171">
        <v>0.81127811999999999</v>
      </c>
      <c r="D1171" t="s">
        <v>3</v>
      </c>
      <c r="E1171" t="str">
        <f>_xlfn.IFNA(VLOOKUP(D1171,'Equivalent labels'!A:B,2,FALSE),D1171)</f>
        <v>abnormality</v>
      </c>
    </row>
    <row r="1172" spans="1:5" x14ac:dyDescent="0.25">
      <c r="A1172">
        <v>1170</v>
      </c>
      <c r="B1172">
        <v>246909.09717578001</v>
      </c>
      <c r="C1172">
        <v>0.81127811999999999</v>
      </c>
      <c r="D1172" t="s">
        <v>6</v>
      </c>
      <c r="E1172" t="str">
        <f>_xlfn.IFNA(VLOOKUP(D1172,'Equivalent labels'!A:B,2,FALSE),D1172)</f>
        <v>parenchymal</v>
      </c>
    </row>
    <row r="1173" spans="1:5" x14ac:dyDescent="0.25">
      <c r="A1173">
        <v>1171</v>
      </c>
      <c r="B1173">
        <v>246909.09717578001</v>
      </c>
      <c r="C1173">
        <v>0.81127811999999999</v>
      </c>
      <c r="D1173" t="s">
        <v>15</v>
      </c>
      <c r="E1173" t="str">
        <f>_xlfn.IFNA(VLOOKUP(D1173,'Equivalent labels'!A:B,2,FALSE),D1173)</f>
        <v>Pulmonary edema</v>
      </c>
    </row>
    <row r="1174" spans="1:5" x14ac:dyDescent="0.25">
      <c r="A1174">
        <v>1172</v>
      </c>
      <c r="B1174">
        <v>246946.735757677</v>
      </c>
      <c r="C1174">
        <v>0.46899559000000002</v>
      </c>
      <c r="D1174" t="s">
        <v>3</v>
      </c>
      <c r="E1174" t="str">
        <f>_xlfn.IFNA(VLOOKUP(D1174,'Equivalent labels'!A:B,2,FALSE),D1174)</f>
        <v>abnormality</v>
      </c>
    </row>
    <row r="1175" spans="1:5" x14ac:dyDescent="0.25">
      <c r="A1175">
        <v>1173</v>
      </c>
      <c r="B1175">
        <v>246946.735757677</v>
      </c>
      <c r="C1175">
        <v>0.46899559000000002</v>
      </c>
      <c r="D1175" t="s">
        <v>6</v>
      </c>
      <c r="E1175" t="str">
        <f>_xlfn.IFNA(VLOOKUP(D1175,'Equivalent labels'!A:B,2,FALSE),D1175)</f>
        <v>parenchymal</v>
      </c>
    </row>
    <row r="1176" spans="1:5" x14ac:dyDescent="0.25">
      <c r="A1176">
        <v>1174</v>
      </c>
      <c r="B1176">
        <v>246946.735757677</v>
      </c>
      <c r="C1176">
        <v>0.46899559000000002</v>
      </c>
      <c r="D1176" t="s">
        <v>15</v>
      </c>
      <c r="E1176" t="str">
        <f>_xlfn.IFNA(VLOOKUP(D1176,'Equivalent labels'!A:B,2,FALSE),D1176)</f>
        <v>Pulmonary edema</v>
      </c>
    </row>
    <row r="1177" spans="1:5" x14ac:dyDescent="0.25">
      <c r="A1177">
        <v>1175</v>
      </c>
      <c r="B1177">
        <v>574436.900204089</v>
      </c>
      <c r="C1177">
        <v>0.81127811999999999</v>
      </c>
      <c r="D1177" t="s">
        <v>3</v>
      </c>
      <c r="E1177" t="str">
        <f>_xlfn.IFNA(VLOOKUP(D1177,'Equivalent labels'!A:B,2,FALSE),D1177)</f>
        <v>abnormality</v>
      </c>
    </row>
    <row r="1178" spans="1:5" x14ac:dyDescent="0.25">
      <c r="A1178">
        <v>1176</v>
      </c>
      <c r="B1178">
        <v>574436.900204089</v>
      </c>
      <c r="C1178">
        <v>0.81127811999999999</v>
      </c>
      <c r="D1178" t="s">
        <v>6</v>
      </c>
      <c r="E1178" t="str">
        <f>_xlfn.IFNA(VLOOKUP(D1178,'Equivalent labels'!A:B,2,FALSE),D1178)</f>
        <v>parenchymal</v>
      </c>
    </row>
    <row r="1179" spans="1:5" x14ac:dyDescent="0.25">
      <c r="A1179">
        <v>1177</v>
      </c>
      <c r="B1179">
        <v>574436.900204089</v>
      </c>
      <c r="C1179">
        <v>0.81127811999999999</v>
      </c>
      <c r="D1179" t="s">
        <v>10</v>
      </c>
      <c r="E1179" t="str">
        <f>_xlfn.IFNA(VLOOKUP(D1179,'Equivalent labels'!A:B,2,FALSE),D1179)</f>
        <v>Atelectasis</v>
      </c>
    </row>
    <row r="1180" spans="1:5" x14ac:dyDescent="0.25">
      <c r="A1180">
        <v>1178</v>
      </c>
      <c r="B1180">
        <v>574436.900204089</v>
      </c>
      <c r="C1180">
        <v>0.81127811999999999</v>
      </c>
      <c r="D1180" t="s">
        <v>13</v>
      </c>
      <c r="E1180" t="str">
        <f>_xlfn.IFNA(VLOOKUP(D1180,'Equivalent labels'!A:B,2,FALSE),D1180)</f>
        <v>pleural</v>
      </c>
    </row>
    <row r="1181" spans="1:5" x14ac:dyDescent="0.25">
      <c r="A1181">
        <v>1179</v>
      </c>
      <c r="B1181">
        <v>574436.900204089</v>
      </c>
      <c r="C1181">
        <v>0.81127811999999999</v>
      </c>
      <c r="D1181" t="s">
        <v>14</v>
      </c>
      <c r="E1181" t="str">
        <f>_xlfn.IFNA(VLOOKUP(D1181,'Equivalent labels'!A:B,2,FALSE),D1181)</f>
        <v>Pleural effusion</v>
      </c>
    </row>
    <row r="1182" spans="1:5" x14ac:dyDescent="0.25">
      <c r="A1182">
        <v>1180</v>
      </c>
      <c r="B1182">
        <v>956490.46219203703</v>
      </c>
      <c r="C1182">
        <v>0.81127811999999999</v>
      </c>
      <c r="D1182" t="s">
        <v>3</v>
      </c>
      <c r="E1182" t="str">
        <f>_xlfn.IFNA(VLOOKUP(D1182,'Equivalent labels'!A:B,2,FALSE),D1182)</f>
        <v>abnormality</v>
      </c>
    </row>
    <row r="1183" spans="1:5" x14ac:dyDescent="0.25">
      <c r="A1183">
        <v>1181</v>
      </c>
      <c r="B1183">
        <v>956490.46219203703</v>
      </c>
      <c r="C1183">
        <v>0.81127811999999999</v>
      </c>
      <c r="D1183" t="s">
        <v>4</v>
      </c>
      <c r="E1183" t="str">
        <f>_xlfn.IFNA(VLOOKUP(D1183,'Equivalent labels'!A:B,2,FALSE),D1183)</f>
        <v>cardiomediastinal</v>
      </c>
    </row>
    <row r="1184" spans="1:5" x14ac:dyDescent="0.25">
      <c r="A1184">
        <v>1182</v>
      </c>
      <c r="B1184">
        <v>956490.46219203703</v>
      </c>
      <c r="C1184">
        <v>0.81127811999999999</v>
      </c>
      <c r="D1184" t="s">
        <v>5</v>
      </c>
      <c r="E1184" t="str">
        <f>_xlfn.IFNA(VLOOKUP(D1184,'Equivalent labels'!A:B,2,FALSE),D1184)</f>
        <v>Enlarged cardiac silhouette</v>
      </c>
    </row>
    <row r="1185" spans="1:5" x14ac:dyDescent="0.25">
      <c r="A1185">
        <v>1183</v>
      </c>
      <c r="B1185">
        <v>467775.43223456101</v>
      </c>
      <c r="C1185">
        <v>0.81127811999999999</v>
      </c>
      <c r="D1185" t="s">
        <v>3</v>
      </c>
      <c r="E1185" t="str">
        <f>_xlfn.IFNA(VLOOKUP(D1185,'Equivalent labels'!A:B,2,FALSE),D1185)</f>
        <v>abnormality</v>
      </c>
    </row>
    <row r="1186" spans="1:5" x14ac:dyDescent="0.25">
      <c r="A1186">
        <v>1184</v>
      </c>
      <c r="B1186">
        <v>467775.43223456101</v>
      </c>
      <c r="C1186">
        <v>0.81127811999999999</v>
      </c>
      <c r="D1186" t="s">
        <v>6</v>
      </c>
      <c r="E1186" t="str">
        <f>_xlfn.IFNA(VLOOKUP(D1186,'Equivalent labels'!A:B,2,FALSE),D1186)</f>
        <v>parenchymal</v>
      </c>
    </row>
    <row r="1187" spans="1:5" x14ac:dyDescent="0.25">
      <c r="A1187">
        <v>1185</v>
      </c>
      <c r="B1187">
        <v>467775.43223456101</v>
      </c>
      <c r="C1187">
        <v>0.81127811999999999</v>
      </c>
      <c r="D1187" t="s">
        <v>15</v>
      </c>
      <c r="E1187" t="str">
        <f>_xlfn.IFNA(VLOOKUP(D1187,'Equivalent labels'!A:B,2,FALSE),D1187)</f>
        <v>Pulmonary edema</v>
      </c>
    </row>
    <row r="1188" spans="1:5" x14ac:dyDescent="0.25">
      <c r="A1188">
        <v>1186</v>
      </c>
      <c r="B1188">
        <v>293863.22807926801</v>
      </c>
      <c r="C1188">
        <v>0.81127811999999999</v>
      </c>
      <c r="D1188" t="s">
        <v>3</v>
      </c>
      <c r="E1188" t="str">
        <f>_xlfn.IFNA(VLOOKUP(D1188,'Equivalent labels'!A:B,2,FALSE),D1188)</f>
        <v>abnormality</v>
      </c>
    </row>
    <row r="1189" spans="1:5" x14ac:dyDescent="0.25">
      <c r="A1189">
        <v>1187</v>
      </c>
      <c r="B1189">
        <v>293863.22807926801</v>
      </c>
      <c r="C1189">
        <v>0.81127811999999999</v>
      </c>
      <c r="D1189" t="s">
        <v>6</v>
      </c>
      <c r="E1189" t="str">
        <f>_xlfn.IFNA(VLOOKUP(D1189,'Equivalent labels'!A:B,2,FALSE),D1189)</f>
        <v>parenchymal</v>
      </c>
    </row>
    <row r="1190" spans="1:5" x14ac:dyDescent="0.25">
      <c r="A1190">
        <v>1188</v>
      </c>
      <c r="B1190">
        <v>293863.22807926801</v>
      </c>
      <c r="C1190">
        <v>0.81127811999999999</v>
      </c>
      <c r="D1190" t="s">
        <v>15</v>
      </c>
      <c r="E1190" t="str">
        <f>_xlfn.IFNA(VLOOKUP(D1190,'Equivalent labels'!A:B,2,FALSE),D1190)</f>
        <v>Pulmonary edema</v>
      </c>
    </row>
    <row r="1191" spans="1:5" x14ac:dyDescent="0.25">
      <c r="A1191">
        <v>1189</v>
      </c>
      <c r="B1191">
        <v>815816.26239100005</v>
      </c>
      <c r="C1191">
        <v>0.46899559000000002</v>
      </c>
      <c r="D1191" t="s">
        <v>3</v>
      </c>
      <c r="E1191" t="str">
        <f>_xlfn.IFNA(VLOOKUP(D1191,'Equivalent labels'!A:B,2,FALSE),D1191)</f>
        <v>abnormality</v>
      </c>
    </row>
    <row r="1192" spans="1:5" x14ac:dyDescent="0.25">
      <c r="A1192">
        <v>1190</v>
      </c>
      <c r="B1192">
        <v>815816.26239100005</v>
      </c>
      <c r="C1192">
        <v>0.46899559000000002</v>
      </c>
      <c r="D1192" t="s">
        <v>22</v>
      </c>
      <c r="E1192" t="str">
        <f>_xlfn.IFNA(VLOOKUP(D1192,'Equivalent labels'!A:B,2,FALSE),D1192)</f>
        <v>Emphysema &amp; High lung volume / emphysema</v>
      </c>
    </row>
    <row r="1193" spans="1:5" x14ac:dyDescent="0.25">
      <c r="A1193">
        <v>1191</v>
      </c>
      <c r="B1193">
        <v>937897.00274015404</v>
      </c>
      <c r="C1193">
        <v>0.46899559000000002</v>
      </c>
      <c r="D1193" t="s">
        <v>3</v>
      </c>
      <c r="E1193" t="str">
        <f>_xlfn.IFNA(VLOOKUP(D1193,'Equivalent labels'!A:B,2,FALSE),D1193)</f>
        <v>abnormality</v>
      </c>
    </row>
    <row r="1194" spans="1:5" x14ac:dyDescent="0.25">
      <c r="A1194">
        <v>1192</v>
      </c>
      <c r="B1194">
        <v>937897.00274015404</v>
      </c>
      <c r="C1194">
        <v>0.46899559000000002</v>
      </c>
      <c r="D1194" t="s">
        <v>22</v>
      </c>
      <c r="E1194" t="str">
        <f>_xlfn.IFNA(VLOOKUP(D1194,'Equivalent labels'!A:B,2,FALSE),D1194)</f>
        <v>Emphysema &amp; High lung volume / emphysema</v>
      </c>
    </row>
    <row r="1195" spans="1:5" x14ac:dyDescent="0.25">
      <c r="A1195">
        <v>1193</v>
      </c>
      <c r="B1195">
        <v>133595.00985781901</v>
      </c>
      <c r="C1195">
        <v>1</v>
      </c>
      <c r="D1195" t="s">
        <v>3</v>
      </c>
      <c r="E1195" t="str">
        <f>_xlfn.IFNA(VLOOKUP(D1195,'Equivalent labels'!A:B,2,FALSE),D1195)</f>
        <v>abnormality</v>
      </c>
    </row>
    <row r="1196" spans="1:5" x14ac:dyDescent="0.25">
      <c r="A1196">
        <v>1194</v>
      </c>
      <c r="B1196">
        <v>133595.00985781901</v>
      </c>
      <c r="C1196">
        <v>1</v>
      </c>
      <c r="D1196" t="s">
        <v>6</v>
      </c>
      <c r="E1196" t="str">
        <f>_xlfn.IFNA(VLOOKUP(D1196,'Equivalent labels'!A:B,2,FALSE),D1196)</f>
        <v>parenchymal</v>
      </c>
    </row>
    <row r="1197" spans="1:5" x14ac:dyDescent="0.25">
      <c r="A1197">
        <v>1195</v>
      </c>
      <c r="B1197">
        <v>133595.00985781901</v>
      </c>
      <c r="C1197">
        <v>1</v>
      </c>
      <c r="D1197" t="s">
        <v>10</v>
      </c>
      <c r="E1197" t="str">
        <f>_xlfn.IFNA(VLOOKUP(D1197,'Equivalent labels'!A:B,2,FALSE),D1197)</f>
        <v>Atelectasis</v>
      </c>
    </row>
    <row r="1198" spans="1:5" x14ac:dyDescent="0.25">
      <c r="A1198">
        <v>1196</v>
      </c>
      <c r="B1198">
        <v>833318.20296828798</v>
      </c>
      <c r="C1198">
        <v>0.81127811999999999</v>
      </c>
      <c r="D1198" t="s">
        <v>3</v>
      </c>
      <c r="E1198" t="str">
        <f>_xlfn.IFNA(VLOOKUP(D1198,'Equivalent labels'!A:B,2,FALSE),D1198)</f>
        <v>abnormality</v>
      </c>
    </row>
    <row r="1199" spans="1:5" x14ac:dyDescent="0.25">
      <c r="A1199">
        <v>1197</v>
      </c>
      <c r="B1199">
        <v>833318.20296828798</v>
      </c>
      <c r="C1199">
        <v>0.81127811999999999</v>
      </c>
      <c r="D1199" t="s">
        <v>22</v>
      </c>
      <c r="E1199" t="str">
        <f>_xlfn.IFNA(VLOOKUP(D1199,'Equivalent labels'!A:B,2,FALSE),D1199)</f>
        <v>Emphysema &amp; High lung volume / emphysema</v>
      </c>
    </row>
    <row r="1200" spans="1:5" x14ac:dyDescent="0.25">
      <c r="A1200">
        <v>1198</v>
      </c>
      <c r="B1200">
        <v>426420.04038671299</v>
      </c>
      <c r="C1200">
        <v>0.81127811999999999</v>
      </c>
      <c r="D1200" t="s">
        <v>3</v>
      </c>
      <c r="E1200" t="str">
        <f>_xlfn.IFNA(VLOOKUP(D1200,'Equivalent labels'!A:B,2,FALSE),D1200)</f>
        <v>abnormality</v>
      </c>
    </row>
    <row r="1201" spans="1:5" x14ac:dyDescent="0.25">
      <c r="A1201">
        <v>1199</v>
      </c>
      <c r="B1201">
        <v>426420.04038671299</v>
      </c>
      <c r="C1201">
        <v>0.81127811999999999</v>
      </c>
      <c r="D1201" t="s">
        <v>22</v>
      </c>
      <c r="E1201" t="str">
        <f>_xlfn.IFNA(VLOOKUP(D1201,'Equivalent labels'!A:B,2,FALSE),D1201)</f>
        <v>Emphysema &amp; High lung volume / emphysema</v>
      </c>
    </row>
    <row r="1202" spans="1:5" x14ac:dyDescent="0.25">
      <c r="A1202">
        <v>1200</v>
      </c>
      <c r="B1202">
        <v>803630.77150526096</v>
      </c>
      <c r="C1202">
        <v>0.46899559000000002</v>
      </c>
      <c r="D1202" t="s">
        <v>3</v>
      </c>
      <c r="E1202" t="str">
        <f>_xlfn.IFNA(VLOOKUP(D1202,'Equivalent labels'!A:B,2,FALSE),D1202)</f>
        <v>abnormality</v>
      </c>
    </row>
    <row r="1203" spans="1:5" x14ac:dyDescent="0.25">
      <c r="A1203">
        <v>1201</v>
      </c>
      <c r="B1203">
        <v>803630.77150526096</v>
      </c>
      <c r="C1203">
        <v>0.46899559000000002</v>
      </c>
      <c r="D1203" t="s">
        <v>4</v>
      </c>
      <c r="E1203" t="str">
        <f>_xlfn.IFNA(VLOOKUP(D1203,'Equivalent labels'!A:B,2,FALSE),D1203)</f>
        <v>cardiomediastinal</v>
      </c>
    </row>
    <row r="1204" spans="1:5" x14ac:dyDescent="0.25">
      <c r="A1204">
        <v>1202</v>
      </c>
      <c r="B1204">
        <v>803630.77150526096</v>
      </c>
      <c r="C1204">
        <v>0.46899559000000002</v>
      </c>
      <c r="D1204" t="s">
        <v>5</v>
      </c>
      <c r="E1204" t="str">
        <f>_xlfn.IFNA(VLOOKUP(D1204,'Equivalent labels'!A:B,2,FALSE),D1204)</f>
        <v>Enlarged cardiac silhouette</v>
      </c>
    </row>
    <row r="1205" spans="1:5" x14ac:dyDescent="0.25">
      <c r="A1205">
        <v>1203</v>
      </c>
      <c r="B1205">
        <v>44852.6434148064</v>
      </c>
      <c r="C1205">
        <v>0.81127811999999999</v>
      </c>
      <c r="D1205" t="s">
        <v>3</v>
      </c>
      <c r="E1205" t="str">
        <f>_xlfn.IFNA(VLOOKUP(D1205,'Equivalent labels'!A:B,2,FALSE),D1205)</f>
        <v>abnormality</v>
      </c>
    </row>
    <row r="1206" spans="1:5" x14ac:dyDescent="0.25">
      <c r="A1206">
        <v>1204</v>
      </c>
      <c r="B1206">
        <v>44852.6434148064</v>
      </c>
      <c r="C1206">
        <v>0.81127811999999999</v>
      </c>
      <c r="D1206" t="s">
        <v>13</v>
      </c>
      <c r="E1206" t="str">
        <f>_xlfn.IFNA(VLOOKUP(D1206,'Equivalent labels'!A:B,2,FALSE),D1206)</f>
        <v>pleural</v>
      </c>
    </row>
    <row r="1207" spans="1:5" x14ac:dyDescent="0.25">
      <c r="A1207">
        <v>1205</v>
      </c>
      <c r="B1207">
        <v>44852.6434148064</v>
      </c>
      <c r="C1207">
        <v>0.81127811999999999</v>
      </c>
      <c r="D1207" t="s">
        <v>14</v>
      </c>
      <c r="E1207" t="str">
        <f>_xlfn.IFNA(VLOOKUP(D1207,'Equivalent labels'!A:B,2,FALSE),D1207)</f>
        <v>Pleural effusion</v>
      </c>
    </row>
    <row r="1208" spans="1:5" x14ac:dyDescent="0.25">
      <c r="A1208">
        <v>1206</v>
      </c>
      <c r="B1208">
        <v>44852.6434148064</v>
      </c>
      <c r="C1208">
        <v>0.81127811999999999</v>
      </c>
      <c r="D1208" t="s">
        <v>19</v>
      </c>
      <c r="E1208" t="str">
        <f>_xlfn.IFNA(VLOOKUP(D1208,'Equivalent labels'!A:B,2,FALSE),D1208)</f>
        <v>Pleural thickening</v>
      </c>
    </row>
    <row r="1209" spans="1:5" x14ac:dyDescent="0.25">
      <c r="A1209">
        <v>1207</v>
      </c>
      <c r="B1209">
        <v>1324376.2346482</v>
      </c>
      <c r="C1209">
        <v>0.81127811999999999</v>
      </c>
      <c r="D1209" t="s">
        <v>3</v>
      </c>
      <c r="E1209" t="str">
        <f>_xlfn.IFNA(VLOOKUP(D1209,'Equivalent labels'!A:B,2,FALSE),D1209)</f>
        <v>abnormality</v>
      </c>
    </row>
    <row r="1210" spans="1:5" x14ac:dyDescent="0.25">
      <c r="A1210">
        <v>1208</v>
      </c>
      <c r="B1210">
        <v>1324376.2346482</v>
      </c>
      <c r="C1210">
        <v>0.81127811999999999</v>
      </c>
      <c r="D1210" t="s">
        <v>22</v>
      </c>
      <c r="E1210" t="str">
        <f>_xlfn.IFNA(VLOOKUP(D1210,'Equivalent labels'!A:B,2,FALSE),D1210)</f>
        <v>Emphysema &amp; High lung volume / emphysema</v>
      </c>
    </row>
    <row r="1211" spans="1:5" x14ac:dyDescent="0.25">
      <c r="A1211">
        <v>1209</v>
      </c>
      <c r="B1211">
        <v>938122.83423140401</v>
      </c>
      <c r="C1211">
        <v>0.81127811999999999</v>
      </c>
      <c r="D1211" t="s">
        <v>3</v>
      </c>
      <c r="E1211" t="str">
        <f>_xlfn.IFNA(VLOOKUP(D1211,'Equivalent labels'!A:B,2,FALSE),D1211)</f>
        <v>abnormality</v>
      </c>
    </row>
    <row r="1212" spans="1:5" x14ac:dyDescent="0.25">
      <c r="A1212">
        <v>1210</v>
      </c>
      <c r="B1212">
        <v>938122.83423140401</v>
      </c>
      <c r="C1212">
        <v>0.81127811999999999</v>
      </c>
      <c r="D1212" t="s">
        <v>4</v>
      </c>
      <c r="E1212" t="str">
        <f>_xlfn.IFNA(VLOOKUP(D1212,'Equivalent labels'!A:B,2,FALSE),D1212)</f>
        <v>cardiomediastinal</v>
      </c>
    </row>
    <row r="1213" spans="1:5" x14ac:dyDescent="0.25">
      <c r="A1213">
        <v>1211</v>
      </c>
      <c r="B1213">
        <v>938122.83423140401</v>
      </c>
      <c r="C1213">
        <v>0.81127811999999999</v>
      </c>
      <c r="D1213" t="s">
        <v>5</v>
      </c>
      <c r="E1213" t="str">
        <f>_xlfn.IFNA(VLOOKUP(D1213,'Equivalent labels'!A:B,2,FALSE),D1213)</f>
        <v>Enlarged cardiac silhouette</v>
      </c>
    </row>
    <row r="1214" spans="1:5" x14ac:dyDescent="0.25">
      <c r="A1214">
        <v>1212</v>
      </c>
      <c r="B1214">
        <v>253919.28305217199</v>
      </c>
      <c r="C1214">
        <v>0.81127811999999999</v>
      </c>
      <c r="D1214" t="s">
        <v>3</v>
      </c>
      <c r="E1214" t="str">
        <f>_xlfn.IFNA(VLOOKUP(D1214,'Equivalent labels'!A:B,2,FALSE),D1214)</f>
        <v>abnormality</v>
      </c>
    </row>
    <row r="1215" spans="1:5" x14ac:dyDescent="0.25">
      <c r="A1215">
        <v>1213</v>
      </c>
      <c r="B1215">
        <v>253919.28305217199</v>
      </c>
      <c r="C1215">
        <v>0.81127811999999999</v>
      </c>
      <c r="D1215" t="s">
        <v>6</v>
      </c>
      <c r="E1215" t="str">
        <f>_xlfn.IFNA(VLOOKUP(D1215,'Equivalent labels'!A:B,2,FALSE),D1215)</f>
        <v>parenchymal</v>
      </c>
    </row>
    <row r="1216" spans="1:5" x14ac:dyDescent="0.25">
      <c r="A1216">
        <v>1214</v>
      </c>
      <c r="B1216">
        <v>253919.28305217199</v>
      </c>
      <c r="C1216">
        <v>0.81127811999999999</v>
      </c>
      <c r="D1216" t="s">
        <v>10</v>
      </c>
      <c r="E1216" t="str">
        <f>_xlfn.IFNA(VLOOKUP(D1216,'Equivalent labels'!A:B,2,FALSE),D1216)</f>
        <v>Atelectasis</v>
      </c>
    </row>
    <row r="1217" spans="1:5" x14ac:dyDescent="0.25">
      <c r="A1217">
        <v>1215</v>
      </c>
      <c r="B1217">
        <v>253919.28305217199</v>
      </c>
      <c r="C1217">
        <v>0.81127811999999999</v>
      </c>
      <c r="D1217" t="s">
        <v>11</v>
      </c>
      <c r="E1217" t="str">
        <f>_xlfn.IFNA(VLOOKUP(D1217,'Equivalent labels'!A:B,2,FALSE),D1217)</f>
        <v>Consolidation</v>
      </c>
    </row>
    <row r="1218" spans="1:5" x14ac:dyDescent="0.25">
      <c r="A1218">
        <v>1216</v>
      </c>
      <c r="B1218">
        <v>690338.64002674201</v>
      </c>
      <c r="C1218">
        <v>0.46899559000000002</v>
      </c>
      <c r="D1218" t="s">
        <v>3</v>
      </c>
      <c r="E1218" t="str">
        <f>_xlfn.IFNA(VLOOKUP(D1218,'Equivalent labels'!A:B,2,FALSE),D1218)</f>
        <v>abnormality</v>
      </c>
    </row>
    <row r="1219" spans="1:5" x14ac:dyDescent="0.25">
      <c r="A1219">
        <v>1217</v>
      </c>
      <c r="B1219">
        <v>690338.64002674201</v>
      </c>
      <c r="C1219">
        <v>0.46899559000000002</v>
      </c>
      <c r="D1219" t="s">
        <v>4</v>
      </c>
      <c r="E1219" t="str">
        <f>_xlfn.IFNA(VLOOKUP(D1219,'Equivalent labels'!A:B,2,FALSE),D1219)</f>
        <v>cardiomediastinal</v>
      </c>
    </row>
    <row r="1220" spans="1:5" x14ac:dyDescent="0.25">
      <c r="A1220">
        <v>1218</v>
      </c>
      <c r="B1220">
        <v>690338.64002674201</v>
      </c>
      <c r="C1220">
        <v>0.46899559000000002</v>
      </c>
      <c r="D1220" t="s">
        <v>5</v>
      </c>
      <c r="E1220" t="str">
        <f>_xlfn.IFNA(VLOOKUP(D1220,'Equivalent labels'!A:B,2,FALSE),D1220)</f>
        <v>Enlarged cardiac silhouette</v>
      </c>
    </row>
    <row r="1221" spans="1:5" x14ac:dyDescent="0.25">
      <c r="A1221">
        <v>1219</v>
      </c>
      <c r="B1221">
        <v>60955.683365269397</v>
      </c>
      <c r="C1221">
        <v>0.81127811999999999</v>
      </c>
      <c r="D1221" t="s">
        <v>3</v>
      </c>
      <c r="E1221" t="str">
        <f>_xlfn.IFNA(VLOOKUP(D1221,'Equivalent labels'!A:B,2,FALSE),D1221)</f>
        <v>abnormality</v>
      </c>
    </row>
    <row r="1222" spans="1:5" x14ac:dyDescent="0.25">
      <c r="A1222">
        <v>1220</v>
      </c>
      <c r="B1222">
        <v>60955.683365269397</v>
      </c>
      <c r="C1222">
        <v>0.81127811999999999</v>
      </c>
      <c r="D1222" t="s">
        <v>13</v>
      </c>
      <c r="E1222" t="str">
        <f>_xlfn.IFNA(VLOOKUP(D1222,'Equivalent labels'!A:B,2,FALSE),D1222)</f>
        <v>pleural</v>
      </c>
    </row>
    <row r="1223" spans="1:5" x14ac:dyDescent="0.25">
      <c r="A1223">
        <v>1221</v>
      </c>
      <c r="B1223">
        <v>60955.683365269397</v>
      </c>
      <c r="C1223">
        <v>0.81127811999999999</v>
      </c>
      <c r="D1223" t="s">
        <v>19</v>
      </c>
      <c r="E1223" t="str">
        <f>_xlfn.IFNA(VLOOKUP(D1223,'Equivalent labels'!A:B,2,FALSE),D1223)</f>
        <v>Pleural thickening</v>
      </c>
    </row>
    <row r="1224" spans="1:5" x14ac:dyDescent="0.25">
      <c r="A1224">
        <v>1222</v>
      </c>
      <c r="B1224">
        <v>277295.97895218403</v>
      </c>
      <c r="C1224">
        <v>0.46899559000000002</v>
      </c>
      <c r="D1224" t="s">
        <v>3</v>
      </c>
      <c r="E1224" t="str">
        <f>_xlfn.IFNA(VLOOKUP(D1224,'Equivalent labels'!A:B,2,FALSE),D1224)</f>
        <v>abnormality</v>
      </c>
    </row>
    <row r="1225" spans="1:5" x14ac:dyDescent="0.25">
      <c r="A1225">
        <v>1223</v>
      </c>
      <c r="B1225">
        <v>277295.97895218403</v>
      </c>
      <c r="C1225">
        <v>0.46899559000000002</v>
      </c>
      <c r="D1225" t="s">
        <v>6</v>
      </c>
      <c r="E1225" t="str">
        <f>_xlfn.IFNA(VLOOKUP(D1225,'Equivalent labels'!A:B,2,FALSE),D1225)</f>
        <v>parenchymal</v>
      </c>
    </row>
    <row r="1226" spans="1:5" x14ac:dyDescent="0.25">
      <c r="A1226">
        <v>1224</v>
      </c>
      <c r="B1226">
        <v>277295.97895218403</v>
      </c>
      <c r="C1226">
        <v>0.46899559000000002</v>
      </c>
      <c r="D1226" t="s">
        <v>11</v>
      </c>
      <c r="E1226" t="str">
        <f>_xlfn.IFNA(VLOOKUP(D1226,'Equivalent labels'!A:B,2,FALSE),D1226)</f>
        <v>Consolidation</v>
      </c>
    </row>
    <row r="1227" spans="1:5" x14ac:dyDescent="0.25">
      <c r="A1227">
        <v>1225</v>
      </c>
      <c r="B1227">
        <v>593312.64902019897</v>
      </c>
      <c r="C1227">
        <v>0.46899559000000002</v>
      </c>
      <c r="D1227" t="s">
        <v>3</v>
      </c>
      <c r="E1227" t="str">
        <f>_xlfn.IFNA(VLOOKUP(D1227,'Equivalent labels'!A:B,2,FALSE),D1227)</f>
        <v>abnormality</v>
      </c>
    </row>
    <row r="1228" spans="1:5" x14ac:dyDescent="0.25">
      <c r="A1228">
        <v>1226</v>
      </c>
      <c r="B1228">
        <v>593312.64902019897</v>
      </c>
      <c r="C1228">
        <v>0.46899559000000002</v>
      </c>
      <c r="D1228" t="s">
        <v>6</v>
      </c>
      <c r="E1228" t="str">
        <f>_xlfn.IFNA(VLOOKUP(D1228,'Equivalent labels'!A:B,2,FALSE),D1228)</f>
        <v>parenchymal</v>
      </c>
    </row>
    <row r="1229" spans="1:5" x14ac:dyDescent="0.25">
      <c r="A1229">
        <v>1227</v>
      </c>
      <c r="B1229">
        <v>593312.64902019897</v>
      </c>
      <c r="C1229">
        <v>0.46899559000000002</v>
      </c>
      <c r="D1229" t="s">
        <v>11</v>
      </c>
      <c r="E1229" t="str">
        <f>_xlfn.IFNA(VLOOKUP(D1229,'Equivalent labels'!A:B,2,FALSE),D1229)</f>
        <v>Consolidation</v>
      </c>
    </row>
    <row r="1230" spans="1:5" x14ac:dyDescent="0.25">
      <c r="A1230">
        <v>1228</v>
      </c>
      <c r="B1230">
        <v>1127049.6960108499</v>
      </c>
      <c r="C1230">
        <v>0.46899559000000002</v>
      </c>
      <c r="D1230" t="s">
        <v>3</v>
      </c>
      <c r="E1230" t="str">
        <f>_xlfn.IFNA(VLOOKUP(D1230,'Equivalent labels'!A:B,2,FALSE),D1230)</f>
        <v>abnormality</v>
      </c>
    </row>
    <row r="1231" spans="1:5" x14ac:dyDescent="0.25">
      <c r="A1231">
        <v>1229</v>
      </c>
      <c r="B1231">
        <v>1127049.6960108499</v>
      </c>
      <c r="C1231">
        <v>0.46899559000000002</v>
      </c>
      <c r="D1231" t="s">
        <v>6</v>
      </c>
      <c r="E1231" t="str">
        <f>_xlfn.IFNA(VLOOKUP(D1231,'Equivalent labels'!A:B,2,FALSE),D1231)</f>
        <v>parenchymal</v>
      </c>
    </row>
    <row r="1232" spans="1:5" x14ac:dyDescent="0.25">
      <c r="A1232">
        <v>1230</v>
      </c>
      <c r="B1232">
        <v>1127049.6960108499</v>
      </c>
      <c r="C1232">
        <v>0.46899559000000002</v>
      </c>
      <c r="D1232" t="s">
        <v>18</v>
      </c>
      <c r="E1232" t="str">
        <f>_xlfn.IFNA(VLOOKUP(D1232,'Equivalent labels'!A:B,2,FALSE),D1232)</f>
        <v>Groundglass opacity</v>
      </c>
    </row>
    <row r="1233" spans="1:5" x14ac:dyDescent="0.25">
      <c r="A1233">
        <v>1231</v>
      </c>
      <c r="B1233">
        <v>1127049.6960108499</v>
      </c>
      <c r="C1233">
        <v>0.46899559000000002</v>
      </c>
      <c r="D1233" t="s">
        <v>15</v>
      </c>
      <c r="E1233" t="str">
        <f>_xlfn.IFNA(VLOOKUP(D1233,'Equivalent labels'!A:B,2,FALSE),D1233)</f>
        <v>Pulmonary edema</v>
      </c>
    </row>
    <row r="1234" spans="1:5" x14ac:dyDescent="0.25">
      <c r="A1234">
        <v>1232</v>
      </c>
      <c r="B1234">
        <v>779093.55266373698</v>
      </c>
      <c r="C1234">
        <v>0.46899559000000002</v>
      </c>
      <c r="D1234" t="s">
        <v>3</v>
      </c>
      <c r="E1234" t="str">
        <f>_xlfn.IFNA(VLOOKUP(D1234,'Equivalent labels'!A:B,2,FALSE),D1234)</f>
        <v>abnormality</v>
      </c>
    </row>
    <row r="1235" spans="1:5" x14ac:dyDescent="0.25">
      <c r="A1235">
        <v>1233</v>
      </c>
      <c r="B1235">
        <v>779093.55266373698</v>
      </c>
      <c r="C1235">
        <v>0.46899559000000002</v>
      </c>
      <c r="D1235" t="s">
        <v>6</v>
      </c>
      <c r="E1235" t="str">
        <f>_xlfn.IFNA(VLOOKUP(D1235,'Equivalent labels'!A:B,2,FALSE),D1235)</f>
        <v>parenchymal</v>
      </c>
    </row>
    <row r="1236" spans="1:5" x14ac:dyDescent="0.25">
      <c r="A1236">
        <v>1234</v>
      </c>
      <c r="B1236">
        <v>779093.55266373698</v>
      </c>
      <c r="C1236">
        <v>0.46899559000000002</v>
      </c>
      <c r="D1236" t="s">
        <v>18</v>
      </c>
      <c r="E1236" t="str">
        <f>_xlfn.IFNA(VLOOKUP(D1236,'Equivalent labels'!A:B,2,FALSE),D1236)</f>
        <v>Groundglass opacity</v>
      </c>
    </row>
    <row r="1237" spans="1:5" x14ac:dyDescent="0.25">
      <c r="A1237">
        <v>1235</v>
      </c>
      <c r="B1237">
        <v>779093.55266373698</v>
      </c>
      <c r="C1237">
        <v>0.46899559000000002</v>
      </c>
      <c r="D1237" t="s">
        <v>15</v>
      </c>
      <c r="E1237" t="str">
        <f>_xlfn.IFNA(VLOOKUP(D1237,'Equivalent labels'!A:B,2,FALSE),D1237)</f>
        <v>Pulmonary edema</v>
      </c>
    </row>
    <row r="1238" spans="1:5" x14ac:dyDescent="0.25">
      <c r="A1238">
        <v>1236</v>
      </c>
      <c r="B1238">
        <v>237342.62427961201</v>
      </c>
      <c r="C1238">
        <v>0.46899559000000002</v>
      </c>
      <c r="D1238" t="s">
        <v>3</v>
      </c>
      <c r="E1238" t="str">
        <f>_xlfn.IFNA(VLOOKUP(D1238,'Equivalent labels'!A:B,2,FALSE),D1238)</f>
        <v>abnormality</v>
      </c>
    </row>
    <row r="1239" spans="1:5" x14ac:dyDescent="0.25">
      <c r="A1239">
        <v>1237</v>
      </c>
      <c r="B1239">
        <v>237342.62427961201</v>
      </c>
      <c r="C1239">
        <v>0.46899559000000002</v>
      </c>
      <c r="D1239" t="s">
        <v>6</v>
      </c>
      <c r="E1239" t="str">
        <f>_xlfn.IFNA(VLOOKUP(D1239,'Equivalent labels'!A:B,2,FALSE),D1239)</f>
        <v>parenchymal</v>
      </c>
    </row>
    <row r="1240" spans="1:5" x14ac:dyDescent="0.25">
      <c r="A1240">
        <v>1238</v>
      </c>
      <c r="B1240">
        <v>237342.62427961201</v>
      </c>
      <c r="C1240">
        <v>0.46899559000000002</v>
      </c>
      <c r="D1240" t="s">
        <v>10</v>
      </c>
      <c r="E1240" t="str">
        <f>_xlfn.IFNA(VLOOKUP(D1240,'Equivalent labels'!A:B,2,FALSE),D1240)</f>
        <v>Atelectasis</v>
      </c>
    </row>
    <row r="1241" spans="1:5" x14ac:dyDescent="0.25">
      <c r="A1241">
        <v>1239</v>
      </c>
      <c r="B1241">
        <v>237342.62427961201</v>
      </c>
      <c r="C1241">
        <v>0.46899559000000002</v>
      </c>
      <c r="D1241" t="s">
        <v>11</v>
      </c>
      <c r="E1241" t="str">
        <f>_xlfn.IFNA(VLOOKUP(D1241,'Equivalent labels'!A:B,2,FALSE),D1241)</f>
        <v>Consolidation</v>
      </c>
    </row>
    <row r="1242" spans="1:5" x14ac:dyDescent="0.25">
      <c r="A1242">
        <v>1240</v>
      </c>
      <c r="B1242">
        <v>196943.87972140001</v>
      </c>
      <c r="C1242">
        <v>0.46899559000000002</v>
      </c>
      <c r="D1242" t="s">
        <v>3</v>
      </c>
      <c r="E1242" t="str">
        <f>_xlfn.IFNA(VLOOKUP(D1242,'Equivalent labels'!A:B,2,FALSE),D1242)</f>
        <v>abnormality</v>
      </c>
    </row>
    <row r="1243" spans="1:5" x14ac:dyDescent="0.25">
      <c r="A1243">
        <v>1241</v>
      </c>
      <c r="B1243">
        <v>196943.87972140001</v>
      </c>
      <c r="C1243">
        <v>0.46899559000000002</v>
      </c>
      <c r="D1243" t="s">
        <v>6</v>
      </c>
      <c r="E1243" t="str">
        <f>_xlfn.IFNA(VLOOKUP(D1243,'Equivalent labels'!A:B,2,FALSE),D1243)</f>
        <v>parenchymal</v>
      </c>
    </row>
    <row r="1244" spans="1:5" x14ac:dyDescent="0.25">
      <c r="A1244">
        <v>1242</v>
      </c>
      <c r="B1244">
        <v>196943.87972140001</v>
      </c>
      <c r="C1244">
        <v>0.46899559000000002</v>
      </c>
      <c r="D1244" t="s">
        <v>10</v>
      </c>
      <c r="E1244" t="str">
        <f>_xlfn.IFNA(VLOOKUP(D1244,'Equivalent labels'!A:B,2,FALSE),D1244)</f>
        <v>Atelectasis</v>
      </c>
    </row>
    <row r="1245" spans="1:5" x14ac:dyDescent="0.25">
      <c r="A1245">
        <v>1243</v>
      </c>
      <c r="B1245">
        <v>196943.87972140001</v>
      </c>
      <c r="C1245">
        <v>0.46899559000000002</v>
      </c>
      <c r="D1245" t="s">
        <v>11</v>
      </c>
      <c r="E1245" t="str">
        <f>_xlfn.IFNA(VLOOKUP(D1245,'Equivalent labels'!A:B,2,FALSE),D1245)</f>
        <v>Consolidation</v>
      </c>
    </row>
    <row r="1246" spans="1:5" x14ac:dyDescent="0.25">
      <c r="A1246">
        <v>1244</v>
      </c>
      <c r="B1246">
        <v>231100.89278342799</v>
      </c>
      <c r="C1246">
        <v>0.46899559000000002</v>
      </c>
      <c r="D1246" t="s">
        <v>3</v>
      </c>
      <c r="E1246" t="str">
        <f>_xlfn.IFNA(VLOOKUP(D1246,'Equivalent labels'!A:B,2,FALSE),D1246)</f>
        <v>abnormality</v>
      </c>
    </row>
    <row r="1247" spans="1:5" x14ac:dyDescent="0.25">
      <c r="A1247">
        <v>1245</v>
      </c>
      <c r="B1247">
        <v>231100.89278342799</v>
      </c>
      <c r="C1247">
        <v>0.46899559000000002</v>
      </c>
      <c r="D1247" t="s">
        <v>6</v>
      </c>
      <c r="E1247" t="str">
        <f>_xlfn.IFNA(VLOOKUP(D1247,'Equivalent labels'!A:B,2,FALSE),D1247)</f>
        <v>parenchymal</v>
      </c>
    </row>
    <row r="1248" spans="1:5" x14ac:dyDescent="0.25">
      <c r="A1248">
        <v>1246</v>
      </c>
      <c r="B1248">
        <v>231100.89278342799</v>
      </c>
      <c r="C1248">
        <v>0.46899559000000002</v>
      </c>
      <c r="D1248" t="s">
        <v>11</v>
      </c>
      <c r="E1248" t="str">
        <f>_xlfn.IFNA(VLOOKUP(D1248,'Equivalent labels'!A:B,2,FALSE),D1248)</f>
        <v>Consolidation</v>
      </c>
    </row>
    <row r="1249" spans="1:5" x14ac:dyDescent="0.25">
      <c r="A1249">
        <v>1247</v>
      </c>
      <c r="B1249">
        <v>189315.79379237301</v>
      </c>
      <c r="C1249">
        <v>0.81127811999999999</v>
      </c>
      <c r="D1249" t="s">
        <v>3</v>
      </c>
      <c r="E1249" t="str">
        <f>_xlfn.IFNA(VLOOKUP(D1249,'Equivalent labels'!A:B,2,FALSE),D1249)</f>
        <v>abnormality</v>
      </c>
    </row>
    <row r="1250" spans="1:5" x14ac:dyDescent="0.25">
      <c r="A1250">
        <v>1248</v>
      </c>
      <c r="B1250">
        <v>189315.79379237301</v>
      </c>
      <c r="C1250">
        <v>0.81127811999999999</v>
      </c>
      <c r="D1250" t="s">
        <v>6</v>
      </c>
      <c r="E1250" t="str">
        <f>_xlfn.IFNA(VLOOKUP(D1250,'Equivalent labels'!A:B,2,FALSE),D1250)</f>
        <v>parenchymal</v>
      </c>
    </row>
    <row r="1251" spans="1:5" x14ac:dyDescent="0.25">
      <c r="A1251">
        <v>1249</v>
      </c>
      <c r="B1251">
        <v>189315.79379237301</v>
      </c>
      <c r="C1251">
        <v>0.81127811999999999</v>
      </c>
      <c r="D1251" t="s">
        <v>11</v>
      </c>
      <c r="E1251" t="str">
        <f>_xlfn.IFNA(VLOOKUP(D1251,'Equivalent labels'!A:B,2,FALSE),D1251)</f>
        <v>Consolidation</v>
      </c>
    </row>
    <row r="1252" spans="1:5" x14ac:dyDescent="0.25">
      <c r="A1252">
        <v>1250</v>
      </c>
      <c r="B1252">
        <v>193801.058133852</v>
      </c>
      <c r="C1252">
        <v>0.81127811999999999</v>
      </c>
      <c r="D1252" t="s">
        <v>3</v>
      </c>
      <c r="E1252" t="str">
        <f>_xlfn.IFNA(VLOOKUP(D1252,'Equivalent labels'!A:B,2,FALSE),D1252)</f>
        <v>abnormality</v>
      </c>
    </row>
    <row r="1253" spans="1:5" x14ac:dyDescent="0.25">
      <c r="A1253">
        <v>1251</v>
      </c>
      <c r="B1253">
        <v>193801.058133852</v>
      </c>
      <c r="C1253">
        <v>0.81127811999999999</v>
      </c>
      <c r="D1253" t="s">
        <v>6</v>
      </c>
      <c r="E1253" t="str">
        <f>_xlfn.IFNA(VLOOKUP(D1253,'Equivalent labels'!A:B,2,FALSE),D1253)</f>
        <v>parenchymal</v>
      </c>
    </row>
    <row r="1254" spans="1:5" x14ac:dyDescent="0.25">
      <c r="A1254">
        <v>1252</v>
      </c>
      <c r="B1254">
        <v>193801.058133852</v>
      </c>
      <c r="C1254">
        <v>0.81127811999999999</v>
      </c>
      <c r="D1254" t="s">
        <v>15</v>
      </c>
      <c r="E1254" t="str">
        <f>_xlfn.IFNA(VLOOKUP(D1254,'Equivalent labels'!A:B,2,FALSE),D1254)</f>
        <v>Pulmonary edema</v>
      </c>
    </row>
    <row r="1255" spans="1:5" x14ac:dyDescent="0.25">
      <c r="A1255">
        <v>1253</v>
      </c>
      <c r="B1255">
        <v>158395.69877256901</v>
      </c>
      <c r="C1255">
        <v>0.81127811999999999</v>
      </c>
      <c r="D1255" t="s">
        <v>3</v>
      </c>
      <c r="E1255" t="str">
        <f>_xlfn.IFNA(VLOOKUP(D1255,'Equivalent labels'!A:B,2,FALSE),D1255)</f>
        <v>abnormality</v>
      </c>
    </row>
    <row r="1256" spans="1:5" x14ac:dyDescent="0.25">
      <c r="A1256">
        <v>1254</v>
      </c>
      <c r="B1256">
        <v>158395.69877256901</v>
      </c>
      <c r="C1256">
        <v>0.81127811999999999</v>
      </c>
      <c r="D1256" t="s">
        <v>6</v>
      </c>
      <c r="E1256" t="str">
        <f>_xlfn.IFNA(VLOOKUP(D1256,'Equivalent labels'!A:B,2,FALSE),D1256)</f>
        <v>parenchymal</v>
      </c>
    </row>
    <row r="1257" spans="1:5" x14ac:dyDescent="0.25">
      <c r="A1257">
        <v>1255</v>
      </c>
      <c r="B1257">
        <v>158395.69877256901</v>
      </c>
      <c r="C1257">
        <v>0.81127811999999999</v>
      </c>
      <c r="D1257" t="s">
        <v>15</v>
      </c>
      <c r="E1257" t="str">
        <f>_xlfn.IFNA(VLOOKUP(D1257,'Equivalent labels'!A:B,2,FALSE),D1257)</f>
        <v>Pulmonary edema</v>
      </c>
    </row>
    <row r="1258" spans="1:5" x14ac:dyDescent="0.25">
      <c r="A1258">
        <v>1256</v>
      </c>
      <c r="B1258">
        <v>293373.92651476699</v>
      </c>
      <c r="C1258">
        <v>0.46899559000000002</v>
      </c>
      <c r="D1258" t="s">
        <v>3</v>
      </c>
      <c r="E1258" t="str">
        <f>_xlfn.IFNA(VLOOKUP(D1258,'Equivalent labels'!A:B,2,FALSE),D1258)</f>
        <v>abnormality</v>
      </c>
    </row>
    <row r="1259" spans="1:5" x14ac:dyDescent="0.25">
      <c r="A1259">
        <v>1257</v>
      </c>
      <c r="B1259">
        <v>293373.92651476699</v>
      </c>
      <c r="C1259">
        <v>0.46899559000000002</v>
      </c>
      <c r="D1259" t="s">
        <v>6</v>
      </c>
      <c r="E1259" t="str">
        <f>_xlfn.IFNA(VLOOKUP(D1259,'Equivalent labels'!A:B,2,FALSE),D1259)</f>
        <v>parenchymal</v>
      </c>
    </row>
    <row r="1260" spans="1:5" x14ac:dyDescent="0.25">
      <c r="A1260">
        <v>1258</v>
      </c>
      <c r="B1260">
        <v>293373.92651476699</v>
      </c>
      <c r="C1260">
        <v>0.46899559000000002</v>
      </c>
      <c r="D1260" t="s">
        <v>10</v>
      </c>
      <c r="E1260" t="str">
        <f>_xlfn.IFNA(VLOOKUP(D1260,'Equivalent labels'!A:B,2,FALSE),D1260)</f>
        <v>Atelectasis</v>
      </c>
    </row>
    <row r="1261" spans="1:5" x14ac:dyDescent="0.25">
      <c r="A1261">
        <v>1259</v>
      </c>
      <c r="B1261">
        <v>293373.92651476699</v>
      </c>
      <c r="C1261">
        <v>0.46899559000000002</v>
      </c>
      <c r="D1261" t="s">
        <v>11</v>
      </c>
      <c r="E1261" t="str">
        <f>_xlfn.IFNA(VLOOKUP(D1261,'Equivalent labels'!A:B,2,FALSE),D1261)</f>
        <v>Consolidation</v>
      </c>
    </row>
    <row r="1262" spans="1:5" x14ac:dyDescent="0.25">
      <c r="A1262">
        <v>1260</v>
      </c>
      <c r="B1262">
        <v>670437.23985423602</v>
      </c>
      <c r="C1262">
        <v>0.46899559000000002</v>
      </c>
      <c r="D1262" t="s">
        <v>3</v>
      </c>
      <c r="E1262" t="str">
        <f>_xlfn.IFNA(VLOOKUP(D1262,'Equivalent labels'!A:B,2,FALSE),D1262)</f>
        <v>abnormality</v>
      </c>
    </row>
    <row r="1263" spans="1:5" x14ac:dyDescent="0.25">
      <c r="A1263">
        <v>1261</v>
      </c>
      <c r="B1263">
        <v>670437.23985423602</v>
      </c>
      <c r="C1263">
        <v>0.46899559000000002</v>
      </c>
      <c r="D1263" t="s">
        <v>6</v>
      </c>
      <c r="E1263" t="str">
        <f>_xlfn.IFNA(VLOOKUP(D1263,'Equivalent labels'!A:B,2,FALSE),D1263)</f>
        <v>parenchymal</v>
      </c>
    </row>
    <row r="1264" spans="1:5" x14ac:dyDescent="0.25">
      <c r="A1264">
        <v>1262</v>
      </c>
      <c r="B1264">
        <v>670437.23985423602</v>
      </c>
      <c r="C1264">
        <v>0.46899559000000002</v>
      </c>
      <c r="D1264" t="s">
        <v>10</v>
      </c>
      <c r="E1264" t="str">
        <f>_xlfn.IFNA(VLOOKUP(D1264,'Equivalent labels'!A:B,2,FALSE),D1264)</f>
        <v>Atelectasis</v>
      </c>
    </row>
    <row r="1265" spans="1:5" x14ac:dyDescent="0.25">
      <c r="A1265">
        <v>1263</v>
      </c>
      <c r="B1265">
        <v>670437.23985423602</v>
      </c>
      <c r="C1265">
        <v>0.46899559000000002</v>
      </c>
      <c r="D1265" t="s">
        <v>11</v>
      </c>
      <c r="E1265" t="str">
        <f>_xlfn.IFNA(VLOOKUP(D1265,'Equivalent labels'!A:B,2,FALSE),D1265)</f>
        <v>Consolidation</v>
      </c>
    </row>
    <row r="1266" spans="1:5" x14ac:dyDescent="0.25">
      <c r="A1266">
        <v>1264</v>
      </c>
      <c r="B1266">
        <v>977116.40506587899</v>
      </c>
      <c r="C1266">
        <v>1</v>
      </c>
      <c r="D1266" t="s">
        <v>3</v>
      </c>
      <c r="E1266" t="str">
        <f>_xlfn.IFNA(VLOOKUP(D1266,'Equivalent labels'!A:B,2,FALSE),D1266)</f>
        <v>abnormality</v>
      </c>
    </row>
    <row r="1267" spans="1:5" x14ac:dyDescent="0.25">
      <c r="A1267">
        <v>1265</v>
      </c>
      <c r="B1267">
        <v>977116.40506587899</v>
      </c>
      <c r="C1267">
        <v>1</v>
      </c>
      <c r="D1267" t="s">
        <v>4</v>
      </c>
      <c r="E1267" t="str">
        <f>_xlfn.IFNA(VLOOKUP(D1267,'Equivalent labels'!A:B,2,FALSE),D1267)</f>
        <v>cardiomediastinal</v>
      </c>
    </row>
    <row r="1268" spans="1:5" x14ac:dyDescent="0.25">
      <c r="A1268">
        <v>1266</v>
      </c>
      <c r="B1268">
        <v>977116.40506587899</v>
      </c>
      <c r="C1268">
        <v>1</v>
      </c>
      <c r="D1268" t="s">
        <v>5</v>
      </c>
      <c r="E1268" t="str">
        <f>_xlfn.IFNA(VLOOKUP(D1268,'Equivalent labels'!A:B,2,FALSE),D1268)</f>
        <v>Enlarged cardiac silhouette</v>
      </c>
    </row>
    <row r="1269" spans="1:5" x14ac:dyDescent="0.25">
      <c r="A1269">
        <v>1267</v>
      </c>
      <c r="B1269">
        <v>329337.59150733502</v>
      </c>
      <c r="C1269">
        <v>0.81127811999999999</v>
      </c>
      <c r="D1269" t="s">
        <v>3</v>
      </c>
      <c r="E1269" t="str">
        <f>_xlfn.IFNA(VLOOKUP(D1269,'Equivalent labels'!A:B,2,FALSE),D1269)</f>
        <v>abnormality</v>
      </c>
    </row>
    <row r="1270" spans="1:5" x14ac:dyDescent="0.25">
      <c r="A1270">
        <v>1268</v>
      </c>
      <c r="B1270">
        <v>329337.59150733502</v>
      </c>
      <c r="C1270">
        <v>0.81127811999999999</v>
      </c>
      <c r="D1270" t="s">
        <v>6</v>
      </c>
      <c r="E1270" t="str">
        <f>_xlfn.IFNA(VLOOKUP(D1270,'Equivalent labels'!A:B,2,FALSE),D1270)</f>
        <v>parenchymal</v>
      </c>
    </row>
    <row r="1271" spans="1:5" x14ac:dyDescent="0.25">
      <c r="A1271">
        <v>1269</v>
      </c>
      <c r="B1271">
        <v>329337.59150733502</v>
      </c>
      <c r="C1271">
        <v>0.81127811999999999</v>
      </c>
      <c r="D1271" t="s">
        <v>10</v>
      </c>
      <c r="E1271" t="str">
        <f>_xlfn.IFNA(VLOOKUP(D1271,'Equivalent labels'!A:B,2,FALSE),D1271)</f>
        <v>Atelectasis</v>
      </c>
    </row>
    <row r="1272" spans="1:5" x14ac:dyDescent="0.25">
      <c r="A1272">
        <v>1270</v>
      </c>
      <c r="B1272">
        <v>457873.34864990501</v>
      </c>
      <c r="C1272">
        <v>1</v>
      </c>
      <c r="D1272" t="s">
        <v>3</v>
      </c>
      <c r="E1272" t="str">
        <f>_xlfn.IFNA(VLOOKUP(D1272,'Equivalent labels'!A:B,2,FALSE),D1272)</f>
        <v>abnormality</v>
      </c>
    </row>
    <row r="1273" spans="1:5" x14ac:dyDescent="0.25">
      <c r="A1273">
        <v>1271</v>
      </c>
      <c r="B1273">
        <v>457873.34864990501</v>
      </c>
      <c r="C1273">
        <v>1</v>
      </c>
      <c r="D1273" t="s">
        <v>22</v>
      </c>
      <c r="E1273" t="str">
        <f>_xlfn.IFNA(VLOOKUP(D1273,'Equivalent labels'!A:B,2,FALSE),D1273)</f>
        <v>Emphysema &amp; High lung volume / emphysema</v>
      </c>
    </row>
    <row r="1274" spans="1:5" x14ac:dyDescent="0.25">
      <c r="A1274">
        <v>1272</v>
      </c>
      <c r="B1274">
        <v>638858.46965143899</v>
      </c>
      <c r="C1274">
        <v>1</v>
      </c>
      <c r="D1274" t="s">
        <v>3</v>
      </c>
      <c r="E1274" t="str">
        <f>_xlfn.IFNA(VLOOKUP(D1274,'Equivalent labels'!A:B,2,FALSE),D1274)</f>
        <v>abnormality</v>
      </c>
    </row>
    <row r="1275" spans="1:5" x14ac:dyDescent="0.25">
      <c r="A1275">
        <v>1273</v>
      </c>
      <c r="B1275">
        <v>638858.46965143899</v>
      </c>
      <c r="C1275">
        <v>1</v>
      </c>
      <c r="D1275" t="s">
        <v>22</v>
      </c>
      <c r="E1275" t="str">
        <f>_xlfn.IFNA(VLOOKUP(D1275,'Equivalent labels'!A:B,2,FALSE),D1275)</f>
        <v>Emphysema &amp; High lung volume / emphysema</v>
      </c>
    </row>
    <row r="1276" spans="1:5" x14ac:dyDescent="0.25">
      <c r="A1276">
        <v>1274</v>
      </c>
      <c r="B1276">
        <v>797611.73495190998</v>
      </c>
      <c r="C1276">
        <v>0.81127811999999999</v>
      </c>
      <c r="D1276" t="s">
        <v>3</v>
      </c>
      <c r="E1276" t="str">
        <f>_xlfn.IFNA(VLOOKUP(D1276,'Equivalent labels'!A:B,2,FALSE),D1276)</f>
        <v>abnormality</v>
      </c>
    </row>
    <row r="1277" spans="1:5" x14ac:dyDescent="0.25">
      <c r="A1277">
        <v>1275</v>
      </c>
      <c r="B1277">
        <v>797611.73495190998</v>
      </c>
      <c r="C1277">
        <v>0.81127811999999999</v>
      </c>
      <c r="D1277" t="s">
        <v>4</v>
      </c>
      <c r="E1277" t="str">
        <f>_xlfn.IFNA(VLOOKUP(D1277,'Equivalent labels'!A:B,2,FALSE),D1277)</f>
        <v>cardiomediastinal</v>
      </c>
    </row>
    <row r="1278" spans="1:5" x14ac:dyDescent="0.25">
      <c r="A1278">
        <v>1276</v>
      </c>
      <c r="B1278">
        <v>797611.73495190998</v>
      </c>
      <c r="C1278">
        <v>0.81127811999999999</v>
      </c>
      <c r="D1278" t="s">
        <v>5</v>
      </c>
      <c r="E1278" t="str">
        <f>_xlfn.IFNA(VLOOKUP(D1278,'Equivalent labels'!A:B,2,FALSE),D1278)</f>
        <v>Enlarged cardiac silhouette</v>
      </c>
    </row>
    <row r="1279" spans="1:5" x14ac:dyDescent="0.25">
      <c r="A1279">
        <v>1277</v>
      </c>
      <c r="B1279">
        <v>1108757.3452141399</v>
      </c>
      <c r="C1279">
        <v>0.46899559000000002</v>
      </c>
      <c r="D1279" t="s">
        <v>3</v>
      </c>
      <c r="E1279" t="str">
        <f>_xlfn.IFNA(VLOOKUP(D1279,'Equivalent labels'!A:B,2,FALSE),D1279)</f>
        <v>abnormality</v>
      </c>
    </row>
    <row r="1280" spans="1:5" x14ac:dyDescent="0.25">
      <c r="A1280">
        <v>1278</v>
      </c>
      <c r="B1280">
        <v>1108757.3452141399</v>
      </c>
      <c r="C1280">
        <v>0.46899559000000002</v>
      </c>
      <c r="D1280" t="s">
        <v>4</v>
      </c>
      <c r="E1280" t="str">
        <f>_xlfn.IFNA(VLOOKUP(D1280,'Equivalent labels'!A:B,2,FALSE),D1280)</f>
        <v>cardiomediastinal</v>
      </c>
    </row>
    <row r="1281" spans="1:5" x14ac:dyDescent="0.25">
      <c r="A1281">
        <v>1279</v>
      </c>
      <c r="B1281">
        <v>1108757.3452141399</v>
      </c>
      <c r="C1281">
        <v>0.46899559000000002</v>
      </c>
      <c r="D1281" t="s">
        <v>5</v>
      </c>
      <c r="E1281" t="str">
        <f>_xlfn.IFNA(VLOOKUP(D1281,'Equivalent labels'!A:B,2,FALSE),D1281)</f>
        <v>Enlarged cardiac silhouette</v>
      </c>
    </row>
    <row r="1282" spans="1:5" x14ac:dyDescent="0.25">
      <c r="A1282">
        <v>1280</v>
      </c>
      <c r="B1282">
        <v>455364.10985751502</v>
      </c>
      <c r="C1282">
        <v>0.81127811999999999</v>
      </c>
      <c r="D1282" t="s">
        <v>3</v>
      </c>
      <c r="E1282" t="str">
        <f>_xlfn.IFNA(VLOOKUP(D1282,'Equivalent labels'!A:B,2,FALSE),D1282)</f>
        <v>abnormality</v>
      </c>
    </row>
    <row r="1283" spans="1:5" x14ac:dyDescent="0.25">
      <c r="A1283">
        <v>1281</v>
      </c>
      <c r="B1283">
        <v>455364.10985751502</v>
      </c>
      <c r="C1283">
        <v>0.81127811999999999</v>
      </c>
      <c r="D1283" t="s">
        <v>6</v>
      </c>
      <c r="E1283" t="str">
        <f>_xlfn.IFNA(VLOOKUP(D1283,'Equivalent labels'!A:B,2,FALSE),D1283)</f>
        <v>parenchymal</v>
      </c>
    </row>
    <row r="1284" spans="1:5" x14ac:dyDescent="0.25">
      <c r="A1284">
        <v>1282</v>
      </c>
      <c r="B1284">
        <v>455364.10985751502</v>
      </c>
      <c r="C1284">
        <v>0.81127811999999999</v>
      </c>
      <c r="D1284" t="s">
        <v>10</v>
      </c>
      <c r="E1284" t="str">
        <f>_xlfn.IFNA(VLOOKUP(D1284,'Equivalent labels'!A:B,2,FALSE),D1284)</f>
        <v>Atelectasis</v>
      </c>
    </row>
    <row r="1285" spans="1:5" x14ac:dyDescent="0.25">
      <c r="A1285">
        <v>1283</v>
      </c>
      <c r="B1285">
        <v>455364.10985751502</v>
      </c>
      <c r="C1285">
        <v>0.81127811999999999</v>
      </c>
      <c r="D1285" t="s">
        <v>11</v>
      </c>
      <c r="E1285" t="str">
        <f>_xlfn.IFNA(VLOOKUP(D1285,'Equivalent labels'!A:B,2,FALSE),D1285)</f>
        <v>Consolidation</v>
      </c>
    </row>
    <row r="1286" spans="1:5" x14ac:dyDescent="0.25">
      <c r="A1286">
        <v>1284</v>
      </c>
      <c r="B1286">
        <v>493244.20597778802</v>
      </c>
      <c r="C1286">
        <v>1</v>
      </c>
      <c r="D1286" t="s">
        <v>3</v>
      </c>
      <c r="E1286" t="str">
        <f>_xlfn.IFNA(VLOOKUP(D1286,'Equivalent labels'!A:B,2,FALSE),D1286)</f>
        <v>abnormality</v>
      </c>
    </row>
    <row r="1287" spans="1:5" x14ac:dyDescent="0.25">
      <c r="A1287">
        <v>1285</v>
      </c>
      <c r="B1287">
        <v>493244.20597778802</v>
      </c>
      <c r="C1287">
        <v>1</v>
      </c>
      <c r="D1287" t="s">
        <v>6</v>
      </c>
      <c r="E1287" t="str">
        <f>_xlfn.IFNA(VLOOKUP(D1287,'Equivalent labels'!A:B,2,FALSE),D1287)</f>
        <v>parenchymal</v>
      </c>
    </row>
    <row r="1288" spans="1:5" x14ac:dyDescent="0.25">
      <c r="A1288">
        <v>1286</v>
      </c>
      <c r="B1288">
        <v>493244.20597778802</v>
      </c>
      <c r="C1288">
        <v>1</v>
      </c>
      <c r="D1288" t="s">
        <v>10</v>
      </c>
      <c r="E1288" t="str">
        <f>_xlfn.IFNA(VLOOKUP(D1288,'Equivalent labels'!A:B,2,FALSE),D1288)</f>
        <v>Atelectasis</v>
      </c>
    </row>
    <row r="1289" spans="1:5" x14ac:dyDescent="0.25">
      <c r="A1289">
        <v>1287</v>
      </c>
      <c r="B1289">
        <v>1127124.9731747401</v>
      </c>
      <c r="C1289">
        <v>0.46899559000000002</v>
      </c>
      <c r="D1289" t="s">
        <v>3</v>
      </c>
      <c r="E1289" t="str">
        <f>_xlfn.IFNA(VLOOKUP(D1289,'Equivalent labels'!A:B,2,FALSE),D1289)</f>
        <v>abnormality</v>
      </c>
    </row>
    <row r="1290" spans="1:5" x14ac:dyDescent="0.25">
      <c r="A1290">
        <v>1288</v>
      </c>
      <c r="B1290">
        <v>1127124.9731747401</v>
      </c>
      <c r="C1290">
        <v>0.46899559000000002</v>
      </c>
      <c r="D1290" t="s">
        <v>4</v>
      </c>
      <c r="E1290" t="str">
        <f>_xlfn.IFNA(VLOOKUP(D1290,'Equivalent labels'!A:B,2,FALSE),D1290)</f>
        <v>cardiomediastinal</v>
      </c>
    </row>
    <row r="1291" spans="1:5" x14ac:dyDescent="0.25">
      <c r="A1291">
        <v>1289</v>
      </c>
      <c r="B1291">
        <v>1127124.9731747401</v>
      </c>
      <c r="C1291">
        <v>0.46899559000000002</v>
      </c>
      <c r="D1291" t="s">
        <v>5</v>
      </c>
      <c r="E1291" t="str">
        <f>_xlfn.IFNA(VLOOKUP(D1291,'Equivalent labels'!A:B,2,FALSE),D1291)</f>
        <v>Enlarged cardiac silhouette</v>
      </c>
    </row>
    <row r="1292" spans="1:5" x14ac:dyDescent="0.25">
      <c r="A1292">
        <v>1290</v>
      </c>
      <c r="B1292">
        <v>393116.16851412097</v>
      </c>
      <c r="C1292">
        <v>0.81127811999999999</v>
      </c>
      <c r="D1292" t="s">
        <v>3</v>
      </c>
      <c r="E1292" t="str">
        <f>_xlfn.IFNA(VLOOKUP(D1292,'Equivalent labels'!A:B,2,FALSE),D1292)</f>
        <v>abnormality</v>
      </c>
    </row>
    <row r="1293" spans="1:5" x14ac:dyDescent="0.25">
      <c r="A1293">
        <v>1291</v>
      </c>
      <c r="B1293">
        <v>393116.16851412097</v>
      </c>
      <c r="C1293">
        <v>0.81127811999999999</v>
      </c>
      <c r="D1293" t="s">
        <v>6</v>
      </c>
      <c r="E1293" t="str">
        <f>_xlfn.IFNA(VLOOKUP(D1293,'Equivalent labels'!A:B,2,FALSE),D1293)</f>
        <v>parenchymal</v>
      </c>
    </row>
    <row r="1294" spans="1:5" x14ac:dyDescent="0.25">
      <c r="A1294">
        <v>1292</v>
      </c>
      <c r="B1294">
        <v>393116.16851412097</v>
      </c>
      <c r="C1294">
        <v>0.81127811999999999</v>
      </c>
      <c r="D1294" t="s">
        <v>10</v>
      </c>
      <c r="E1294" t="str">
        <f>_xlfn.IFNA(VLOOKUP(D1294,'Equivalent labels'!A:B,2,FALSE),D1294)</f>
        <v>Atelectasis</v>
      </c>
    </row>
    <row r="1295" spans="1:5" x14ac:dyDescent="0.25">
      <c r="A1295">
        <v>1293</v>
      </c>
      <c r="B1295">
        <v>393116.16851412097</v>
      </c>
      <c r="C1295">
        <v>0.81127811999999999</v>
      </c>
      <c r="D1295" t="s">
        <v>15</v>
      </c>
      <c r="E1295" t="str">
        <f>_xlfn.IFNA(VLOOKUP(D1295,'Equivalent labels'!A:B,2,FALSE),D1295)</f>
        <v>Pulmonary edema</v>
      </c>
    </row>
    <row r="1296" spans="1:5" x14ac:dyDescent="0.25">
      <c r="A1296">
        <v>1294</v>
      </c>
      <c r="B1296">
        <v>417753.75690734701</v>
      </c>
      <c r="C1296">
        <v>0.81127811999999999</v>
      </c>
      <c r="D1296" t="s">
        <v>3</v>
      </c>
      <c r="E1296" t="str">
        <f>_xlfn.IFNA(VLOOKUP(D1296,'Equivalent labels'!A:B,2,FALSE),D1296)</f>
        <v>abnormality</v>
      </c>
    </row>
    <row r="1297" spans="1:5" x14ac:dyDescent="0.25">
      <c r="A1297">
        <v>1295</v>
      </c>
      <c r="B1297">
        <v>417753.75690734701</v>
      </c>
      <c r="C1297">
        <v>0.81127811999999999</v>
      </c>
      <c r="D1297" t="s">
        <v>6</v>
      </c>
      <c r="E1297" t="str">
        <f>_xlfn.IFNA(VLOOKUP(D1297,'Equivalent labels'!A:B,2,FALSE),D1297)</f>
        <v>parenchymal</v>
      </c>
    </row>
    <row r="1298" spans="1:5" x14ac:dyDescent="0.25">
      <c r="A1298">
        <v>1296</v>
      </c>
      <c r="B1298">
        <v>417753.75690734701</v>
      </c>
      <c r="C1298">
        <v>0.81127811999999999</v>
      </c>
      <c r="D1298" t="s">
        <v>10</v>
      </c>
      <c r="E1298" t="str">
        <f>_xlfn.IFNA(VLOOKUP(D1298,'Equivalent labels'!A:B,2,FALSE),D1298)</f>
        <v>Atelectasis</v>
      </c>
    </row>
    <row r="1299" spans="1:5" x14ac:dyDescent="0.25">
      <c r="A1299">
        <v>1297</v>
      </c>
      <c r="B1299">
        <v>417753.75690734701</v>
      </c>
      <c r="C1299">
        <v>0.81127811999999999</v>
      </c>
      <c r="D1299" t="s">
        <v>15</v>
      </c>
      <c r="E1299" t="str">
        <f>_xlfn.IFNA(VLOOKUP(D1299,'Equivalent labels'!A:B,2,FALSE),D1299)</f>
        <v>Pulmonary edema</v>
      </c>
    </row>
    <row r="1300" spans="1:5" x14ac:dyDescent="0.25">
      <c r="A1300">
        <v>1298</v>
      </c>
      <c r="B1300">
        <v>1517587.6216658801</v>
      </c>
      <c r="C1300">
        <v>0.81127811999999999</v>
      </c>
      <c r="D1300" t="s">
        <v>3</v>
      </c>
      <c r="E1300" t="str">
        <f>_xlfn.IFNA(VLOOKUP(D1300,'Equivalent labels'!A:B,2,FALSE),D1300)</f>
        <v>abnormality</v>
      </c>
    </row>
    <row r="1301" spans="1:5" x14ac:dyDescent="0.25">
      <c r="A1301">
        <v>1299</v>
      </c>
      <c r="B1301">
        <v>1517587.6216658801</v>
      </c>
      <c r="C1301">
        <v>0.81127811999999999</v>
      </c>
      <c r="D1301" t="s">
        <v>4</v>
      </c>
      <c r="E1301" t="str">
        <f>_xlfn.IFNA(VLOOKUP(D1301,'Equivalent labels'!A:B,2,FALSE),D1301)</f>
        <v>cardiomediastinal</v>
      </c>
    </row>
    <row r="1302" spans="1:5" x14ac:dyDescent="0.25">
      <c r="A1302">
        <v>1300</v>
      </c>
      <c r="B1302">
        <v>1517587.6216658801</v>
      </c>
      <c r="C1302">
        <v>0.81127811999999999</v>
      </c>
      <c r="D1302" t="s">
        <v>5</v>
      </c>
      <c r="E1302" t="str">
        <f>_xlfn.IFNA(VLOOKUP(D1302,'Equivalent labels'!A:B,2,FALSE),D1302)</f>
        <v>Enlarged cardiac silhouette</v>
      </c>
    </row>
    <row r="1303" spans="1:5" x14ac:dyDescent="0.25">
      <c r="A1303">
        <v>1301</v>
      </c>
      <c r="B1303">
        <v>626745.11938092206</v>
      </c>
      <c r="C1303">
        <v>0.46899559000000002</v>
      </c>
      <c r="D1303" t="s">
        <v>3</v>
      </c>
      <c r="E1303" t="str">
        <f>_xlfn.IFNA(VLOOKUP(D1303,'Equivalent labels'!A:B,2,FALSE),D1303)</f>
        <v>abnormality</v>
      </c>
    </row>
    <row r="1304" spans="1:5" x14ac:dyDescent="0.25">
      <c r="A1304">
        <v>1302</v>
      </c>
      <c r="B1304">
        <v>626745.11938092206</v>
      </c>
      <c r="C1304">
        <v>0.46899559000000002</v>
      </c>
      <c r="D1304" t="s">
        <v>6</v>
      </c>
      <c r="E1304" t="str">
        <f>_xlfn.IFNA(VLOOKUP(D1304,'Equivalent labels'!A:B,2,FALSE),D1304)</f>
        <v>parenchymal</v>
      </c>
    </row>
    <row r="1305" spans="1:5" x14ac:dyDescent="0.25">
      <c r="A1305">
        <v>1303</v>
      </c>
      <c r="B1305">
        <v>626745.11938092206</v>
      </c>
      <c r="C1305">
        <v>0.46899559000000002</v>
      </c>
      <c r="D1305" t="s">
        <v>10</v>
      </c>
      <c r="E1305" t="str">
        <f>_xlfn.IFNA(VLOOKUP(D1305,'Equivalent labels'!A:B,2,FALSE),D1305)</f>
        <v>Atelectasis</v>
      </c>
    </row>
    <row r="1306" spans="1:5" x14ac:dyDescent="0.25">
      <c r="A1306">
        <v>1304</v>
      </c>
      <c r="B1306">
        <v>626745.11938092206</v>
      </c>
      <c r="C1306">
        <v>0.46899559000000002</v>
      </c>
      <c r="D1306" t="s">
        <v>11</v>
      </c>
      <c r="E1306" t="str">
        <f>_xlfn.IFNA(VLOOKUP(D1306,'Equivalent labels'!A:B,2,FALSE),D1306)</f>
        <v>Consolidation</v>
      </c>
    </row>
    <row r="1307" spans="1:5" x14ac:dyDescent="0.25">
      <c r="A1307">
        <v>1305</v>
      </c>
      <c r="B1307">
        <v>1306548.0930278399</v>
      </c>
      <c r="C1307">
        <v>0.46899559000000002</v>
      </c>
      <c r="D1307" t="s">
        <v>3</v>
      </c>
      <c r="E1307" t="str">
        <f>_xlfn.IFNA(VLOOKUP(D1307,'Equivalent labels'!A:B,2,FALSE),D1307)</f>
        <v>abnormality</v>
      </c>
    </row>
    <row r="1308" spans="1:5" x14ac:dyDescent="0.25">
      <c r="A1308">
        <v>1306</v>
      </c>
      <c r="B1308">
        <v>1306548.0930278399</v>
      </c>
      <c r="C1308">
        <v>0.46899559000000002</v>
      </c>
      <c r="D1308" t="s">
        <v>4</v>
      </c>
      <c r="E1308" t="str">
        <f>_xlfn.IFNA(VLOOKUP(D1308,'Equivalent labels'!A:B,2,FALSE),D1308)</f>
        <v>cardiomediastinal</v>
      </c>
    </row>
    <row r="1309" spans="1:5" x14ac:dyDescent="0.25">
      <c r="A1309">
        <v>1307</v>
      </c>
      <c r="B1309">
        <v>1306548.0930278399</v>
      </c>
      <c r="C1309">
        <v>0.46899559000000002</v>
      </c>
      <c r="D1309" t="s">
        <v>5</v>
      </c>
      <c r="E1309" t="str">
        <f>_xlfn.IFNA(VLOOKUP(D1309,'Equivalent labels'!A:B,2,FALSE),D1309)</f>
        <v>Enlarged cardiac silhouette</v>
      </c>
    </row>
    <row r="1310" spans="1:5" x14ac:dyDescent="0.25">
      <c r="A1310">
        <v>1308</v>
      </c>
      <c r="B1310">
        <v>176195.611456421</v>
      </c>
      <c r="C1310">
        <v>0.46899559000000002</v>
      </c>
      <c r="D1310" t="s">
        <v>3</v>
      </c>
      <c r="E1310" t="str">
        <f>_xlfn.IFNA(VLOOKUP(D1310,'Equivalent labels'!A:B,2,FALSE),D1310)</f>
        <v>abnormality</v>
      </c>
    </row>
    <row r="1311" spans="1:5" x14ac:dyDescent="0.25">
      <c r="A1311">
        <v>1309</v>
      </c>
      <c r="B1311">
        <v>176195.611456421</v>
      </c>
      <c r="C1311">
        <v>0.46899559000000002</v>
      </c>
      <c r="D1311" t="s">
        <v>13</v>
      </c>
      <c r="E1311" t="str">
        <f>_xlfn.IFNA(VLOOKUP(D1311,'Equivalent labels'!A:B,2,FALSE),D1311)</f>
        <v>pleural</v>
      </c>
    </row>
    <row r="1312" spans="1:5" x14ac:dyDescent="0.25">
      <c r="A1312">
        <v>1310</v>
      </c>
      <c r="B1312">
        <v>176195.611456421</v>
      </c>
      <c r="C1312">
        <v>0.46899559000000002</v>
      </c>
      <c r="D1312" t="s">
        <v>14</v>
      </c>
      <c r="E1312" t="str">
        <f>_xlfn.IFNA(VLOOKUP(D1312,'Equivalent labels'!A:B,2,FALSE),D1312)</f>
        <v>Pleural effusion</v>
      </c>
    </row>
    <row r="1313" spans="1:5" x14ac:dyDescent="0.25">
      <c r="A1313">
        <v>1311</v>
      </c>
      <c r="B1313">
        <v>251915.028566697</v>
      </c>
      <c r="C1313">
        <v>0.46899559000000002</v>
      </c>
      <c r="D1313" t="s">
        <v>3</v>
      </c>
      <c r="E1313" t="str">
        <f>_xlfn.IFNA(VLOOKUP(D1313,'Equivalent labels'!A:B,2,FALSE),D1313)</f>
        <v>abnormality</v>
      </c>
    </row>
    <row r="1314" spans="1:5" x14ac:dyDescent="0.25">
      <c r="A1314">
        <v>1312</v>
      </c>
      <c r="B1314">
        <v>251915.028566697</v>
      </c>
      <c r="C1314">
        <v>0.46899559000000002</v>
      </c>
      <c r="D1314" t="s">
        <v>6</v>
      </c>
      <c r="E1314" t="str">
        <f>_xlfn.IFNA(VLOOKUP(D1314,'Equivalent labels'!A:B,2,FALSE),D1314)</f>
        <v>parenchymal</v>
      </c>
    </row>
    <row r="1315" spans="1:5" x14ac:dyDescent="0.25">
      <c r="A1315">
        <v>1313</v>
      </c>
      <c r="B1315">
        <v>251915.028566697</v>
      </c>
      <c r="C1315">
        <v>0.46899559000000002</v>
      </c>
      <c r="D1315" t="s">
        <v>15</v>
      </c>
      <c r="E1315" t="str">
        <f>_xlfn.IFNA(VLOOKUP(D1315,'Equivalent labels'!A:B,2,FALSE),D1315)</f>
        <v>Pulmonary edema</v>
      </c>
    </row>
    <row r="1316" spans="1:5" x14ac:dyDescent="0.25">
      <c r="A1316">
        <v>1314</v>
      </c>
      <c r="B1316">
        <v>131264.55432935999</v>
      </c>
      <c r="C1316">
        <v>0.46899559000000002</v>
      </c>
      <c r="D1316" t="s">
        <v>3</v>
      </c>
      <c r="E1316" t="str">
        <f>_xlfn.IFNA(VLOOKUP(D1316,'Equivalent labels'!A:B,2,FALSE),D1316)</f>
        <v>abnormality</v>
      </c>
    </row>
    <row r="1317" spans="1:5" x14ac:dyDescent="0.25">
      <c r="A1317">
        <v>1315</v>
      </c>
      <c r="B1317">
        <v>131264.55432935999</v>
      </c>
      <c r="C1317">
        <v>0.46899559000000002</v>
      </c>
      <c r="D1317" t="s">
        <v>6</v>
      </c>
      <c r="E1317" t="str">
        <f>_xlfn.IFNA(VLOOKUP(D1317,'Equivalent labels'!A:B,2,FALSE),D1317)</f>
        <v>parenchymal</v>
      </c>
    </row>
    <row r="1318" spans="1:5" x14ac:dyDescent="0.25">
      <c r="A1318">
        <v>1316</v>
      </c>
      <c r="B1318">
        <v>131264.55432935999</v>
      </c>
      <c r="C1318">
        <v>0.46899559000000002</v>
      </c>
      <c r="D1318" t="s">
        <v>15</v>
      </c>
      <c r="E1318" t="str">
        <f>_xlfn.IFNA(VLOOKUP(D1318,'Equivalent labels'!A:B,2,FALSE),D1318)</f>
        <v>Pulmonary edema</v>
      </c>
    </row>
    <row r="1319" spans="1:5" x14ac:dyDescent="0.25">
      <c r="A1319">
        <v>1317</v>
      </c>
      <c r="B1319">
        <v>455163.37075411301</v>
      </c>
      <c r="C1319">
        <v>0.81127811999999999</v>
      </c>
      <c r="D1319" t="s">
        <v>3</v>
      </c>
      <c r="E1319" t="str">
        <f>_xlfn.IFNA(VLOOKUP(D1319,'Equivalent labels'!A:B,2,FALSE),D1319)</f>
        <v>abnormality</v>
      </c>
    </row>
    <row r="1320" spans="1:5" x14ac:dyDescent="0.25">
      <c r="A1320">
        <v>1318</v>
      </c>
      <c r="B1320">
        <v>455163.37075411301</v>
      </c>
      <c r="C1320">
        <v>0.81127811999999999</v>
      </c>
      <c r="D1320" t="s">
        <v>6</v>
      </c>
      <c r="E1320" t="str">
        <f>_xlfn.IFNA(VLOOKUP(D1320,'Equivalent labels'!A:B,2,FALSE),D1320)</f>
        <v>parenchymal</v>
      </c>
    </row>
    <row r="1321" spans="1:5" x14ac:dyDescent="0.25">
      <c r="A1321">
        <v>1319</v>
      </c>
      <c r="B1321">
        <v>455163.37075411301</v>
      </c>
      <c r="C1321">
        <v>0.81127811999999999</v>
      </c>
      <c r="D1321" t="s">
        <v>10</v>
      </c>
      <c r="E1321" t="str">
        <f>_xlfn.IFNA(VLOOKUP(D1321,'Equivalent labels'!A:B,2,FALSE),D1321)</f>
        <v>Atelectasis</v>
      </c>
    </row>
    <row r="1322" spans="1:5" x14ac:dyDescent="0.25">
      <c r="A1322">
        <v>1320</v>
      </c>
      <c r="B1322">
        <v>1255792.4653539001</v>
      </c>
      <c r="C1322">
        <v>0.46899559000000002</v>
      </c>
      <c r="D1322" t="s">
        <v>3</v>
      </c>
      <c r="E1322" t="str">
        <f>_xlfn.IFNA(VLOOKUP(D1322,'Equivalent labels'!A:B,2,FALSE),D1322)</f>
        <v>abnormality</v>
      </c>
    </row>
    <row r="1323" spans="1:5" x14ac:dyDescent="0.25">
      <c r="A1323">
        <v>1321</v>
      </c>
      <c r="B1323">
        <v>1255792.4653539001</v>
      </c>
      <c r="C1323">
        <v>0.46899559000000002</v>
      </c>
      <c r="D1323" t="s">
        <v>4</v>
      </c>
      <c r="E1323" t="str">
        <f>_xlfn.IFNA(VLOOKUP(D1323,'Equivalent labels'!A:B,2,FALSE),D1323)</f>
        <v>cardiomediastinal</v>
      </c>
    </row>
    <row r="1324" spans="1:5" x14ac:dyDescent="0.25">
      <c r="A1324">
        <v>1322</v>
      </c>
      <c r="B1324">
        <v>1255792.4653539001</v>
      </c>
      <c r="C1324">
        <v>0.46899559000000002</v>
      </c>
      <c r="D1324" t="s">
        <v>5</v>
      </c>
      <c r="E1324" t="str">
        <f>_xlfn.IFNA(VLOOKUP(D1324,'Equivalent labels'!A:B,2,FALSE),D1324)</f>
        <v>Enlarged cardiac silhouette</v>
      </c>
    </row>
    <row r="1325" spans="1:5" x14ac:dyDescent="0.25">
      <c r="A1325">
        <v>1323</v>
      </c>
      <c r="B1325">
        <v>198311.414863271</v>
      </c>
      <c r="C1325">
        <v>1</v>
      </c>
      <c r="D1325" t="s">
        <v>3</v>
      </c>
      <c r="E1325" t="str">
        <f>_xlfn.IFNA(VLOOKUP(D1325,'Equivalent labels'!A:B,2,FALSE),D1325)</f>
        <v>abnormality</v>
      </c>
    </row>
    <row r="1326" spans="1:5" x14ac:dyDescent="0.25">
      <c r="A1326">
        <v>1324</v>
      </c>
      <c r="B1326">
        <v>198311.414863271</v>
      </c>
      <c r="C1326">
        <v>1</v>
      </c>
      <c r="D1326" t="s">
        <v>13</v>
      </c>
      <c r="E1326" t="str">
        <f>_xlfn.IFNA(VLOOKUP(D1326,'Equivalent labels'!A:B,2,FALSE),D1326)</f>
        <v>pleural</v>
      </c>
    </row>
    <row r="1327" spans="1:5" x14ac:dyDescent="0.25">
      <c r="A1327">
        <v>1325</v>
      </c>
      <c r="B1327">
        <v>198311.414863271</v>
      </c>
      <c r="C1327">
        <v>1</v>
      </c>
      <c r="D1327" t="s">
        <v>14</v>
      </c>
      <c r="E1327" t="str">
        <f>_xlfn.IFNA(VLOOKUP(D1327,'Equivalent labels'!A:B,2,FALSE),D1327)</f>
        <v>Pleural effusion</v>
      </c>
    </row>
    <row r="1328" spans="1:5" x14ac:dyDescent="0.25">
      <c r="A1328">
        <v>1326</v>
      </c>
      <c r="B1328">
        <v>1229134.93973278</v>
      </c>
      <c r="C1328">
        <v>0.46899559000000002</v>
      </c>
      <c r="D1328" t="s">
        <v>3</v>
      </c>
      <c r="E1328" t="str">
        <f>_xlfn.IFNA(VLOOKUP(D1328,'Equivalent labels'!A:B,2,FALSE),D1328)</f>
        <v>abnormality</v>
      </c>
    </row>
    <row r="1329" spans="1:5" x14ac:dyDescent="0.25">
      <c r="A1329">
        <v>1327</v>
      </c>
      <c r="B1329">
        <v>1229134.93973278</v>
      </c>
      <c r="C1329">
        <v>0.46899559000000002</v>
      </c>
      <c r="D1329" t="s">
        <v>6</v>
      </c>
      <c r="E1329" t="str">
        <f>_xlfn.IFNA(VLOOKUP(D1329,'Equivalent labels'!A:B,2,FALSE),D1329)</f>
        <v>parenchymal</v>
      </c>
    </row>
    <row r="1330" spans="1:5" x14ac:dyDescent="0.25">
      <c r="A1330">
        <v>1328</v>
      </c>
      <c r="B1330">
        <v>1229134.93973278</v>
      </c>
      <c r="C1330">
        <v>0.46899559000000002</v>
      </c>
      <c r="D1330" t="s">
        <v>15</v>
      </c>
      <c r="E1330" t="str">
        <f>_xlfn.IFNA(VLOOKUP(D1330,'Equivalent labels'!A:B,2,FALSE),D1330)</f>
        <v>Pulmonary edema</v>
      </c>
    </row>
    <row r="1331" spans="1:5" x14ac:dyDescent="0.25">
      <c r="A1331">
        <v>1329</v>
      </c>
      <c r="B1331">
        <v>824789.92762257403</v>
      </c>
      <c r="C1331">
        <v>0.46899559000000002</v>
      </c>
      <c r="D1331" t="s">
        <v>3</v>
      </c>
      <c r="E1331" t="str">
        <f>_xlfn.IFNA(VLOOKUP(D1331,'Equivalent labels'!A:B,2,FALSE),D1331)</f>
        <v>abnormality</v>
      </c>
    </row>
    <row r="1332" spans="1:5" x14ac:dyDescent="0.25">
      <c r="A1332">
        <v>1330</v>
      </c>
      <c r="B1332">
        <v>824789.92762257403</v>
      </c>
      <c r="C1332">
        <v>0.46899559000000002</v>
      </c>
      <c r="D1332" t="s">
        <v>6</v>
      </c>
      <c r="E1332" t="str">
        <f>_xlfn.IFNA(VLOOKUP(D1332,'Equivalent labels'!A:B,2,FALSE),D1332)</f>
        <v>parenchymal</v>
      </c>
    </row>
    <row r="1333" spans="1:5" x14ac:dyDescent="0.25">
      <c r="A1333">
        <v>1331</v>
      </c>
      <c r="B1333">
        <v>824789.92762257403</v>
      </c>
      <c r="C1333">
        <v>0.46899559000000002</v>
      </c>
      <c r="D1333" t="s">
        <v>15</v>
      </c>
      <c r="E1333" t="str">
        <f>_xlfn.IFNA(VLOOKUP(D1333,'Equivalent labels'!A:B,2,FALSE),D1333)</f>
        <v>Pulmonary edema</v>
      </c>
    </row>
    <row r="1334" spans="1:5" x14ac:dyDescent="0.25">
      <c r="A1334">
        <v>1332</v>
      </c>
      <c r="B1334">
        <v>79731.062629680106</v>
      </c>
      <c r="C1334">
        <v>0.46899559000000002</v>
      </c>
      <c r="D1334" t="s">
        <v>3</v>
      </c>
      <c r="E1334" t="str">
        <f>_xlfn.IFNA(VLOOKUP(D1334,'Equivalent labels'!A:B,2,FALSE),D1334)</f>
        <v>abnormality</v>
      </c>
    </row>
    <row r="1335" spans="1:5" x14ac:dyDescent="0.25">
      <c r="A1335">
        <v>1333</v>
      </c>
      <c r="B1335">
        <v>79731.062629680106</v>
      </c>
      <c r="C1335">
        <v>0.46899559000000002</v>
      </c>
      <c r="D1335" t="s">
        <v>6</v>
      </c>
      <c r="E1335" t="str">
        <f>_xlfn.IFNA(VLOOKUP(D1335,'Equivalent labels'!A:B,2,FALSE),D1335)</f>
        <v>parenchymal</v>
      </c>
    </row>
    <row r="1336" spans="1:5" x14ac:dyDescent="0.25">
      <c r="A1336">
        <v>1334</v>
      </c>
      <c r="B1336">
        <v>79731.062629680106</v>
      </c>
      <c r="C1336">
        <v>0.46899559000000002</v>
      </c>
      <c r="D1336" t="s">
        <v>10</v>
      </c>
      <c r="E1336" t="str">
        <f>_xlfn.IFNA(VLOOKUP(D1336,'Equivalent labels'!A:B,2,FALSE),D1336)</f>
        <v>Atelectasis</v>
      </c>
    </row>
    <row r="1337" spans="1:5" x14ac:dyDescent="0.25">
      <c r="A1337">
        <v>1335</v>
      </c>
      <c r="B1337">
        <v>1321302.41712749</v>
      </c>
      <c r="C1337">
        <v>0.46899559000000002</v>
      </c>
      <c r="D1337" t="s">
        <v>3</v>
      </c>
      <c r="E1337" t="str">
        <f>_xlfn.IFNA(VLOOKUP(D1337,'Equivalent labels'!A:B,2,FALSE),D1337)</f>
        <v>abnormality</v>
      </c>
    </row>
    <row r="1338" spans="1:5" x14ac:dyDescent="0.25">
      <c r="A1338">
        <v>1336</v>
      </c>
      <c r="B1338">
        <v>1321302.41712749</v>
      </c>
      <c r="C1338">
        <v>0.46899559000000002</v>
      </c>
      <c r="D1338" t="s">
        <v>4</v>
      </c>
      <c r="E1338" t="str">
        <f>_xlfn.IFNA(VLOOKUP(D1338,'Equivalent labels'!A:B,2,FALSE),D1338)</f>
        <v>cardiomediastinal</v>
      </c>
    </row>
    <row r="1339" spans="1:5" x14ac:dyDescent="0.25">
      <c r="A1339">
        <v>1337</v>
      </c>
      <c r="B1339">
        <v>1321302.41712749</v>
      </c>
      <c r="C1339">
        <v>0.46899559000000002</v>
      </c>
      <c r="D1339" t="s">
        <v>5</v>
      </c>
      <c r="E1339" t="str">
        <f>_xlfn.IFNA(VLOOKUP(D1339,'Equivalent labels'!A:B,2,FALSE),D1339)</f>
        <v>Enlarged cardiac silhouette</v>
      </c>
    </row>
    <row r="1340" spans="1:5" x14ac:dyDescent="0.25">
      <c r="A1340">
        <v>1338</v>
      </c>
      <c r="B1340">
        <v>1100031.4673134</v>
      </c>
      <c r="C1340">
        <v>0.46899559000000002</v>
      </c>
      <c r="D1340" t="s">
        <v>3</v>
      </c>
      <c r="E1340" t="str">
        <f>_xlfn.IFNA(VLOOKUP(D1340,'Equivalent labels'!A:B,2,FALSE),D1340)</f>
        <v>abnormality</v>
      </c>
    </row>
    <row r="1341" spans="1:5" x14ac:dyDescent="0.25">
      <c r="A1341">
        <v>1339</v>
      </c>
      <c r="B1341">
        <v>1100031.4673134</v>
      </c>
      <c r="C1341">
        <v>0.46899559000000002</v>
      </c>
      <c r="D1341" t="s">
        <v>4</v>
      </c>
      <c r="E1341" t="str">
        <f>_xlfn.IFNA(VLOOKUP(D1341,'Equivalent labels'!A:B,2,FALSE),D1341)</f>
        <v>cardiomediastinal</v>
      </c>
    </row>
    <row r="1342" spans="1:5" x14ac:dyDescent="0.25">
      <c r="A1342">
        <v>1340</v>
      </c>
      <c r="B1342">
        <v>1100031.4673134</v>
      </c>
      <c r="C1342">
        <v>0.46899559000000002</v>
      </c>
      <c r="D1342" t="s">
        <v>5</v>
      </c>
      <c r="E1342" t="str">
        <f>_xlfn.IFNA(VLOOKUP(D1342,'Equivalent labels'!A:B,2,FALSE),D1342)</f>
        <v>Enlarged cardiac silhouette</v>
      </c>
    </row>
    <row r="1343" spans="1:5" x14ac:dyDescent="0.25">
      <c r="A1343">
        <v>1341</v>
      </c>
      <c r="B1343">
        <v>244412.40457732399</v>
      </c>
      <c r="C1343">
        <v>0.81127811999999999</v>
      </c>
      <c r="D1343" t="s">
        <v>3</v>
      </c>
      <c r="E1343" t="str">
        <f>_xlfn.IFNA(VLOOKUP(D1343,'Equivalent labels'!A:B,2,FALSE),D1343)</f>
        <v>abnormality</v>
      </c>
    </row>
    <row r="1344" spans="1:5" x14ac:dyDescent="0.25">
      <c r="A1344">
        <v>1342</v>
      </c>
      <c r="B1344">
        <v>244412.40457732399</v>
      </c>
      <c r="C1344">
        <v>0.81127811999999999</v>
      </c>
      <c r="D1344" t="s">
        <v>6</v>
      </c>
      <c r="E1344" t="str">
        <f>_xlfn.IFNA(VLOOKUP(D1344,'Equivalent labels'!A:B,2,FALSE),D1344)</f>
        <v>parenchymal</v>
      </c>
    </row>
    <row r="1345" spans="1:5" x14ac:dyDescent="0.25">
      <c r="A1345">
        <v>1343</v>
      </c>
      <c r="B1345">
        <v>244412.40457732399</v>
      </c>
      <c r="C1345">
        <v>0.81127811999999999</v>
      </c>
      <c r="D1345" t="s">
        <v>10</v>
      </c>
      <c r="E1345" t="str">
        <f>_xlfn.IFNA(VLOOKUP(D1345,'Equivalent labels'!A:B,2,FALSE),D1345)</f>
        <v>Atelectasis</v>
      </c>
    </row>
    <row r="1346" spans="1:5" x14ac:dyDescent="0.25">
      <c r="A1346">
        <v>1344</v>
      </c>
      <c r="B1346">
        <v>244412.40457732399</v>
      </c>
      <c r="C1346">
        <v>0.81127811999999999</v>
      </c>
      <c r="D1346" t="s">
        <v>15</v>
      </c>
      <c r="E1346" t="str">
        <f>_xlfn.IFNA(VLOOKUP(D1346,'Equivalent labels'!A:B,2,FALSE),D1346)</f>
        <v>Pulmonary edema</v>
      </c>
    </row>
    <row r="1347" spans="1:5" x14ac:dyDescent="0.25">
      <c r="A1347">
        <v>1345</v>
      </c>
      <c r="B1347">
        <v>163740.37740046199</v>
      </c>
      <c r="C1347">
        <v>0.81127811999999999</v>
      </c>
      <c r="D1347" t="s">
        <v>3</v>
      </c>
      <c r="E1347" t="str">
        <f>_xlfn.IFNA(VLOOKUP(D1347,'Equivalent labels'!A:B,2,FALSE),D1347)</f>
        <v>abnormality</v>
      </c>
    </row>
    <row r="1348" spans="1:5" x14ac:dyDescent="0.25">
      <c r="A1348">
        <v>1346</v>
      </c>
      <c r="B1348">
        <v>163740.37740046199</v>
      </c>
      <c r="C1348">
        <v>0.81127811999999999</v>
      </c>
      <c r="D1348" t="s">
        <v>6</v>
      </c>
      <c r="E1348" t="str">
        <f>_xlfn.IFNA(VLOOKUP(D1348,'Equivalent labels'!A:B,2,FALSE),D1348)</f>
        <v>parenchymal</v>
      </c>
    </row>
    <row r="1349" spans="1:5" x14ac:dyDescent="0.25">
      <c r="A1349">
        <v>1347</v>
      </c>
      <c r="B1349">
        <v>163740.37740046199</v>
      </c>
      <c r="C1349">
        <v>0.81127811999999999</v>
      </c>
      <c r="D1349" t="s">
        <v>10</v>
      </c>
      <c r="E1349" t="str">
        <f>_xlfn.IFNA(VLOOKUP(D1349,'Equivalent labels'!A:B,2,FALSE),D1349)</f>
        <v>Atelectasis</v>
      </c>
    </row>
    <row r="1350" spans="1:5" x14ac:dyDescent="0.25">
      <c r="A1350">
        <v>1348</v>
      </c>
      <c r="B1350">
        <v>163740.37740046199</v>
      </c>
      <c r="C1350">
        <v>0.81127811999999999</v>
      </c>
      <c r="D1350" t="s">
        <v>15</v>
      </c>
      <c r="E1350" t="str">
        <f>_xlfn.IFNA(VLOOKUP(D1350,'Equivalent labels'!A:B,2,FALSE),D1350)</f>
        <v>Pulmonary edema</v>
      </c>
    </row>
    <row r="1351" spans="1:5" x14ac:dyDescent="0.25">
      <c r="A1351">
        <v>1349</v>
      </c>
      <c r="B1351">
        <v>837066.37841447699</v>
      </c>
      <c r="C1351">
        <v>1</v>
      </c>
      <c r="D1351" t="s">
        <v>3</v>
      </c>
      <c r="E1351" t="str">
        <f>_xlfn.IFNA(VLOOKUP(D1351,'Equivalent labels'!A:B,2,FALSE),D1351)</f>
        <v>abnormality</v>
      </c>
    </row>
    <row r="1352" spans="1:5" x14ac:dyDescent="0.25">
      <c r="A1352">
        <v>1350</v>
      </c>
      <c r="B1352">
        <v>837066.37841447699</v>
      </c>
      <c r="C1352">
        <v>1</v>
      </c>
      <c r="D1352" t="s">
        <v>4</v>
      </c>
      <c r="E1352" t="str">
        <f>_xlfn.IFNA(VLOOKUP(D1352,'Equivalent labels'!A:B,2,FALSE),D1352)</f>
        <v>cardiomediastinal</v>
      </c>
    </row>
    <row r="1353" spans="1:5" x14ac:dyDescent="0.25">
      <c r="A1353">
        <v>1351</v>
      </c>
      <c r="B1353">
        <v>837066.37841447699</v>
      </c>
      <c r="C1353">
        <v>1</v>
      </c>
      <c r="D1353" t="s">
        <v>5</v>
      </c>
      <c r="E1353" t="str">
        <f>_xlfn.IFNA(VLOOKUP(D1353,'Equivalent labels'!A:B,2,FALSE),D1353)</f>
        <v>Enlarged cardiac silhouette</v>
      </c>
    </row>
    <row r="1354" spans="1:5" x14ac:dyDescent="0.25">
      <c r="A1354">
        <v>1352</v>
      </c>
      <c r="B1354">
        <v>314545.62882595602</v>
      </c>
      <c r="C1354">
        <v>1</v>
      </c>
      <c r="D1354" t="s">
        <v>3</v>
      </c>
      <c r="E1354" t="str">
        <f>_xlfn.IFNA(VLOOKUP(D1354,'Equivalent labels'!A:B,2,FALSE),D1354)</f>
        <v>abnormality</v>
      </c>
    </row>
    <row r="1355" spans="1:5" x14ac:dyDescent="0.25">
      <c r="A1355">
        <v>1353</v>
      </c>
      <c r="B1355">
        <v>314545.62882595602</v>
      </c>
      <c r="C1355">
        <v>1</v>
      </c>
      <c r="D1355" t="s">
        <v>6</v>
      </c>
      <c r="E1355" t="str">
        <f>_xlfn.IFNA(VLOOKUP(D1355,'Equivalent labels'!A:B,2,FALSE),D1355)</f>
        <v>parenchymal</v>
      </c>
    </row>
    <row r="1356" spans="1:5" x14ac:dyDescent="0.25">
      <c r="A1356">
        <v>1354</v>
      </c>
      <c r="B1356">
        <v>314545.62882595602</v>
      </c>
      <c r="C1356">
        <v>1</v>
      </c>
      <c r="D1356" t="s">
        <v>18</v>
      </c>
      <c r="E1356" t="str">
        <f>_xlfn.IFNA(VLOOKUP(D1356,'Equivalent labels'!A:B,2,FALSE),D1356)</f>
        <v>Groundglass opacity</v>
      </c>
    </row>
    <row r="1357" spans="1:5" x14ac:dyDescent="0.25">
      <c r="A1357">
        <v>1355</v>
      </c>
      <c r="B1357">
        <v>314545.62882595602</v>
      </c>
      <c r="C1357">
        <v>1</v>
      </c>
      <c r="D1357" t="s">
        <v>15</v>
      </c>
      <c r="E1357" t="str">
        <f>_xlfn.IFNA(VLOOKUP(D1357,'Equivalent labels'!A:B,2,FALSE),D1357)</f>
        <v>Pulmonary edema</v>
      </c>
    </row>
    <row r="1358" spans="1:5" x14ac:dyDescent="0.25">
      <c r="A1358">
        <v>1356</v>
      </c>
      <c r="B1358">
        <v>314545.62882595602</v>
      </c>
      <c r="C1358">
        <v>1</v>
      </c>
      <c r="D1358" t="s">
        <v>7</v>
      </c>
      <c r="E1358" t="str">
        <f>_xlfn.IFNA(VLOOKUP(D1358,'Equivalent labels'!A:B,2,FALSE),D1358)</f>
        <v>Airway wall thickening</v>
      </c>
    </row>
    <row r="1359" spans="1:5" x14ac:dyDescent="0.25">
      <c r="A1359">
        <v>1357</v>
      </c>
      <c r="B1359">
        <v>374880.27559005201</v>
      </c>
      <c r="C1359">
        <v>1</v>
      </c>
      <c r="D1359" t="s">
        <v>3</v>
      </c>
      <c r="E1359" t="str">
        <f>_xlfn.IFNA(VLOOKUP(D1359,'Equivalent labels'!A:B,2,FALSE),D1359)</f>
        <v>abnormality</v>
      </c>
    </row>
    <row r="1360" spans="1:5" x14ac:dyDescent="0.25">
      <c r="A1360">
        <v>1358</v>
      </c>
      <c r="B1360">
        <v>374880.27559005201</v>
      </c>
      <c r="C1360">
        <v>1</v>
      </c>
      <c r="D1360" t="s">
        <v>6</v>
      </c>
      <c r="E1360" t="str">
        <f>_xlfn.IFNA(VLOOKUP(D1360,'Equivalent labels'!A:B,2,FALSE),D1360)</f>
        <v>parenchymal</v>
      </c>
    </row>
    <row r="1361" spans="1:5" x14ac:dyDescent="0.25">
      <c r="A1361">
        <v>1359</v>
      </c>
      <c r="B1361">
        <v>374880.27559005201</v>
      </c>
      <c r="C1361">
        <v>1</v>
      </c>
      <c r="D1361" t="s">
        <v>18</v>
      </c>
      <c r="E1361" t="str">
        <f>_xlfn.IFNA(VLOOKUP(D1361,'Equivalent labels'!A:B,2,FALSE),D1361)</f>
        <v>Groundglass opacity</v>
      </c>
    </row>
    <row r="1362" spans="1:5" x14ac:dyDescent="0.25">
      <c r="A1362">
        <v>1360</v>
      </c>
      <c r="B1362">
        <v>374880.27559005201</v>
      </c>
      <c r="C1362">
        <v>1</v>
      </c>
      <c r="D1362" t="s">
        <v>15</v>
      </c>
      <c r="E1362" t="str">
        <f>_xlfn.IFNA(VLOOKUP(D1362,'Equivalent labels'!A:B,2,FALSE),D1362)</f>
        <v>Pulmonary edema</v>
      </c>
    </row>
    <row r="1363" spans="1:5" x14ac:dyDescent="0.25">
      <c r="A1363">
        <v>1361</v>
      </c>
      <c r="B1363">
        <v>374880.27559005201</v>
      </c>
      <c r="C1363">
        <v>1</v>
      </c>
      <c r="D1363" t="s">
        <v>7</v>
      </c>
      <c r="E1363" t="str">
        <f>_xlfn.IFNA(VLOOKUP(D1363,'Equivalent labels'!A:B,2,FALSE),D1363)</f>
        <v>Airway wall thickening</v>
      </c>
    </row>
    <row r="1364" spans="1:5" x14ac:dyDescent="0.25">
      <c r="A1364">
        <v>1362</v>
      </c>
      <c r="B1364">
        <v>761052.12574607902</v>
      </c>
      <c r="C1364">
        <v>0.81127811999999999</v>
      </c>
      <c r="D1364" t="s">
        <v>3</v>
      </c>
      <c r="E1364" t="str">
        <f>_xlfn.IFNA(VLOOKUP(D1364,'Equivalent labels'!A:B,2,FALSE),D1364)</f>
        <v>abnormality</v>
      </c>
    </row>
    <row r="1365" spans="1:5" x14ac:dyDescent="0.25">
      <c r="A1365">
        <v>1363</v>
      </c>
      <c r="B1365">
        <v>761052.12574607902</v>
      </c>
      <c r="C1365">
        <v>0.81127811999999999</v>
      </c>
      <c r="D1365" t="s">
        <v>4</v>
      </c>
      <c r="E1365" t="str">
        <f>_xlfn.IFNA(VLOOKUP(D1365,'Equivalent labels'!A:B,2,FALSE),D1365)</f>
        <v>cardiomediastinal</v>
      </c>
    </row>
    <row r="1366" spans="1:5" x14ac:dyDescent="0.25">
      <c r="A1366">
        <v>1364</v>
      </c>
      <c r="B1366">
        <v>761052.12574607902</v>
      </c>
      <c r="C1366">
        <v>0.81127811999999999</v>
      </c>
      <c r="D1366" t="s">
        <v>5</v>
      </c>
      <c r="E1366" t="str">
        <f>_xlfn.IFNA(VLOOKUP(D1366,'Equivalent labels'!A:B,2,FALSE),D1366)</f>
        <v>Enlarged cardiac silhouette</v>
      </c>
    </row>
    <row r="1367" spans="1:5" x14ac:dyDescent="0.25">
      <c r="A1367">
        <v>1365</v>
      </c>
      <c r="B1367">
        <v>149475.35486545999</v>
      </c>
      <c r="C1367">
        <v>0.81127811999999999</v>
      </c>
      <c r="D1367" t="s">
        <v>3</v>
      </c>
      <c r="E1367" t="str">
        <f>_xlfn.IFNA(VLOOKUP(D1367,'Equivalent labels'!A:B,2,FALSE),D1367)</f>
        <v>abnormality</v>
      </c>
    </row>
    <row r="1368" spans="1:5" x14ac:dyDescent="0.25">
      <c r="A1368">
        <v>1366</v>
      </c>
      <c r="B1368">
        <v>149475.35486545999</v>
      </c>
      <c r="C1368">
        <v>0.81127811999999999</v>
      </c>
      <c r="D1368" t="s">
        <v>6</v>
      </c>
      <c r="E1368" t="str">
        <f>_xlfn.IFNA(VLOOKUP(D1368,'Equivalent labels'!A:B,2,FALSE),D1368)</f>
        <v>parenchymal</v>
      </c>
    </row>
    <row r="1369" spans="1:5" x14ac:dyDescent="0.25">
      <c r="A1369">
        <v>1367</v>
      </c>
      <c r="B1369">
        <v>149475.35486545999</v>
      </c>
      <c r="C1369">
        <v>0.81127811999999999</v>
      </c>
      <c r="D1369" t="s">
        <v>10</v>
      </c>
      <c r="E1369" t="str">
        <f>_xlfn.IFNA(VLOOKUP(D1369,'Equivalent labels'!A:B,2,FALSE),D1369)</f>
        <v>Atelectasis</v>
      </c>
    </row>
    <row r="1370" spans="1:5" x14ac:dyDescent="0.25">
      <c r="A1370">
        <v>1368</v>
      </c>
      <c r="B1370">
        <v>160001.611599753</v>
      </c>
      <c r="C1370">
        <v>1</v>
      </c>
      <c r="D1370" t="s">
        <v>3</v>
      </c>
      <c r="E1370" t="str">
        <f>_xlfn.IFNA(VLOOKUP(D1370,'Equivalent labels'!A:B,2,FALSE),D1370)</f>
        <v>abnormality</v>
      </c>
    </row>
    <row r="1371" spans="1:5" x14ac:dyDescent="0.25">
      <c r="A1371">
        <v>1369</v>
      </c>
      <c r="B1371">
        <v>160001.611599753</v>
      </c>
      <c r="C1371">
        <v>1</v>
      </c>
      <c r="D1371" t="s">
        <v>6</v>
      </c>
      <c r="E1371" t="str">
        <f>_xlfn.IFNA(VLOOKUP(D1371,'Equivalent labels'!A:B,2,FALSE),D1371)</f>
        <v>parenchymal</v>
      </c>
    </row>
    <row r="1372" spans="1:5" x14ac:dyDescent="0.25">
      <c r="A1372">
        <v>1370</v>
      </c>
      <c r="B1372">
        <v>160001.611599753</v>
      </c>
      <c r="C1372">
        <v>1</v>
      </c>
      <c r="D1372" t="s">
        <v>10</v>
      </c>
      <c r="E1372" t="str">
        <f>_xlfn.IFNA(VLOOKUP(D1372,'Equivalent labels'!A:B,2,FALSE),D1372)</f>
        <v>Atelectasis</v>
      </c>
    </row>
    <row r="1373" spans="1:5" x14ac:dyDescent="0.25">
      <c r="A1373">
        <v>1371</v>
      </c>
      <c r="B1373">
        <v>821543.59993484197</v>
      </c>
      <c r="C1373">
        <v>0.46899559000000002</v>
      </c>
      <c r="D1373" t="s">
        <v>3</v>
      </c>
      <c r="E1373" t="str">
        <f>_xlfn.IFNA(VLOOKUP(D1373,'Equivalent labels'!A:B,2,FALSE),D1373)</f>
        <v>abnormality</v>
      </c>
    </row>
    <row r="1374" spans="1:5" x14ac:dyDescent="0.25">
      <c r="A1374">
        <v>1372</v>
      </c>
      <c r="B1374">
        <v>821543.59993484197</v>
      </c>
      <c r="C1374">
        <v>0.46899559000000002</v>
      </c>
      <c r="D1374" t="s">
        <v>4</v>
      </c>
      <c r="E1374" t="str">
        <f>_xlfn.IFNA(VLOOKUP(D1374,'Equivalent labels'!A:B,2,FALSE),D1374)</f>
        <v>cardiomediastinal</v>
      </c>
    </row>
    <row r="1375" spans="1:5" x14ac:dyDescent="0.25">
      <c r="A1375">
        <v>1373</v>
      </c>
      <c r="B1375">
        <v>821543.59993484197</v>
      </c>
      <c r="C1375">
        <v>0.46899559000000002</v>
      </c>
      <c r="D1375" t="s">
        <v>5</v>
      </c>
      <c r="E1375" t="str">
        <f>_xlfn.IFNA(VLOOKUP(D1375,'Equivalent labels'!A:B,2,FALSE),D1375)</f>
        <v>Enlarged cardiac silhouette</v>
      </c>
    </row>
    <row r="1376" spans="1:5" x14ac:dyDescent="0.25">
      <c r="A1376">
        <v>1374</v>
      </c>
      <c r="B1376">
        <v>885453.91197816795</v>
      </c>
      <c r="C1376">
        <v>0.46899559000000002</v>
      </c>
      <c r="D1376" t="s">
        <v>3</v>
      </c>
      <c r="E1376" t="str">
        <f>_xlfn.IFNA(VLOOKUP(D1376,'Equivalent labels'!A:B,2,FALSE),D1376)</f>
        <v>abnormality</v>
      </c>
    </row>
    <row r="1377" spans="1:5" x14ac:dyDescent="0.25">
      <c r="A1377">
        <v>1375</v>
      </c>
      <c r="B1377">
        <v>885453.91197816795</v>
      </c>
      <c r="C1377">
        <v>0.46899559000000002</v>
      </c>
      <c r="D1377" t="s">
        <v>6</v>
      </c>
      <c r="E1377" t="str">
        <f>_xlfn.IFNA(VLOOKUP(D1377,'Equivalent labels'!A:B,2,FALSE),D1377)</f>
        <v>parenchymal</v>
      </c>
    </row>
    <row r="1378" spans="1:5" x14ac:dyDescent="0.25">
      <c r="A1378">
        <v>1376</v>
      </c>
      <c r="B1378">
        <v>885453.91197816795</v>
      </c>
      <c r="C1378">
        <v>0.46899559000000002</v>
      </c>
      <c r="D1378" t="s">
        <v>15</v>
      </c>
      <c r="E1378" t="str">
        <f>_xlfn.IFNA(VLOOKUP(D1378,'Equivalent labels'!A:B,2,FALSE),D1378)</f>
        <v>Pulmonary edema</v>
      </c>
    </row>
    <row r="1379" spans="1:5" x14ac:dyDescent="0.25">
      <c r="A1379">
        <v>1377</v>
      </c>
      <c r="B1379">
        <v>978480.80365925503</v>
      </c>
      <c r="C1379">
        <v>0.46899559000000002</v>
      </c>
      <c r="D1379" t="s">
        <v>3</v>
      </c>
      <c r="E1379" t="str">
        <f>_xlfn.IFNA(VLOOKUP(D1379,'Equivalent labels'!A:B,2,FALSE),D1379)</f>
        <v>abnormality</v>
      </c>
    </row>
    <row r="1380" spans="1:5" x14ac:dyDescent="0.25">
      <c r="A1380">
        <v>1378</v>
      </c>
      <c r="B1380">
        <v>978480.80365925503</v>
      </c>
      <c r="C1380">
        <v>0.46899559000000002</v>
      </c>
      <c r="D1380" t="s">
        <v>6</v>
      </c>
      <c r="E1380" t="str">
        <f>_xlfn.IFNA(VLOOKUP(D1380,'Equivalent labels'!A:B,2,FALSE),D1380)</f>
        <v>parenchymal</v>
      </c>
    </row>
    <row r="1381" spans="1:5" x14ac:dyDescent="0.25">
      <c r="A1381">
        <v>1379</v>
      </c>
      <c r="B1381">
        <v>978480.80365925503</v>
      </c>
      <c r="C1381">
        <v>0.46899559000000002</v>
      </c>
      <c r="D1381" t="s">
        <v>15</v>
      </c>
      <c r="E1381" t="str">
        <f>_xlfn.IFNA(VLOOKUP(D1381,'Equivalent labels'!A:B,2,FALSE),D1381)</f>
        <v>Pulmonary edema</v>
      </c>
    </row>
    <row r="1382" spans="1:5" x14ac:dyDescent="0.25">
      <c r="A1382">
        <v>1380</v>
      </c>
      <c r="B1382">
        <v>256262.28477459599</v>
      </c>
      <c r="C1382">
        <v>0.81127811999999999</v>
      </c>
      <c r="D1382" t="s">
        <v>3</v>
      </c>
      <c r="E1382" t="str">
        <f>_xlfn.IFNA(VLOOKUP(D1382,'Equivalent labels'!A:B,2,FALSE),D1382)</f>
        <v>abnormality</v>
      </c>
    </row>
    <row r="1383" spans="1:5" x14ac:dyDescent="0.25">
      <c r="A1383">
        <v>1381</v>
      </c>
      <c r="B1383">
        <v>256262.28477459599</v>
      </c>
      <c r="C1383">
        <v>0.81127811999999999</v>
      </c>
      <c r="D1383" t="s">
        <v>6</v>
      </c>
      <c r="E1383" t="str">
        <f>_xlfn.IFNA(VLOOKUP(D1383,'Equivalent labels'!A:B,2,FALSE),D1383)</f>
        <v>parenchymal</v>
      </c>
    </row>
    <row r="1384" spans="1:5" x14ac:dyDescent="0.25">
      <c r="A1384">
        <v>1382</v>
      </c>
      <c r="B1384">
        <v>256262.28477459599</v>
      </c>
      <c r="C1384">
        <v>0.81127811999999999</v>
      </c>
      <c r="D1384" t="s">
        <v>15</v>
      </c>
      <c r="E1384" t="str">
        <f>_xlfn.IFNA(VLOOKUP(D1384,'Equivalent labels'!A:B,2,FALSE),D1384)</f>
        <v>Pulmonary edema</v>
      </c>
    </row>
    <row r="1385" spans="1:5" x14ac:dyDescent="0.25">
      <c r="A1385">
        <v>1383</v>
      </c>
      <c r="B1385">
        <v>256262.28477459599</v>
      </c>
      <c r="C1385">
        <v>0.81127811999999999</v>
      </c>
      <c r="D1385" t="s">
        <v>7</v>
      </c>
      <c r="E1385" t="str">
        <f>_xlfn.IFNA(VLOOKUP(D1385,'Equivalent labels'!A:B,2,FALSE),D1385)</f>
        <v>Airway wall thickening</v>
      </c>
    </row>
    <row r="1386" spans="1:5" x14ac:dyDescent="0.25">
      <c r="A1386">
        <v>1384</v>
      </c>
      <c r="B1386">
        <v>261145.890774356</v>
      </c>
      <c r="C1386">
        <v>0.46899559000000002</v>
      </c>
      <c r="D1386" t="s">
        <v>3</v>
      </c>
      <c r="E1386" t="str">
        <f>_xlfn.IFNA(VLOOKUP(D1386,'Equivalent labels'!A:B,2,FALSE),D1386)</f>
        <v>abnormality</v>
      </c>
    </row>
    <row r="1387" spans="1:5" x14ac:dyDescent="0.25">
      <c r="A1387">
        <v>1385</v>
      </c>
      <c r="B1387">
        <v>261145.890774356</v>
      </c>
      <c r="C1387">
        <v>0.46899559000000002</v>
      </c>
      <c r="D1387" t="s">
        <v>6</v>
      </c>
      <c r="E1387" t="str">
        <f>_xlfn.IFNA(VLOOKUP(D1387,'Equivalent labels'!A:B,2,FALSE),D1387)</f>
        <v>parenchymal</v>
      </c>
    </row>
    <row r="1388" spans="1:5" x14ac:dyDescent="0.25">
      <c r="A1388">
        <v>1386</v>
      </c>
      <c r="B1388">
        <v>261145.890774356</v>
      </c>
      <c r="C1388">
        <v>0.46899559000000002</v>
      </c>
      <c r="D1388" t="s">
        <v>15</v>
      </c>
      <c r="E1388" t="str">
        <f>_xlfn.IFNA(VLOOKUP(D1388,'Equivalent labels'!A:B,2,FALSE),D1388)</f>
        <v>Pulmonary edema</v>
      </c>
    </row>
    <row r="1389" spans="1:5" x14ac:dyDescent="0.25">
      <c r="A1389">
        <v>1387</v>
      </c>
      <c r="B1389">
        <v>261145.890774356</v>
      </c>
      <c r="C1389">
        <v>0.46899559000000002</v>
      </c>
      <c r="D1389" t="s">
        <v>7</v>
      </c>
      <c r="E1389" t="str">
        <f>_xlfn.IFNA(VLOOKUP(D1389,'Equivalent labels'!A:B,2,FALSE),D1389)</f>
        <v>Airway wall thickening</v>
      </c>
    </row>
    <row r="1390" spans="1:5" x14ac:dyDescent="0.25">
      <c r="A1390">
        <v>1388</v>
      </c>
      <c r="B1390">
        <v>1456506.4763609399</v>
      </c>
      <c r="C1390">
        <v>0.46899559000000002</v>
      </c>
      <c r="D1390" t="s">
        <v>3</v>
      </c>
      <c r="E1390" t="str">
        <f>_xlfn.IFNA(VLOOKUP(D1390,'Equivalent labels'!A:B,2,FALSE),D1390)</f>
        <v>abnormality</v>
      </c>
    </row>
    <row r="1391" spans="1:5" x14ac:dyDescent="0.25">
      <c r="A1391">
        <v>1389</v>
      </c>
      <c r="B1391">
        <v>1456506.4763609399</v>
      </c>
      <c r="C1391">
        <v>0.46899559000000002</v>
      </c>
      <c r="D1391" t="s">
        <v>4</v>
      </c>
      <c r="E1391" t="str">
        <f>_xlfn.IFNA(VLOOKUP(D1391,'Equivalent labels'!A:B,2,FALSE),D1391)</f>
        <v>cardiomediastinal</v>
      </c>
    </row>
    <row r="1392" spans="1:5" x14ac:dyDescent="0.25">
      <c r="A1392">
        <v>1390</v>
      </c>
      <c r="B1392">
        <v>1456506.4763609399</v>
      </c>
      <c r="C1392">
        <v>0.46899559000000002</v>
      </c>
      <c r="D1392" t="s">
        <v>5</v>
      </c>
      <c r="E1392" t="str">
        <f>_xlfn.IFNA(VLOOKUP(D1392,'Equivalent labels'!A:B,2,FALSE),D1392)</f>
        <v>Enlarged cardiac silhouette</v>
      </c>
    </row>
    <row r="1393" spans="1:5" x14ac:dyDescent="0.25">
      <c r="A1393">
        <v>1391</v>
      </c>
      <c r="B1393">
        <v>432523.763749309</v>
      </c>
      <c r="C1393">
        <v>1</v>
      </c>
      <c r="D1393" t="s">
        <v>3</v>
      </c>
      <c r="E1393" t="str">
        <f>_xlfn.IFNA(VLOOKUP(D1393,'Equivalent labels'!A:B,2,FALSE),D1393)</f>
        <v>abnormality</v>
      </c>
    </row>
    <row r="1394" spans="1:5" x14ac:dyDescent="0.25">
      <c r="A1394">
        <v>1392</v>
      </c>
      <c r="B1394">
        <v>432523.763749309</v>
      </c>
      <c r="C1394">
        <v>1</v>
      </c>
      <c r="D1394" t="s">
        <v>6</v>
      </c>
      <c r="E1394" t="str">
        <f>_xlfn.IFNA(VLOOKUP(D1394,'Equivalent labels'!A:B,2,FALSE),D1394)</f>
        <v>parenchymal</v>
      </c>
    </row>
    <row r="1395" spans="1:5" x14ac:dyDescent="0.25">
      <c r="A1395">
        <v>1393</v>
      </c>
      <c r="B1395">
        <v>432523.763749309</v>
      </c>
      <c r="C1395">
        <v>1</v>
      </c>
      <c r="D1395" t="s">
        <v>10</v>
      </c>
      <c r="E1395" t="str">
        <f>_xlfn.IFNA(VLOOKUP(D1395,'Equivalent labels'!A:B,2,FALSE),D1395)</f>
        <v>Atelectasis</v>
      </c>
    </row>
    <row r="1396" spans="1:5" x14ac:dyDescent="0.25">
      <c r="A1396">
        <v>1394</v>
      </c>
      <c r="B1396">
        <v>560971.69753412099</v>
      </c>
      <c r="C1396">
        <v>1</v>
      </c>
      <c r="D1396" t="s">
        <v>3</v>
      </c>
      <c r="E1396" t="str">
        <f>_xlfn.IFNA(VLOOKUP(D1396,'Equivalent labels'!A:B,2,FALSE),D1396)</f>
        <v>abnormality</v>
      </c>
    </row>
    <row r="1397" spans="1:5" x14ac:dyDescent="0.25">
      <c r="A1397">
        <v>1395</v>
      </c>
      <c r="B1397">
        <v>560971.69753412099</v>
      </c>
      <c r="C1397">
        <v>1</v>
      </c>
      <c r="D1397" t="s">
        <v>6</v>
      </c>
      <c r="E1397" t="str">
        <f>_xlfn.IFNA(VLOOKUP(D1397,'Equivalent labels'!A:B,2,FALSE),D1397)</f>
        <v>parenchymal</v>
      </c>
    </row>
    <row r="1398" spans="1:5" x14ac:dyDescent="0.25">
      <c r="A1398">
        <v>1396</v>
      </c>
      <c r="B1398">
        <v>560971.69753412099</v>
      </c>
      <c r="C1398">
        <v>1</v>
      </c>
      <c r="D1398" t="s">
        <v>10</v>
      </c>
      <c r="E1398" t="str">
        <f>_xlfn.IFNA(VLOOKUP(D1398,'Equivalent labels'!A:B,2,FALSE),D1398)</f>
        <v>Atelectasis</v>
      </c>
    </row>
    <row r="1399" spans="1:5" x14ac:dyDescent="0.25">
      <c r="A1399">
        <v>1397</v>
      </c>
      <c r="B1399">
        <v>576852.04254186002</v>
      </c>
      <c r="C1399">
        <v>1</v>
      </c>
      <c r="D1399" t="s">
        <v>3</v>
      </c>
      <c r="E1399" t="str">
        <f>_xlfn.IFNA(VLOOKUP(D1399,'Equivalent labels'!A:B,2,FALSE),D1399)</f>
        <v>abnormality</v>
      </c>
    </row>
    <row r="1400" spans="1:5" x14ac:dyDescent="0.25">
      <c r="A1400">
        <v>1398</v>
      </c>
      <c r="B1400">
        <v>576852.04254186002</v>
      </c>
      <c r="C1400">
        <v>1</v>
      </c>
      <c r="D1400" t="s">
        <v>6</v>
      </c>
      <c r="E1400" t="str">
        <f>_xlfn.IFNA(VLOOKUP(D1400,'Equivalent labels'!A:B,2,FALSE),D1400)</f>
        <v>parenchymal</v>
      </c>
    </row>
    <row r="1401" spans="1:5" x14ac:dyDescent="0.25">
      <c r="A1401">
        <v>1399</v>
      </c>
      <c r="B1401">
        <v>576852.04254186002</v>
      </c>
      <c r="C1401">
        <v>1</v>
      </c>
      <c r="D1401" t="s">
        <v>10</v>
      </c>
      <c r="E1401" t="str">
        <f>_xlfn.IFNA(VLOOKUP(D1401,'Equivalent labels'!A:B,2,FALSE),D1401)</f>
        <v>Atelectasis</v>
      </c>
    </row>
    <row r="1402" spans="1:5" x14ac:dyDescent="0.25">
      <c r="A1402">
        <v>1400</v>
      </c>
      <c r="B1402">
        <v>3481.5688245060701</v>
      </c>
      <c r="C1402">
        <v>0.81127811999999999</v>
      </c>
      <c r="D1402" t="s">
        <v>3</v>
      </c>
      <c r="E1402" t="str">
        <f>_xlfn.IFNA(VLOOKUP(D1402,'Equivalent labels'!A:B,2,FALSE),D1402)</f>
        <v>abnormality</v>
      </c>
    </row>
    <row r="1403" spans="1:5" x14ac:dyDescent="0.25">
      <c r="A1403">
        <v>1401</v>
      </c>
      <c r="B1403">
        <v>3481.5688245060701</v>
      </c>
      <c r="C1403">
        <v>0.81127811999999999</v>
      </c>
      <c r="D1403" t="s">
        <v>6</v>
      </c>
      <c r="E1403" t="str">
        <f>_xlfn.IFNA(VLOOKUP(D1403,'Equivalent labels'!A:B,2,FALSE),D1403)</f>
        <v>parenchymal</v>
      </c>
    </row>
    <row r="1404" spans="1:5" x14ac:dyDescent="0.25">
      <c r="A1404">
        <v>1402</v>
      </c>
      <c r="B1404">
        <v>3481.5688245060701</v>
      </c>
      <c r="C1404">
        <v>0.81127811999999999</v>
      </c>
      <c r="D1404" t="s">
        <v>7</v>
      </c>
      <c r="E1404" t="str">
        <f>_xlfn.IFNA(VLOOKUP(D1404,'Equivalent labels'!A:B,2,FALSE),D1404)</f>
        <v>Airway wall thickening</v>
      </c>
    </row>
    <row r="1405" spans="1:5" x14ac:dyDescent="0.25">
      <c r="A1405">
        <v>1403</v>
      </c>
      <c r="B1405">
        <v>71466.257357098293</v>
      </c>
      <c r="C1405">
        <v>0.81127811999999999</v>
      </c>
      <c r="D1405" t="s">
        <v>3</v>
      </c>
      <c r="E1405" t="str">
        <f>_xlfn.IFNA(VLOOKUP(D1405,'Equivalent labels'!A:B,2,FALSE),D1405)</f>
        <v>abnormality</v>
      </c>
    </row>
    <row r="1406" spans="1:5" x14ac:dyDescent="0.25">
      <c r="A1406">
        <v>1404</v>
      </c>
      <c r="B1406">
        <v>71466.257357098293</v>
      </c>
      <c r="C1406">
        <v>0.81127811999999999</v>
      </c>
      <c r="D1406" t="s">
        <v>6</v>
      </c>
      <c r="E1406" t="str">
        <f>_xlfn.IFNA(VLOOKUP(D1406,'Equivalent labels'!A:B,2,FALSE),D1406)</f>
        <v>parenchymal</v>
      </c>
    </row>
    <row r="1407" spans="1:5" x14ac:dyDescent="0.25">
      <c r="A1407">
        <v>1405</v>
      </c>
      <c r="B1407">
        <v>71466.257357098293</v>
      </c>
      <c r="C1407">
        <v>0.81127811999999999</v>
      </c>
      <c r="D1407" t="s">
        <v>7</v>
      </c>
      <c r="E1407" t="str">
        <f>_xlfn.IFNA(VLOOKUP(D1407,'Equivalent labels'!A:B,2,FALSE),D1407)</f>
        <v>Airway wall thickening</v>
      </c>
    </row>
    <row r="1408" spans="1:5" x14ac:dyDescent="0.25">
      <c r="A1408">
        <v>1406</v>
      </c>
      <c r="B1408">
        <v>77522.932492331602</v>
      </c>
      <c r="C1408">
        <v>0.81127811999999999</v>
      </c>
      <c r="D1408" t="s">
        <v>3</v>
      </c>
      <c r="E1408" t="str">
        <f>_xlfn.IFNA(VLOOKUP(D1408,'Equivalent labels'!A:B,2,FALSE),D1408)</f>
        <v>abnormality</v>
      </c>
    </row>
    <row r="1409" spans="1:5" x14ac:dyDescent="0.25">
      <c r="A1409">
        <v>1407</v>
      </c>
      <c r="B1409">
        <v>77522.932492331602</v>
      </c>
      <c r="C1409">
        <v>0.81127811999999999</v>
      </c>
      <c r="D1409" t="s">
        <v>6</v>
      </c>
      <c r="E1409" t="str">
        <f>_xlfn.IFNA(VLOOKUP(D1409,'Equivalent labels'!A:B,2,FALSE),D1409)</f>
        <v>parenchymal</v>
      </c>
    </row>
    <row r="1410" spans="1:5" x14ac:dyDescent="0.25">
      <c r="A1410">
        <v>1408</v>
      </c>
      <c r="B1410">
        <v>77522.932492331602</v>
      </c>
      <c r="C1410">
        <v>0.81127811999999999</v>
      </c>
      <c r="D1410" t="s">
        <v>10</v>
      </c>
      <c r="E1410" t="str">
        <f>_xlfn.IFNA(VLOOKUP(D1410,'Equivalent labels'!A:B,2,FALSE),D1410)</f>
        <v>Atelectasis</v>
      </c>
    </row>
    <row r="1411" spans="1:5" x14ac:dyDescent="0.25">
      <c r="A1411">
        <v>1409</v>
      </c>
      <c r="B1411">
        <v>217503.955076921</v>
      </c>
      <c r="C1411">
        <v>0.81127811999999999</v>
      </c>
      <c r="D1411" t="s">
        <v>3</v>
      </c>
      <c r="E1411" t="str">
        <f>_xlfn.IFNA(VLOOKUP(D1411,'Equivalent labels'!A:B,2,FALSE),D1411)</f>
        <v>abnormality</v>
      </c>
    </row>
    <row r="1412" spans="1:5" x14ac:dyDescent="0.25">
      <c r="A1412">
        <v>1410</v>
      </c>
      <c r="B1412">
        <v>217503.955076921</v>
      </c>
      <c r="C1412">
        <v>0.81127811999999999</v>
      </c>
      <c r="D1412" t="s">
        <v>6</v>
      </c>
      <c r="E1412" t="str">
        <f>_xlfn.IFNA(VLOOKUP(D1412,'Equivalent labels'!A:B,2,FALSE),D1412)</f>
        <v>parenchymal</v>
      </c>
    </row>
    <row r="1413" spans="1:5" x14ac:dyDescent="0.25">
      <c r="A1413">
        <v>1411</v>
      </c>
      <c r="B1413">
        <v>217503.955076921</v>
      </c>
      <c r="C1413">
        <v>0.81127811999999999</v>
      </c>
      <c r="D1413" t="s">
        <v>10</v>
      </c>
      <c r="E1413" t="str">
        <f>_xlfn.IFNA(VLOOKUP(D1413,'Equivalent labels'!A:B,2,FALSE),D1413)</f>
        <v>Atelectasis</v>
      </c>
    </row>
    <row r="1414" spans="1:5" x14ac:dyDescent="0.25">
      <c r="A1414">
        <v>1412</v>
      </c>
      <c r="B1414">
        <v>258639.78853040401</v>
      </c>
      <c r="C1414">
        <v>0.46899559000000002</v>
      </c>
      <c r="D1414" t="s">
        <v>3</v>
      </c>
      <c r="E1414" t="str">
        <f>_xlfn.IFNA(VLOOKUP(D1414,'Equivalent labels'!A:B,2,FALSE),D1414)</f>
        <v>abnormality</v>
      </c>
    </row>
    <row r="1415" spans="1:5" x14ac:dyDescent="0.25">
      <c r="A1415">
        <v>1413</v>
      </c>
      <c r="B1415">
        <v>258639.78853040401</v>
      </c>
      <c r="C1415">
        <v>0.46899559000000002</v>
      </c>
      <c r="D1415" t="s">
        <v>6</v>
      </c>
      <c r="E1415" t="str">
        <f>_xlfn.IFNA(VLOOKUP(D1415,'Equivalent labels'!A:B,2,FALSE),D1415)</f>
        <v>parenchymal</v>
      </c>
    </row>
    <row r="1416" spans="1:5" x14ac:dyDescent="0.25">
      <c r="A1416">
        <v>1414</v>
      </c>
      <c r="B1416">
        <v>258639.78853040401</v>
      </c>
      <c r="C1416">
        <v>0.46899559000000002</v>
      </c>
      <c r="D1416" t="s">
        <v>18</v>
      </c>
      <c r="E1416" t="str">
        <f>_xlfn.IFNA(VLOOKUP(D1416,'Equivalent labels'!A:B,2,FALSE),D1416)</f>
        <v>Groundglass opacity</v>
      </c>
    </row>
    <row r="1417" spans="1:5" x14ac:dyDescent="0.25">
      <c r="A1417">
        <v>1415</v>
      </c>
      <c r="B1417">
        <v>122058.78450959599</v>
      </c>
      <c r="C1417">
        <v>0.81127811999999999</v>
      </c>
      <c r="D1417" t="s">
        <v>3</v>
      </c>
      <c r="E1417" t="str">
        <f>_xlfn.IFNA(VLOOKUP(D1417,'Equivalent labels'!A:B,2,FALSE),D1417)</f>
        <v>abnormality</v>
      </c>
    </row>
    <row r="1418" spans="1:5" x14ac:dyDescent="0.25">
      <c r="A1418">
        <v>1416</v>
      </c>
      <c r="B1418">
        <v>122058.78450959599</v>
      </c>
      <c r="C1418">
        <v>0.81127811999999999</v>
      </c>
      <c r="D1418" t="s">
        <v>13</v>
      </c>
      <c r="E1418" t="str">
        <f>_xlfn.IFNA(VLOOKUP(D1418,'Equivalent labels'!A:B,2,FALSE),D1418)</f>
        <v>pleural</v>
      </c>
    </row>
    <row r="1419" spans="1:5" x14ac:dyDescent="0.25">
      <c r="A1419">
        <v>1417</v>
      </c>
      <c r="B1419">
        <v>122058.78450959599</v>
      </c>
      <c r="C1419">
        <v>0.81127811999999999</v>
      </c>
      <c r="D1419" t="s">
        <v>14</v>
      </c>
      <c r="E1419" t="str">
        <f>_xlfn.IFNA(VLOOKUP(D1419,'Equivalent labels'!A:B,2,FALSE),D1419)</f>
        <v>Pleural effusion</v>
      </c>
    </row>
    <row r="1420" spans="1:5" x14ac:dyDescent="0.25">
      <c r="A1420">
        <v>1418</v>
      </c>
      <c r="B1420">
        <v>3512.9343094114502</v>
      </c>
      <c r="C1420">
        <v>0.46899559000000002</v>
      </c>
      <c r="D1420" t="s">
        <v>3</v>
      </c>
      <c r="E1420" t="str">
        <f>_xlfn.IFNA(VLOOKUP(D1420,'Equivalent labels'!A:B,2,FALSE),D1420)</f>
        <v>abnormality</v>
      </c>
    </row>
    <row r="1421" spans="1:5" x14ac:dyDescent="0.25">
      <c r="A1421">
        <v>1419</v>
      </c>
      <c r="B1421">
        <v>3512.9343094114502</v>
      </c>
      <c r="C1421">
        <v>0.46899559000000002</v>
      </c>
      <c r="D1421" t="s">
        <v>6</v>
      </c>
      <c r="E1421" t="str">
        <f>_xlfn.IFNA(VLOOKUP(D1421,'Equivalent labels'!A:B,2,FALSE),D1421)</f>
        <v>parenchymal</v>
      </c>
    </row>
    <row r="1422" spans="1:5" x14ac:dyDescent="0.25">
      <c r="A1422">
        <v>1420</v>
      </c>
      <c r="B1422">
        <v>3512.9343094114502</v>
      </c>
      <c r="C1422">
        <v>0.46899559000000002</v>
      </c>
      <c r="D1422" t="s">
        <v>8</v>
      </c>
      <c r="E1422" t="str">
        <f>_xlfn.IFNA(VLOOKUP(D1422,'Equivalent labels'!A:B,2,FALSE),D1422)</f>
        <v>Nodule</v>
      </c>
    </row>
    <row r="1423" spans="1:5" x14ac:dyDescent="0.25">
      <c r="A1423">
        <v>1421</v>
      </c>
      <c r="B1423">
        <v>3500.3881154493602</v>
      </c>
      <c r="C1423">
        <v>0.81127811999999999</v>
      </c>
      <c r="D1423" t="s">
        <v>3</v>
      </c>
      <c r="E1423" t="str">
        <f>_xlfn.IFNA(VLOOKUP(D1423,'Equivalent labels'!A:B,2,FALSE),D1423)</f>
        <v>abnormality</v>
      </c>
    </row>
    <row r="1424" spans="1:5" x14ac:dyDescent="0.25">
      <c r="A1424">
        <v>1422</v>
      </c>
      <c r="B1424">
        <v>3500.3881154493602</v>
      </c>
      <c r="C1424">
        <v>0.81127811999999999</v>
      </c>
      <c r="D1424" t="s">
        <v>6</v>
      </c>
      <c r="E1424" t="str">
        <f>_xlfn.IFNA(VLOOKUP(D1424,'Equivalent labels'!A:B,2,FALSE),D1424)</f>
        <v>parenchymal</v>
      </c>
    </row>
    <row r="1425" spans="1:5" x14ac:dyDescent="0.25">
      <c r="A1425">
        <v>1423</v>
      </c>
      <c r="B1425">
        <v>3500.3881154493602</v>
      </c>
      <c r="C1425">
        <v>0.81127811999999999</v>
      </c>
      <c r="D1425" t="s">
        <v>8</v>
      </c>
      <c r="E1425" t="str">
        <f>_xlfn.IFNA(VLOOKUP(D1425,'Equivalent labels'!A:B,2,FALSE),D1425)</f>
        <v>Nodule</v>
      </c>
    </row>
    <row r="1426" spans="1:5" x14ac:dyDescent="0.25">
      <c r="A1426">
        <v>1424</v>
      </c>
      <c r="B1426">
        <v>1712.55547583814</v>
      </c>
      <c r="C1426">
        <v>0.81127811999999999</v>
      </c>
      <c r="D1426" t="s">
        <v>3</v>
      </c>
      <c r="E1426" t="str">
        <f>_xlfn.IFNA(VLOOKUP(D1426,'Equivalent labels'!A:B,2,FALSE),D1426)</f>
        <v>abnormality</v>
      </c>
    </row>
    <row r="1427" spans="1:5" x14ac:dyDescent="0.25">
      <c r="A1427">
        <v>1425</v>
      </c>
      <c r="B1427">
        <v>1712.55547583814</v>
      </c>
      <c r="C1427">
        <v>0.81127811999999999</v>
      </c>
      <c r="D1427" t="s">
        <v>6</v>
      </c>
      <c r="E1427" t="str">
        <f>_xlfn.IFNA(VLOOKUP(D1427,'Equivalent labels'!A:B,2,FALSE),D1427)</f>
        <v>parenchymal</v>
      </c>
    </row>
    <row r="1428" spans="1:5" x14ac:dyDescent="0.25">
      <c r="A1428">
        <v>1426</v>
      </c>
      <c r="B1428">
        <v>1712.55547583814</v>
      </c>
      <c r="C1428">
        <v>0.81127811999999999</v>
      </c>
      <c r="D1428" t="s">
        <v>8</v>
      </c>
      <c r="E1428" t="str">
        <f>_xlfn.IFNA(VLOOKUP(D1428,'Equivalent labels'!A:B,2,FALSE),D1428)</f>
        <v>Nodule</v>
      </c>
    </row>
    <row r="1429" spans="1:5" x14ac:dyDescent="0.25">
      <c r="A1429">
        <v>1427</v>
      </c>
      <c r="B1429">
        <v>489383.11478601902</v>
      </c>
      <c r="C1429">
        <v>1</v>
      </c>
      <c r="D1429" t="s">
        <v>3</v>
      </c>
      <c r="E1429" t="str">
        <f>_xlfn.IFNA(VLOOKUP(D1429,'Equivalent labels'!A:B,2,FALSE),D1429)</f>
        <v>abnormality</v>
      </c>
    </row>
    <row r="1430" spans="1:5" x14ac:dyDescent="0.25">
      <c r="A1430">
        <v>1428</v>
      </c>
      <c r="B1430">
        <v>489383.11478601902</v>
      </c>
      <c r="C1430">
        <v>1</v>
      </c>
      <c r="D1430" t="s">
        <v>6</v>
      </c>
      <c r="E1430" t="str">
        <f>_xlfn.IFNA(VLOOKUP(D1430,'Equivalent labels'!A:B,2,FALSE),D1430)</f>
        <v>parenchymal</v>
      </c>
    </row>
    <row r="1431" spans="1:5" x14ac:dyDescent="0.25">
      <c r="A1431">
        <v>1429</v>
      </c>
      <c r="B1431">
        <v>489383.11478601902</v>
      </c>
      <c r="C1431">
        <v>1</v>
      </c>
      <c r="D1431" t="s">
        <v>10</v>
      </c>
      <c r="E1431" t="str">
        <f>_xlfn.IFNA(VLOOKUP(D1431,'Equivalent labels'!A:B,2,FALSE),D1431)</f>
        <v>Atelectasis</v>
      </c>
    </row>
    <row r="1432" spans="1:5" x14ac:dyDescent="0.25">
      <c r="A1432">
        <v>1430</v>
      </c>
      <c r="B1432">
        <v>489383.11478601902</v>
      </c>
      <c r="C1432">
        <v>1</v>
      </c>
      <c r="D1432" t="s">
        <v>11</v>
      </c>
      <c r="E1432" t="str">
        <f>_xlfn.IFNA(VLOOKUP(D1432,'Equivalent labels'!A:B,2,FALSE),D1432)</f>
        <v>Consolidation</v>
      </c>
    </row>
    <row r="1433" spans="1:5" x14ac:dyDescent="0.25">
      <c r="A1433">
        <v>1431</v>
      </c>
      <c r="B1433">
        <v>489383.11478601902</v>
      </c>
      <c r="C1433">
        <v>1</v>
      </c>
      <c r="D1433" t="s">
        <v>13</v>
      </c>
      <c r="E1433" t="str">
        <f>_xlfn.IFNA(VLOOKUP(D1433,'Equivalent labels'!A:B,2,FALSE),D1433)</f>
        <v>pleural</v>
      </c>
    </row>
    <row r="1434" spans="1:5" x14ac:dyDescent="0.25">
      <c r="A1434">
        <v>1432</v>
      </c>
      <c r="B1434">
        <v>489383.11478601902</v>
      </c>
      <c r="C1434">
        <v>1</v>
      </c>
      <c r="D1434" t="s">
        <v>14</v>
      </c>
      <c r="E1434" t="str">
        <f>_xlfn.IFNA(VLOOKUP(D1434,'Equivalent labels'!A:B,2,FALSE),D1434)</f>
        <v>Pleural effusion</v>
      </c>
    </row>
    <row r="1435" spans="1:5" x14ac:dyDescent="0.25">
      <c r="A1435">
        <v>1433</v>
      </c>
      <c r="B1435">
        <v>1076877.46635624</v>
      </c>
      <c r="C1435">
        <v>0.46899559000000002</v>
      </c>
      <c r="D1435" t="s">
        <v>3</v>
      </c>
      <c r="E1435" t="str">
        <f>_xlfn.IFNA(VLOOKUP(D1435,'Equivalent labels'!A:B,2,FALSE),D1435)</f>
        <v>abnormality</v>
      </c>
    </row>
    <row r="1436" spans="1:5" x14ac:dyDescent="0.25">
      <c r="A1436">
        <v>1434</v>
      </c>
      <c r="B1436">
        <v>1076877.46635624</v>
      </c>
      <c r="C1436">
        <v>0.46899559000000002</v>
      </c>
      <c r="D1436" t="s">
        <v>4</v>
      </c>
      <c r="E1436" t="str">
        <f>_xlfn.IFNA(VLOOKUP(D1436,'Equivalent labels'!A:B,2,FALSE),D1436)</f>
        <v>cardiomediastinal</v>
      </c>
    </row>
    <row r="1437" spans="1:5" x14ac:dyDescent="0.25">
      <c r="A1437">
        <v>1435</v>
      </c>
      <c r="B1437">
        <v>1076877.46635624</v>
      </c>
      <c r="C1437">
        <v>0.46899559000000002</v>
      </c>
      <c r="D1437" t="s">
        <v>5</v>
      </c>
      <c r="E1437" t="str">
        <f>_xlfn.IFNA(VLOOKUP(D1437,'Equivalent labels'!A:B,2,FALSE),D1437)</f>
        <v>Enlarged cardiac silhouette</v>
      </c>
    </row>
    <row r="1438" spans="1:5" x14ac:dyDescent="0.25">
      <c r="A1438">
        <v>1436</v>
      </c>
      <c r="B1438">
        <v>281536.5925114</v>
      </c>
      <c r="C1438">
        <v>0.46899559000000002</v>
      </c>
      <c r="D1438" t="s">
        <v>3</v>
      </c>
      <c r="E1438" t="str">
        <f>_xlfn.IFNA(VLOOKUP(D1438,'Equivalent labels'!A:B,2,FALSE),D1438)</f>
        <v>abnormality</v>
      </c>
    </row>
    <row r="1439" spans="1:5" x14ac:dyDescent="0.25">
      <c r="A1439">
        <v>1437</v>
      </c>
      <c r="B1439">
        <v>281536.5925114</v>
      </c>
      <c r="C1439">
        <v>0.46899559000000002</v>
      </c>
      <c r="D1439" t="s">
        <v>6</v>
      </c>
      <c r="E1439" t="str">
        <f>_xlfn.IFNA(VLOOKUP(D1439,'Equivalent labels'!A:B,2,FALSE),D1439)</f>
        <v>parenchymal</v>
      </c>
    </row>
    <row r="1440" spans="1:5" x14ac:dyDescent="0.25">
      <c r="A1440">
        <v>1438</v>
      </c>
      <c r="B1440">
        <v>281536.5925114</v>
      </c>
      <c r="C1440">
        <v>0.46899559000000002</v>
      </c>
      <c r="D1440" t="s">
        <v>10</v>
      </c>
      <c r="E1440" t="str">
        <f>_xlfn.IFNA(VLOOKUP(D1440,'Equivalent labels'!A:B,2,FALSE),D1440)</f>
        <v>Atelectasis</v>
      </c>
    </row>
    <row r="1441" spans="1:5" x14ac:dyDescent="0.25">
      <c r="A1441">
        <v>1439</v>
      </c>
      <c r="B1441">
        <v>281536.5925114</v>
      </c>
      <c r="C1441">
        <v>0.46899559000000002</v>
      </c>
      <c r="D1441" t="s">
        <v>15</v>
      </c>
      <c r="E1441" t="str">
        <f>_xlfn.IFNA(VLOOKUP(D1441,'Equivalent labels'!A:B,2,FALSE),D1441)</f>
        <v>Pulmonary edema</v>
      </c>
    </row>
    <row r="1442" spans="1:5" x14ac:dyDescent="0.25">
      <c r="A1442">
        <v>1440</v>
      </c>
      <c r="B1442">
        <v>228202.72197818299</v>
      </c>
      <c r="C1442">
        <v>0.46899559000000002</v>
      </c>
      <c r="D1442" t="s">
        <v>3</v>
      </c>
      <c r="E1442" t="str">
        <f>_xlfn.IFNA(VLOOKUP(D1442,'Equivalent labels'!A:B,2,FALSE),D1442)</f>
        <v>abnormality</v>
      </c>
    </row>
    <row r="1443" spans="1:5" x14ac:dyDescent="0.25">
      <c r="A1443">
        <v>1441</v>
      </c>
      <c r="B1443">
        <v>228202.72197818299</v>
      </c>
      <c r="C1443">
        <v>0.46899559000000002</v>
      </c>
      <c r="D1443" t="s">
        <v>6</v>
      </c>
      <c r="E1443" t="str">
        <f>_xlfn.IFNA(VLOOKUP(D1443,'Equivalent labels'!A:B,2,FALSE),D1443)</f>
        <v>parenchymal</v>
      </c>
    </row>
    <row r="1444" spans="1:5" x14ac:dyDescent="0.25">
      <c r="A1444">
        <v>1442</v>
      </c>
      <c r="B1444">
        <v>228202.72197818299</v>
      </c>
      <c r="C1444">
        <v>0.46899559000000002</v>
      </c>
      <c r="D1444" t="s">
        <v>10</v>
      </c>
      <c r="E1444" t="str">
        <f>_xlfn.IFNA(VLOOKUP(D1444,'Equivalent labels'!A:B,2,FALSE),D1444)</f>
        <v>Atelectasis</v>
      </c>
    </row>
    <row r="1445" spans="1:5" x14ac:dyDescent="0.25">
      <c r="A1445">
        <v>1443</v>
      </c>
      <c r="B1445">
        <v>228202.72197818299</v>
      </c>
      <c r="C1445">
        <v>0.46899559000000002</v>
      </c>
      <c r="D1445" t="s">
        <v>15</v>
      </c>
      <c r="E1445" t="str">
        <f>_xlfn.IFNA(VLOOKUP(D1445,'Equivalent labels'!A:B,2,FALSE),D1445)</f>
        <v>Pulmonary edema</v>
      </c>
    </row>
    <row r="1446" spans="1:5" x14ac:dyDescent="0.25">
      <c r="A1446">
        <v>1444</v>
      </c>
      <c r="B1446">
        <v>763360.62543517305</v>
      </c>
      <c r="C1446">
        <v>0.46899559000000002</v>
      </c>
      <c r="D1446" t="s">
        <v>3</v>
      </c>
      <c r="E1446" t="str">
        <f>_xlfn.IFNA(VLOOKUP(D1446,'Equivalent labels'!A:B,2,FALSE),D1446)</f>
        <v>abnormality</v>
      </c>
    </row>
    <row r="1447" spans="1:5" x14ac:dyDescent="0.25">
      <c r="A1447">
        <v>1445</v>
      </c>
      <c r="B1447">
        <v>763360.62543517305</v>
      </c>
      <c r="C1447">
        <v>0.46899559000000002</v>
      </c>
      <c r="D1447" t="s">
        <v>4</v>
      </c>
      <c r="E1447" t="str">
        <f>_xlfn.IFNA(VLOOKUP(D1447,'Equivalent labels'!A:B,2,FALSE),D1447)</f>
        <v>cardiomediastinal</v>
      </c>
    </row>
    <row r="1448" spans="1:5" x14ac:dyDescent="0.25">
      <c r="A1448">
        <v>1446</v>
      </c>
      <c r="B1448">
        <v>763360.62543517305</v>
      </c>
      <c r="C1448">
        <v>0.46899559000000002</v>
      </c>
      <c r="D1448" t="s">
        <v>5</v>
      </c>
      <c r="E1448" t="str">
        <f>_xlfn.IFNA(VLOOKUP(D1448,'Equivalent labels'!A:B,2,FALSE),D1448)</f>
        <v>Enlarged cardiac silhouette</v>
      </c>
    </row>
    <row r="1449" spans="1:5" x14ac:dyDescent="0.25">
      <c r="A1449">
        <v>1447</v>
      </c>
      <c r="B1449">
        <v>569236.50280678296</v>
      </c>
      <c r="C1449">
        <v>0.46899559000000002</v>
      </c>
      <c r="D1449" t="s">
        <v>3</v>
      </c>
      <c r="E1449" t="str">
        <f>_xlfn.IFNA(VLOOKUP(D1449,'Equivalent labels'!A:B,2,FALSE),D1449)</f>
        <v>abnormality</v>
      </c>
    </row>
    <row r="1450" spans="1:5" x14ac:dyDescent="0.25">
      <c r="A1450">
        <v>1448</v>
      </c>
      <c r="B1450">
        <v>569236.50280678296</v>
      </c>
      <c r="C1450">
        <v>0.46899559000000002</v>
      </c>
      <c r="D1450" t="s">
        <v>13</v>
      </c>
      <c r="E1450" t="str">
        <f>_xlfn.IFNA(VLOOKUP(D1450,'Equivalent labels'!A:B,2,FALSE),D1450)</f>
        <v>pleural</v>
      </c>
    </row>
    <row r="1451" spans="1:5" x14ac:dyDescent="0.25">
      <c r="A1451">
        <v>1449</v>
      </c>
      <c r="B1451">
        <v>569236.50280678296</v>
      </c>
      <c r="C1451">
        <v>0.46899559000000002</v>
      </c>
      <c r="D1451" t="s">
        <v>14</v>
      </c>
      <c r="E1451" t="str">
        <f>_xlfn.IFNA(VLOOKUP(D1451,'Equivalent labels'!A:B,2,FALSE),D1451)</f>
        <v>Pleural effusion</v>
      </c>
    </row>
    <row r="1452" spans="1:5" x14ac:dyDescent="0.25">
      <c r="A1452">
        <v>1450</v>
      </c>
      <c r="B1452">
        <v>592148.98953023995</v>
      </c>
      <c r="C1452">
        <v>0.46899559000000002</v>
      </c>
      <c r="D1452" t="s">
        <v>3</v>
      </c>
      <c r="E1452" t="str">
        <f>_xlfn.IFNA(VLOOKUP(D1452,'Equivalent labels'!A:B,2,FALSE),D1452)</f>
        <v>abnormality</v>
      </c>
    </row>
    <row r="1453" spans="1:5" x14ac:dyDescent="0.25">
      <c r="A1453">
        <v>1451</v>
      </c>
      <c r="B1453">
        <v>592148.98953023995</v>
      </c>
      <c r="C1453">
        <v>0.46899559000000002</v>
      </c>
      <c r="D1453" t="s">
        <v>6</v>
      </c>
      <c r="E1453" t="str">
        <f>_xlfn.IFNA(VLOOKUP(D1453,'Equivalent labels'!A:B,2,FALSE),D1453)</f>
        <v>parenchymal</v>
      </c>
    </row>
    <row r="1454" spans="1:5" x14ac:dyDescent="0.25">
      <c r="A1454">
        <v>1452</v>
      </c>
      <c r="B1454">
        <v>592148.98953023995</v>
      </c>
      <c r="C1454">
        <v>0.46899559000000002</v>
      </c>
      <c r="D1454" t="s">
        <v>10</v>
      </c>
      <c r="E1454" t="str">
        <f>_xlfn.IFNA(VLOOKUP(D1454,'Equivalent labels'!A:B,2,FALSE),D1454)</f>
        <v>Atelectasis</v>
      </c>
    </row>
    <row r="1455" spans="1:5" x14ac:dyDescent="0.25">
      <c r="A1455">
        <v>1453</v>
      </c>
      <c r="B1455">
        <v>592148.98953023995</v>
      </c>
      <c r="C1455">
        <v>0.46899559000000002</v>
      </c>
      <c r="D1455" t="s">
        <v>11</v>
      </c>
      <c r="E1455" t="str">
        <f>_xlfn.IFNA(VLOOKUP(D1455,'Equivalent labels'!A:B,2,FALSE),D1455)</f>
        <v>Consolidation</v>
      </c>
    </row>
    <row r="1456" spans="1:5" x14ac:dyDescent="0.25">
      <c r="A1456">
        <v>1454</v>
      </c>
      <c r="B1456">
        <v>1433408.9332766701</v>
      </c>
      <c r="C1456">
        <v>0.46899559000000002</v>
      </c>
      <c r="D1456" t="s">
        <v>3</v>
      </c>
      <c r="E1456" t="str">
        <f>_xlfn.IFNA(VLOOKUP(D1456,'Equivalent labels'!A:B,2,FALSE),D1456)</f>
        <v>abnormality</v>
      </c>
    </row>
    <row r="1457" spans="1:5" x14ac:dyDescent="0.25">
      <c r="A1457">
        <v>1455</v>
      </c>
      <c r="B1457">
        <v>1433408.9332766701</v>
      </c>
      <c r="C1457">
        <v>0.46899559000000002</v>
      </c>
      <c r="D1457" t="s">
        <v>4</v>
      </c>
      <c r="E1457" t="str">
        <f>_xlfn.IFNA(VLOOKUP(D1457,'Equivalent labels'!A:B,2,FALSE),D1457)</f>
        <v>cardiomediastinal</v>
      </c>
    </row>
    <row r="1458" spans="1:5" x14ac:dyDescent="0.25">
      <c r="A1458">
        <v>1456</v>
      </c>
      <c r="B1458">
        <v>1433408.9332766701</v>
      </c>
      <c r="C1458">
        <v>0.46899559000000002</v>
      </c>
      <c r="D1458" t="s">
        <v>5</v>
      </c>
      <c r="E1458" t="str">
        <f>_xlfn.IFNA(VLOOKUP(D1458,'Equivalent labels'!A:B,2,FALSE),D1458)</f>
        <v>Enlarged cardiac silhouette</v>
      </c>
    </row>
    <row r="1459" spans="1:5" x14ac:dyDescent="0.25">
      <c r="A1459">
        <v>1457</v>
      </c>
      <c r="B1459">
        <v>146313.71398699499</v>
      </c>
      <c r="C1459">
        <v>0.81127811999999999</v>
      </c>
      <c r="D1459" t="s">
        <v>3</v>
      </c>
      <c r="E1459" t="str">
        <f>_xlfn.IFNA(VLOOKUP(D1459,'Equivalent labels'!A:B,2,FALSE),D1459)</f>
        <v>abnormality</v>
      </c>
    </row>
    <row r="1460" spans="1:5" x14ac:dyDescent="0.25">
      <c r="A1460">
        <v>1458</v>
      </c>
      <c r="B1460">
        <v>146313.71398699499</v>
      </c>
      <c r="C1460">
        <v>0.81127811999999999</v>
      </c>
      <c r="D1460" t="s">
        <v>13</v>
      </c>
      <c r="E1460" t="str">
        <f>_xlfn.IFNA(VLOOKUP(D1460,'Equivalent labels'!A:B,2,FALSE),D1460)</f>
        <v>pleural</v>
      </c>
    </row>
    <row r="1461" spans="1:5" x14ac:dyDescent="0.25">
      <c r="A1461">
        <v>1459</v>
      </c>
      <c r="B1461">
        <v>146313.71398699499</v>
      </c>
      <c r="C1461">
        <v>0.81127811999999999</v>
      </c>
      <c r="D1461" t="s">
        <v>14</v>
      </c>
      <c r="E1461" t="str">
        <f>_xlfn.IFNA(VLOOKUP(D1461,'Equivalent labels'!A:B,2,FALSE),D1461)</f>
        <v>Pleural effusion</v>
      </c>
    </row>
    <row r="1462" spans="1:5" x14ac:dyDescent="0.25">
      <c r="A1462">
        <v>1460</v>
      </c>
      <c r="B1462">
        <v>215088.812739193</v>
      </c>
      <c r="C1462">
        <v>0.81127811999999999</v>
      </c>
      <c r="D1462" t="s">
        <v>3</v>
      </c>
      <c r="E1462" t="str">
        <f>_xlfn.IFNA(VLOOKUP(D1462,'Equivalent labels'!A:B,2,FALSE),D1462)</f>
        <v>abnormality</v>
      </c>
    </row>
    <row r="1463" spans="1:5" x14ac:dyDescent="0.25">
      <c r="A1463">
        <v>1461</v>
      </c>
      <c r="B1463">
        <v>215088.812739193</v>
      </c>
      <c r="C1463">
        <v>0.81127811999999999</v>
      </c>
      <c r="D1463" t="s">
        <v>6</v>
      </c>
      <c r="E1463" t="str">
        <f>_xlfn.IFNA(VLOOKUP(D1463,'Equivalent labels'!A:B,2,FALSE),D1463)</f>
        <v>parenchymal</v>
      </c>
    </row>
    <row r="1464" spans="1:5" x14ac:dyDescent="0.25">
      <c r="A1464">
        <v>1462</v>
      </c>
      <c r="B1464">
        <v>215088.812739193</v>
      </c>
      <c r="C1464">
        <v>0.81127811999999999</v>
      </c>
      <c r="D1464" t="s">
        <v>10</v>
      </c>
      <c r="E1464" t="str">
        <f>_xlfn.IFNA(VLOOKUP(D1464,'Equivalent labels'!A:B,2,FALSE),D1464)</f>
        <v>Atelectasis</v>
      </c>
    </row>
    <row r="1465" spans="1:5" x14ac:dyDescent="0.25">
      <c r="A1465">
        <v>1463</v>
      </c>
      <c r="B1465">
        <v>1086694.86313159</v>
      </c>
      <c r="C1465">
        <v>0.46899559000000002</v>
      </c>
      <c r="D1465" t="s">
        <v>3</v>
      </c>
      <c r="E1465" t="str">
        <f>_xlfn.IFNA(VLOOKUP(D1465,'Equivalent labels'!A:B,2,FALSE),D1465)</f>
        <v>abnormality</v>
      </c>
    </row>
    <row r="1466" spans="1:5" x14ac:dyDescent="0.25">
      <c r="A1466">
        <v>1464</v>
      </c>
      <c r="B1466">
        <v>1086694.86313159</v>
      </c>
      <c r="C1466">
        <v>0.46899559000000002</v>
      </c>
      <c r="D1466" t="s">
        <v>4</v>
      </c>
      <c r="E1466" t="str">
        <f>_xlfn.IFNA(VLOOKUP(D1466,'Equivalent labels'!A:B,2,FALSE),D1466)</f>
        <v>cardiomediastinal</v>
      </c>
    </row>
    <row r="1467" spans="1:5" x14ac:dyDescent="0.25">
      <c r="A1467">
        <v>1465</v>
      </c>
      <c r="B1467">
        <v>1086694.86313159</v>
      </c>
      <c r="C1467">
        <v>0.46899559000000002</v>
      </c>
      <c r="D1467" t="s">
        <v>5</v>
      </c>
      <c r="E1467" t="str">
        <f>_xlfn.IFNA(VLOOKUP(D1467,'Equivalent labels'!A:B,2,FALSE),D1467)</f>
        <v>Enlarged cardiac silhouette</v>
      </c>
    </row>
    <row r="1468" spans="1:5" x14ac:dyDescent="0.25">
      <c r="A1468">
        <v>1466</v>
      </c>
      <c r="B1468">
        <v>10758.361322573501</v>
      </c>
      <c r="C1468">
        <v>0.46899559000000002</v>
      </c>
      <c r="D1468" t="s">
        <v>3</v>
      </c>
      <c r="E1468" t="str">
        <f>_xlfn.IFNA(VLOOKUP(D1468,'Equivalent labels'!A:B,2,FALSE),D1468)</f>
        <v>abnormality</v>
      </c>
    </row>
    <row r="1469" spans="1:5" x14ac:dyDescent="0.25">
      <c r="A1469">
        <v>1467</v>
      </c>
      <c r="B1469">
        <v>10758.361322573501</v>
      </c>
      <c r="C1469">
        <v>0.46899559000000002</v>
      </c>
      <c r="D1469" t="s">
        <v>16</v>
      </c>
      <c r="E1469" t="str">
        <f>_xlfn.IFNA(VLOOKUP(D1469,'Equivalent labels'!A:B,2,FALSE),D1469)</f>
        <v>Fracture &amp; Acute Fracture</v>
      </c>
    </row>
    <row r="1470" spans="1:5" x14ac:dyDescent="0.25">
      <c r="A1470">
        <v>1468</v>
      </c>
      <c r="B1470">
        <v>415617.767385296</v>
      </c>
      <c r="C1470">
        <v>0.46899559000000002</v>
      </c>
      <c r="D1470" t="s">
        <v>3</v>
      </c>
      <c r="E1470" t="str">
        <f>_xlfn.IFNA(VLOOKUP(D1470,'Equivalent labels'!A:B,2,FALSE),D1470)</f>
        <v>abnormality</v>
      </c>
    </row>
    <row r="1471" spans="1:5" x14ac:dyDescent="0.25">
      <c r="A1471">
        <v>1469</v>
      </c>
      <c r="B1471">
        <v>415617.767385296</v>
      </c>
      <c r="C1471">
        <v>0.46899559000000002</v>
      </c>
      <c r="D1471" t="s">
        <v>13</v>
      </c>
      <c r="E1471" t="str">
        <f>_xlfn.IFNA(VLOOKUP(D1471,'Equivalent labels'!A:B,2,FALSE),D1471)</f>
        <v>pleural</v>
      </c>
    </row>
    <row r="1472" spans="1:5" x14ac:dyDescent="0.25">
      <c r="A1472">
        <v>1470</v>
      </c>
      <c r="B1472">
        <v>415617.767385296</v>
      </c>
      <c r="C1472">
        <v>0.46899559000000002</v>
      </c>
      <c r="D1472" t="s">
        <v>14</v>
      </c>
      <c r="E1472" t="str">
        <f>_xlfn.IFNA(VLOOKUP(D1472,'Equivalent labels'!A:B,2,FALSE),D1472)</f>
        <v>Pleural effusion</v>
      </c>
    </row>
    <row r="1473" spans="1:5" x14ac:dyDescent="0.25">
      <c r="A1473">
        <v>1471</v>
      </c>
      <c r="B1473">
        <v>12370.547246713901</v>
      </c>
      <c r="C1473">
        <v>1</v>
      </c>
      <c r="D1473" t="s">
        <v>3</v>
      </c>
      <c r="E1473" t="str">
        <f>_xlfn.IFNA(VLOOKUP(D1473,'Equivalent labels'!A:B,2,FALSE),D1473)</f>
        <v>abnormality</v>
      </c>
    </row>
    <row r="1474" spans="1:5" x14ac:dyDescent="0.25">
      <c r="A1474">
        <v>1472</v>
      </c>
      <c r="B1474">
        <v>12370.547246713901</v>
      </c>
      <c r="C1474">
        <v>1</v>
      </c>
      <c r="D1474" t="s">
        <v>13</v>
      </c>
      <c r="E1474" t="str">
        <f>_xlfn.IFNA(VLOOKUP(D1474,'Equivalent labels'!A:B,2,FALSE),D1474)</f>
        <v>pleural</v>
      </c>
    </row>
    <row r="1475" spans="1:5" x14ac:dyDescent="0.25">
      <c r="A1475">
        <v>1473</v>
      </c>
      <c r="B1475">
        <v>12370.547246713901</v>
      </c>
      <c r="C1475">
        <v>1</v>
      </c>
      <c r="D1475" t="s">
        <v>14</v>
      </c>
      <c r="E1475" t="str">
        <f>_xlfn.IFNA(VLOOKUP(D1475,'Equivalent labels'!A:B,2,FALSE),D1475)</f>
        <v>Pleural effusion</v>
      </c>
    </row>
    <row r="1476" spans="1:5" x14ac:dyDescent="0.25">
      <c r="A1476">
        <v>1474</v>
      </c>
      <c r="B1476">
        <v>1134464.49664272</v>
      </c>
      <c r="C1476">
        <v>0.46899559000000002</v>
      </c>
      <c r="D1476" t="s">
        <v>3</v>
      </c>
      <c r="E1476" t="str">
        <f>_xlfn.IFNA(VLOOKUP(D1476,'Equivalent labels'!A:B,2,FALSE),D1476)</f>
        <v>abnormality</v>
      </c>
    </row>
    <row r="1477" spans="1:5" x14ac:dyDescent="0.25">
      <c r="A1477">
        <v>1475</v>
      </c>
      <c r="B1477">
        <v>1134464.49664272</v>
      </c>
      <c r="C1477">
        <v>0.46899559000000002</v>
      </c>
      <c r="D1477" t="s">
        <v>4</v>
      </c>
      <c r="E1477" t="str">
        <f>_xlfn.IFNA(VLOOKUP(D1477,'Equivalent labels'!A:B,2,FALSE),D1477)</f>
        <v>cardiomediastinal</v>
      </c>
    </row>
    <row r="1478" spans="1:5" x14ac:dyDescent="0.25">
      <c r="A1478">
        <v>1476</v>
      </c>
      <c r="B1478">
        <v>1134464.49664272</v>
      </c>
      <c r="C1478">
        <v>0.46899559000000002</v>
      </c>
      <c r="D1478" t="s">
        <v>5</v>
      </c>
      <c r="E1478" t="str">
        <f>_xlfn.IFNA(VLOOKUP(D1478,'Equivalent labels'!A:B,2,FALSE),D1478)</f>
        <v>Enlarged cardiac silhouette</v>
      </c>
    </row>
    <row r="1479" spans="1:5" x14ac:dyDescent="0.25">
      <c r="A1479">
        <v>1477</v>
      </c>
      <c r="B1479">
        <v>608521.77265085396</v>
      </c>
      <c r="C1479">
        <v>0.46899559000000002</v>
      </c>
      <c r="D1479" t="s">
        <v>3</v>
      </c>
      <c r="E1479" t="str">
        <f>_xlfn.IFNA(VLOOKUP(D1479,'Equivalent labels'!A:B,2,FALSE),D1479)</f>
        <v>abnormality</v>
      </c>
    </row>
    <row r="1480" spans="1:5" x14ac:dyDescent="0.25">
      <c r="A1480">
        <v>1478</v>
      </c>
      <c r="B1480">
        <v>608521.77265085396</v>
      </c>
      <c r="C1480">
        <v>0.46899559000000002</v>
      </c>
      <c r="D1480" t="s">
        <v>13</v>
      </c>
      <c r="E1480" t="str">
        <f>_xlfn.IFNA(VLOOKUP(D1480,'Equivalent labels'!A:B,2,FALSE),D1480)</f>
        <v>pleural</v>
      </c>
    </row>
    <row r="1481" spans="1:5" x14ac:dyDescent="0.25">
      <c r="A1481">
        <v>1479</v>
      </c>
      <c r="B1481">
        <v>608521.77265085396</v>
      </c>
      <c r="C1481">
        <v>0.46899559000000002</v>
      </c>
      <c r="D1481" t="s">
        <v>14</v>
      </c>
      <c r="E1481" t="str">
        <f>_xlfn.IFNA(VLOOKUP(D1481,'Equivalent labels'!A:B,2,FALSE),D1481)</f>
        <v>Pleural effusion</v>
      </c>
    </row>
    <row r="1482" spans="1:5" x14ac:dyDescent="0.25">
      <c r="A1482">
        <v>1480</v>
      </c>
      <c r="B1482">
        <v>608521.77265085396</v>
      </c>
      <c r="C1482">
        <v>0.46899559000000002</v>
      </c>
      <c r="D1482" t="s">
        <v>19</v>
      </c>
      <c r="E1482" t="str">
        <f>_xlfn.IFNA(VLOOKUP(D1482,'Equivalent labels'!A:B,2,FALSE),D1482)</f>
        <v>Pleural thickening</v>
      </c>
    </row>
    <row r="1483" spans="1:5" x14ac:dyDescent="0.25">
      <c r="A1483">
        <v>1481</v>
      </c>
      <c r="B1483">
        <v>141982.14052153999</v>
      </c>
      <c r="C1483">
        <v>1</v>
      </c>
      <c r="D1483" t="s">
        <v>3</v>
      </c>
      <c r="E1483" t="str">
        <f>_xlfn.IFNA(VLOOKUP(D1483,'Equivalent labels'!A:B,2,FALSE),D1483)</f>
        <v>abnormality</v>
      </c>
    </row>
    <row r="1484" spans="1:5" x14ac:dyDescent="0.25">
      <c r="A1484">
        <v>1482</v>
      </c>
      <c r="B1484">
        <v>141982.14052153999</v>
      </c>
      <c r="C1484">
        <v>1</v>
      </c>
      <c r="D1484" t="s">
        <v>6</v>
      </c>
      <c r="E1484" t="str">
        <f>_xlfn.IFNA(VLOOKUP(D1484,'Equivalent labels'!A:B,2,FALSE),D1484)</f>
        <v>parenchymal</v>
      </c>
    </row>
    <row r="1485" spans="1:5" x14ac:dyDescent="0.25">
      <c r="A1485">
        <v>1483</v>
      </c>
      <c r="B1485">
        <v>141982.14052153999</v>
      </c>
      <c r="C1485">
        <v>1</v>
      </c>
      <c r="D1485" t="s">
        <v>10</v>
      </c>
      <c r="E1485" t="str">
        <f>_xlfn.IFNA(VLOOKUP(D1485,'Equivalent labels'!A:B,2,FALSE),D1485)</f>
        <v>Atelectasis</v>
      </c>
    </row>
    <row r="1486" spans="1:5" x14ac:dyDescent="0.25">
      <c r="A1486">
        <v>1484</v>
      </c>
      <c r="B1486">
        <v>141982.14052153999</v>
      </c>
      <c r="C1486">
        <v>1</v>
      </c>
      <c r="D1486" t="s">
        <v>11</v>
      </c>
      <c r="E1486" t="str">
        <f>_xlfn.IFNA(VLOOKUP(D1486,'Equivalent labels'!A:B,2,FALSE),D1486)</f>
        <v>Consolidation</v>
      </c>
    </row>
    <row r="1487" spans="1:5" x14ac:dyDescent="0.25">
      <c r="A1487">
        <v>1485</v>
      </c>
      <c r="B1487">
        <v>99873.977035963602</v>
      </c>
      <c r="C1487">
        <v>0.46899559000000002</v>
      </c>
      <c r="D1487" t="s">
        <v>3</v>
      </c>
      <c r="E1487" t="str">
        <f>_xlfn.IFNA(VLOOKUP(D1487,'Equivalent labels'!A:B,2,FALSE),D1487)</f>
        <v>abnormality</v>
      </c>
    </row>
    <row r="1488" spans="1:5" x14ac:dyDescent="0.25">
      <c r="A1488">
        <v>1486</v>
      </c>
      <c r="B1488">
        <v>99873.977035963602</v>
      </c>
      <c r="C1488">
        <v>0.46899559000000002</v>
      </c>
      <c r="D1488" t="s">
        <v>6</v>
      </c>
      <c r="E1488" t="str">
        <f>_xlfn.IFNA(VLOOKUP(D1488,'Equivalent labels'!A:B,2,FALSE),D1488)</f>
        <v>parenchymal</v>
      </c>
    </row>
    <row r="1489" spans="1:5" x14ac:dyDescent="0.25">
      <c r="A1489">
        <v>1487</v>
      </c>
      <c r="B1489">
        <v>99873.977035963602</v>
      </c>
      <c r="C1489">
        <v>0.46899559000000002</v>
      </c>
      <c r="D1489" t="s">
        <v>18</v>
      </c>
      <c r="E1489" t="str">
        <f>_xlfn.IFNA(VLOOKUP(D1489,'Equivalent labels'!A:B,2,FALSE),D1489)</f>
        <v>Groundglass opacity</v>
      </c>
    </row>
    <row r="1490" spans="1:5" x14ac:dyDescent="0.25">
      <c r="A1490">
        <v>1488</v>
      </c>
      <c r="B1490">
        <v>117156.359218875</v>
      </c>
      <c r="C1490">
        <v>0.46899559000000002</v>
      </c>
      <c r="D1490" t="s">
        <v>3</v>
      </c>
      <c r="E1490" t="str">
        <f>_xlfn.IFNA(VLOOKUP(D1490,'Equivalent labels'!A:B,2,FALSE),D1490)</f>
        <v>abnormality</v>
      </c>
    </row>
    <row r="1491" spans="1:5" x14ac:dyDescent="0.25">
      <c r="A1491">
        <v>1489</v>
      </c>
      <c r="B1491">
        <v>117156.359218875</v>
      </c>
      <c r="C1491">
        <v>0.46899559000000002</v>
      </c>
      <c r="D1491" t="s">
        <v>6</v>
      </c>
      <c r="E1491" t="str">
        <f>_xlfn.IFNA(VLOOKUP(D1491,'Equivalent labels'!A:B,2,FALSE),D1491)</f>
        <v>parenchymal</v>
      </c>
    </row>
    <row r="1492" spans="1:5" x14ac:dyDescent="0.25">
      <c r="A1492">
        <v>1490</v>
      </c>
      <c r="B1492">
        <v>117156.359218875</v>
      </c>
      <c r="C1492">
        <v>0.46899559000000002</v>
      </c>
      <c r="D1492" t="s">
        <v>18</v>
      </c>
      <c r="E1492" t="str">
        <f>_xlfn.IFNA(VLOOKUP(D1492,'Equivalent labels'!A:B,2,FALSE),D1492)</f>
        <v>Groundglass opacity</v>
      </c>
    </row>
    <row r="1493" spans="1:5" x14ac:dyDescent="0.25">
      <c r="A1493">
        <v>1491</v>
      </c>
      <c r="B1493">
        <v>116096.20582907699</v>
      </c>
      <c r="C1493">
        <v>0.81127811999999999</v>
      </c>
      <c r="D1493" t="s">
        <v>3</v>
      </c>
      <c r="E1493" t="str">
        <f>_xlfn.IFNA(VLOOKUP(D1493,'Equivalent labels'!A:B,2,FALSE),D1493)</f>
        <v>abnormality</v>
      </c>
    </row>
    <row r="1494" spans="1:5" x14ac:dyDescent="0.25">
      <c r="A1494">
        <v>1492</v>
      </c>
      <c r="B1494">
        <v>116096.20582907699</v>
      </c>
      <c r="C1494">
        <v>0.81127811999999999</v>
      </c>
      <c r="D1494" t="s">
        <v>6</v>
      </c>
      <c r="E1494" t="str">
        <f>_xlfn.IFNA(VLOOKUP(D1494,'Equivalent labels'!A:B,2,FALSE),D1494)</f>
        <v>parenchymal</v>
      </c>
    </row>
    <row r="1495" spans="1:5" x14ac:dyDescent="0.25">
      <c r="A1495">
        <v>1493</v>
      </c>
      <c r="B1495">
        <v>116096.20582907699</v>
      </c>
      <c r="C1495">
        <v>0.81127811999999999</v>
      </c>
      <c r="D1495" t="s">
        <v>18</v>
      </c>
      <c r="E1495" t="str">
        <f>_xlfn.IFNA(VLOOKUP(D1495,'Equivalent labels'!A:B,2,FALSE),D1495)</f>
        <v>Groundglass opacity</v>
      </c>
    </row>
    <row r="1496" spans="1:5" x14ac:dyDescent="0.25">
      <c r="A1496">
        <v>1494</v>
      </c>
      <c r="B1496">
        <v>116779.973400009</v>
      </c>
      <c r="C1496">
        <v>0.46899559000000002</v>
      </c>
      <c r="D1496" t="s">
        <v>3</v>
      </c>
      <c r="E1496" t="str">
        <f>_xlfn.IFNA(VLOOKUP(D1496,'Equivalent labels'!A:B,2,FALSE),D1496)</f>
        <v>abnormality</v>
      </c>
    </row>
    <row r="1497" spans="1:5" x14ac:dyDescent="0.25">
      <c r="A1497">
        <v>1495</v>
      </c>
      <c r="B1497">
        <v>116779.973400009</v>
      </c>
      <c r="C1497">
        <v>0.46899559000000002</v>
      </c>
      <c r="D1497" t="s">
        <v>13</v>
      </c>
      <c r="E1497" t="str">
        <f>_xlfn.IFNA(VLOOKUP(D1497,'Equivalent labels'!A:B,2,FALSE),D1497)</f>
        <v>pleural</v>
      </c>
    </row>
    <row r="1498" spans="1:5" x14ac:dyDescent="0.25">
      <c r="A1498">
        <v>1496</v>
      </c>
      <c r="B1498">
        <v>116779.973400009</v>
      </c>
      <c r="C1498">
        <v>0.46899559000000002</v>
      </c>
      <c r="D1498" t="s">
        <v>14</v>
      </c>
      <c r="E1498" t="str">
        <f>_xlfn.IFNA(VLOOKUP(D1498,'Equivalent labels'!A:B,2,FALSE),D1498)</f>
        <v>Pleural effusion</v>
      </c>
    </row>
    <row r="1499" spans="1:5" x14ac:dyDescent="0.25">
      <c r="A1499">
        <v>1497</v>
      </c>
      <c r="B1499">
        <v>167698.701595538</v>
      </c>
      <c r="C1499">
        <v>0.46899559000000002</v>
      </c>
      <c r="D1499" t="s">
        <v>3</v>
      </c>
      <c r="E1499" t="str">
        <f>_xlfn.IFNA(VLOOKUP(D1499,'Equivalent labels'!A:B,2,FALSE),D1499)</f>
        <v>abnormality</v>
      </c>
    </row>
    <row r="1500" spans="1:5" x14ac:dyDescent="0.25">
      <c r="A1500">
        <v>1498</v>
      </c>
      <c r="B1500">
        <v>167698.701595538</v>
      </c>
      <c r="C1500">
        <v>0.46899559000000002</v>
      </c>
      <c r="D1500" t="s">
        <v>6</v>
      </c>
      <c r="E1500" t="str">
        <f>_xlfn.IFNA(VLOOKUP(D1500,'Equivalent labels'!A:B,2,FALSE),D1500)</f>
        <v>parenchymal</v>
      </c>
    </row>
    <row r="1501" spans="1:5" x14ac:dyDescent="0.25">
      <c r="A1501">
        <v>1499</v>
      </c>
      <c r="B1501">
        <v>167698.701595538</v>
      </c>
      <c r="C1501">
        <v>0.46899559000000002</v>
      </c>
      <c r="D1501" t="s">
        <v>11</v>
      </c>
      <c r="E1501" t="str">
        <f>_xlfn.IFNA(VLOOKUP(D1501,'Equivalent labels'!A:B,2,FALSE),D1501)</f>
        <v>Consolidation</v>
      </c>
    </row>
    <row r="1502" spans="1:5" x14ac:dyDescent="0.25">
      <c r="A1502">
        <v>1500</v>
      </c>
      <c r="B1502">
        <v>254236.074449701</v>
      </c>
      <c r="C1502">
        <v>1</v>
      </c>
      <c r="D1502" t="s">
        <v>3</v>
      </c>
      <c r="E1502" t="str">
        <f>_xlfn.IFNA(VLOOKUP(D1502,'Equivalent labels'!A:B,2,FALSE),D1502)</f>
        <v>abnormality</v>
      </c>
    </row>
    <row r="1503" spans="1:5" x14ac:dyDescent="0.25">
      <c r="A1503">
        <v>1501</v>
      </c>
      <c r="B1503">
        <v>254236.074449701</v>
      </c>
      <c r="C1503">
        <v>1</v>
      </c>
      <c r="D1503" t="s">
        <v>6</v>
      </c>
      <c r="E1503" t="str">
        <f>_xlfn.IFNA(VLOOKUP(D1503,'Equivalent labels'!A:B,2,FALSE),D1503)</f>
        <v>parenchymal</v>
      </c>
    </row>
    <row r="1504" spans="1:5" x14ac:dyDescent="0.25">
      <c r="A1504">
        <v>1502</v>
      </c>
      <c r="B1504">
        <v>254236.074449701</v>
      </c>
      <c r="C1504">
        <v>1</v>
      </c>
      <c r="D1504" t="s">
        <v>11</v>
      </c>
      <c r="E1504" t="str">
        <f>_xlfn.IFNA(VLOOKUP(D1504,'Equivalent labels'!A:B,2,FALSE),D1504)</f>
        <v>Consolidation</v>
      </c>
    </row>
    <row r="1505" spans="1:5" x14ac:dyDescent="0.25">
      <c r="A1505">
        <v>1503</v>
      </c>
      <c r="B1505">
        <v>213614.63494864001</v>
      </c>
      <c r="C1505">
        <v>0.46899559000000002</v>
      </c>
      <c r="D1505" t="s">
        <v>3</v>
      </c>
      <c r="E1505" t="str">
        <f>_xlfn.IFNA(VLOOKUP(D1505,'Equivalent labels'!A:B,2,FALSE),D1505)</f>
        <v>abnormality</v>
      </c>
    </row>
    <row r="1506" spans="1:5" x14ac:dyDescent="0.25">
      <c r="A1506">
        <v>1504</v>
      </c>
      <c r="B1506">
        <v>213614.63494864001</v>
      </c>
      <c r="C1506">
        <v>0.46899559000000002</v>
      </c>
      <c r="D1506" t="s">
        <v>13</v>
      </c>
      <c r="E1506" t="str">
        <f>_xlfn.IFNA(VLOOKUP(D1506,'Equivalent labels'!A:B,2,FALSE),D1506)</f>
        <v>pleural</v>
      </c>
    </row>
    <row r="1507" spans="1:5" x14ac:dyDescent="0.25">
      <c r="A1507">
        <v>1505</v>
      </c>
      <c r="B1507">
        <v>213614.63494864001</v>
      </c>
      <c r="C1507">
        <v>0.46899559000000002</v>
      </c>
      <c r="D1507" t="s">
        <v>14</v>
      </c>
      <c r="E1507" t="str">
        <f>_xlfn.IFNA(VLOOKUP(D1507,'Equivalent labels'!A:B,2,FALSE),D1507)</f>
        <v>Pleural effusion</v>
      </c>
    </row>
    <row r="1508" spans="1:5" x14ac:dyDescent="0.25">
      <c r="A1508">
        <v>1506</v>
      </c>
      <c r="B1508">
        <v>134143.90584367601</v>
      </c>
      <c r="C1508">
        <v>0.81127811999999999</v>
      </c>
      <c r="D1508" t="s">
        <v>3</v>
      </c>
      <c r="E1508" t="str">
        <f>_xlfn.IFNA(VLOOKUP(D1508,'Equivalent labels'!A:B,2,FALSE),D1508)</f>
        <v>abnormality</v>
      </c>
    </row>
    <row r="1509" spans="1:5" x14ac:dyDescent="0.25">
      <c r="A1509">
        <v>1507</v>
      </c>
      <c r="B1509">
        <v>134143.90584367601</v>
      </c>
      <c r="C1509">
        <v>0.81127811999999999</v>
      </c>
      <c r="D1509" t="s">
        <v>6</v>
      </c>
      <c r="E1509" t="str">
        <f>_xlfn.IFNA(VLOOKUP(D1509,'Equivalent labels'!A:B,2,FALSE),D1509)</f>
        <v>parenchymal</v>
      </c>
    </row>
    <row r="1510" spans="1:5" x14ac:dyDescent="0.25">
      <c r="A1510">
        <v>1508</v>
      </c>
      <c r="B1510">
        <v>134143.90584367601</v>
      </c>
      <c r="C1510">
        <v>0.81127811999999999</v>
      </c>
      <c r="D1510" t="s">
        <v>11</v>
      </c>
      <c r="E1510" t="str">
        <f>_xlfn.IFNA(VLOOKUP(D1510,'Equivalent labels'!A:B,2,FALSE),D1510)</f>
        <v>Consolidation</v>
      </c>
    </row>
    <row r="1511" spans="1:5" x14ac:dyDescent="0.25">
      <c r="A1511">
        <v>1509</v>
      </c>
      <c r="B1511">
        <v>134143.90584367601</v>
      </c>
      <c r="C1511">
        <v>0.81127811999999999</v>
      </c>
      <c r="D1511" t="s">
        <v>18</v>
      </c>
      <c r="E1511" t="str">
        <f>_xlfn.IFNA(VLOOKUP(D1511,'Equivalent labels'!A:B,2,FALSE),D1511)</f>
        <v>Groundglass opacity</v>
      </c>
    </row>
    <row r="1512" spans="1:5" x14ac:dyDescent="0.25">
      <c r="A1512">
        <v>1510</v>
      </c>
      <c r="B1512">
        <v>922521.64203941496</v>
      </c>
      <c r="C1512">
        <v>0.81127811999999999</v>
      </c>
      <c r="D1512" t="s">
        <v>3</v>
      </c>
      <c r="E1512" t="str">
        <f>_xlfn.IFNA(VLOOKUP(D1512,'Equivalent labels'!A:B,2,FALSE),D1512)</f>
        <v>abnormality</v>
      </c>
    </row>
    <row r="1513" spans="1:5" x14ac:dyDescent="0.25">
      <c r="A1513">
        <v>1511</v>
      </c>
      <c r="B1513">
        <v>922521.64203941496</v>
      </c>
      <c r="C1513">
        <v>0.81127811999999999</v>
      </c>
      <c r="D1513" t="s">
        <v>4</v>
      </c>
      <c r="E1513" t="str">
        <f>_xlfn.IFNA(VLOOKUP(D1513,'Equivalent labels'!A:B,2,FALSE),D1513)</f>
        <v>cardiomediastinal</v>
      </c>
    </row>
    <row r="1514" spans="1:5" x14ac:dyDescent="0.25">
      <c r="A1514">
        <v>1512</v>
      </c>
      <c r="B1514">
        <v>922521.64203941496</v>
      </c>
      <c r="C1514">
        <v>0.81127811999999999</v>
      </c>
      <c r="D1514" t="s">
        <v>5</v>
      </c>
      <c r="E1514" t="str">
        <f>_xlfn.IFNA(VLOOKUP(D1514,'Equivalent labels'!A:B,2,FALSE),D1514)</f>
        <v>Enlarged cardiac silhouette</v>
      </c>
    </row>
    <row r="1515" spans="1:5" x14ac:dyDescent="0.25">
      <c r="A1515">
        <v>1513</v>
      </c>
      <c r="B1515">
        <v>155710.81326466601</v>
      </c>
      <c r="C1515">
        <v>0.46899559000000002</v>
      </c>
      <c r="D1515" t="s">
        <v>3</v>
      </c>
      <c r="E1515" t="str">
        <f>_xlfn.IFNA(VLOOKUP(D1515,'Equivalent labels'!A:B,2,FALSE),D1515)</f>
        <v>abnormality</v>
      </c>
    </row>
    <row r="1516" spans="1:5" x14ac:dyDescent="0.25">
      <c r="A1516">
        <v>1514</v>
      </c>
      <c r="B1516">
        <v>155710.81326466601</v>
      </c>
      <c r="C1516">
        <v>0.46899559000000002</v>
      </c>
      <c r="D1516" t="s">
        <v>6</v>
      </c>
      <c r="E1516" t="str">
        <f>_xlfn.IFNA(VLOOKUP(D1516,'Equivalent labels'!A:B,2,FALSE),D1516)</f>
        <v>parenchymal</v>
      </c>
    </row>
    <row r="1517" spans="1:5" x14ac:dyDescent="0.25">
      <c r="A1517">
        <v>1515</v>
      </c>
      <c r="B1517">
        <v>155710.81326466601</v>
      </c>
      <c r="C1517">
        <v>0.46899559000000002</v>
      </c>
      <c r="D1517" t="s">
        <v>11</v>
      </c>
      <c r="E1517" t="str">
        <f>_xlfn.IFNA(VLOOKUP(D1517,'Equivalent labels'!A:B,2,FALSE),D1517)</f>
        <v>Consolidation</v>
      </c>
    </row>
    <row r="1518" spans="1:5" x14ac:dyDescent="0.25">
      <c r="A1518">
        <v>1516</v>
      </c>
      <c r="B1518">
        <v>635370.62772994605</v>
      </c>
      <c r="C1518">
        <v>0.81127811999999999</v>
      </c>
      <c r="D1518" t="s">
        <v>3</v>
      </c>
      <c r="E1518" t="str">
        <f>_xlfn.IFNA(VLOOKUP(D1518,'Equivalent labels'!A:B,2,FALSE),D1518)</f>
        <v>abnormality</v>
      </c>
    </row>
    <row r="1519" spans="1:5" x14ac:dyDescent="0.25">
      <c r="A1519">
        <v>1517</v>
      </c>
      <c r="B1519">
        <v>635370.62772994605</v>
      </c>
      <c r="C1519">
        <v>0.81127811999999999</v>
      </c>
      <c r="D1519" t="s">
        <v>6</v>
      </c>
      <c r="E1519" t="str">
        <f>_xlfn.IFNA(VLOOKUP(D1519,'Equivalent labels'!A:B,2,FALSE),D1519)</f>
        <v>parenchymal</v>
      </c>
    </row>
    <row r="1520" spans="1:5" x14ac:dyDescent="0.25">
      <c r="A1520">
        <v>1518</v>
      </c>
      <c r="B1520">
        <v>635370.62772994605</v>
      </c>
      <c r="C1520">
        <v>0.81127811999999999</v>
      </c>
      <c r="D1520" t="s">
        <v>18</v>
      </c>
      <c r="E1520" t="str">
        <f>_xlfn.IFNA(VLOOKUP(D1520,'Equivalent labels'!A:B,2,FALSE),D1520)</f>
        <v>Groundglass opacity</v>
      </c>
    </row>
    <row r="1521" spans="1:5" x14ac:dyDescent="0.25">
      <c r="A1521">
        <v>1519</v>
      </c>
      <c r="B1521">
        <v>533740.18353926798</v>
      </c>
      <c r="C1521">
        <v>0.81127811999999999</v>
      </c>
      <c r="D1521" t="s">
        <v>3</v>
      </c>
      <c r="E1521" t="str">
        <f>_xlfn.IFNA(VLOOKUP(D1521,'Equivalent labels'!A:B,2,FALSE),D1521)</f>
        <v>abnormality</v>
      </c>
    </row>
    <row r="1522" spans="1:5" x14ac:dyDescent="0.25">
      <c r="A1522">
        <v>1520</v>
      </c>
      <c r="B1522">
        <v>533740.18353926798</v>
      </c>
      <c r="C1522">
        <v>0.81127811999999999</v>
      </c>
      <c r="D1522" t="s">
        <v>6</v>
      </c>
      <c r="E1522" t="str">
        <f>_xlfn.IFNA(VLOOKUP(D1522,'Equivalent labels'!A:B,2,FALSE),D1522)</f>
        <v>parenchymal</v>
      </c>
    </row>
    <row r="1523" spans="1:5" x14ac:dyDescent="0.25">
      <c r="A1523">
        <v>1521</v>
      </c>
      <c r="B1523">
        <v>533740.18353926798</v>
      </c>
      <c r="C1523">
        <v>0.81127811999999999</v>
      </c>
      <c r="D1523" t="s">
        <v>18</v>
      </c>
      <c r="E1523" t="str">
        <f>_xlfn.IFNA(VLOOKUP(D1523,'Equivalent labels'!A:B,2,FALSE),D1523)</f>
        <v>Groundglass opacity</v>
      </c>
    </row>
    <row r="1524" spans="1:5" x14ac:dyDescent="0.25">
      <c r="A1524">
        <v>1522</v>
      </c>
      <c r="B1524">
        <v>301735.964790522</v>
      </c>
      <c r="C1524">
        <v>0.81127811999999999</v>
      </c>
      <c r="D1524" t="s">
        <v>3</v>
      </c>
      <c r="E1524" t="str">
        <f>_xlfn.IFNA(VLOOKUP(D1524,'Equivalent labels'!A:B,2,FALSE),D1524)</f>
        <v>abnormality</v>
      </c>
    </row>
    <row r="1525" spans="1:5" x14ac:dyDescent="0.25">
      <c r="A1525">
        <v>1523</v>
      </c>
      <c r="B1525">
        <v>301735.964790522</v>
      </c>
      <c r="C1525">
        <v>0.81127811999999999</v>
      </c>
      <c r="D1525" t="s">
        <v>6</v>
      </c>
      <c r="E1525" t="str">
        <f>_xlfn.IFNA(VLOOKUP(D1525,'Equivalent labels'!A:B,2,FALSE),D1525)</f>
        <v>parenchymal</v>
      </c>
    </row>
    <row r="1526" spans="1:5" x14ac:dyDescent="0.25">
      <c r="A1526">
        <v>1524</v>
      </c>
      <c r="B1526">
        <v>301735.964790522</v>
      </c>
      <c r="C1526">
        <v>0.81127811999999999</v>
      </c>
      <c r="D1526" t="s">
        <v>18</v>
      </c>
      <c r="E1526" t="str">
        <f>_xlfn.IFNA(VLOOKUP(D1526,'Equivalent labels'!A:B,2,FALSE),D1526)</f>
        <v>Groundglass opacity</v>
      </c>
    </row>
    <row r="1527" spans="1:5" x14ac:dyDescent="0.25">
      <c r="A1527">
        <v>1525</v>
      </c>
      <c r="B1527">
        <v>301735.964790522</v>
      </c>
      <c r="C1527">
        <v>0.81127811999999999</v>
      </c>
      <c r="D1527" t="s">
        <v>15</v>
      </c>
      <c r="E1527" t="str">
        <f>_xlfn.IFNA(VLOOKUP(D1527,'Equivalent labels'!A:B,2,FALSE),D1527)</f>
        <v>Pulmonary edema</v>
      </c>
    </row>
    <row r="1528" spans="1:5" x14ac:dyDescent="0.25">
      <c r="A1528">
        <v>1526</v>
      </c>
      <c r="B1528">
        <v>511084.89379206701</v>
      </c>
      <c r="C1528">
        <v>0.46899559000000002</v>
      </c>
      <c r="D1528" t="s">
        <v>3</v>
      </c>
      <c r="E1528" t="str">
        <f>_xlfn.IFNA(VLOOKUP(D1528,'Equivalent labels'!A:B,2,FALSE),D1528)</f>
        <v>abnormality</v>
      </c>
    </row>
    <row r="1529" spans="1:5" x14ac:dyDescent="0.25">
      <c r="A1529">
        <v>1527</v>
      </c>
      <c r="B1529">
        <v>511084.89379206701</v>
      </c>
      <c r="C1529">
        <v>0.46899559000000002</v>
      </c>
      <c r="D1529" t="s">
        <v>6</v>
      </c>
      <c r="E1529" t="str">
        <f>_xlfn.IFNA(VLOOKUP(D1529,'Equivalent labels'!A:B,2,FALSE),D1529)</f>
        <v>parenchymal</v>
      </c>
    </row>
    <row r="1530" spans="1:5" x14ac:dyDescent="0.25">
      <c r="A1530">
        <v>1528</v>
      </c>
      <c r="B1530">
        <v>511084.89379206701</v>
      </c>
      <c r="C1530">
        <v>0.46899559000000002</v>
      </c>
      <c r="D1530" t="s">
        <v>18</v>
      </c>
      <c r="E1530" t="str">
        <f>_xlfn.IFNA(VLOOKUP(D1530,'Equivalent labels'!A:B,2,FALSE),D1530)</f>
        <v>Groundglass opacity</v>
      </c>
    </row>
    <row r="1531" spans="1:5" x14ac:dyDescent="0.25">
      <c r="A1531">
        <v>1529</v>
      </c>
      <c r="B1531">
        <v>511084.89379206701</v>
      </c>
      <c r="C1531">
        <v>0.46899559000000002</v>
      </c>
      <c r="D1531" t="s">
        <v>15</v>
      </c>
      <c r="E1531" t="str">
        <f>_xlfn.IFNA(VLOOKUP(D1531,'Equivalent labels'!A:B,2,FALSE),D1531)</f>
        <v>Pulmonary edema</v>
      </c>
    </row>
    <row r="1532" spans="1:5" x14ac:dyDescent="0.25">
      <c r="A1532">
        <v>1530</v>
      </c>
      <c r="B1532">
        <v>477210.17009412299</v>
      </c>
      <c r="C1532">
        <v>1</v>
      </c>
      <c r="D1532" t="s">
        <v>3</v>
      </c>
      <c r="E1532" t="str">
        <f>_xlfn.IFNA(VLOOKUP(D1532,'Equivalent labels'!A:B,2,FALSE),D1532)</f>
        <v>abnormality</v>
      </c>
    </row>
    <row r="1533" spans="1:5" x14ac:dyDescent="0.25">
      <c r="A1533">
        <v>1531</v>
      </c>
      <c r="B1533">
        <v>477210.17009412299</v>
      </c>
      <c r="C1533">
        <v>1</v>
      </c>
      <c r="D1533" t="s">
        <v>13</v>
      </c>
      <c r="E1533" t="str">
        <f>_xlfn.IFNA(VLOOKUP(D1533,'Equivalent labels'!A:B,2,FALSE),D1533)</f>
        <v>pleural</v>
      </c>
    </row>
    <row r="1534" spans="1:5" x14ac:dyDescent="0.25">
      <c r="A1534">
        <v>1532</v>
      </c>
      <c r="B1534">
        <v>477210.17009412299</v>
      </c>
      <c r="C1534">
        <v>1</v>
      </c>
      <c r="D1534" t="s">
        <v>14</v>
      </c>
      <c r="E1534" t="str">
        <f>_xlfn.IFNA(VLOOKUP(D1534,'Equivalent labels'!A:B,2,FALSE),D1534)</f>
        <v>Pleural effusion</v>
      </c>
    </row>
    <row r="1535" spans="1:5" x14ac:dyDescent="0.25">
      <c r="A1535">
        <v>1533</v>
      </c>
      <c r="B1535">
        <v>663549.379368981</v>
      </c>
      <c r="C1535">
        <v>1</v>
      </c>
      <c r="D1535" t="s">
        <v>3</v>
      </c>
      <c r="E1535" t="str">
        <f>_xlfn.IFNA(VLOOKUP(D1535,'Equivalent labels'!A:B,2,FALSE),D1535)</f>
        <v>abnormality</v>
      </c>
    </row>
    <row r="1536" spans="1:5" x14ac:dyDescent="0.25">
      <c r="A1536">
        <v>1534</v>
      </c>
      <c r="B1536">
        <v>663549.379368981</v>
      </c>
      <c r="C1536">
        <v>1</v>
      </c>
      <c r="D1536" t="s">
        <v>13</v>
      </c>
      <c r="E1536" t="str">
        <f>_xlfn.IFNA(VLOOKUP(D1536,'Equivalent labels'!A:B,2,FALSE),D1536)</f>
        <v>pleural</v>
      </c>
    </row>
    <row r="1537" spans="1:5" x14ac:dyDescent="0.25">
      <c r="A1537">
        <v>1535</v>
      </c>
      <c r="B1537">
        <v>663549.379368981</v>
      </c>
      <c r="C1537">
        <v>1</v>
      </c>
      <c r="D1537" t="s">
        <v>14</v>
      </c>
      <c r="E1537" t="str">
        <f>_xlfn.IFNA(VLOOKUP(D1537,'Equivalent labels'!A:B,2,FALSE),D1537)</f>
        <v>Pleural effusion</v>
      </c>
    </row>
    <row r="1538" spans="1:5" x14ac:dyDescent="0.25">
      <c r="A1538">
        <v>1536</v>
      </c>
      <c r="B1538">
        <v>238885.806136959</v>
      </c>
      <c r="C1538">
        <v>0.46899559000000002</v>
      </c>
      <c r="D1538" t="s">
        <v>3</v>
      </c>
      <c r="E1538" t="str">
        <f>_xlfn.IFNA(VLOOKUP(D1538,'Equivalent labels'!A:B,2,FALSE),D1538)</f>
        <v>abnormality</v>
      </c>
    </row>
    <row r="1539" spans="1:5" x14ac:dyDescent="0.25">
      <c r="A1539">
        <v>1537</v>
      </c>
      <c r="B1539">
        <v>238885.806136959</v>
      </c>
      <c r="C1539">
        <v>0.46899559000000002</v>
      </c>
      <c r="D1539" t="s">
        <v>6</v>
      </c>
      <c r="E1539" t="str">
        <f>_xlfn.IFNA(VLOOKUP(D1539,'Equivalent labels'!A:B,2,FALSE),D1539)</f>
        <v>parenchymal</v>
      </c>
    </row>
    <row r="1540" spans="1:5" x14ac:dyDescent="0.25">
      <c r="A1540">
        <v>1538</v>
      </c>
      <c r="B1540">
        <v>238885.806136959</v>
      </c>
      <c r="C1540">
        <v>0.46899559000000002</v>
      </c>
      <c r="D1540" t="s">
        <v>18</v>
      </c>
      <c r="E1540" t="str">
        <f>_xlfn.IFNA(VLOOKUP(D1540,'Equivalent labels'!A:B,2,FALSE),D1540)</f>
        <v>Groundglass opacity</v>
      </c>
    </row>
    <row r="1541" spans="1:5" x14ac:dyDescent="0.25">
      <c r="A1541">
        <v>1539</v>
      </c>
      <c r="B1541">
        <v>252780.71595010001</v>
      </c>
      <c r="C1541">
        <v>0.46899559000000002</v>
      </c>
      <c r="D1541" t="s">
        <v>3</v>
      </c>
      <c r="E1541" t="str">
        <f>_xlfn.IFNA(VLOOKUP(D1541,'Equivalent labels'!A:B,2,FALSE),D1541)</f>
        <v>abnormality</v>
      </c>
    </row>
    <row r="1542" spans="1:5" x14ac:dyDescent="0.25">
      <c r="A1542">
        <v>1540</v>
      </c>
      <c r="B1542">
        <v>252780.71595010001</v>
      </c>
      <c r="C1542">
        <v>0.46899559000000002</v>
      </c>
      <c r="D1542" t="s">
        <v>6</v>
      </c>
      <c r="E1542" t="str">
        <f>_xlfn.IFNA(VLOOKUP(D1542,'Equivalent labels'!A:B,2,FALSE),D1542)</f>
        <v>parenchymal</v>
      </c>
    </row>
    <row r="1543" spans="1:5" x14ac:dyDescent="0.25">
      <c r="A1543">
        <v>1541</v>
      </c>
      <c r="B1543">
        <v>252780.71595010001</v>
      </c>
      <c r="C1543">
        <v>0.46899559000000002</v>
      </c>
      <c r="D1543" t="s">
        <v>18</v>
      </c>
      <c r="E1543" t="str">
        <f>_xlfn.IFNA(VLOOKUP(D1543,'Equivalent labels'!A:B,2,FALSE),D1543)</f>
        <v>Groundglass opacity</v>
      </c>
    </row>
    <row r="1544" spans="1:5" x14ac:dyDescent="0.25">
      <c r="A1544">
        <v>1542</v>
      </c>
      <c r="B1544">
        <v>216484.576817503</v>
      </c>
      <c r="C1544">
        <v>0.46899559000000002</v>
      </c>
      <c r="D1544" t="s">
        <v>3</v>
      </c>
      <c r="E1544" t="str">
        <f>_xlfn.IFNA(VLOOKUP(D1544,'Equivalent labels'!A:B,2,FALSE),D1544)</f>
        <v>abnormality</v>
      </c>
    </row>
    <row r="1545" spans="1:5" x14ac:dyDescent="0.25">
      <c r="A1545">
        <v>1543</v>
      </c>
      <c r="B1545">
        <v>216484.576817503</v>
      </c>
      <c r="C1545">
        <v>0.46899559000000002</v>
      </c>
      <c r="D1545" t="s">
        <v>13</v>
      </c>
      <c r="E1545" t="str">
        <f>_xlfn.IFNA(VLOOKUP(D1545,'Equivalent labels'!A:B,2,FALSE),D1545)</f>
        <v>pleural</v>
      </c>
    </row>
    <row r="1546" spans="1:5" x14ac:dyDescent="0.25">
      <c r="A1546">
        <v>1544</v>
      </c>
      <c r="B1546">
        <v>216484.576817503</v>
      </c>
      <c r="C1546">
        <v>0.46899559000000002</v>
      </c>
      <c r="D1546" t="s">
        <v>14</v>
      </c>
      <c r="E1546" t="str">
        <f>_xlfn.IFNA(VLOOKUP(D1546,'Equivalent labels'!A:B,2,FALSE),D1546)</f>
        <v>Pleural effusion</v>
      </c>
    </row>
    <row r="1547" spans="1:5" x14ac:dyDescent="0.25">
      <c r="A1547">
        <v>1545</v>
      </c>
      <c r="B1547">
        <v>176412.03330228099</v>
      </c>
      <c r="C1547">
        <v>0.81127811999999999</v>
      </c>
      <c r="D1547" t="s">
        <v>3</v>
      </c>
      <c r="E1547" t="str">
        <f>_xlfn.IFNA(VLOOKUP(D1547,'Equivalent labels'!A:B,2,FALSE),D1547)</f>
        <v>abnormality</v>
      </c>
    </row>
    <row r="1548" spans="1:5" x14ac:dyDescent="0.25">
      <c r="A1548">
        <v>1546</v>
      </c>
      <c r="B1548">
        <v>176412.03330228099</v>
      </c>
      <c r="C1548">
        <v>0.81127811999999999</v>
      </c>
      <c r="D1548" t="s">
        <v>13</v>
      </c>
      <c r="E1548" t="str">
        <f>_xlfn.IFNA(VLOOKUP(D1548,'Equivalent labels'!A:B,2,FALSE),D1548)</f>
        <v>pleural</v>
      </c>
    </row>
    <row r="1549" spans="1:5" x14ac:dyDescent="0.25">
      <c r="A1549">
        <v>1547</v>
      </c>
      <c r="B1549">
        <v>176412.03330228099</v>
      </c>
      <c r="C1549">
        <v>0.81127811999999999</v>
      </c>
      <c r="D1549" t="s">
        <v>14</v>
      </c>
      <c r="E1549" t="str">
        <f>_xlfn.IFNA(VLOOKUP(D1549,'Equivalent labels'!A:B,2,FALSE),D1549)</f>
        <v>Pleural effusion</v>
      </c>
    </row>
    <row r="1550" spans="1:5" x14ac:dyDescent="0.25">
      <c r="A1550">
        <v>1548</v>
      </c>
      <c r="B1550">
        <v>657320.19406677398</v>
      </c>
      <c r="C1550">
        <v>0.81127811999999999</v>
      </c>
      <c r="D1550" t="s">
        <v>3</v>
      </c>
      <c r="E1550" t="str">
        <f>_xlfn.IFNA(VLOOKUP(D1550,'Equivalent labels'!A:B,2,FALSE),D1550)</f>
        <v>abnormality</v>
      </c>
    </row>
    <row r="1551" spans="1:5" x14ac:dyDescent="0.25">
      <c r="A1551">
        <v>1549</v>
      </c>
      <c r="B1551">
        <v>657320.19406677398</v>
      </c>
      <c r="C1551">
        <v>0.81127811999999999</v>
      </c>
      <c r="D1551" t="s">
        <v>6</v>
      </c>
      <c r="E1551" t="str">
        <f>_xlfn.IFNA(VLOOKUP(D1551,'Equivalent labels'!A:B,2,FALSE),D1551)</f>
        <v>parenchymal</v>
      </c>
    </row>
    <row r="1552" spans="1:5" x14ac:dyDescent="0.25">
      <c r="A1552">
        <v>1550</v>
      </c>
      <c r="B1552">
        <v>657320.19406677398</v>
      </c>
      <c r="C1552">
        <v>0.81127811999999999</v>
      </c>
      <c r="D1552" t="s">
        <v>10</v>
      </c>
      <c r="E1552" t="str">
        <f>_xlfn.IFNA(VLOOKUP(D1552,'Equivalent labels'!A:B,2,FALSE),D1552)</f>
        <v>Atelectasis</v>
      </c>
    </row>
    <row r="1553" spans="1:5" x14ac:dyDescent="0.25">
      <c r="A1553">
        <v>1551</v>
      </c>
      <c r="B1553">
        <v>657320.19406677398</v>
      </c>
      <c r="C1553">
        <v>0.81127811999999999</v>
      </c>
      <c r="D1553" t="s">
        <v>11</v>
      </c>
      <c r="E1553" t="str">
        <f>_xlfn.IFNA(VLOOKUP(D1553,'Equivalent labels'!A:B,2,FALSE),D1553)</f>
        <v>Consolidation</v>
      </c>
    </row>
    <row r="1554" spans="1:5" x14ac:dyDescent="0.25">
      <c r="A1554">
        <v>1552</v>
      </c>
      <c r="B1554">
        <v>564879.83695338503</v>
      </c>
      <c r="C1554">
        <v>0.81127811999999999</v>
      </c>
      <c r="D1554" t="s">
        <v>3</v>
      </c>
      <c r="E1554" t="str">
        <f>_xlfn.IFNA(VLOOKUP(D1554,'Equivalent labels'!A:B,2,FALSE),D1554)</f>
        <v>abnormality</v>
      </c>
    </row>
    <row r="1555" spans="1:5" x14ac:dyDescent="0.25">
      <c r="A1555">
        <v>1553</v>
      </c>
      <c r="B1555">
        <v>564879.83695338503</v>
      </c>
      <c r="C1555">
        <v>0.81127811999999999</v>
      </c>
      <c r="D1555" t="s">
        <v>6</v>
      </c>
      <c r="E1555" t="str">
        <f>_xlfn.IFNA(VLOOKUP(D1555,'Equivalent labels'!A:B,2,FALSE),D1555)</f>
        <v>parenchymal</v>
      </c>
    </row>
    <row r="1556" spans="1:5" x14ac:dyDescent="0.25">
      <c r="A1556">
        <v>1554</v>
      </c>
      <c r="B1556">
        <v>564879.83695338503</v>
      </c>
      <c r="C1556">
        <v>0.81127811999999999</v>
      </c>
      <c r="D1556" t="s">
        <v>10</v>
      </c>
      <c r="E1556" t="str">
        <f>_xlfn.IFNA(VLOOKUP(D1556,'Equivalent labels'!A:B,2,FALSE),D1556)</f>
        <v>Atelectasis</v>
      </c>
    </row>
    <row r="1557" spans="1:5" x14ac:dyDescent="0.25">
      <c r="A1557">
        <v>1555</v>
      </c>
      <c r="B1557">
        <v>564879.83695338503</v>
      </c>
      <c r="C1557">
        <v>0.81127811999999999</v>
      </c>
      <c r="D1557" t="s">
        <v>11</v>
      </c>
      <c r="E1557" t="str">
        <f>_xlfn.IFNA(VLOOKUP(D1557,'Equivalent labels'!A:B,2,FALSE),D1557)</f>
        <v>Consolidation</v>
      </c>
    </row>
    <row r="1558" spans="1:5" x14ac:dyDescent="0.25">
      <c r="A1558">
        <v>1556</v>
      </c>
      <c r="B1558">
        <v>831185.34999473102</v>
      </c>
      <c r="C1558">
        <v>0.81127811999999999</v>
      </c>
      <c r="D1558" t="s">
        <v>3</v>
      </c>
      <c r="E1558" t="str">
        <f>_xlfn.IFNA(VLOOKUP(D1558,'Equivalent labels'!A:B,2,FALSE),D1558)</f>
        <v>abnormality</v>
      </c>
    </row>
    <row r="1559" spans="1:5" x14ac:dyDescent="0.25">
      <c r="A1559">
        <v>1557</v>
      </c>
      <c r="B1559">
        <v>831185.34999473102</v>
      </c>
      <c r="C1559">
        <v>0.81127811999999999</v>
      </c>
      <c r="D1559" t="s">
        <v>4</v>
      </c>
      <c r="E1559" t="str">
        <f>_xlfn.IFNA(VLOOKUP(D1559,'Equivalent labels'!A:B,2,FALSE),D1559)</f>
        <v>cardiomediastinal</v>
      </c>
    </row>
    <row r="1560" spans="1:5" x14ac:dyDescent="0.25">
      <c r="A1560">
        <v>1558</v>
      </c>
      <c r="B1560">
        <v>831185.34999473102</v>
      </c>
      <c r="C1560">
        <v>0.81127811999999999</v>
      </c>
      <c r="D1560" t="s">
        <v>5</v>
      </c>
      <c r="E1560" t="str">
        <f>_xlfn.IFNA(VLOOKUP(D1560,'Equivalent labels'!A:B,2,FALSE),D1560)</f>
        <v>Enlarged cardiac silhouette</v>
      </c>
    </row>
    <row r="1561" spans="1:5" x14ac:dyDescent="0.25">
      <c r="A1561">
        <v>1559</v>
      </c>
      <c r="B1561">
        <v>831185.34999473102</v>
      </c>
      <c r="C1561">
        <v>0.81127811999999999</v>
      </c>
      <c r="D1561" t="s">
        <v>9</v>
      </c>
      <c r="E1561" t="str">
        <f>_xlfn.IFNA(VLOOKUP(D1561,'Equivalent labels'!A:B,2,FALSE),D1561)</f>
        <v>Abnormal mediastinal contour &amp; Wide mediastinum</v>
      </c>
    </row>
    <row r="1562" spans="1:5" x14ac:dyDescent="0.25">
      <c r="A1562">
        <v>1560</v>
      </c>
      <c r="B1562">
        <v>4767.55370562997</v>
      </c>
      <c r="C1562">
        <v>0.46899559000000002</v>
      </c>
      <c r="D1562" t="s">
        <v>3</v>
      </c>
      <c r="E1562" t="str">
        <f>_xlfn.IFNA(VLOOKUP(D1562,'Equivalent labels'!A:B,2,FALSE),D1562)</f>
        <v>abnormality</v>
      </c>
    </row>
    <row r="1563" spans="1:5" x14ac:dyDescent="0.25">
      <c r="A1563">
        <v>1561</v>
      </c>
      <c r="B1563">
        <v>4767.55370562997</v>
      </c>
      <c r="C1563">
        <v>0.46899559000000002</v>
      </c>
      <c r="D1563" t="s">
        <v>16</v>
      </c>
      <c r="E1563" t="str">
        <f>_xlfn.IFNA(VLOOKUP(D1563,'Equivalent labels'!A:B,2,FALSE),D1563)</f>
        <v>Fracture &amp; Acute Fracture</v>
      </c>
    </row>
    <row r="1564" spans="1:5" x14ac:dyDescent="0.25">
      <c r="A1564">
        <v>1562</v>
      </c>
      <c r="B1564">
        <v>8512.5926033415999</v>
      </c>
      <c r="C1564">
        <v>1</v>
      </c>
      <c r="D1564" t="s">
        <v>3</v>
      </c>
      <c r="E1564" t="str">
        <f>_xlfn.IFNA(VLOOKUP(D1564,'Equivalent labels'!A:B,2,FALSE),D1564)</f>
        <v>abnormality</v>
      </c>
    </row>
    <row r="1565" spans="1:5" x14ac:dyDescent="0.25">
      <c r="A1565">
        <v>1563</v>
      </c>
      <c r="B1565">
        <v>8512.5926033415999</v>
      </c>
      <c r="C1565">
        <v>1</v>
      </c>
      <c r="D1565" t="s">
        <v>16</v>
      </c>
      <c r="E1565" t="str">
        <f>_xlfn.IFNA(VLOOKUP(D1565,'Equivalent labels'!A:B,2,FALSE),D1565)</f>
        <v>Fracture &amp; Acute Fracture</v>
      </c>
    </row>
    <row r="1566" spans="1:5" x14ac:dyDescent="0.25">
      <c r="A1566">
        <v>1564</v>
      </c>
      <c r="B1566">
        <v>685624.40764550003</v>
      </c>
      <c r="C1566">
        <v>0.46899559000000002</v>
      </c>
      <c r="D1566" t="s">
        <v>3</v>
      </c>
      <c r="E1566" t="str">
        <f>_xlfn.IFNA(VLOOKUP(D1566,'Equivalent labels'!A:B,2,FALSE),D1566)</f>
        <v>abnormality</v>
      </c>
    </row>
    <row r="1567" spans="1:5" x14ac:dyDescent="0.25">
      <c r="A1567">
        <v>1565</v>
      </c>
      <c r="B1567">
        <v>685624.40764550003</v>
      </c>
      <c r="C1567">
        <v>0.46899559000000002</v>
      </c>
      <c r="D1567" t="s">
        <v>4</v>
      </c>
      <c r="E1567" t="str">
        <f>_xlfn.IFNA(VLOOKUP(D1567,'Equivalent labels'!A:B,2,FALSE),D1567)</f>
        <v>cardiomediastinal</v>
      </c>
    </row>
    <row r="1568" spans="1:5" x14ac:dyDescent="0.25">
      <c r="A1568">
        <v>1566</v>
      </c>
      <c r="B1568">
        <v>685624.40764550003</v>
      </c>
      <c r="C1568">
        <v>0.46899559000000002</v>
      </c>
      <c r="D1568" t="s">
        <v>9</v>
      </c>
      <c r="E1568" t="str">
        <f>_xlfn.IFNA(VLOOKUP(D1568,'Equivalent labels'!A:B,2,FALSE),D1568)</f>
        <v>Abnormal mediastinal contour &amp; Wide mediastinum</v>
      </c>
    </row>
    <row r="1569" spans="1:5" x14ac:dyDescent="0.25">
      <c r="A1569">
        <v>1567</v>
      </c>
      <c r="B1569">
        <v>14189.745371230199</v>
      </c>
      <c r="C1569">
        <v>0.46899559000000002</v>
      </c>
      <c r="D1569" t="s">
        <v>3</v>
      </c>
      <c r="E1569" t="str">
        <f>_xlfn.IFNA(VLOOKUP(D1569,'Equivalent labels'!A:B,2,FALSE),D1569)</f>
        <v>abnormality</v>
      </c>
    </row>
    <row r="1570" spans="1:5" x14ac:dyDescent="0.25">
      <c r="A1570">
        <v>1568</v>
      </c>
      <c r="B1570">
        <v>14189.745371230199</v>
      </c>
      <c r="C1570">
        <v>0.46899559000000002</v>
      </c>
      <c r="D1570" t="s">
        <v>16</v>
      </c>
      <c r="E1570" t="str">
        <f>_xlfn.IFNA(VLOOKUP(D1570,'Equivalent labels'!A:B,2,FALSE),D1570)</f>
        <v>Fracture &amp; Acute Fracture</v>
      </c>
    </row>
    <row r="1571" spans="1:5" x14ac:dyDescent="0.25">
      <c r="A1571">
        <v>1569</v>
      </c>
      <c r="B1571">
        <v>31468.991005651798</v>
      </c>
      <c r="C1571">
        <v>1</v>
      </c>
      <c r="D1571" t="s">
        <v>3</v>
      </c>
      <c r="E1571" t="str">
        <f>_xlfn.IFNA(VLOOKUP(D1571,'Equivalent labels'!A:B,2,FALSE),D1571)</f>
        <v>abnormality</v>
      </c>
    </row>
    <row r="1572" spans="1:5" x14ac:dyDescent="0.25">
      <c r="A1572">
        <v>1570</v>
      </c>
      <c r="B1572">
        <v>31468.991005651798</v>
      </c>
      <c r="C1572">
        <v>1</v>
      </c>
      <c r="D1572" t="s">
        <v>13</v>
      </c>
      <c r="E1572" t="str">
        <f>_xlfn.IFNA(VLOOKUP(D1572,'Equivalent labels'!A:B,2,FALSE),D1572)</f>
        <v>pleural</v>
      </c>
    </row>
    <row r="1573" spans="1:5" x14ac:dyDescent="0.25">
      <c r="A1573">
        <v>1571</v>
      </c>
      <c r="B1573">
        <v>31468.991005651798</v>
      </c>
      <c r="C1573">
        <v>1</v>
      </c>
      <c r="D1573" t="s">
        <v>14</v>
      </c>
      <c r="E1573" t="str">
        <f>_xlfn.IFNA(VLOOKUP(D1573,'Equivalent labels'!A:B,2,FALSE),D1573)</f>
        <v>Pleural effusion</v>
      </c>
    </row>
    <row r="1574" spans="1:5" x14ac:dyDescent="0.25">
      <c r="A1574">
        <v>1572</v>
      </c>
      <c r="B1574">
        <v>31468.991005651798</v>
      </c>
      <c r="C1574">
        <v>1</v>
      </c>
      <c r="D1574" t="s">
        <v>19</v>
      </c>
      <c r="E1574" t="str">
        <f>_xlfn.IFNA(VLOOKUP(D1574,'Equivalent labels'!A:B,2,FALSE),D1574)</f>
        <v>Pleural thickening</v>
      </c>
    </row>
    <row r="1575" spans="1:5" x14ac:dyDescent="0.25">
      <c r="A1575">
        <v>1573</v>
      </c>
      <c r="B1575">
        <v>997610.61290311196</v>
      </c>
      <c r="C1575">
        <v>0.46899559000000002</v>
      </c>
      <c r="D1575" t="s">
        <v>3</v>
      </c>
      <c r="E1575" t="str">
        <f>_xlfn.IFNA(VLOOKUP(D1575,'Equivalent labels'!A:B,2,FALSE),D1575)</f>
        <v>abnormality</v>
      </c>
    </row>
    <row r="1576" spans="1:5" x14ac:dyDescent="0.25">
      <c r="A1576">
        <v>1574</v>
      </c>
      <c r="B1576">
        <v>997610.61290311196</v>
      </c>
      <c r="C1576">
        <v>0.46899559000000002</v>
      </c>
      <c r="D1576" t="s">
        <v>4</v>
      </c>
      <c r="E1576" t="str">
        <f>_xlfn.IFNA(VLOOKUP(D1576,'Equivalent labels'!A:B,2,FALSE),D1576)</f>
        <v>cardiomediastinal</v>
      </c>
    </row>
    <row r="1577" spans="1:5" x14ac:dyDescent="0.25">
      <c r="A1577">
        <v>1575</v>
      </c>
      <c r="B1577">
        <v>997610.61290311196</v>
      </c>
      <c r="C1577">
        <v>0.46899559000000002</v>
      </c>
      <c r="D1577" t="s">
        <v>9</v>
      </c>
      <c r="E1577" t="str">
        <f>_xlfn.IFNA(VLOOKUP(D1577,'Equivalent labels'!A:B,2,FALSE),D1577)</f>
        <v>Abnormal mediastinal contour &amp; Wide mediastinum</v>
      </c>
    </row>
    <row r="1578" spans="1:5" x14ac:dyDescent="0.25">
      <c r="A1578">
        <v>1576</v>
      </c>
      <c r="B1578">
        <v>113649.69800644901</v>
      </c>
      <c r="C1578">
        <v>0.46899559000000002</v>
      </c>
      <c r="D1578" t="s">
        <v>3</v>
      </c>
      <c r="E1578" t="str">
        <f>_xlfn.IFNA(VLOOKUP(D1578,'Equivalent labels'!A:B,2,FALSE),D1578)</f>
        <v>abnormality</v>
      </c>
    </row>
    <row r="1579" spans="1:5" x14ac:dyDescent="0.25">
      <c r="A1579">
        <v>1577</v>
      </c>
      <c r="B1579">
        <v>113649.69800644901</v>
      </c>
      <c r="C1579">
        <v>0.46899559000000002</v>
      </c>
      <c r="D1579" t="s">
        <v>22</v>
      </c>
      <c r="E1579" t="str">
        <f>_xlfn.IFNA(VLOOKUP(D1579,'Equivalent labels'!A:B,2,FALSE),D1579)</f>
        <v>Emphysema &amp; High lung volume / emphysema</v>
      </c>
    </row>
    <row r="1580" spans="1:5" x14ac:dyDescent="0.25">
      <c r="A1580">
        <v>1578</v>
      </c>
      <c r="B1580">
        <v>72353.9005799304</v>
      </c>
      <c r="C1580">
        <v>0.81127811999999999</v>
      </c>
      <c r="D1580" t="s">
        <v>3</v>
      </c>
      <c r="E1580" t="str">
        <f>_xlfn.IFNA(VLOOKUP(D1580,'Equivalent labels'!A:B,2,FALSE),D1580)</f>
        <v>abnormality</v>
      </c>
    </row>
    <row r="1581" spans="1:5" x14ac:dyDescent="0.25">
      <c r="A1581">
        <v>1579</v>
      </c>
      <c r="B1581">
        <v>72353.9005799304</v>
      </c>
      <c r="C1581">
        <v>0.81127811999999999</v>
      </c>
      <c r="D1581" t="s">
        <v>13</v>
      </c>
      <c r="E1581" t="str">
        <f>_xlfn.IFNA(VLOOKUP(D1581,'Equivalent labels'!A:B,2,FALSE),D1581)</f>
        <v>pleural</v>
      </c>
    </row>
    <row r="1582" spans="1:5" x14ac:dyDescent="0.25">
      <c r="A1582">
        <v>1580</v>
      </c>
      <c r="B1582">
        <v>72353.9005799304</v>
      </c>
      <c r="C1582">
        <v>0.81127811999999999</v>
      </c>
      <c r="D1582" t="s">
        <v>14</v>
      </c>
      <c r="E1582" t="str">
        <f>_xlfn.IFNA(VLOOKUP(D1582,'Equivalent labels'!A:B,2,FALSE),D1582)</f>
        <v>Pleural effusion</v>
      </c>
    </row>
    <row r="1583" spans="1:5" x14ac:dyDescent="0.25">
      <c r="A1583">
        <v>1581</v>
      </c>
      <c r="B1583">
        <v>987887.31258240098</v>
      </c>
      <c r="C1583">
        <v>0.46899559000000002</v>
      </c>
      <c r="D1583" t="s">
        <v>3</v>
      </c>
      <c r="E1583" t="str">
        <f>_xlfn.IFNA(VLOOKUP(D1583,'Equivalent labels'!A:B,2,FALSE),D1583)</f>
        <v>abnormality</v>
      </c>
    </row>
    <row r="1584" spans="1:5" x14ac:dyDescent="0.25">
      <c r="A1584">
        <v>1582</v>
      </c>
      <c r="B1584">
        <v>987887.31258240098</v>
      </c>
      <c r="C1584">
        <v>0.46899559000000002</v>
      </c>
      <c r="D1584" t="s">
        <v>4</v>
      </c>
      <c r="E1584" t="str">
        <f>_xlfn.IFNA(VLOOKUP(D1584,'Equivalent labels'!A:B,2,FALSE),D1584)</f>
        <v>cardiomediastinal</v>
      </c>
    </row>
    <row r="1585" spans="1:5" x14ac:dyDescent="0.25">
      <c r="A1585">
        <v>1583</v>
      </c>
      <c r="B1585">
        <v>987887.31258240098</v>
      </c>
      <c r="C1585">
        <v>0.46899559000000002</v>
      </c>
      <c r="D1585" t="s">
        <v>5</v>
      </c>
      <c r="E1585" t="str">
        <f>_xlfn.IFNA(VLOOKUP(D1585,'Equivalent labels'!A:B,2,FALSE),D1585)</f>
        <v>Enlarged cardiac silhouette</v>
      </c>
    </row>
    <row r="1586" spans="1:5" x14ac:dyDescent="0.25">
      <c r="A1586">
        <v>1584</v>
      </c>
      <c r="B1586">
        <v>241495.41448107199</v>
      </c>
      <c r="C1586">
        <v>0.81127811999999999</v>
      </c>
      <c r="D1586" t="s">
        <v>3</v>
      </c>
      <c r="E1586" t="str">
        <f>_xlfn.IFNA(VLOOKUP(D1586,'Equivalent labels'!A:B,2,FALSE),D1586)</f>
        <v>abnormality</v>
      </c>
    </row>
    <row r="1587" spans="1:5" x14ac:dyDescent="0.25">
      <c r="A1587">
        <v>1585</v>
      </c>
      <c r="B1587">
        <v>241495.41448107199</v>
      </c>
      <c r="C1587">
        <v>0.81127811999999999</v>
      </c>
      <c r="D1587" t="s">
        <v>6</v>
      </c>
      <c r="E1587" t="str">
        <f>_xlfn.IFNA(VLOOKUP(D1587,'Equivalent labels'!A:B,2,FALSE),D1587)</f>
        <v>parenchymal</v>
      </c>
    </row>
    <row r="1588" spans="1:5" x14ac:dyDescent="0.25">
      <c r="A1588">
        <v>1586</v>
      </c>
      <c r="B1588">
        <v>241495.41448107199</v>
      </c>
      <c r="C1588">
        <v>0.81127811999999999</v>
      </c>
      <c r="D1588" t="s">
        <v>7</v>
      </c>
      <c r="E1588" t="str">
        <f>_xlfn.IFNA(VLOOKUP(D1588,'Equivalent labels'!A:B,2,FALSE),D1588)</f>
        <v>Airway wall thickening</v>
      </c>
    </row>
    <row r="1589" spans="1:5" x14ac:dyDescent="0.25">
      <c r="A1589">
        <v>1587</v>
      </c>
      <c r="B1589">
        <v>199180.23879512801</v>
      </c>
      <c r="C1589">
        <v>0.81127811999999999</v>
      </c>
      <c r="D1589" t="s">
        <v>3</v>
      </c>
      <c r="E1589" t="str">
        <f>_xlfn.IFNA(VLOOKUP(D1589,'Equivalent labels'!A:B,2,FALSE),D1589)</f>
        <v>abnormality</v>
      </c>
    </row>
    <row r="1590" spans="1:5" x14ac:dyDescent="0.25">
      <c r="A1590">
        <v>1588</v>
      </c>
      <c r="B1590">
        <v>199180.23879512801</v>
      </c>
      <c r="C1590">
        <v>0.81127811999999999</v>
      </c>
      <c r="D1590" t="s">
        <v>6</v>
      </c>
      <c r="E1590" t="str">
        <f>_xlfn.IFNA(VLOOKUP(D1590,'Equivalent labels'!A:B,2,FALSE),D1590)</f>
        <v>parenchymal</v>
      </c>
    </row>
    <row r="1591" spans="1:5" x14ac:dyDescent="0.25">
      <c r="A1591">
        <v>1589</v>
      </c>
      <c r="B1591">
        <v>199180.23879512801</v>
      </c>
      <c r="C1591">
        <v>0.81127811999999999</v>
      </c>
      <c r="D1591" t="s">
        <v>7</v>
      </c>
      <c r="E1591" t="str">
        <f>_xlfn.IFNA(VLOOKUP(D1591,'Equivalent labels'!A:B,2,FALSE),D1591)</f>
        <v>Airway wall thickening</v>
      </c>
    </row>
    <row r="1592" spans="1:5" x14ac:dyDescent="0.25">
      <c r="A1592">
        <v>1590</v>
      </c>
      <c r="B1592">
        <v>698666.17626918305</v>
      </c>
      <c r="C1592">
        <v>0.46899559000000002</v>
      </c>
      <c r="D1592" t="s">
        <v>3</v>
      </c>
      <c r="E1592" t="str">
        <f>_xlfn.IFNA(VLOOKUP(D1592,'Equivalent labels'!A:B,2,FALSE),D1592)</f>
        <v>abnormality</v>
      </c>
    </row>
    <row r="1593" spans="1:5" x14ac:dyDescent="0.25">
      <c r="A1593">
        <v>1591</v>
      </c>
      <c r="B1593">
        <v>698666.17626918305</v>
      </c>
      <c r="C1593">
        <v>0.46899559000000002</v>
      </c>
      <c r="D1593" t="s">
        <v>4</v>
      </c>
      <c r="E1593" t="str">
        <f>_xlfn.IFNA(VLOOKUP(D1593,'Equivalent labels'!A:B,2,FALSE),D1593)</f>
        <v>cardiomediastinal</v>
      </c>
    </row>
    <row r="1594" spans="1:5" x14ac:dyDescent="0.25">
      <c r="A1594">
        <v>1592</v>
      </c>
      <c r="B1594">
        <v>698666.17626918305</v>
      </c>
      <c r="C1594">
        <v>0.46899559000000002</v>
      </c>
      <c r="D1594" t="s">
        <v>5</v>
      </c>
      <c r="E1594" t="str">
        <f>_xlfn.IFNA(VLOOKUP(D1594,'Equivalent labels'!A:B,2,FALSE),D1594)</f>
        <v>Enlarged cardiac silhouette</v>
      </c>
    </row>
    <row r="1595" spans="1:5" x14ac:dyDescent="0.25">
      <c r="A1595">
        <v>1593</v>
      </c>
      <c r="B1595">
        <v>400474.511272937</v>
      </c>
      <c r="C1595">
        <v>1</v>
      </c>
      <c r="D1595" t="s">
        <v>3</v>
      </c>
      <c r="E1595" t="str">
        <f>_xlfn.IFNA(VLOOKUP(D1595,'Equivalent labels'!A:B,2,FALSE),D1595)</f>
        <v>abnormality</v>
      </c>
    </row>
    <row r="1596" spans="1:5" x14ac:dyDescent="0.25">
      <c r="A1596">
        <v>1594</v>
      </c>
      <c r="B1596">
        <v>400474.511272937</v>
      </c>
      <c r="C1596">
        <v>1</v>
      </c>
      <c r="D1596" t="s">
        <v>6</v>
      </c>
      <c r="E1596" t="str">
        <f>_xlfn.IFNA(VLOOKUP(D1596,'Equivalent labels'!A:B,2,FALSE),D1596)</f>
        <v>parenchymal</v>
      </c>
    </row>
    <row r="1597" spans="1:5" x14ac:dyDescent="0.25">
      <c r="A1597">
        <v>1595</v>
      </c>
      <c r="B1597">
        <v>400474.511272937</v>
      </c>
      <c r="C1597">
        <v>1</v>
      </c>
      <c r="D1597" t="s">
        <v>10</v>
      </c>
      <c r="E1597" t="str">
        <f>_xlfn.IFNA(VLOOKUP(D1597,'Equivalent labels'!A:B,2,FALSE),D1597)</f>
        <v>Atelectasis</v>
      </c>
    </row>
    <row r="1598" spans="1:5" x14ac:dyDescent="0.25">
      <c r="A1598">
        <v>1596</v>
      </c>
      <c r="B1598">
        <v>148891.95684622799</v>
      </c>
      <c r="C1598">
        <v>0.46899559000000002</v>
      </c>
      <c r="D1598" t="s">
        <v>3</v>
      </c>
      <c r="E1598" t="str">
        <f>_xlfn.IFNA(VLOOKUP(D1598,'Equivalent labels'!A:B,2,FALSE),D1598)</f>
        <v>abnormality</v>
      </c>
    </row>
    <row r="1599" spans="1:5" x14ac:dyDescent="0.25">
      <c r="A1599">
        <v>1597</v>
      </c>
      <c r="B1599">
        <v>148891.95684622799</v>
      </c>
      <c r="C1599">
        <v>0.46899559000000002</v>
      </c>
      <c r="D1599" t="s">
        <v>6</v>
      </c>
      <c r="E1599" t="str">
        <f>_xlfn.IFNA(VLOOKUP(D1599,'Equivalent labels'!A:B,2,FALSE),D1599)</f>
        <v>parenchymal</v>
      </c>
    </row>
    <row r="1600" spans="1:5" x14ac:dyDescent="0.25">
      <c r="A1600">
        <v>1598</v>
      </c>
      <c r="B1600">
        <v>148891.95684622799</v>
      </c>
      <c r="C1600">
        <v>0.46899559000000002</v>
      </c>
      <c r="D1600" t="s">
        <v>10</v>
      </c>
      <c r="E1600" t="str">
        <f>_xlfn.IFNA(VLOOKUP(D1600,'Equivalent labels'!A:B,2,FALSE),D1600)</f>
        <v>Atelectasis</v>
      </c>
    </row>
    <row r="1601" spans="1:5" x14ac:dyDescent="0.25">
      <c r="A1601">
        <v>1599</v>
      </c>
      <c r="B1601">
        <v>329274.86053749901</v>
      </c>
      <c r="C1601">
        <v>0.81127811999999999</v>
      </c>
      <c r="D1601" t="s">
        <v>3</v>
      </c>
      <c r="E1601" t="str">
        <f>_xlfn.IFNA(VLOOKUP(D1601,'Equivalent labels'!A:B,2,FALSE),D1601)</f>
        <v>abnormality</v>
      </c>
    </row>
    <row r="1602" spans="1:5" x14ac:dyDescent="0.25">
      <c r="A1602">
        <v>1600</v>
      </c>
      <c r="B1602">
        <v>329274.86053749901</v>
      </c>
      <c r="C1602">
        <v>0.81127811999999999</v>
      </c>
      <c r="D1602" t="s">
        <v>6</v>
      </c>
      <c r="E1602" t="str">
        <f>_xlfn.IFNA(VLOOKUP(D1602,'Equivalent labels'!A:B,2,FALSE),D1602)</f>
        <v>parenchymal</v>
      </c>
    </row>
    <row r="1603" spans="1:5" x14ac:dyDescent="0.25">
      <c r="A1603">
        <v>1601</v>
      </c>
      <c r="B1603">
        <v>329274.86053749901</v>
      </c>
      <c r="C1603">
        <v>0.81127811999999999</v>
      </c>
      <c r="D1603" t="s">
        <v>10</v>
      </c>
      <c r="E1603" t="str">
        <f>_xlfn.IFNA(VLOOKUP(D1603,'Equivalent labels'!A:B,2,FALSE),D1603)</f>
        <v>Atelectasis</v>
      </c>
    </row>
    <row r="1604" spans="1:5" x14ac:dyDescent="0.25">
      <c r="A1604">
        <v>1602</v>
      </c>
      <c r="B1604">
        <v>857551.17660629703</v>
      </c>
      <c r="C1604">
        <v>1</v>
      </c>
      <c r="D1604" t="s">
        <v>3</v>
      </c>
      <c r="E1604" t="str">
        <f>_xlfn.IFNA(VLOOKUP(D1604,'Equivalent labels'!A:B,2,FALSE),D1604)</f>
        <v>abnormality</v>
      </c>
    </row>
    <row r="1605" spans="1:5" x14ac:dyDescent="0.25">
      <c r="A1605">
        <v>1603</v>
      </c>
      <c r="B1605">
        <v>857551.17660629703</v>
      </c>
      <c r="C1605">
        <v>1</v>
      </c>
      <c r="D1605" t="s">
        <v>4</v>
      </c>
      <c r="E1605" t="str">
        <f>_xlfn.IFNA(VLOOKUP(D1605,'Equivalent labels'!A:B,2,FALSE),D1605)</f>
        <v>cardiomediastinal</v>
      </c>
    </row>
    <row r="1606" spans="1:5" x14ac:dyDescent="0.25">
      <c r="A1606">
        <v>1604</v>
      </c>
      <c r="B1606">
        <v>857551.17660629703</v>
      </c>
      <c r="C1606">
        <v>1</v>
      </c>
      <c r="D1606" t="s">
        <v>5</v>
      </c>
      <c r="E1606" t="str">
        <f>_xlfn.IFNA(VLOOKUP(D1606,'Equivalent labels'!A:B,2,FALSE),D1606)</f>
        <v>Enlarged cardiac silhouette</v>
      </c>
    </row>
    <row r="1607" spans="1:5" x14ac:dyDescent="0.25">
      <c r="A1607">
        <v>1605</v>
      </c>
      <c r="B1607">
        <v>536255.69542867504</v>
      </c>
      <c r="C1607">
        <v>0.46899559000000002</v>
      </c>
      <c r="D1607" t="s">
        <v>3</v>
      </c>
      <c r="E1607" t="str">
        <f>_xlfn.IFNA(VLOOKUP(D1607,'Equivalent labels'!A:B,2,FALSE),D1607)</f>
        <v>abnormality</v>
      </c>
    </row>
    <row r="1608" spans="1:5" x14ac:dyDescent="0.25">
      <c r="A1608">
        <v>1606</v>
      </c>
      <c r="B1608">
        <v>536255.69542867504</v>
      </c>
      <c r="C1608">
        <v>0.46899559000000002</v>
      </c>
      <c r="D1608" t="s">
        <v>13</v>
      </c>
      <c r="E1608" t="str">
        <f>_xlfn.IFNA(VLOOKUP(D1608,'Equivalent labels'!A:B,2,FALSE),D1608)</f>
        <v>pleural</v>
      </c>
    </row>
    <row r="1609" spans="1:5" x14ac:dyDescent="0.25">
      <c r="A1609">
        <v>1607</v>
      </c>
      <c r="B1609">
        <v>536255.69542867504</v>
      </c>
      <c r="C1609">
        <v>0.46899559000000002</v>
      </c>
      <c r="D1609" t="s">
        <v>14</v>
      </c>
      <c r="E1609" t="str">
        <f>_xlfn.IFNA(VLOOKUP(D1609,'Equivalent labels'!A:B,2,FALSE),D1609)</f>
        <v>Pleural effusion</v>
      </c>
    </row>
    <row r="1610" spans="1:5" x14ac:dyDescent="0.25">
      <c r="A1610">
        <v>1608</v>
      </c>
      <c r="B1610">
        <v>42907.983350669601</v>
      </c>
      <c r="C1610">
        <v>1</v>
      </c>
      <c r="D1610" t="s">
        <v>3</v>
      </c>
      <c r="E1610" t="str">
        <f>_xlfn.IFNA(VLOOKUP(D1610,'Equivalent labels'!A:B,2,FALSE),D1610)</f>
        <v>abnormality</v>
      </c>
    </row>
    <row r="1611" spans="1:5" x14ac:dyDescent="0.25">
      <c r="A1611">
        <v>1609</v>
      </c>
      <c r="B1611">
        <v>42907.983350669601</v>
      </c>
      <c r="C1611">
        <v>1</v>
      </c>
      <c r="D1611" t="s">
        <v>13</v>
      </c>
      <c r="E1611" t="str">
        <f>_xlfn.IFNA(VLOOKUP(D1611,'Equivalent labels'!A:B,2,FALSE),D1611)</f>
        <v>pleural</v>
      </c>
    </row>
    <row r="1612" spans="1:5" x14ac:dyDescent="0.25">
      <c r="A1612">
        <v>1610</v>
      </c>
      <c r="B1612">
        <v>42907.983350669601</v>
      </c>
      <c r="C1612">
        <v>1</v>
      </c>
      <c r="D1612" t="s">
        <v>14</v>
      </c>
      <c r="E1612" t="str">
        <f>_xlfn.IFNA(VLOOKUP(D1612,'Equivalent labels'!A:B,2,FALSE),D1612)</f>
        <v>Pleural effusion</v>
      </c>
    </row>
    <row r="1613" spans="1:5" x14ac:dyDescent="0.25">
      <c r="A1613">
        <v>1611</v>
      </c>
      <c r="B1613">
        <v>1134568.0027427799</v>
      </c>
      <c r="C1613">
        <v>0.46899559000000002</v>
      </c>
      <c r="D1613" t="s">
        <v>3</v>
      </c>
      <c r="E1613" t="str">
        <f>_xlfn.IFNA(VLOOKUP(D1613,'Equivalent labels'!A:B,2,FALSE),D1613)</f>
        <v>abnormality</v>
      </c>
    </row>
    <row r="1614" spans="1:5" x14ac:dyDescent="0.25">
      <c r="A1614">
        <v>1612</v>
      </c>
      <c r="B1614">
        <v>1134568.0027427799</v>
      </c>
      <c r="C1614">
        <v>0.46899559000000002</v>
      </c>
      <c r="D1614" t="s">
        <v>4</v>
      </c>
      <c r="E1614" t="str">
        <f>_xlfn.IFNA(VLOOKUP(D1614,'Equivalent labels'!A:B,2,FALSE),D1614)</f>
        <v>cardiomediastinal</v>
      </c>
    </row>
    <row r="1615" spans="1:5" x14ac:dyDescent="0.25">
      <c r="A1615">
        <v>1613</v>
      </c>
      <c r="B1615">
        <v>1134568.0027427799</v>
      </c>
      <c r="C1615">
        <v>0.46899559000000002</v>
      </c>
      <c r="D1615" t="s">
        <v>5</v>
      </c>
      <c r="E1615" t="str">
        <f>_xlfn.IFNA(VLOOKUP(D1615,'Equivalent labels'!A:B,2,FALSE),D1615)</f>
        <v>Enlarged cardiac silhouette</v>
      </c>
    </row>
    <row r="1616" spans="1:5" x14ac:dyDescent="0.25">
      <c r="A1616">
        <v>1614</v>
      </c>
      <c r="B1616">
        <v>608145.386831988</v>
      </c>
      <c r="C1616">
        <v>0.46899559000000002</v>
      </c>
      <c r="D1616" t="s">
        <v>3</v>
      </c>
      <c r="E1616" t="str">
        <f>_xlfn.IFNA(VLOOKUP(D1616,'Equivalent labels'!A:B,2,FALSE),D1616)</f>
        <v>abnormality</v>
      </c>
    </row>
    <row r="1617" spans="1:5" x14ac:dyDescent="0.25">
      <c r="A1617">
        <v>1615</v>
      </c>
      <c r="B1617">
        <v>608145.386831988</v>
      </c>
      <c r="C1617">
        <v>0.46899559000000002</v>
      </c>
      <c r="D1617" t="s">
        <v>13</v>
      </c>
      <c r="E1617" t="str">
        <f>_xlfn.IFNA(VLOOKUP(D1617,'Equivalent labels'!A:B,2,FALSE),D1617)</f>
        <v>pleural</v>
      </c>
    </row>
    <row r="1618" spans="1:5" x14ac:dyDescent="0.25">
      <c r="A1618">
        <v>1616</v>
      </c>
      <c r="B1618">
        <v>608145.386831988</v>
      </c>
      <c r="C1618">
        <v>0.46899559000000002</v>
      </c>
      <c r="D1618" t="s">
        <v>14</v>
      </c>
      <c r="E1618" t="str">
        <f>_xlfn.IFNA(VLOOKUP(D1618,'Equivalent labels'!A:B,2,FALSE),D1618)</f>
        <v>Pleural effusion</v>
      </c>
    </row>
    <row r="1619" spans="1:5" x14ac:dyDescent="0.25">
      <c r="A1619">
        <v>1617</v>
      </c>
      <c r="B1619">
        <v>35530.821300907002</v>
      </c>
      <c r="C1619">
        <v>1</v>
      </c>
      <c r="D1619" t="s">
        <v>3</v>
      </c>
      <c r="E1619" t="str">
        <f>_xlfn.IFNA(VLOOKUP(D1619,'Equivalent labels'!A:B,2,FALSE),D1619)</f>
        <v>abnormality</v>
      </c>
    </row>
    <row r="1620" spans="1:5" x14ac:dyDescent="0.25">
      <c r="A1620">
        <v>1618</v>
      </c>
      <c r="B1620">
        <v>35530.821300907002</v>
      </c>
      <c r="C1620">
        <v>1</v>
      </c>
      <c r="D1620" t="s">
        <v>13</v>
      </c>
      <c r="E1620" t="str">
        <f>_xlfn.IFNA(VLOOKUP(D1620,'Equivalent labels'!A:B,2,FALSE),D1620)</f>
        <v>pleural</v>
      </c>
    </row>
    <row r="1621" spans="1:5" x14ac:dyDescent="0.25">
      <c r="A1621">
        <v>1619</v>
      </c>
      <c r="B1621">
        <v>35530.821300907002</v>
      </c>
      <c r="C1621">
        <v>1</v>
      </c>
      <c r="D1621" t="s">
        <v>14</v>
      </c>
      <c r="E1621" t="str">
        <f>_xlfn.IFNA(VLOOKUP(D1621,'Equivalent labels'!A:B,2,FALSE),D1621)</f>
        <v>Pleural effusion</v>
      </c>
    </row>
    <row r="1622" spans="1:5" x14ac:dyDescent="0.25">
      <c r="A1622">
        <v>1620</v>
      </c>
      <c r="B1622">
        <v>195018.03894818801</v>
      </c>
      <c r="C1622">
        <v>0.46899559000000002</v>
      </c>
      <c r="D1622" t="s">
        <v>3</v>
      </c>
      <c r="E1622" t="str">
        <f>_xlfn.IFNA(VLOOKUP(D1622,'Equivalent labels'!A:B,2,FALSE),D1622)</f>
        <v>abnormality</v>
      </c>
    </row>
    <row r="1623" spans="1:5" x14ac:dyDescent="0.25">
      <c r="A1623">
        <v>1621</v>
      </c>
      <c r="B1623">
        <v>195018.03894818801</v>
      </c>
      <c r="C1623">
        <v>0.46899559000000002</v>
      </c>
      <c r="D1623" t="s">
        <v>6</v>
      </c>
      <c r="E1623" t="str">
        <f>_xlfn.IFNA(VLOOKUP(D1623,'Equivalent labels'!A:B,2,FALSE),D1623)</f>
        <v>parenchymal</v>
      </c>
    </row>
    <row r="1624" spans="1:5" x14ac:dyDescent="0.25">
      <c r="A1624">
        <v>1622</v>
      </c>
      <c r="B1624">
        <v>195018.03894818801</v>
      </c>
      <c r="C1624">
        <v>0.46899559000000002</v>
      </c>
      <c r="D1624" t="s">
        <v>15</v>
      </c>
      <c r="E1624" t="str">
        <f>_xlfn.IFNA(VLOOKUP(D1624,'Equivalent labels'!A:B,2,FALSE),D1624)</f>
        <v>Pulmonary edema</v>
      </c>
    </row>
    <row r="1625" spans="1:5" x14ac:dyDescent="0.25">
      <c r="A1625">
        <v>1623</v>
      </c>
      <c r="B1625">
        <v>699701.23727100505</v>
      </c>
      <c r="C1625">
        <v>0.81127811999999999</v>
      </c>
      <c r="D1625" t="s">
        <v>3</v>
      </c>
      <c r="E1625" t="str">
        <f>_xlfn.IFNA(VLOOKUP(D1625,'Equivalent labels'!A:B,2,FALSE),D1625)</f>
        <v>abnormality</v>
      </c>
    </row>
    <row r="1626" spans="1:5" x14ac:dyDescent="0.25">
      <c r="A1626">
        <v>1624</v>
      </c>
      <c r="B1626">
        <v>699701.23727100505</v>
      </c>
      <c r="C1626">
        <v>0.81127811999999999</v>
      </c>
      <c r="D1626" t="s">
        <v>6</v>
      </c>
      <c r="E1626" t="str">
        <f>_xlfn.IFNA(VLOOKUP(D1626,'Equivalent labels'!A:B,2,FALSE),D1626)</f>
        <v>parenchymal</v>
      </c>
    </row>
    <row r="1627" spans="1:5" x14ac:dyDescent="0.25">
      <c r="A1627">
        <v>1625</v>
      </c>
      <c r="B1627">
        <v>699701.23727100505</v>
      </c>
      <c r="C1627">
        <v>0.81127811999999999</v>
      </c>
      <c r="D1627" t="s">
        <v>10</v>
      </c>
      <c r="E1627" t="str">
        <f>_xlfn.IFNA(VLOOKUP(D1627,'Equivalent labels'!A:B,2,FALSE),D1627)</f>
        <v>Atelectasis</v>
      </c>
    </row>
    <row r="1628" spans="1:5" x14ac:dyDescent="0.25">
      <c r="A1628">
        <v>1626</v>
      </c>
      <c r="B1628">
        <v>699701.23727100505</v>
      </c>
      <c r="C1628">
        <v>0.81127811999999999</v>
      </c>
      <c r="D1628" t="s">
        <v>11</v>
      </c>
      <c r="E1628" t="str">
        <f>_xlfn.IFNA(VLOOKUP(D1628,'Equivalent labels'!A:B,2,FALSE),D1628)</f>
        <v>Consolidation</v>
      </c>
    </row>
    <row r="1629" spans="1:5" x14ac:dyDescent="0.25">
      <c r="A1629">
        <v>1627</v>
      </c>
      <c r="B1629">
        <v>316164.08784706698</v>
      </c>
      <c r="C1629">
        <v>0.81127811999999999</v>
      </c>
      <c r="D1629" t="s">
        <v>3</v>
      </c>
      <c r="E1629" t="str">
        <f>_xlfn.IFNA(VLOOKUP(D1629,'Equivalent labels'!A:B,2,FALSE),D1629)</f>
        <v>abnormality</v>
      </c>
    </row>
    <row r="1630" spans="1:5" x14ac:dyDescent="0.25">
      <c r="A1630">
        <v>1628</v>
      </c>
      <c r="B1630">
        <v>316164.08784706698</v>
      </c>
      <c r="C1630">
        <v>0.81127811999999999</v>
      </c>
      <c r="D1630" t="s">
        <v>6</v>
      </c>
      <c r="E1630" t="str">
        <f>_xlfn.IFNA(VLOOKUP(D1630,'Equivalent labels'!A:B,2,FALSE),D1630)</f>
        <v>parenchymal</v>
      </c>
    </row>
    <row r="1631" spans="1:5" x14ac:dyDescent="0.25">
      <c r="A1631">
        <v>1629</v>
      </c>
      <c r="B1631">
        <v>316164.08784706698</v>
      </c>
      <c r="C1631">
        <v>0.81127811999999999</v>
      </c>
      <c r="D1631" t="s">
        <v>10</v>
      </c>
      <c r="E1631" t="str">
        <f>_xlfn.IFNA(VLOOKUP(D1631,'Equivalent labels'!A:B,2,FALSE),D1631)</f>
        <v>Atelectasis</v>
      </c>
    </row>
    <row r="1632" spans="1:5" x14ac:dyDescent="0.25">
      <c r="A1632">
        <v>1630</v>
      </c>
      <c r="B1632">
        <v>1189394.87035757</v>
      </c>
      <c r="C1632">
        <v>0.46899559000000002</v>
      </c>
      <c r="D1632" t="s">
        <v>3</v>
      </c>
      <c r="E1632" t="str">
        <f>_xlfn.IFNA(VLOOKUP(D1632,'Equivalent labels'!A:B,2,FALSE),D1632)</f>
        <v>abnormality</v>
      </c>
    </row>
    <row r="1633" spans="1:5" x14ac:dyDescent="0.25">
      <c r="A1633">
        <v>1631</v>
      </c>
      <c r="B1633">
        <v>1189394.87035757</v>
      </c>
      <c r="C1633">
        <v>0.46899559000000002</v>
      </c>
      <c r="D1633" t="s">
        <v>4</v>
      </c>
      <c r="E1633" t="str">
        <f>_xlfn.IFNA(VLOOKUP(D1633,'Equivalent labels'!A:B,2,FALSE),D1633)</f>
        <v>cardiomediastinal</v>
      </c>
    </row>
    <row r="1634" spans="1:5" x14ac:dyDescent="0.25">
      <c r="A1634">
        <v>1632</v>
      </c>
      <c r="B1634">
        <v>1189394.87035757</v>
      </c>
      <c r="C1634">
        <v>0.46899559000000002</v>
      </c>
      <c r="D1634" t="s">
        <v>5</v>
      </c>
      <c r="E1634" t="str">
        <f>_xlfn.IFNA(VLOOKUP(D1634,'Equivalent labels'!A:B,2,FALSE),D1634)</f>
        <v>Enlarged cardiac silhouette</v>
      </c>
    </row>
    <row r="1635" spans="1:5" x14ac:dyDescent="0.25">
      <c r="A1635">
        <v>1633</v>
      </c>
      <c r="B1635">
        <v>865982.21894882596</v>
      </c>
      <c r="C1635">
        <v>0.46899559000000002</v>
      </c>
      <c r="D1635" t="s">
        <v>3</v>
      </c>
      <c r="E1635" t="str">
        <f>_xlfn.IFNA(VLOOKUP(D1635,'Equivalent labels'!A:B,2,FALSE),D1635)</f>
        <v>abnormality</v>
      </c>
    </row>
    <row r="1636" spans="1:5" x14ac:dyDescent="0.25">
      <c r="A1636">
        <v>1634</v>
      </c>
      <c r="B1636">
        <v>865982.21894882596</v>
      </c>
      <c r="C1636">
        <v>0.46899559000000002</v>
      </c>
      <c r="D1636" t="s">
        <v>13</v>
      </c>
      <c r="E1636" t="str">
        <f>_xlfn.IFNA(VLOOKUP(D1636,'Equivalent labels'!A:B,2,FALSE),D1636)</f>
        <v>pleural</v>
      </c>
    </row>
    <row r="1637" spans="1:5" x14ac:dyDescent="0.25">
      <c r="A1637">
        <v>1635</v>
      </c>
      <c r="B1637">
        <v>865982.21894882596</v>
      </c>
      <c r="C1637">
        <v>0.46899559000000002</v>
      </c>
      <c r="D1637" t="s">
        <v>14</v>
      </c>
      <c r="E1637" t="str">
        <f>_xlfn.IFNA(VLOOKUP(D1637,'Equivalent labels'!A:B,2,FALSE),D1637)</f>
        <v>Pleural effusion</v>
      </c>
    </row>
    <row r="1638" spans="1:5" x14ac:dyDescent="0.25">
      <c r="A1638">
        <v>1636</v>
      </c>
      <c r="B1638">
        <v>1135248.6337651999</v>
      </c>
      <c r="C1638">
        <v>0.46899559000000002</v>
      </c>
      <c r="D1638" t="s">
        <v>3</v>
      </c>
      <c r="E1638" t="str">
        <f>_xlfn.IFNA(VLOOKUP(D1638,'Equivalent labels'!A:B,2,FALSE),D1638)</f>
        <v>abnormality</v>
      </c>
    </row>
    <row r="1639" spans="1:5" x14ac:dyDescent="0.25">
      <c r="A1639">
        <v>1637</v>
      </c>
      <c r="B1639">
        <v>1135248.6337651999</v>
      </c>
      <c r="C1639">
        <v>0.46899559000000002</v>
      </c>
      <c r="D1639" t="s">
        <v>4</v>
      </c>
      <c r="E1639" t="str">
        <f>_xlfn.IFNA(VLOOKUP(D1639,'Equivalent labels'!A:B,2,FALSE),D1639)</f>
        <v>cardiomediastinal</v>
      </c>
    </row>
    <row r="1640" spans="1:5" x14ac:dyDescent="0.25">
      <c r="A1640">
        <v>1638</v>
      </c>
      <c r="B1640">
        <v>1135248.6337651999</v>
      </c>
      <c r="C1640">
        <v>0.46899559000000002</v>
      </c>
      <c r="D1640" t="s">
        <v>5</v>
      </c>
      <c r="E1640" t="str">
        <f>_xlfn.IFNA(VLOOKUP(D1640,'Equivalent labels'!A:B,2,FALSE),D1640)</f>
        <v>Enlarged cardiac silhouette</v>
      </c>
    </row>
    <row r="1641" spans="1:5" x14ac:dyDescent="0.25">
      <c r="A1641">
        <v>1639</v>
      </c>
      <c r="B1641">
        <v>787502.63916690403</v>
      </c>
      <c r="C1641">
        <v>0.46899559000000002</v>
      </c>
      <c r="D1641" t="s">
        <v>3</v>
      </c>
      <c r="E1641" t="str">
        <f>_xlfn.IFNA(VLOOKUP(D1641,'Equivalent labels'!A:B,2,FALSE),D1641)</f>
        <v>abnormality</v>
      </c>
    </row>
    <row r="1642" spans="1:5" x14ac:dyDescent="0.25">
      <c r="A1642">
        <v>1640</v>
      </c>
      <c r="B1642">
        <v>787502.63916690403</v>
      </c>
      <c r="C1642">
        <v>0.46899559000000002</v>
      </c>
      <c r="D1642" t="s">
        <v>13</v>
      </c>
      <c r="E1642" t="str">
        <f>_xlfn.IFNA(VLOOKUP(D1642,'Equivalent labels'!A:B,2,FALSE),D1642)</f>
        <v>pleural</v>
      </c>
    </row>
    <row r="1643" spans="1:5" x14ac:dyDescent="0.25">
      <c r="A1643">
        <v>1641</v>
      </c>
      <c r="B1643">
        <v>787502.63916690403</v>
      </c>
      <c r="C1643">
        <v>0.46899559000000002</v>
      </c>
      <c r="D1643" t="s">
        <v>14</v>
      </c>
      <c r="E1643" t="str">
        <f>_xlfn.IFNA(VLOOKUP(D1643,'Equivalent labels'!A:B,2,FALSE),D1643)</f>
        <v>Pleural effusion</v>
      </c>
    </row>
    <row r="1644" spans="1:5" x14ac:dyDescent="0.25">
      <c r="A1644">
        <v>1642</v>
      </c>
      <c r="B1644">
        <v>284547.679062368</v>
      </c>
      <c r="C1644">
        <v>0.81127811999999999</v>
      </c>
      <c r="D1644" t="s">
        <v>3</v>
      </c>
      <c r="E1644" t="str">
        <f>_xlfn.IFNA(VLOOKUP(D1644,'Equivalent labels'!A:B,2,FALSE),D1644)</f>
        <v>abnormality</v>
      </c>
    </row>
    <row r="1645" spans="1:5" x14ac:dyDescent="0.25">
      <c r="A1645">
        <v>1643</v>
      </c>
      <c r="B1645">
        <v>284547.679062368</v>
      </c>
      <c r="C1645">
        <v>0.81127811999999999</v>
      </c>
      <c r="D1645" t="s">
        <v>13</v>
      </c>
      <c r="E1645" t="str">
        <f>_xlfn.IFNA(VLOOKUP(D1645,'Equivalent labels'!A:B,2,FALSE),D1645)</f>
        <v>pleural</v>
      </c>
    </row>
    <row r="1646" spans="1:5" x14ac:dyDescent="0.25">
      <c r="A1646">
        <v>1644</v>
      </c>
      <c r="B1646">
        <v>284547.679062368</v>
      </c>
      <c r="C1646">
        <v>0.81127811999999999</v>
      </c>
      <c r="D1646" t="s">
        <v>14</v>
      </c>
      <c r="E1646" t="str">
        <f>_xlfn.IFNA(VLOOKUP(D1646,'Equivalent labels'!A:B,2,FALSE),D1646)</f>
        <v>Pleural effusion</v>
      </c>
    </row>
    <row r="1647" spans="1:5" x14ac:dyDescent="0.25">
      <c r="A1647">
        <v>1645</v>
      </c>
      <c r="B1647">
        <v>848110.16564965702</v>
      </c>
      <c r="C1647">
        <v>0.46899559000000002</v>
      </c>
      <c r="D1647" t="s">
        <v>3</v>
      </c>
      <c r="E1647" t="str">
        <f>_xlfn.IFNA(VLOOKUP(D1647,'Equivalent labels'!A:B,2,FALSE),D1647)</f>
        <v>abnormality</v>
      </c>
    </row>
    <row r="1648" spans="1:5" x14ac:dyDescent="0.25">
      <c r="A1648">
        <v>1646</v>
      </c>
      <c r="B1648">
        <v>848110.16564965702</v>
      </c>
      <c r="C1648">
        <v>0.46899559000000002</v>
      </c>
      <c r="D1648" t="s">
        <v>6</v>
      </c>
      <c r="E1648" t="str">
        <f>_xlfn.IFNA(VLOOKUP(D1648,'Equivalent labels'!A:B,2,FALSE),D1648)</f>
        <v>parenchymal</v>
      </c>
    </row>
    <row r="1649" spans="1:5" x14ac:dyDescent="0.25">
      <c r="A1649">
        <v>1647</v>
      </c>
      <c r="B1649">
        <v>848110.16564965702</v>
      </c>
      <c r="C1649">
        <v>0.46899559000000002</v>
      </c>
      <c r="D1649" t="s">
        <v>10</v>
      </c>
      <c r="E1649" t="str">
        <f>_xlfn.IFNA(VLOOKUP(D1649,'Equivalent labels'!A:B,2,FALSE),D1649)</f>
        <v>Atelectasis</v>
      </c>
    </row>
    <row r="1650" spans="1:5" x14ac:dyDescent="0.25">
      <c r="A1650">
        <v>1648</v>
      </c>
      <c r="B1650">
        <v>848110.16564965702</v>
      </c>
      <c r="C1650">
        <v>0.46899559000000002</v>
      </c>
      <c r="D1650" t="s">
        <v>11</v>
      </c>
      <c r="E1650" t="str">
        <f>_xlfn.IFNA(VLOOKUP(D1650,'Equivalent labels'!A:B,2,FALSE),D1650)</f>
        <v>Consolidation</v>
      </c>
    </row>
    <row r="1651" spans="1:5" x14ac:dyDescent="0.25">
      <c r="A1651">
        <v>1649</v>
      </c>
      <c r="B1651">
        <v>848110.16564965702</v>
      </c>
      <c r="C1651">
        <v>0.46899559000000002</v>
      </c>
      <c r="D1651" t="s">
        <v>13</v>
      </c>
      <c r="E1651" t="str">
        <f>_xlfn.IFNA(VLOOKUP(D1651,'Equivalent labels'!A:B,2,FALSE),D1651)</f>
        <v>pleural</v>
      </c>
    </row>
    <row r="1652" spans="1:5" x14ac:dyDescent="0.25">
      <c r="A1652">
        <v>1650</v>
      </c>
      <c r="B1652">
        <v>848110.16564965702</v>
      </c>
      <c r="C1652">
        <v>0.46899559000000002</v>
      </c>
      <c r="D1652" t="s">
        <v>14</v>
      </c>
      <c r="E1652" t="str">
        <f>_xlfn.IFNA(VLOOKUP(D1652,'Equivalent labels'!A:B,2,FALSE),D1652)</f>
        <v>Pleural effusion</v>
      </c>
    </row>
    <row r="1653" spans="1:5" x14ac:dyDescent="0.25">
      <c r="A1653">
        <v>1651</v>
      </c>
      <c r="B1653">
        <v>415050.05210847</v>
      </c>
      <c r="C1653">
        <v>0.81127811999999999</v>
      </c>
      <c r="D1653" t="s">
        <v>3</v>
      </c>
      <c r="E1653" t="str">
        <f>_xlfn.IFNA(VLOOKUP(D1653,'Equivalent labels'!A:B,2,FALSE),D1653)</f>
        <v>abnormality</v>
      </c>
    </row>
    <row r="1654" spans="1:5" x14ac:dyDescent="0.25">
      <c r="A1654">
        <v>1652</v>
      </c>
      <c r="B1654">
        <v>415050.05210847</v>
      </c>
      <c r="C1654">
        <v>0.81127811999999999</v>
      </c>
      <c r="D1654" t="s">
        <v>6</v>
      </c>
      <c r="E1654" t="str">
        <f>_xlfn.IFNA(VLOOKUP(D1654,'Equivalent labels'!A:B,2,FALSE),D1654)</f>
        <v>parenchymal</v>
      </c>
    </row>
    <row r="1655" spans="1:5" x14ac:dyDescent="0.25">
      <c r="A1655">
        <v>1653</v>
      </c>
      <c r="B1655">
        <v>415050.05210847</v>
      </c>
      <c r="C1655">
        <v>0.81127811999999999</v>
      </c>
      <c r="D1655" t="s">
        <v>10</v>
      </c>
      <c r="E1655" t="str">
        <f>_xlfn.IFNA(VLOOKUP(D1655,'Equivalent labels'!A:B,2,FALSE),D1655)</f>
        <v>Atelectasis</v>
      </c>
    </row>
    <row r="1656" spans="1:5" x14ac:dyDescent="0.25">
      <c r="A1656">
        <v>1654</v>
      </c>
      <c r="B1656">
        <v>472966.4199864</v>
      </c>
      <c r="C1656">
        <v>0.46899559000000002</v>
      </c>
      <c r="D1656" t="s">
        <v>3</v>
      </c>
      <c r="E1656" t="str">
        <f>_xlfn.IFNA(VLOOKUP(D1656,'Equivalent labels'!A:B,2,FALSE),D1656)</f>
        <v>abnormality</v>
      </c>
    </row>
    <row r="1657" spans="1:5" x14ac:dyDescent="0.25">
      <c r="A1657">
        <v>1655</v>
      </c>
      <c r="B1657">
        <v>472966.4199864</v>
      </c>
      <c r="C1657">
        <v>0.46899559000000002</v>
      </c>
      <c r="D1657" t="s">
        <v>13</v>
      </c>
      <c r="E1657" t="str">
        <f>_xlfn.IFNA(VLOOKUP(D1657,'Equivalent labels'!A:B,2,FALSE),D1657)</f>
        <v>pleural</v>
      </c>
    </row>
    <row r="1658" spans="1:5" x14ac:dyDescent="0.25">
      <c r="A1658">
        <v>1656</v>
      </c>
      <c r="B1658">
        <v>472966.4199864</v>
      </c>
      <c r="C1658">
        <v>0.46899559000000002</v>
      </c>
      <c r="D1658" t="s">
        <v>14</v>
      </c>
      <c r="E1658" t="str">
        <f>_xlfn.IFNA(VLOOKUP(D1658,'Equivalent labels'!A:B,2,FALSE),D1658)</f>
        <v>Pleural effusion</v>
      </c>
    </row>
    <row r="1659" spans="1:5" x14ac:dyDescent="0.25">
      <c r="A1659">
        <v>1657</v>
      </c>
      <c r="B1659">
        <v>638855.33310283395</v>
      </c>
      <c r="C1659">
        <v>0.46899559000000002</v>
      </c>
      <c r="D1659" t="s">
        <v>3</v>
      </c>
      <c r="E1659" t="str">
        <f>_xlfn.IFNA(VLOOKUP(D1659,'Equivalent labels'!A:B,2,FALSE),D1659)</f>
        <v>abnormality</v>
      </c>
    </row>
    <row r="1660" spans="1:5" x14ac:dyDescent="0.25">
      <c r="A1660">
        <v>1658</v>
      </c>
      <c r="B1660">
        <v>638855.33310283395</v>
      </c>
      <c r="C1660">
        <v>0.46899559000000002</v>
      </c>
      <c r="D1660" t="s">
        <v>13</v>
      </c>
      <c r="E1660" t="str">
        <f>_xlfn.IFNA(VLOOKUP(D1660,'Equivalent labels'!A:B,2,FALSE),D1660)</f>
        <v>pleural</v>
      </c>
    </row>
    <row r="1661" spans="1:5" x14ac:dyDescent="0.25">
      <c r="A1661">
        <v>1659</v>
      </c>
      <c r="B1661">
        <v>638855.33310283395</v>
      </c>
      <c r="C1661">
        <v>0.46899559000000002</v>
      </c>
      <c r="D1661" t="s">
        <v>20</v>
      </c>
      <c r="E1661" t="str">
        <f>_xlfn.IFNA(VLOOKUP(D1661,'Equivalent labels'!A:B,2,FALSE),D1661)</f>
        <v>Pneumothorax</v>
      </c>
    </row>
    <row r="1662" spans="1:5" x14ac:dyDescent="0.25">
      <c r="A1662">
        <v>1660</v>
      </c>
      <c r="B1662">
        <v>602066.75585727405</v>
      </c>
      <c r="C1662">
        <v>0.81127811999999999</v>
      </c>
      <c r="D1662" t="s">
        <v>3</v>
      </c>
      <c r="E1662" t="str">
        <f>_xlfn.IFNA(VLOOKUP(D1662,'Equivalent labels'!A:B,2,FALSE),D1662)</f>
        <v>abnormality</v>
      </c>
    </row>
    <row r="1663" spans="1:5" x14ac:dyDescent="0.25">
      <c r="A1663">
        <v>1661</v>
      </c>
      <c r="B1663">
        <v>602066.75585727405</v>
      </c>
      <c r="C1663">
        <v>0.81127811999999999</v>
      </c>
      <c r="D1663" t="s">
        <v>6</v>
      </c>
      <c r="E1663" t="str">
        <f>_xlfn.IFNA(VLOOKUP(D1663,'Equivalent labels'!A:B,2,FALSE),D1663)</f>
        <v>parenchymal</v>
      </c>
    </row>
    <row r="1664" spans="1:5" x14ac:dyDescent="0.25">
      <c r="A1664">
        <v>1662</v>
      </c>
      <c r="B1664">
        <v>602066.75585727405</v>
      </c>
      <c r="C1664">
        <v>0.81127811999999999</v>
      </c>
      <c r="D1664" t="s">
        <v>10</v>
      </c>
      <c r="E1664" t="str">
        <f>_xlfn.IFNA(VLOOKUP(D1664,'Equivalent labels'!A:B,2,FALSE),D1664)</f>
        <v>Atelectasis</v>
      </c>
    </row>
    <row r="1665" spans="1:5" x14ac:dyDescent="0.25">
      <c r="A1665">
        <v>1663</v>
      </c>
      <c r="B1665">
        <v>602066.75585727405</v>
      </c>
      <c r="C1665">
        <v>0.81127811999999999</v>
      </c>
      <c r="D1665" t="s">
        <v>11</v>
      </c>
      <c r="E1665" t="str">
        <f>_xlfn.IFNA(VLOOKUP(D1665,'Equivalent labels'!A:B,2,FALSE),D1665)</f>
        <v>Consolidation</v>
      </c>
    </row>
    <row r="1666" spans="1:5" x14ac:dyDescent="0.25">
      <c r="A1666">
        <v>1664</v>
      </c>
      <c r="B1666">
        <v>602066.75585727405</v>
      </c>
      <c r="C1666">
        <v>0.81127811999999999</v>
      </c>
      <c r="D1666" t="s">
        <v>13</v>
      </c>
      <c r="E1666" t="str">
        <f>_xlfn.IFNA(VLOOKUP(D1666,'Equivalent labels'!A:B,2,FALSE),D1666)</f>
        <v>pleural</v>
      </c>
    </row>
    <row r="1667" spans="1:5" x14ac:dyDescent="0.25">
      <c r="A1667">
        <v>1665</v>
      </c>
      <c r="B1667">
        <v>602066.75585727405</v>
      </c>
      <c r="C1667">
        <v>0.81127811999999999</v>
      </c>
      <c r="D1667" t="s">
        <v>14</v>
      </c>
      <c r="E1667" t="str">
        <f>_xlfn.IFNA(VLOOKUP(D1667,'Equivalent labels'!A:B,2,FALSE),D1667)</f>
        <v>Pleural effusion</v>
      </c>
    </row>
    <row r="1668" spans="1:5" x14ac:dyDescent="0.25">
      <c r="A1668">
        <v>1666</v>
      </c>
      <c r="B1668">
        <v>885786.38611817698</v>
      </c>
      <c r="C1668">
        <v>0.46899559000000002</v>
      </c>
      <c r="D1668" t="s">
        <v>3</v>
      </c>
      <c r="E1668" t="str">
        <f>_xlfn.IFNA(VLOOKUP(D1668,'Equivalent labels'!A:B,2,FALSE),D1668)</f>
        <v>abnormality</v>
      </c>
    </row>
    <row r="1669" spans="1:5" x14ac:dyDescent="0.25">
      <c r="A1669">
        <v>1667</v>
      </c>
      <c r="B1669">
        <v>885786.38611817698</v>
      </c>
      <c r="C1669">
        <v>0.46899559000000002</v>
      </c>
      <c r="D1669" t="s">
        <v>13</v>
      </c>
      <c r="E1669" t="str">
        <f>_xlfn.IFNA(VLOOKUP(D1669,'Equivalent labels'!A:B,2,FALSE),D1669)</f>
        <v>pleural</v>
      </c>
    </row>
    <row r="1670" spans="1:5" x14ac:dyDescent="0.25">
      <c r="A1670">
        <v>1668</v>
      </c>
      <c r="B1670">
        <v>885786.38611817698</v>
      </c>
      <c r="C1670">
        <v>0.46899559000000002</v>
      </c>
      <c r="D1670" t="s">
        <v>14</v>
      </c>
      <c r="E1670" t="str">
        <f>_xlfn.IFNA(VLOOKUP(D1670,'Equivalent labels'!A:B,2,FALSE),D1670)</f>
        <v>Pleural effusion</v>
      </c>
    </row>
    <row r="1671" spans="1:5" x14ac:dyDescent="0.25">
      <c r="A1671">
        <v>1669</v>
      </c>
      <c r="B1671">
        <v>174313.68236209001</v>
      </c>
      <c r="C1671">
        <v>1</v>
      </c>
      <c r="D1671" t="s">
        <v>3</v>
      </c>
      <c r="E1671" t="str">
        <f>_xlfn.IFNA(VLOOKUP(D1671,'Equivalent labels'!A:B,2,FALSE),D1671)</f>
        <v>abnormality</v>
      </c>
    </row>
    <row r="1672" spans="1:5" x14ac:dyDescent="0.25">
      <c r="A1672">
        <v>1670</v>
      </c>
      <c r="B1672">
        <v>174313.68236209001</v>
      </c>
      <c r="C1672">
        <v>1</v>
      </c>
      <c r="D1672" t="s">
        <v>6</v>
      </c>
      <c r="E1672" t="str">
        <f>_xlfn.IFNA(VLOOKUP(D1672,'Equivalent labels'!A:B,2,FALSE),D1672)</f>
        <v>parenchymal</v>
      </c>
    </row>
    <row r="1673" spans="1:5" x14ac:dyDescent="0.25">
      <c r="A1673">
        <v>1671</v>
      </c>
      <c r="B1673">
        <v>174313.68236209001</v>
      </c>
      <c r="C1673">
        <v>1</v>
      </c>
      <c r="D1673" t="s">
        <v>15</v>
      </c>
      <c r="E1673" t="str">
        <f>_xlfn.IFNA(VLOOKUP(D1673,'Equivalent labels'!A:B,2,FALSE),D1673)</f>
        <v>Pulmonary edema</v>
      </c>
    </row>
    <row r="1674" spans="1:5" x14ac:dyDescent="0.25">
      <c r="A1674">
        <v>1672</v>
      </c>
      <c r="B1674">
        <v>185984.77929543599</v>
      </c>
      <c r="C1674">
        <v>1</v>
      </c>
      <c r="D1674" t="s">
        <v>3</v>
      </c>
      <c r="E1674" t="str">
        <f>_xlfn.IFNA(VLOOKUP(D1674,'Equivalent labels'!A:B,2,FALSE),D1674)</f>
        <v>abnormality</v>
      </c>
    </row>
    <row r="1675" spans="1:5" x14ac:dyDescent="0.25">
      <c r="A1675">
        <v>1673</v>
      </c>
      <c r="B1675">
        <v>185984.77929543599</v>
      </c>
      <c r="C1675">
        <v>1</v>
      </c>
      <c r="D1675" t="s">
        <v>6</v>
      </c>
      <c r="E1675" t="str">
        <f>_xlfn.IFNA(VLOOKUP(D1675,'Equivalent labels'!A:B,2,FALSE),D1675)</f>
        <v>parenchymal</v>
      </c>
    </row>
    <row r="1676" spans="1:5" x14ac:dyDescent="0.25">
      <c r="A1676">
        <v>1674</v>
      </c>
      <c r="B1676">
        <v>185984.77929543599</v>
      </c>
      <c r="C1676">
        <v>1</v>
      </c>
      <c r="D1676" t="s">
        <v>15</v>
      </c>
      <c r="E1676" t="str">
        <f>_xlfn.IFNA(VLOOKUP(D1676,'Equivalent labels'!A:B,2,FALSE),D1676)</f>
        <v>Pulmonary edema</v>
      </c>
    </row>
    <row r="1677" spans="1:5" x14ac:dyDescent="0.25">
      <c r="A1677">
        <v>1675</v>
      </c>
      <c r="B1677">
        <v>565168.399414471</v>
      </c>
      <c r="C1677">
        <v>0.46899559000000002</v>
      </c>
      <c r="D1677" t="s">
        <v>3</v>
      </c>
      <c r="E1677" t="str">
        <f>_xlfn.IFNA(VLOOKUP(D1677,'Equivalent labels'!A:B,2,FALSE),D1677)</f>
        <v>abnormality</v>
      </c>
    </row>
    <row r="1678" spans="1:5" x14ac:dyDescent="0.25">
      <c r="A1678">
        <v>1676</v>
      </c>
      <c r="B1678">
        <v>565168.399414471</v>
      </c>
      <c r="C1678">
        <v>0.46899559000000002</v>
      </c>
      <c r="D1678" t="s">
        <v>6</v>
      </c>
      <c r="E1678" t="str">
        <f>_xlfn.IFNA(VLOOKUP(D1678,'Equivalent labels'!A:B,2,FALSE),D1678)</f>
        <v>parenchymal</v>
      </c>
    </row>
    <row r="1679" spans="1:5" x14ac:dyDescent="0.25">
      <c r="A1679">
        <v>1677</v>
      </c>
      <c r="B1679">
        <v>565168.399414471</v>
      </c>
      <c r="C1679">
        <v>0.46899559000000002</v>
      </c>
      <c r="D1679" t="s">
        <v>10</v>
      </c>
      <c r="E1679" t="str">
        <f>_xlfn.IFNA(VLOOKUP(D1679,'Equivalent labels'!A:B,2,FALSE),D1679)</f>
        <v>Atelectasis</v>
      </c>
    </row>
    <row r="1680" spans="1:5" x14ac:dyDescent="0.25">
      <c r="A1680">
        <v>1678</v>
      </c>
      <c r="B1680">
        <v>565168.399414471</v>
      </c>
      <c r="C1680">
        <v>0.46899559000000002</v>
      </c>
      <c r="D1680" t="s">
        <v>11</v>
      </c>
      <c r="E1680" t="str">
        <f>_xlfn.IFNA(VLOOKUP(D1680,'Equivalent labels'!A:B,2,FALSE),D1680)</f>
        <v>Consolidation</v>
      </c>
    </row>
    <row r="1681" spans="1:5" x14ac:dyDescent="0.25">
      <c r="A1681">
        <v>1679</v>
      </c>
      <c r="B1681">
        <v>672789.65122217196</v>
      </c>
      <c r="C1681">
        <v>0.46899559000000002</v>
      </c>
      <c r="D1681" t="s">
        <v>3</v>
      </c>
      <c r="E1681" t="str">
        <f>_xlfn.IFNA(VLOOKUP(D1681,'Equivalent labels'!A:B,2,FALSE),D1681)</f>
        <v>abnormality</v>
      </c>
    </row>
    <row r="1682" spans="1:5" x14ac:dyDescent="0.25">
      <c r="A1682">
        <v>1680</v>
      </c>
      <c r="B1682">
        <v>672789.65122217196</v>
      </c>
      <c r="C1682">
        <v>0.46899559000000002</v>
      </c>
      <c r="D1682" t="s">
        <v>13</v>
      </c>
      <c r="E1682" t="str">
        <f>_xlfn.IFNA(VLOOKUP(D1682,'Equivalent labels'!A:B,2,FALSE),D1682)</f>
        <v>pleural</v>
      </c>
    </row>
    <row r="1683" spans="1:5" x14ac:dyDescent="0.25">
      <c r="A1683">
        <v>1681</v>
      </c>
      <c r="B1683">
        <v>672789.65122217196</v>
      </c>
      <c r="C1683">
        <v>0.46899559000000002</v>
      </c>
      <c r="D1683" t="s">
        <v>14</v>
      </c>
      <c r="E1683" t="str">
        <f>_xlfn.IFNA(VLOOKUP(D1683,'Equivalent labels'!A:B,2,FALSE),D1683)</f>
        <v>Pleural effusion</v>
      </c>
    </row>
    <row r="1684" spans="1:5" x14ac:dyDescent="0.25">
      <c r="A1684">
        <v>1682</v>
      </c>
      <c r="B1684">
        <v>787612.41836404498</v>
      </c>
      <c r="C1684">
        <v>0.46899559000000002</v>
      </c>
      <c r="D1684" t="s">
        <v>3</v>
      </c>
      <c r="E1684" t="str">
        <f>_xlfn.IFNA(VLOOKUP(D1684,'Equivalent labels'!A:B,2,FALSE),D1684)</f>
        <v>abnormality</v>
      </c>
    </row>
    <row r="1685" spans="1:5" x14ac:dyDescent="0.25">
      <c r="A1685">
        <v>1683</v>
      </c>
      <c r="B1685">
        <v>787612.41836404498</v>
      </c>
      <c r="C1685">
        <v>0.46899559000000002</v>
      </c>
      <c r="D1685" t="s">
        <v>13</v>
      </c>
      <c r="E1685" t="str">
        <f>_xlfn.IFNA(VLOOKUP(D1685,'Equivalent labels'!A:B,2,FALSE),D1685)</f>
        <v>pleural</v>
      </c>
    </row>
    <row r="1686" spans="1:5" x14ac:dyDescent="0.25">
      <c r="A1686">
        <v>1684</v>
      </c>
      <c r="B1686">
        <v>787612.41836404498</v>
      </c>
      <c r="C1686">
        <v>0.46899559000000002</v>
      </c>
      <c r="D1686" t="s">
        <v>20</v>
      </c>
      <c r="E1686" t="str">
        <f>_xlfn.IFNA(VLOOKUP(D1686,'Equivalent labels'!A:B,2,FALSE),D1686)</f>
        <v>Pneumothorax</v>
      </c>
    </row>
    <row r="1687" spans="1:5" x14ac:dyDescent="0.25">
      <c r="A1687">
        <v>1685</v>
      </c>
      <c r="B1687">
        <v>1104253.2615815799</v>
      </c>
      <c r="C1687">
        <v>0.46899559000000002</v>
      </c>
      <c r="D1687" t="s">
        <v>3</v>
      </c>
      <c r="E1687" t="str">
        <f>_xlfn.IFNA(VLOOKUP(D1687,'Equivalent labels'!A:B,2,FALSE),D1687)</f>
        <v>abnormality</v>
      </c>
    </row>
    <row r="1688" spans="1:5" x14ac:dyDescent="0.25">
      <c r="A1688">
        <v>1686</v>
      </c>
      <c r="B1688">
        <v>1104253.2615815799</v>
      </c>
      <c r="C1688">
        <v>0.46899559000000002</v>
      </c>
      <c r="D1688" t="s">
        <v>13</v>
      </c>
      <c r="E1688" t="str">
        <f>_xlfn.IFNA(VLOOKUP(D1688,'Equivalent labels'!A:B,2,FALSE),D1688)</f>
        <v>pleural</v>
      </c>
    </row>
    <row r="1689" spans="1:5" x14ac:dyDescent="0.25">
      <c r="A1689">
        <v>1687</v>
      </c>
      <c r="B1689">
        <v>1104253.2615815799</v>
      </c>
      <c r="C1689">
        <v>0.46899559000000002</v>
      </c>
      <c r="D1689" t="s">
        <v>14</v>
      </c>
      <c r="E1689" t="str">
        <f>_xlfn.IFNA(VLOOKUP(D1689,'Equivalent labels'!A:B,2,FALSE),D1689)</f>
        <v>Pleural effusion</v>
      </c>
    </row>
    <row r="1690" spans="1:5" x14ac:dyDescent="0.25">
      <c r="A1690">
        <v>1688</v>
      </c>
      <c r="B1690">
        <v>872192.58496007102</v>
      </c>
      <c r="C1690">
        <v>0.46899559000000002</v>
      </c>
      <c r="D1690" t="s">
        <v>3</v>
      </c>
      <c r="E1690" t="str">
        <f>_xlfn.IFNA(VLOOKUP(D1690,'Equivalent labels'!A:B,2,FALSE),D1690)</f>
        <v>abnormality</v>
      </c>
    </row>
    <row r="1691" spans="1:5" x14ac:dyDescent="0.25">
      <c r="A1691">
        <v>1689</v>
      </c>
      <c r="B1691">
        <v>872192.58496007102</v>
      </c>
      <c r="C1691">
        <v>0.46899559000000002</v>
      </c>
      <c r="D1691" t="s">
        <v>13</v>
      </c>
      <c r="E1691" t="str">
        <f>_xlfn.IFNA(VLOOKUP(D1691,'Equivalent labels'!A:B,2,FALSE),D1691)</f>
        <v>pleural</v>
      </c>
    </row>
    <row r="1692" spans="1:5" x14ac:dyDescent="0.25">
      <c r="A1692">
        <v>1690</v>
      </c>
      <c r="B1692">
        <v>872192.58496007102</v>
      </c>
      <c r="C1692">
        <v>0.46899559000000002</v>
      </c>
      <c r="D1692" t="s">
        <v>20</v>
      </c>
      <c r="E1692" t="str">
        <f>_xlfn.IFNA(VLOOKUP(D1692,'Equivalent labels'!A:B,2,FALSE),D1692)</f>
        <v>Pneumothorax</v>
      </c>
    </row>
    <row r="1693" spans="1:5" x14ac:dyDescent="0.25">
      <c r="A1693">
        <v>1691</v>
      </c>
      <c r="B1693">
        <v>1380771.3765080799</v>
      </c>
      <c r="C1693">
        <v>0.46899559000000002</v>
      </c>
      <c r="D1693" t="s">
        <v>3</v>
      </c>
      <c r="E1693" t="str">
        <f>_xlfn.IFNA(VLOOKUP(D1693,'Equivalent labels'!A:B,2,FALSE),D1693)</f>
        <v>abnormality</v>
      </c>
    </row>
    <row r="1694" spans="1:5" x14ac:dyDescent="0.25">
      <c r="A1694">
        <v>1692</v>
      </c>
      <c r="B1694">
        <v>1380771.3765080799</v>
      </c>
      <c r="C1694">
        <v>0.46899559000000002</v>
      </c>
      <c r="D1694" t="s">
        <v>6</v>
      </c>
      <c r="E1694" t="str">
        <f>_xlfn.IFNA(VLOOKUP(D1694,'Equivalent labels'!A:B,2,FALSE),D1694)</f>
        <v>parenchymal</v>
      </c>
    </row>
    <row r="1695" spans="1:5" x14ac:dyDescent="0.25">
      <c r="A1695">
        <v>1693</v>
      </c>
      <c r="B1695">
        <v>1380771.3765080799</v>
      </c>
      <c r="C1695">
        <v>0.46899559000000002</v>
      </c>
      <c r="D1695" t="s">
        <v>10</v>
      </c>
      <c r="E1695" t="str">
        <f>_xlfn.IFNA(VLOOKUP(D1695,'Equivalent labels'!A:B,2,FALSE),D1695)</f>
        <v>Atelectasis</v>
      </c>
    </row>
    <row r="1696" spans="1:5" x14ac:dyDescent="0.25">
      <c r="A1696">
        <v>1694</v>
      </c>
      <c r="B1696">
        <v>1380771.3765080799</v>
      </c>
      <c r="C1696">
        <v>0.46899559000000002</v>
      </c>
      <c r="D1696" t="s">
        <v>11</v>
      </c>
      <c r="E1696" t="str">
        <f>_xlfn.IFNA(VLOOKUP(D1696,'Equivalent labels'!A:B,2,FALSE),D1696)</f>
        <v>Consolidation</v>
      </c>
    </row>
    <row r="1697" spans="1:5" x14ac:dyDescent="0.25">
      <c r="A1697">
        <v>1695</v>
      </c>
      <c r="B1697">
        <v>1380771.3765080799</v>
      </c>
      <c r="C1697">
        <v>0.46899559000000002</v>
      </c>
      <c r="D1697" t="s">
        <v>13</v>
      </c>
      <c r="E1697" t="str">
        <f>_xlfn.IFNA(VLOOKUP(D1697,'Equivalent labels'!A:B,2,FALSE),D1697)</f>
        <v>pleural</v>
      </c>
    </row>
    <row r="1698" spans="1:5" x14ac:dyDescent="0.25">
      <c r="A1698">
        <v>1696</v>
      </c>
      <c r="B1698">
        <v>1380771.3765080799</v>
      </c>
      <c r="C1698">
        <v>0.46899559000000002</v>
      </c>
      <c r="D1698" t="s">
        <v>14</v>
      </c>
      <c r="E1698" t="str">
        <f>_xlfn.IFNA(VLOOKUP(D1698,'Equivalent labels'!A:B,2,FALSE),D1698)</f>
        <v>Pleural effusion</v>
      </c>
    </row>
    <row r="1699" spans="1:5" x14ac:dyDescent="0.25">
      <c r="A1699">
        <v>1697</v>
      </c>
      <c r="B1699">
        <v>65208.843118456301</v>
      </c>
      <c r="C1699">
        <v>1</v>
      </c>
      <c r="D1699" t="s">
        <v>3</v>
      </c>
      <c r="E1699" t="str">
        <f>_xlfn.IFNA(VLOOKUP(D1699,'Equivalent labels'!A:B,2,FALSE),D1699)</f>
        <v>abnormality</v>
      </c>
    </row>
    <row r="1700" spans="1:5" x14ac:dyDescent="0.25">
      <c r="A1700">
        <v>1698</v>
      </c>
      <c r="B1700">
        <v>65208.843118456301</v>
      </c>
      <c r="C1700">
        <v>1</v>
      </c>
      <c r="D1700" t="s">
        <v>6</v>
      </c>
      <c r="E1700" t="str">
        <f>_xlfn.IFNA(VLOOKUP(D1700,'Equivalent labels'!A:B,2,FALSE),D1700)</f>
        <v>parenchymal</v>
      </c>
    </row>
    <row r="1701" spans="1:5" x14ac:dyDescent="0.25">
      <c r="A1701">
        <v>1699</v>
      </c>
      <c r="B1701">
        <v>65208.843118456301</v>
      </c>
      <c r="C1701">
        <v>1</v>
      </c>
      <c r="D1701" t="s">
        <v>7</v>
      </c>
      <c r="E1701" t="str">
        <f>_xlfn.IFNA(VLOOKUP(D1701,'Equivalent labels'!A:B,2,FALSE),D1701)</f>
        <v>Airway wall thickening</v>
      </c>
    </row>
    <row r="1702" spans="1:5" x14ac:dyDescent="0.25">
      <c r="A1702">
        <v>1700</v>
      </c>
      <c r="B1702">
        <v>88460.077078867398</v>
      </c>
      <c r="C1702">
        <v>0.46899559000000002</v>
      </c>
      <c r="D1702" t="s">
        <v>3</v>
      </c>
      <c r="E1702" t="str">
        <f>_xlfn.IFNA(VLOOKUP(D1702,'Equivalent labels'!A:B,2,FALSE),D1702)</f>
        <v>abnormality</v>
      </c>
    </row>
    <row r="1703" spans="1:5" x14ac:dyDescent="0.25">
      <c r="A1703">
        <v>1701</v>
      </c>
      <c r="B1703">
        <v>88460.077078867398</v>
      </c>
      <c r="C1703">
        <v>0.46899559000000002</v>
      </c>
      <c r="D1703" t="s">
        <v>6</v>
      </c>
      <c r="E1703" t="str">
        <f>_xlfn.IFNA(VLOOKUP(D1703,'Equivalent labels'!A:B,2,FALSE),D1703)</f>
        <v>parenchymal</v>
      </c>
    </row>
    <row r="1704" spans="1:5" x14ac:dyDescent="0.25">
      <c r="A1704">
        <v>1702</v>
      </c>
      <c r="B1704">
        <v>88460.077078867398</v>
      </c>
      <c r="C1704">
        <v>0.46899559000000002</v>
      </c>
      <c r="D1704" t="s">
        <v>10</v>
      </c>
      <c r="E1704" t="str">
        <f>_xlfn.IFNA(VLOOKUP(D1704,'Equivalent labels'!A:B,2,FALSE),D1704)</f>
        <v>Atelectasis</v>
      </c>
    </row>
    <row r="1705" spans="1:5" x14ac:dyDescent="0.25">
      <c r="A1705">
        <v>1703</v>
      </c>
      <c r="B1705">
        <v>88460.077078867398</v>
      </c>
      <c r="C1705">
        <v>0.46899559000000002</v>
      </c>
      <c r="D1705" t="s">
        <v>11</v>
      </c>
      <c r="E1705" t="str">
        <f>_xlfn.IFNA(VLOOKUP(D1705,'Equivalent labels'!A:B,2,FALSE),D1705)</f>
        <v>Consolidation</v>
      </c>
    </row>
    <row r="1706" spans="1:5" x14ac:dyDescent="0.25">
      <c r="A1706">
        <v>1704</v>
      </c>
      <c r="B1706">
        <v>302990.58418675797</v>
      </c>
      <c r="C1706">
        <v>1</v>
      </c>
      <c r="D1706" t="s">
        <v>3</v>
      </c>
      <c r="E1706" t="str">
        <f>_xlfn.IFNA(VLOOKUP(D1706,'Equivalent labels'!A:B,2,FALSE),D1706)</f>
        <v>abnormality</v>
      </c>
    </row>
    <row r="1707" spans="1:5" x14ac:dyDescent="0.25">
      <c r="A1707">
        <v>1705</v>
      </c>
      <c r="B1707">
        <v>302990.58418675797</v>
      </c>
      <c r="C1707">
        <v>1</v>
      </c>
      <c r="D1707" t="s">
        <v>6</v>
      </c>
      <c r="E1707" t="str">
        <f>_xlfn.IFNA(VLOOKUP(D1707,'Equivalent labels'!A:B,2,FALSE),D1707)</f>
        <v>parenchymal</v>
      </c>
    </row>
    <row r="1708" spans="1:5" x14ac:dyDescent="0.25">
      <c r="A1708">
        <v>1706</v>
      </c>
      <c r="B1708">
        <v>302990.58418675797</v>
      </c>
      <c r="C1708">
        <v>1</v>
      </c>
      <c r="D1708" t="s">
        <v>10</v>
      </c>
      <c r="E1708" t="str">
        <f>_xlfn.IFNA(VLOOKUP(D1708,'Equivalent labels'!A:B,2,FALSE),D1708)</f>
        <v>Atelectasis</v>
      </c>
    </row>
    <row r="1709" spans="1:5" x14ac:dyDescent="0.25">
      <c r="A1709">
        <v>1707</v>
      </c>
      <c r="B1709">
        <v>302990.58418675797</v>
      </c>
      <c r="C1709">
        <v>1</v>
      </c>
      <c r="D1709" t="s">
        <v>11</v>
      </c>
      <c r="E1709" t="str">
        <f>_xlfn.IFNA(VLOOKUP(D1709,'Equivalent labels'!A:B,2,FALSE),D1709)</f>
        <v>Consolidation</v>
      </c>
    </row>
    <row r="1710" spans="1:5" x14ac:dyDescent="0.25">
      <c r="A1710">
        <v>1708</v>
      </c>
      <c r="B1710">
        <v>788754.12201462302</v>
      </c>
      <c r="C1710">
        <v>0.46899559000000002</v>
      </c>
      <c r="D1710" t="s">
        <v>3</v>
      </c>
      <c r="E1710" t="str">
        <f>_xlfn.IFNA(VLOOKUP(D1710,'Equivalent labels'!A:B,2,FALSE),D1710)</f>
        <v>abnormality</v>
      </c>
    </row>
    <row r="1711" spans="1:5" x14ac:dyDescent="0.25">
      <c r="A1711">
        <v>1709</v>
      </c>
      <c r="B1711">
        <v>788754.12201462302</v>
      </c>
      <c r="C1711">
        <v>0.46899559000000002</v>
      </c>
      <c r="D1711" t="s">
        <v>4</v>
      </c>
      <c r="E1711" t="str">
        <f>_xlfn.IFNA(VLOOKUP(D1711,'Equivalent labels'!A:B,2,FALSE),D1711)</f>
        <v>cardiomediastinal</v>
      </c>
    </row>
    <row r="1712" spans="1:5" x14ac:dyDescent="0.25">
      <c r="A1712">
        <v>1710</v>
      </c>
      <c r="B1712">
        <v>788754.12201462302</v>
      </c>
      <c r="C1712">
        <v>0.46899559000000002</v>
      </c>
      <c r="D1712" t="s">
        <v>5</v>
      </c>
      <c r="E1712" t="str">
        <f>_xlfn.IFNA(VLOOKUP(D1712,'Equivalent labels'!A:B,2,FALSE),D1712)</f>
        <v>Enlarged cardiac silhouette</v>
      </c>
    </row>
    <row r="1713" spans="1:5" x14ac:dyDescent="0.25">
      <c r="A1713">
        <v>1711</v>
      </c>
      <c r="B1713">
        <v>225266.912591028</v>
      </c>
      <c r="C1713">
        <v>0.46899559000000002</v>
      </c>
      <c r="D1713" t="s">
        <v>3</v>
      </c>
      <c r="E1713" t="str">
        <f>_xlfn.IFNA(VLOOKUP(D1713,'Equivalent labels'!A:B,2,FALSE),D1713)</f>
        <v>abnormality</v>
      </c>
    </row>
    <row r="1714" spans="1:5" x14ac:dyDescent="0.25">
      <c r="A1714">
        <v>1712</v>
      </c>
      <c r="B1714">
        <v>225266.912591028</v>
      </c>
      <c r="C1714">
        <v>0.46899559000000002</v>
      </c>
      <c r="D1714" t="s">
        <v>13</v>
      </c>
      <c r="E1714" t="str">
        <f>_xlfn.IFNA(VLOOKUP(D1714,'Equivalent labels'!A:B,2,FALSE),D1714)</f>
        <v>pleural</v>
      </c>
    </row>
    <row r="1715" spans="1:5" x14ac:dyDescent="0.25">
      <c r="A1715">
        <v>1713</v>
      </c>
      <c r="B1715">
        <v>225266.912591028</v>
      </c>
      <c r="C1715">
        <v>0.46899559000000002</v>
      </c>
      <c r="D1715" t="s">
        <v>14</v>
      </c>
      <c r="E1715" t="str">
        <f>_xlfn.IFNA(VLOOKUP(D1715,'Equivalent labels'!A:B,2,FALSE),D1715)</f>
        <v>Pleural effusion</v>
      </c>
    </row>
    <row r="1716" spans="1:5" x14ac:dyDescent="0.25">
      <c r="A1716">
        <v>1714</v>
      </c>
      <c r="B1716">
        <v>369297.21927689097</v>
      </c>
      <c r="C1716">
        <v>0.81127811999999999</v>
      </c>
      <c r="D1716" t="s">
        <v>3</v>
      </c>
      <c r="E1716" t="str">
        <f>_xlfn.IFNA(VLOOKUP(D1716,'Equivalent labels'!A:B,2,FALSE),D1716)</f>
        <v>abnormality</v>
      </c>
    </row>
    <row r="1717" spans="1:5" x14ac:dyDescent="0.25">
      <c r="A1717">
        <v>1715</v>
      </c>
      <c r="B1717">
        <v>369297.21927689097</v>
      </c>
      <c r="C1717">
        <v>0.81127811999999999</v>
      </c>
      <c r="D1717" t="s">
        <v>6</v>
      </c>
      <c r="E1717" t="str">
        <f>_xlfn.IFNA(VLOOKUP(D1717,'Equivalent labels'!A:B,2,FALSE),D1717)</f>
        <v>parenchymal</v>
      </c>
    </row>
    <row r="1718" spans="1:5" x14ac:dyDescent="0.25">
      <c r="A1718">
        <v>1716</v>
      </c>
      <c r="B1718">
        <v>369297.21927689097</v>
      </c>
      <c r="C1718">
        <v>0.81127811999999999</v>
      </c>
      <c r="D1718" t="s">
        <v>11</v>
      </c>
      <c r="E1718" t="str">
        <f>_xlfn.IFNA(VLOOKUP(D1718,'Equivalent labels'!A:B,2,FALSE),D1718)</f>
        <v>Consolidation</v>
      </c>
    </row>
    <row r="1719" spans="1:5" x14ac:dyDescent="0.25">
      <c r="A1719">
        <v>1717</v>
      </c>
      <c r="B1719">
        <v>121045.679347144</v>
      </c>
      <c r="C1719">
        <v>0.81127811999999999</v>
      </c>
      <c r="D1719" t="s">
        <v>3</v>
      </c>
      <c r="E1719" t="str">
        <f>_xlfn.IFNA(VLOOKUP(D1719,'Equivalent labels'!A:B,2,FALSE),D1719)</f>
        <v>abnormality</v>
      </c>
    </row>
    <row r="1720" spans="1:5" x14ac:dyDescent="0.25">
      <c r="A1720">
        <v>1718</v>
      </c>
      <c r="B1720">
        <v>121045.679347144</v>
      </c>
      <c r="C1720">
        <v>0.81127811999999999</v>
      </c>
      <c r="D1720" t="s">
        <v>6</v>
      </c>
      <c r="E1720" t="str">
        <f>_xlfn.IFNA(VLOOKUP(D1720,'Equivalent labels'!A:B,2,FALSE),D1720)</f>
        <v>parenchymal</v>
      </c>
    </row>
    <row r="1721" spans="1:5" x14ac:dyDescent="0.25">
      <c r="A1721">
        <v>1719</v>
      </c>
      <c r="B1721">
        <v>121045.679347144</v>
      </c>
      <c r="C1721">
        <v>0.81127811999999999</v>
      </c>
      <c r="D1721" t="s">
        <v>11</v>
      </c>
      <c r="E1721" t="str">
        <f>_xlfn.IFNA(VLOOKUP(D1721,'Equivalent labels'!A:B,2,FALSE),D1721)</f>
        <v>Consolidation</v>
      </c>
    </row>
    <row r="1722" spans="1:5" x14ac:dyDescent="0.25">
      <c r="A1722">
        <v>1720</v>
      </c>
      <c r="B1722">
        <v>15356.541409712299</v>
      </c>
      <c r="C1722">
        <v>0.81127811999999999</v>
      </c>
      <c r="D1722" t="s">
        <v>3</v>
      </c>
      <c r="E1722" t="str">
        <f>_xlfn.IFNA(VLOOKUP(D1722,'Equivalent labels'!A:B,2,FALSE),D1722)</f>
        <v>abnormality</v>
      </c>
    </row>
    <row r="1723" spans="1:5" x14ac:dyDescent="0.25">
      <c r="A1723">
        <v>1721</v>
      </c>
      <c r="B1723">
        <v>15356.541409712299</v>
      </c>
      <c r="C1723">
        <v>0.81127811999999999</v>
      </c>
      <c r="D1723" t="s">
        <v>13</v>
      </c>
      <c r="E1723" t="str">
        <f>_xlfn.IFNA(VLOOKUP(D1723,'Equivalent labels'!A:B,2,FALSE),D1723)</f>
        <v>pleural</v>
      </c>
    </row>
    <row r="1724" spans="1:5" x14ac:dyDescent="0.25">
      <c r="A1724">
        <v>1722</v>
      </c>
      <c r="B1724">
        <v>15356.541409712299</v>
      </c>
      <c r="C1724">
        <v>0.81127811999999999</v>
      </c>
      <c r="D1724" t="s">
        <v>20</v>
      </c>
      <c r="E1724" t="str">
        <f>_xlfn.IFNA(VLOOKUP(D1724,'Equivalent labels'!A:B,2,FALSE),D1724)</f>
        <v>Pneumothorax</v>
      </c>
    </row>
    <row r="1725" spans="1:5" x14ac:dyDescent="0.25">
      <c r="A1725">
        <v>1723</v>
      </c>
      <c r="B1725">
        <v>99899.069423895999</v>
      </c>
      <c r="C1725">
        <v>0.46899559000000002</v>
      </c>
      <c r="D1725" t="s">
        <v>3</v>
      </c>
      <c r="E1725" t="str">
        <f>_xlfn.IFNA(VLOOKUP(D1725,'Equivalent labels'!A:B,2,FALSE),D1725)</f>
        <v>abnormality</v>
      </c>
    </row>
    <row r="1726" spans="1:5" x14ac:dyDescent="0.25">
      <c r="A1726">
        <v>1724</v>
      </c>
      <c r="B1726">
        <v>99899.069423895999</v>
      </c>
      <c r="C1726">
        <v>0.46899559000000002</v>
      </c>
      <c r="D1726" t="s">
        <v>6</v>
      </c>
      <c r="E1726" t="str">
        <f>_xlfn.IFNA(VLOOKUP(D1726,'Equivalent labels'!A:B,2,FALSE),D1726)</f>
        <v>parenchymal</v>
      </c>
    </row>
    <row r="1727" spans="1:5" x14ac:dyDescent="0.25">
      <c r="A1727">
        <v>1725</v>
      </c>
      <c r="B1727">
        <v>99899.069423895999</v>
      </c>
      <c r="C1727">
        <v>0.46899559000000002</v>
      </c>
      <c r="D1727" t="s">
        <v>10</v>
      </c>
      <c r="E1727" t="str">
        <f>_xlfn.IFNA(VLOOKUP(D1727,'Equivalent labels'!A:B,2,FALSE),D1727)</f>
        <v>Atelectasis</v>
      </c>
    </row>
    <row r="1728" spans="1:5" x14ac:dyDescent="0.25">
      <c r="A1728">
        <v>1726</v>
      </c>
      <c r="B1728">
        <v>132324.70771916199</v>
      </c>
      <c r="C1728">
        <v>0.46899559000000002</v>
      </c>
      <c r="D1728" t="s">
        <v>3</v>
      </c>
      <c r="E1728" t="str">
        <f>_xlfn.IFNA(VLOOKUP(D1728,'Equivalent labels'!A:B,2,FALSE),D1728)</f>
        <v>abnormality</v>
      </c>
    </row>
    <row r="1729" spans="1:5" x14ac:dyDescent="0.25">
      <c r="A1729">
        <v>1727</v>
      </c>
      <c r="B1729">
        <v>132324.70771916199</v>
      </c>
      <c r="C1729">
        <v>0.46899559000000002</v>
      </c>
      <c r="D1729" t="s">
        <v>6</v>
      </c>
      <c r="E1729" t="str">
        <f>_xlfn.IFNA(VLOOKUP(D1729,'Equivalent labels'!A:B,2,FALSE),D1729)</f>
        <v>parenchymal</v>
      </c>
    </row>
    <row r="1730" spans="1:5" x14ac:dyDescent="0.25">
      <c r="A1730">
        <v>1728</v>
      </c>
      <c r="B1730">
        <v>132324.70771916199</v>
      </c>
      <c r="C1730">
        <v>0.46899559000000002</v>
      </c>
      <c r="D1730" t="s">
        <v>18</v>
      </c>
      <c r="E1730" t="str">
        <f>_xlfn.IFNA(VLOOKUP(D1730,'Equivalent labels'!A:B,2,FALSE),D1730)</f>
        <v>Groundglass opacity</v>
      </c>
    </row>
    <row r="1731" spans="1:5" x14ac:dyDescent="0.25">
      <c r="A1731">
        <v>1729</v>
      </c>
      <c r="B1731">
        <v>51615.041960422001</v>
      </c>
      <c r="C1731">
        <v>0.46899559000000002</v>
      </c>
      <c r="D1731" t="s">
        <v>3</v>
      </c>
      <c r="E1731" t="str">
        <f>_xlfn.IFNA(VLOOKUP(D1731,'Equivalent labels'!A:B,2,FALSE),D1731)</f>
        <v>abnormality</v>
      </c>
    </row>
    <row r="1732" spans="1:5" x14ac:dyDescent="0.25">
      <c r="A1732">
        <v>1730</v>
      </c>
      <c r="B1732">
        <v>51615.041960422001</v>
      </c>
      <c r="C1732">
        <v>0.46899559000000002</v>
      </c>
      <c r="D1732" t="s">
        <v>6</v>
      </c>
      <c r="E1732" t="str">
        <f>_xlfn.IFNA(VLOOKUP(D1732,'Equivalent labels'!A:B,2,FALSE),D1732)</f>
        <v>parenchymal</v>
      </c>
    </row>
    <row r="1733" spans="1:5" x14ac:dyDescent="0.25">
      <c r="A1733">
        <v>1731</v>
      </c>
      <c r="B1733">
        <v>51615.041960422001</v>
      </c>
      <c r="C1733">
        <v>0.46899559000000002</v>
      </c>
      <c r="D1733" t="s">
        <v>18</v>
      </c>
      <c r="E1733" t="str">
        <f>_xlfn.IFNA(VLOOKUP(D1733,'Equivalent labels'!A:B,2,FALSE),D1733)</f>
        <v>Groundglass opacity</v>
      </c>
    </row>
    <row r="1734" spans="1:5" x14ac:dyDescent="0.25">
      <c r="A1734">
        <v>1732</v>
      </c>
      <c r="B1734">
        <v>48271.481269501099</v>
      </c>
      <c r="C1734">
        <v>0.46899559000000002</v>
      </c>
      <c r="D1734" t="s">
        <v>3</v>
      </c>
      <c r="E1734" t="str">
        <f>_xlfn.IFNA(VLOOKUP(D1734,'Equivalent labels'!A:B,2,FALSE),D1734)</f>
        <v>abnormality</v>
      </c>
    </row>
    <row r="1735" spans="1:5" x14ac:dyDescent="0.25">
      <c r="A1735">
        <v>1733</v>
      </c>
      <c r="B1735">
        <v>48271.481269501099</v>
      </c>
      <c r="C1735">
        <v>0.46899559000000002</v>
      </c>
      <c r="D1735" t="s">
        <v>13</v>
      </c>
      <c r="E1735" t="str">
        <f>_xlfn.IFNA(VLOOKUP(D1735,'Equivalent labels'!A:B,2,FALSE),D1735)</f>
        <v>pleural</v>
      </c>
    </row>
    <row r="1736" spans="1:5" x14ac:dyDescent="0.25">
      <c r="A1736">
        <v>1734</v>
      </c>
      <c r="B1736">
        <v>48271.481269501099</v>
      </c>
      <c r="C1736">
        <v>0.46899559000000002</v>
      </c>
      <c r="D1736" t="s">
        <v>14</v>
      </c>
      <c r="E1736" t="str">
        <f>_xlfn.IFNA(VLOOKUP(D1736,'Equivalent labels'!A:B,2,FALSE),D1736)</f>
        <v>Pleural effusion</v>
      </c>
    </row>
    <row r="1737" spans="1:5" x14ac:dyDescent="0.25">
      <c r="A1737">
        <v>1735</v>
      </c>
      <c r="B1737">
        <v>306566.249465973</v>
      </c>
      <c r="C1737">
        <v>0.81127811999999999</v>
      </c>
      <c r="D1737" t="s">
        <v>3</v>
      </c>
      <c r="E1737" t="str">
        <f>_xlfn.IFNA(VLOOKUP(D1737,'Equivalent labels'!A:B,2,FALSE),D1737)</f>
        <v>abnormality</v>
      </c>
    </row>
    <row r="1738" spans="1:5" x14ac:dyDescent="0.25">
      <c r="A1738">
        <v>1736</v>
      </c>
      <c r="B1738">
        <v>306566.249465973</v>
      </c>
      <c r="C1738">
        <v>0.81127811999999999</v>
      </c>
      <c r="D1738" t="s">
        <v>6</v>
      </c>
      <c r="E1738" t="str">
        <f>_xlfn.IFNA(VLOOKUP(D1738,'Equivalent labels'!A:B,2,FALSE),D1738)</f>
        <v>parenchymal</v>
      </c>
    </row>
    <row r="1739" spans="1:5" x14ac:dyDescent="0.25">
      <c r="A1739">
        <v>1737</v>
      </c>
      <c r="B1739">
        <v>306566.249465973</v>
      </c>
      <c r="C1739">
        <v>0.81127811999999999</v>
      </c>
      <c r="D1739" t="s">
        <v>10</v>
      </c>
      <c r="E1739" t="str">
        <f>_xlfn.IFNA(VLOOKUP(D1739,'Equivalent labels'!A:B,2,FALSE),D1739)</f>
        <v>Atelectasis</v>
      </c>
    </row>
    <row r="1740" spans="1:5" x14ac:dyDescent="0.25">
      <c r="A1740">
        <v>1738</v>
      </c>
      <c r="B1740">
        <v>306566.249465973</v>
      </c>
      <c r="C1740">
        <v>0.81127811999999999</v>
      </c>
      <c r="D1740" t="s">
        <v>11</v>
      </c>
      <c r="E1740" t="str">
        <f>_xlfn.IFNA(VLOOKUP(D1740,'Equivalent labels'!A:B,2,FALSE),D1740)</f>
        <v>Consolidation</v>
      </c>
    </row>
    <row r="1741" spans="1:5" x14ac:dyDescent="0.25">
      <c r="A1741">
        <v>1739</v>
      </c>
      <c r="B1741">
        <v>306566.249465973</v>
      </c>
      <c r="C1741">
        <v>0.81127811999999999</v>
      </c>
      <c r="D1741" t="s">
        <v>18</v>
      </c>
      <c r="E1741" t="str">
        <f>_xlfn.IFNA(VLOOKUP(D1741,'Equivalent labels'!A:B,2,FALSE),D1741)</f>
        <v>Groundglass opacity</v>
      </c>
    </row>
    <row r="1742" spans="1:5" x14ac:dyDescent="0.25">
      <c r="A1742">
        <v>1740</v>
      </c>
      <c r="B1742">
        <v>15340.8586672609</v>
      </c>
      <c r="C1742">
        <v>0.46899559000000002</v>
      </c>
      <c r="D1742" t="s">
        <v>3</v>
      </c>
      <c r="E1742" t="str">
        <f>_xlfn.IFNA(VLOOKUP(D1742,'Equivalent labels'!A:B,2,FALSE),D1742)</f>
        <v>abnormality</v>
      </c>
    </row>
    <row r="1743" spans="1:5" x14ac:dyDescent="0.25">
      <c r="A1743">
        <v>1741</v>
      </c>
      <c r="B1743">
        <v>15340.8586672609</v>
      </c>
      <c r="C1743">
        <v>0.46899559000000002</v>
      </c>
      <c r="D1743" t="s">
        <v>16</v>
      </c>
      <c r="E1743" t="str">
        <f>_xlfn.IFNA(VLOOKUP(D1743,'Equivalent labels'!A:B,2,FALSE),D1743)</f>
        <v>Fracture &amp; Acute Fracture</v>
      </c>
    </row>
    <row r="1744" spans="1:5" x14ac:dyDescent="0.25">
      <c r="A1744">
        <v>1742</v>
      </c>
      <c r="B1744">
        <v>14839.010908772399</v>
      </c>
      <c r="C1744">
        <v>0.81127811999999999</v>
      </c>
      <c r="D1744" t="s">
        <v>3</v>
      </c>
      <c r="E1744" t="str">
        <f>_xlfn.IFNA(VLOOKUP(D1744,'Equivalent labels'!A:B,2,FALSE),D1744)</f>
        <v>abnormality</v>
      </c>
    </row>
    <row r="1745" spans="1:5" x14ac:dyDescent="0.25">
      <c r="A1745">
        <v>1743</v>
      </c>
      <c r="B1745">
        <v>14839.010908772399</v>
      </c>
      <c r="C1745">
        <v>0.81127811999999999</v>
      </c>
      <c r="D1745" t="s">
        <v>16</v>
      </c>
      <c r="E1745" t="str">
        <f>_xlfn.IFNA(VLOOKUP(D1745,'Equivalent labels'!A:B,2,FALSE),D1745)</f>
        <v>Fracture &amp; Acute Fracture</v>
      </c>
    </row>
    <row r="1746" spans="1:5" x14ac:dyDescent="0.25">
      <c r="A1746">
        <v>1744</v>
      </c>
      <c r="B1746">
        <v>249656.71365349399</v>
      </c>
      <c r="C1746">
        <v>0.46899559000000002</v>
      </c>
      <c r="D1746" t="s">
        <v>3</v>
      </c>
      <c r="E1746" t="str">
        <f>_xlfn.IFNA(VLOOKUP(D1746,'Equivalent labels'!A:B,2,FALSE),D1746)</f>
        <v>abnormality</v>
      </c>
    </row>
    <row r="1747" spans="1:5" x14ac:dyDescent="0.25">
      <c r="A1747">
        <v>1745</v>
      </c>
      <c r="B1747">
        <v>249656.71365349399</v>
      </c>
      <c r="C1747">
        <v>0.46899559000000002</v>
      </c>
      <c r="D1747" t="s">
        <v>6</v>
      </c>
      <c r="E1747" t="str">
        <f>_xlfn.IFNA(VLOOKUP(D1747,'Equivalent labels'!A:B,2,FALSE),D1747)</f>
        <v>parenchymal</v>
      </c>
    </row>
    <row r="1748" spans="1:5" x14ac:dyDescent="0.25">
      <c r="A1748">
        <v>1746</v>
      </c>
      <c r="B1748">
        <v>249656.71365349399</v>
      </c>
      <c r="C1748">
        <v>0.46899559000000002</v>
      </c>
      <c r="D1748" t="s">
        <v>11</v>
      </c>
      <c r="E1748" t="str">
        <f>_xlfn.IFNA(VLOOKUP(D1748,'Equivalent labels'!A:B,2,FALSE),D1748)</f>
        <v>Consolidation</v>
      </c>
    </row>
    <row r="1749" spans="1:5" x14ac:dyDescent="0.25">
      <c r="A1749">
        <v>1747</v>
      </c>
      <c r="B1749">
        <v>2964.0383235659801</v>
      </c>
      <c r="C1749">
        <v>0.46899559000000002</v>
      </c>
      <c r="D1749" t="s">
        <v>3</v>
      </c>
      <c r="E1749" t="str">
        <f>_xlfn.IFNA(VLOOKUP(D1749,'Equivalent labels'!A:B,2,FALSE),D1749)</f>
        <v>abnormality</v>
      </c>
    </row>
    <row r="1750" spans="1:5" x14ac:dyDescent="0.25">
      <c r="A1750">
        <v>1748</v>
      </c>
      <c r="B1750">
        <v>2964.0383235659801</v>
      </c>
      <c r="C1750">
        <v>0.46899559000000002</v>
      </c>
      <c r="D1750" t="s">
        <v>16</v>
      </c>
      <c r="E1750" t="str">
        <f>_xlfn.IFNA(VLOOKUP(D1750,'Equivalent labels'!A:B,2,FALSE),D1750)</f>
        <v>Fracture &amp; Acute Fracture</v>
      </c>
    </row>
    <row r="1751" spans="1:5" x14ac:dyDescent="0.25">
      <c r="A1751">
        <v>1749</v>
      </c>
      <c r="B1751">
        <v>47913.914741583503</v>
      </c>
      <c r="C1751">
        <v>0.81127811999999999</v>
      </c>
      <c r="D1751" t="s">
        <v>3</v>
      </c>
      <c r="E1751" t="str">
        <f>_xlfn.IFNA(VLOOKUP(D1751,'Equivalent labels'!A:B,2,FALSE),D1751)</f>
        <v>abnormality</v>
      </c>
    </row>
    <row r="1752" spans="1:5" x14ac:dyDescent="0.25">
      <c r="A1752">
        <v>1750</v>
      </c>
      <c r="B1752">
        <v>47913.914741583503</v>
      </c>
      <c r="C1752">
        <v>0.81127811999999999</v>
      </c>
      <c r="D1752" t="s">
        <v>6</v>
      </c>
      <c r="E1752" t="str">
        <f>_xlfn.IFNA(VLOOKUP(D1752,'Equivalent labels'!A:B,2,FALSE),D1752)</f>
        <v>parenchymal</v>
      </c>
    </row>
    <row r="1753" spans="1:5" x14ac:dyDescent="0.25">
      <c r="A1753">
        <v>1751</v>
      </c>
      <c r="B1753">
        <v>47913.914741583503</v>
      </c>
      <c r="C1753">
        <v>0.81127811999999999</v>
      </c>
      <c r="D1753" t="s">
        <v>10</v>
      </c>
      <c r="E1753" t="str">
        <f>_xlfn.IFNA(VLOOKUP(D1753,'Equivalent labels'!A:B,2,FALSE),D1753)</f>
        <v>Atelectasis</v>
      </c>
    </row>
    <row r="1754" spans="1:5" x14ac:dyDescent="0.25">
      <c r="A1754">
        <v>1752</v>
      </c>
      <c r="B1754">
        <v>28257.165351326199</v>
      </c>
      <c r="C1754">
        <v>0.81127811999999999</v>
      </c>
      <c r="D1754" t="s">
        <v>3</v>
      </c>
      <c r="E1754" t="str">
        <f>_xlfn.IFNA(VLOOKUP(D1754,'Equivalent labels'!A:B,2,FALSE),D1754)</f>
        <v>abnormality</v>
      </c>
    </row>
    <row r="1755" spans="1:5" x14ac:dyDescent="0.25">
      <c r="A1755">
        <v>1753</v>
      </c>
      <c r="B1755">
        <v>28257.165351326199</v>
      </c>
      <c r="C1755">
        <v>0.81127811999999999</v>
      </c>
      <c r="D1755" t="s">
        <v>6</v>
      </c>
      <c r="E1755" t="str">
        <f>_xlfn.IFNA(VLOOKUP(D1755,'Equivalent labels'!A:B,2,FALSE),D1755)</f>
        <v>parenchymal</v>
      </c>
    </row>
    <row r="1756" spans="1:5" x14ac:dyDescent="0.25">
      <c r="A1756">
        <v>1754</v>
      </c>
      <c r="B1756">
        <v>28257.165351326199</v>
      </c>
      <c r="C1756">
        <v>0.81127811999999999</v>
      </c>
      <c r="D1756" t="s">
        <v>11</v>
      </c>
      <c r="E1756" t="str">
        <f>_xlfn.IFNA(VLOOKUP(D1756,'Equivalent labels'!A:B,2,FALSE),D1756)</f>
        <v>Consolidation</v>
      </c>
    </row>
    <row r="1757" spans="1:5" x14ac:dyDescent="0.25">
      <c r="A1757">
        <v>1755</v>
      </c>
      <c r="B1757">
        <v>31795.1920486647</v>
      </c>
      <c r="C1757">
        <v>0.81127811999999999</v>
      </c>
      <c r="D1757" t="s">
        <v>3</v>
      </c>
      <c r="E1757" t="str">
        <f>_xlfn.IFNA(VLOOKUP(D1757,'Equivalent labels'!A:B,2,FALSE),D1757)</f>
        <v>abnormality</v>
      </c>
    </row>
    <row r="1758" spans="1:5" x14ac:dyDescent="0.25">
      <c r="A1758">
        <v>1756</v>
      </c>
      <c r="B1758">
        <v>31795.1920486647</v>
      </c>
      <c r="C1758">
        <v>0.81127811999999999</v>
      </c>
      <c r="D1758" t="s">
        <v>6</v>
      </c>
      <c r="E1758" t="str">
        <f>_xlfn.IFNA(VLOOKUP(D1758,'Equivalent labels'!A:B,2,FALSE),D1758)</f>
        <v>parenchymal</v>
      </c>
    </row>
    <row r="1759" spans="1:5" x14ac:dyDescent="0.25">
      <c r="A1759">
        <v>1757</v>
      </c>
      <c r="B1759">
        <v>31795.1920486647</v>
      </c>
      <c r="C1759">
        <v>0.81127811999999999</v>
      </c>
      <c r="D1759" t="s">
        <v>11</v>
      </c>
      <c r="E1759" t="str">
        <f>_xlfn.IFNA(VLOOKUP(D1759,'Equivalent labels'!A:B,2,FALSE),D1759)</f>
        <v>Consolidation</v>
      </c>
    </row>
    <row r="1760" spans="1:5" x14ac:dyDescent="0.25">
      <c r="A1760">
        <v>1758</v>
      </c>
      <c r="B1760">
        <v>67686.716425982901</v>
      </c>
      <c r="C1760">
        <v>0.81127811999999999</v>
      </c>
      <c r="D1760" t="s">
        <v>3</v>
      </c>
      <c r="E1760" t="str">
        <f>_xlfn.IFNA(VLOOKUP(D1760,'Equivalent labels'!A:B,2,FALSE),D1760)</f>
        <v>abnormality</v>
      </c>
    </row>
    <row r="1761" spans="1:5" x14ac:dyDescent="0.25">
      <c r="A1761">
        <v>1759</v>
      </c>
      <c r="B1761">
        <v>67686.716425982901</v>
      </c>
      <c r="C1761">
        <v>0.81127811999999999</v>
      </c>
      <c r="D1761" t="s">
        <v>6</v>
      </c>
      <c r="E1761" t="str">
        <f>_xlfn.IFNA(VLOOKUP(D1761,'Equivalent labels'!A:B,2,FALSE),D1761)</f>
        <v>parenchymal</v>
      </c>
    </row>
    <row r="1762" spans="1:5" x14ac:dyDescent="0.25">
      <c r="A1762">
        <v>1760</v>
      </c>
      <c r="B1762">
        <v>67686.716425982901</v>
      </c>
      <c r="C1762">
        <v>0.81127811999999999</v>
      </c>
      <c r="D1762" t="s">
        <v>11</v>
      </c>
      <c r="E1762" t="str">
        <f>_xlfn.IFNA(VLOOKUP(D1762,'Equivalent labels'!A:B,2,FALSE),D1762)</f>
        <v>Consolidation</v>
      </c>
    </row>
    <row r="1763" spans="1:5" x14ac:dyDescent="0.25">
      <c r="A1763">
        <v>1761</v>
      </c>
      <c r="B1763">
        <v>2634.7007320585499</v>
      </c>
      <c r="C1763">
        <v>0.46899559000000002</v>
      </c>
      <c r="D1763" t="s">
        <v>3</v>
      </c>
      <c r="E1763" t="str">
        <f>_xlfn.IFNA(VLOOKUP(D1763,'Equivalent labels'!A:B,2,FALSE),D1763)</f>
        <v>abnormality</v>
      </c>
    </row>
    <row r="1764" spans="1:5" x14ac:dyDescent="0.25">
      <c r="A1764">
        <v>1762</v>
      </c>
      <c r="B1764">
        <v>2634.7007320585499</v>
      </c>
      <c r="C1764">
        <v>0.46899559000000002</v>
      </c>
      <c r="D1764" t="s">
        <v>16</v>
      </c>
      <c r="E1764" t="str">
        <f>_xlfn.IFNA(VLOOKUP(D1764,'Equivalent labels'!A:B,2,FALSE),D1764)</f>
        <v>Fracture &amp; Acute Fracture</v>
      </c>
    </row>
    <row r="1765" spans="1:5" x14ac:dyDescent="0.25">
      <c r="A1765">
        <v>1763</v>
      </c>
      <c r="B1765">
        <v>4372.3485958209603</v>
      </c>
      <c r="C1765">
        <v>0.46899559000000002</v>
      </c>
      <c r="D1765" t="s">
        <v>3</v>
      </c>
      <c r="E1765" t="str">
        <f>_xlfn.IFNA(VLOOKUP(D1765,'Equivalent labels'!A:B,2,FALSE),D1765)</f>
        <v>abnormality</v>
      </c>
    </row>
    <row r="1766" spans="1:5" x14ac:dyDescent="0.25">
      <c r="A1766">
        <v>1764</v>
      </c>
      <c r="B1766">
        <v>4372.3485958209603</v>
      </c>
      <c r="C1766">
        <v>0.46899559000000002</v>
      </c>
      <c r="D1766" t="s">
        <v>16</v>
      </c>
      <c r="E1766" t="str">
        <f>_xlfn.IFNA(VLOOKUP(D1766,'Equivalent labels'!A:B,2,FALSE),D1766)</f>
        <v>Fracture &amp; Acute Fracture</v>
      </c>
    </row>
    <row r="1767" spans="1:5" x14ac:dyDescent="0.25">
      <c r="A1767">
        <v>1765</v>
      </c>
      <c r="B1767">
        <v>3403.1551122425299</v>
      </c>
      <c r="C1767">
        <v>0.46899559000000002</v>
      </c>
      <c r="D1767" t="s">
        <v>3</v>
      </c>
      <c r="E1767" t="str">
        <f>_xlfn.IFNA(VLOOKUP(D1767,'Equivalent labels'!A:B,2,FALSE),D1767)</f>
        <v>abnormality</v>
      </c>
    </row>
    <row r="1768" spans="1:5" x14ac:dyDescent="0.25">
      <c r="A1768">
        <v>1766</v>
      </c>
      <c r="B1768">
        <v>3403.1551122425299</v>
      </c>
      <c r="C1768">
        <v>0.46899559000000002</v>
      </c>
      <c r="D1768" t="s">
        <v>16</v>
      </c>
      <c r="E1768" t="str">
        <f>_xlfn.IFNA(VLOOKUP(D1768,'Equivalent labels'!A:B,2,FALSE),D1768)</f>
        <v>Fracture &amp; Acute Fracture</v>
      </c>
    </row>
    <row r="1769" spans="1:5" x14ac:dyDescent="0.25">
      <c r="A1769">
        <v>1767</v>
      </c>
      <c r="B1769">
        <v>97107.541267301596</v>
      </c>
      <c r="C1769">
        <v>0.46899559000000002</v>
      </c>
      <c r="D1769" t="s">
        <v>3</v>
      </c>
      <c r="E1769" t="str">
        <f>_xlfn.IFNA(VLOOKUP(D1769,'Equivalent labels'!A:B,2,FALSE),D1769)</f>
        <v>abnormality</v>
      </c>
    </row>
    <row r="1770" spans="1:5" x14ac:dyDescent="0.25">
      <c r="A1770">
        <v>1768</v>
      </c>
      <c r="B1770">
        <v>97107.541267301596</v>
      </c>
      <c r="C1770">
        <v>0.46899559000000002</v>
      </c>
      <c r="D1770" t="s">
        <v>13</v>
      </c>
      <c r="E1770" t="str">
        <f>_xlfn.IFNA(VLOOKUP(D1770,'Equivalent labels'!A:B,2,FALSE),D1770)</f>
        <v>pleural</v>
      </c>
    </row>
    <row r="1771" spans="1:5" x14ac:dyDescent="0.25">
      <c r="A1771">
        <v>1769</v>
      </c>
      <c r="B1771">
        <v>97107.541267301596</v>
      </c>
      <c r="C1771">
        <v>0.46899559000000002</v>
      </c>
      <c r="D1771" t="s">
        <v>19</v>
      </c>
      <c r="E1771" t="str">
        <f>_xlfn.IFNA(VLOOKUP(D1771,'Equivalent labels'!A:B,2,FALSE),D1771)</f>
        <v>Pleural thickening</v>
      </c>
    </row>
    <row r="1772" spans="1:5" x14ac:dyDescent="0.25">
      <c r="A1772">
        <v>1770</v>
      </c>
      <c r="B1772">
        <v>117513.92574681</v>
      </c>
      <c r="C1772">
        <v>0.46899559000000002</v>
      </c>
      <c r="D1772" t="s">
        <v>3</v>
      </c>
      <c r="E1772" t="str">
        <f>_xlfn.IFNA(VLOOKUP(D1772,'Equivalent labels'!A:B,2,FALSE),D1772)</f>
        <v>abnormality</v>
      </c>
    </row>
    <row r="1773" spans="1:5" x14ac:dyDescent="0.25">
      <c r="A1773">
        <v>1771</v>
      </c>
      <c r="B1773">
        <v>117513.92574681</v>
      </c>
      <c r="C1773">
        <v>0.46899559000000002</v>
      </c>
      <c r="D1773" t="s">
        <v>6</v>
      </c>
      <c r="E1773" t="str">
        <f>_xlfn.IFNA(VLOOKUP(D1773,'Equivalent labels'!A:B,2,FALSE),D1773)</f>
        <v>parenchymal</v>
      </c>
    </row>
    <row r="1774" spans="1:5" x14ac:dyDescent="0.25">
      <c r="A1774">
        <v>1772</v>
      </c>
      <c r="B1774">
        <v>117513.92574681</v>
      </c>
      <c r="C1774">
        <v>0.46899559000000002</v>
      </c>
      <c r="D1774" t="s">
        <v>10</v>
      </c>
      <c r="E1774" t="str">
        <f>_xlfn.IFNA(VLOOKUP(D1774,'Equivalent labels'!A:B,2,FALSE),D1774)</f>
        <v>Atelectasis</v>
      </c>
    </row>
    <row r="1775" spans="1:5" x14ac:dyDescent="0.25">
      <c r="A1775">
        <v>1773</v>
      </c>
      <c r="B1775">
        <v>105839.692264987</v>
      </c>
      <c r="C1775">
        <v>0.46899559000000002</v>
      </c>
      <c r="D1775" t="s">
        <v>3</v>
      </c>
      <c r="E1775" t="str">
        <f>_xlfn.IFNA(VLOOKUP(D1775,'Equivalent labels'!A:B,2,FALSE),D1775)</f>
        <v>abnormality</v>
      </c>
    </row>
    <row r="1776" spans="1:5" x14ac:dyDescent="0.25">
      <c r="A1776">
        <v>1774</v>
      </c>
      <c r="B1776">
        <v>105839.692264987</v>
      </c>
      <c r="C1776">
        <v>0.46899559000000002</v>
      </c>
      <c r="D1776" t="s">
        <v>6</v>
      </c>
      <c r="E1776" t="str">
        <f>_xlfn.IFNA(VLOOKUP(D1776,'Equivalent labels'!A:B,2,FALSE),D1776)</f>
        <v>parenchymal</v>
      </c>
    </row>
    <row r="1777" spans="1:5" x14ac:dyDescent="0.25">
      <c r="A1777">
        <v>1775</v>
      </c>
      <c r="B1777">
        <v>105839.692264987</v>
      </c>
      <c r="C1777">
        <v>0.46899559000000002</v>
      </c>
      <c r="D1777" t="s">
        <v>10</v>
      </c>
      <c r="E1777" t="str">
        <f>_xlfn.IFNA(VLOOKUP(D1777,'Equivalent labels'!A:B,2,FALSE),D1777)</f>
        <v>Atelectasis</v>
      </c>
    </row>
    <row r="1778" spans="1:5" x14ac:dyDescent="0.25">
      <c r="A1778">
        <v>1776</v>
      </c>
      <c r="B1778">
        <v>274808.69599918497</v>
      </c>
      <c r="C1778">
        <v>0.81127811999999999</v>
      </c>
      <c r="D1778" t="s">
        <v>3</v>
      </c>
      <c r="E1778" t="str">
        <f>_xlfn.IFNA(VLOOKUP(D1778,'Equivalent labels'!A:B,2,FALSE),D1778)</f>
        <v>abnormality</v>
      </c>
    </row>
    <row r="1779" spans="1:5" x14ac:dyDescent="0.25">
      <c r="A1779">
        <v>1777</v>
      </c>
      <c r="B1779">
        <v>274808.69599918497</v>
      </c>
      <c r="C1779">
        <v>0.81127811999999999</v>
      </c>
      <c r="D1779" t="s">
        <v>13</v>
      </c>
      <c r="E1779" t="str">
        <f>_xlfn.IFNA(VLOOKUP(D1779,'Equivalent labels'!A:B,2,FALSE),D1779)</f>
        <v>pleural</v>
      </c>
    </row>
    <row r="1780" spans="1:5" x14ac:dyDescent="0.25">
      <c r="A1780">
        <v>1778</v>
      </c>
      <c r="B1780">
        <v>274808.69599918497</v>
      </c>
      <c r="C1780">
        <v>0.81127811999999999</v>
      </c>
      <c r="D1780" t="s">
        <v>19</v>
      </c>
      <c r="E1780" t="str">
        <f>_xlfn.IFNA(VLOOKUP(D1780,'Equivalent labels'!A:B,2,FALSE),D1780)</f>
        <v>Pleural thickening</v>
      </c>
    </row>
    <row r="1781" spans="1:5" x14ac:dyDescent="0.25">
      <c r="A1781">
        <v>1779</v>
      </c>
      <c r="B1781">
        <v>167162.351803647</v>
      </c>
      <c r="C1781">
        <v>0.81127811999999999</v>
      </c>
      <c r="D1781" t="s">
        <v>3</v>
      </c>
      <c r="E1781" t="str">
        <f>_xlfn.IFNA(VLOOKUP(D1781,'Equivalent labels'!A:B,2,FALSE),D1781)</f>
        <v>abnormality</v>
      </c>
    </row>
    <row r="1782" spans="1:5" x14ac:dyDescent="0.25">
      <c r="A1782">
        <v>1780</v>
      </c>
      <c r="B1782">
        <v>167162.351803647</v>
      </c>
      <c r="C1782">
        <v>0.81127811999999999</v>
      </c>
      <c r="D1782" t="s">
        <v>6</v>
      </c>
      <c r="E1782" t="str">
        <f>_xlfn.IFNA(VLOOKUP(D1782,'Equivalent labels'!A:B,2,FALSE),D1782)</f>
        <v>parenchymal</v>
      </c>
    </row>
    <row r="1783" spans="1:5" x14ac:dyDescent="0.25">
      <c r="A1783">
        <v>1781</v>
      </c>
      <c r="B1783">
        <v>167162.351803647</v>
      </c>
      <c r="C1783">
        <v>0.81127811999999999</v>
      </c>
      <c r="D1783" t="s">
        <v>10</v>
      </c>
      <c r="E1783" t="str">
        <f>_xlfn.IFNA(VLOOKUP(D1783,'Equivalent labels'!A:B,2,FALSE),D1783)</f>
        <v>Atelectasis</v>
      </c>
    </row>
    <row r="1784" spans="1:5" x14ac:dyDescent="0.25">
      <c r="A1784">
        <v>1782</v>
      </c>
      <c r="B1784">
        <v>164213.99622253401</v>
      </c>
      <c r="C1784">
        <v>1</v>
      </c>
      <c r="D1784" t="s">
        <v>3</v>
      </c>
      <c r="E1784" t="str">
        <f>_xlfn.IFNA(VLOOKUP(D1784,'Equivalent labels'!A:B,2,FALSE),D1784)</f>
        <v>abnormality</v>
      </c>
    </row>
    <row r="1785" spans="1:5" x14ac:dyDescent="0.25">
      <c r="A1785">
        <v>1783</v>
      </c>
      <c r="B1785">
        <v>164213.99622253401</v>
      </c>
      <c r="C1785">
        <v>1</v>
      </c>
      <c r="D1785" t="s">
        <v>6</v>
      </c>
      <c r="E1785" t="str">
        <f>_xlfn.IFNA(VLOOKUP(D1785,'Equivalent labels'!A:B,2,FALSE),D1785)</f>
        <v>parenchymal</v>
      </c>
    </row>
    <row r="1786" spans="1:5" x14ac:dyDescent="0.25">
      <c r="A1786">
        <v>1784</v>
      </c>
      <c r="B1786">
        <v>164213.99622253401</v>
      </c>
      <c r="C1786">
        <v>1</v>
      </c>
      <c r="D1786" t="s">
        <v>10</v>
      </c>
      <c r="E1786" t="str">
        <f>_xlfn.IFNA(VLOOKUP(D1786,'Equivalent labels'!A:B,2,FALSE),D1786)</f>
        <v>Atelectasis</v>
      </c>
    </row>
    <row r="1787" spans="1:5" x14ac:dyDescent="0.25">
      <c r="A1787">
        <v>1785</v>
      </c>
      <c r="B1787">
        <v>386454.13952019002</v>
      </c>
      <c r="C1787">
        <v>0.81127811999999999</v>
      </c>
      <c r="D1787" t="s">
        <v>3</v>
      </c>
      <c r="E1787" t="str">
        <f>_xlfn.IFNA(VLOOKUP(D1787,'Equivalent labels'!A:B,2,FALSE),D1787)</f>
        <v>abnormality</v>
      </c>
    </row>
    <row r="1788" spans="1:5" x14ac:dyDescent="0.25">
      <c r="A1788">
        <v>1786</v>
      </c>
      <c r="B1788">
        <v>386454.13952019002</v>
      </c>
      <c r="C1788">
        <v>0.81127811999999999</v>
      </c>
      <c r="D1788" t="s">
        <v>6</v>
      </c>
      <c r="E1788" t="str">
        <f>_xlfn.IFNA(VLOOKUP(D1788,'Equivalent labels'!A:B,2,FALSE),D1788)</f>
        <v>parenchymal</v>
      </c>
    </row>
    <row r="1789" spans="1:5" x14ac:dyDescent="0.25">
      <c r="A1789">
        <v>1787</v>
      </c>
      <c r="B1789">
        <v>386454.13952019002</v>
      </c>
      <c r="C1789">
        <v>0.81127811999999999</v>
      </c>
      <c r="D1789" t="s">
        <v>10</v>
      </c>
      <c r="E1789" t="str">
        <f>_xlfn.IFNA(VLOOKUP(D1789,'Equivalent labels'!A:B,2,FALSE),D1789)</f>
        <v>Atelectasis</v>
      </c>
    </row>
    <row r="1790" spans="1:5" x14ac:dyDescent="0.25">
      <c r="A1790">
        <v>1788</v>
      </c>
      <c r="B1790">
        <v>386454.13952019002</v>
      </c>
      <c r="C1790">
        <v>0.81127811999999999</v>
      </c>
      <c r="D1790" t="s">
        <v>11</v>
      </c>
      <c r="E1790" t="str">
        <f>_xlfn.IFNA(VLOOKUP(D1790,'Equivalent labels'!A:B,2,FALSE),D1790)</f>
        <v>Consolidation</v>
      </c>
    </row>
    <row r="1791" spans="1:5" x14ac:dyDescent="0.25">
      <c r="A1791">
        <v>1789</v>
      </c>
      <c r="B1791">
        <v>58164.155208688397</v>
      </c>
      <c r="C1791">
        <v>1</v>
      </c>
      <c r="D1791" t="s">
        <v>3</v>
      </c>
      <c r="E1791" t="str">
        <f>_xlfn.IFNA(VLOOKUP(D1791,'Equivalent labels'!A:B,2,FALSE),D1791)</f>
        <v>abnormality</v>
      </c>
    </row>
    <row r="1792" spans="1:5" x14ac:dyDescent="0.25">
      <c r="A1792">
        <v>1790</v>
      </c>
      <c r="B1792">
        <v>58164.155208688397</v>
      </c>
      <c r="C1792">
        <v>1</v>
      </c>
      <c r="D1792" t="s">
        <v>13</v>
      </c>
      <c r="E1792" t="str">
        <f>_xlfn.IFNA(VLOOKUP(D1792,'Equivalent labels'!A:B,2,FALSE),D1792)</f>
        <v>pleural</v>
      </c>
    </row>
    <row r="1793" spans="1:5" x14ac:dyDescent="0.25">
      <c r="A1793">
        <v>1791</v>
      </c>
      <c r="B1793">
        <v>58164.155208688397</v>
      </c>
      <c r="C1793">
        <v>1</v>
      </c>
      <c r="D1793" t="s">
        <v>23</v>
      </c>
      <c r="E1793" t="str">
        <f>_xlfn.IFNA(VLOOKUP(D1793,'Equivalent labels'!A:B,2,FALSE),D1793)</f>
        <v>Pleural abnormality</v>
      </c>
    </row>
    <row r="1794" spans="1:5" x14ac:dyDescent="0.25">
      <c r="A1794">
        <v>1792</v>
      </c>
      <c r="B1794">
        <v>1077454.5912784601</v>
      </c>
      <c r="C1794">
        <v>0.81127811999999999</v>
      </c>
      <c r="D1794" t="s">
        <v>3</v>
      </c>
      <c r="E1794" t="str">
        <f>_xlfn.IFNA(VLOOKUP(D1794,'Equivalent labels'!A:B,2,FALSE),D1794)</f>
        <v>abnormality</v>
      </c>
    </row>
    <row r="1795" spans="1:5" x14ac:dyDescent="0.25">
      <c r="A1795">
        <v>1793</v>
      </c>
      <c r="B1795">
        <v>1077454.5912784601</v>
      </c>
      <c r="C1795">
        <v>0.81127811999999999</v>
      </c>
      <c r="D1795" t="s">
        <v>4</v>
      </c>
      <c r="E1795" t="str">
        <f>_xlfn.IFNA(VLOOKUP(D1795,'Equivalent labels'!A:B,2,FALSE),D1795)</f>
        <v>cardiomediastinal</v>
      </c>
    </row>
    <row r="1796" spans="1:5" x14ac:dyDescent="0.25">
      <c r="A1796">
        <v>1794</v>
      </c>
      <c r="B1796">
        <v>1077454.5912784601</v>
      </c>
      <c r="C1796">
        <v>0.81127811999999999</v>
      </c>
      <c r="D1796" t="s">
        <v>5</v>
      </c>
      <c r="E1796" t="str">
        <f>_xlfn.IFNA(VLOOKUP(D1796,'Equivalent labels'!A:B,2,FALSE),D1796)</f>
        <v>Enlarged cardiac silhouette</v>
      </c>
    </row>
    <row r="1797" spans="1:5" x14ac:dyDescent="0.25">
      <c r="A1797">
        <v>1795</v>
      </c>
      <c r="B1797">
        <v>373697.79680908902</v>
      </c>
      <c r="C1797">
        <v>0.46899559000000002</v>
      </c>
      <c r="D1797" t="s">
        <v>3</v>
      </c>
      <c r="E1797" t="str">
        <f>_xlfn.IFNA(VLOOKUP(D1797,'Equivalent labels'!A:B,2,FALSE),D1797)</f>
        <v>abnormality</v>
      </c>
    </row>
    <row r="1798" spans="1:5" x14ac:dyDescent="0.25">
      <c r="A1798">
        <v>1796</v>
      </c>
      <c r="B1798">
        <v>373697.79680908902</v>
      </c>
      <c r="C1798">
        <v>0.46899559000000002</v>
      </c>
      <c r="D1798" t="s">
        <v>6</v>
      </c>
      <c r="E1798" t="str">
        <f>_xlfn.IFNA(VLOOKUP(D1798,'Equivalent labels'!A:B,2,FALSE),D1798)</f>
        <v>parenchymal</v>
      </c>
    </row>
    <row r="1799" spans="1:5" x14ac:dyDescent="0.25">
      <c r="A1799">
        <v>1797</v>
      </c>
      <c r="B1799">
        <v>373697.79680908902</v>
      </c>
      <c r="C1799">
        <v>0.46899559000000002</v>
      </c>
      <c r="D1799" t="s">
        <v>11</v>
      </c>
      <c r="E1799" t="str">
        <f>_xlfn.IFNA(VLOOKUP(D1799,'Equivalent labels'!A:B,2,FALSE),D1799)</f>
        <v>Consolidation</v>
      </c>
    </row>
    <row r="1800" spans="1:5" x14ac:dyDescent="0.25">
      <c r="A1800">
        <v>1798</v>
      </c>
      <c r="B1800">
        <v>691345.47209224198</v>
      </c>
      <c r="C1800">
        <v>0.46899559000000002</v>
      </c>
      <c r="D1800" t="s">
        <v>3</v>
      </c>
      <c r="E1800" t="str">
        <f>_xlfn.IFNA(VLOOKUP(D1800,'Equivalent labels'!A:B,2,FALSE),D1800)</f>
        <v>abnormality</v>
      </c>
    </row>
    <row r="1801" spans="1:5" x14ac:dyDescent="0.25">
      <c r="A1801">
        <v>1799</v>
      </c>
      <c r="B1801">
        <v>691345.47209224198</v>
      </c>
      <c r="C1801">
        <v>0.46899559000000002</v>
      </c>
      <c r="D1801" t="s">
        <v>4</v>
      </c>
      <c r="E1801" t="str">
        <f>_xlfn.IFNA(VLOOKUP(D1801,'Equivalent labels'!A:B,2,FALSE),D1801)</f>
        <v>cardiomediastinal</v>
      </c>
    </row>
    <row r="1802" spans="1:5" x14ac:dyDescent="0.25">
      <c r="A1802">
        <v>1800</v>
      </c>
      <c r="B1802">
        <v>691345.47209224198</v>
      </c>
      <c r="C1802">
        <v>0.46899559000000002</v>
      </c>
      <c r="D1802" t="s">
        <v>5</v>
      </c>
      <c r="E1802" t="str">
        <f>_xlfn.IFNA(VLOOKUP(D1802,'Equivalent labels'!A:B,2,FALSE),D1802)</f>
        <v>Enlarged cardiac silhouette</v>
      </c>
    </row>
    <row r="1803" spans="1:5" x14ac:dyDescent="0.25">
      <c r="A1803">
        <v>1801</v>
      </c>
      <c r="B1803">
        <v>580443.39056347299</v>
      </c>
      <c r="C1803">
        <v>0.46899559000000002</v>
      </c>
      <c r="D1803" t="s">
        <v>3</v>
      </c>
      <c r="E1803" t="str">
        <f>_xlfn.IFNA(VLOOKUP(D1803,'Equivalent labels'!A:B,2,FALSE),D1803)</f>
        <v>abnormality</v>
      </c>
    </row>
    <row r="1804" spans="1:5" x14ac:dyDescent="0.25">
      <c r="A1804">
        <v>1802</v>
      </c>
      <c r="B1804">
        <v>580443.39056347299</v>
      </c>
      <c r="C1804">
        <v>0.46899559000000002</v>
      </c>
      <c r="D1804" t="s">
        <v>4</v>
      </c>
      <c r="E1804" t="str">
        <f>_xlfn.IFNA(VLOOKUP(D1804,'Equivalent labels'!A:B,2,FALSE),D1804)</f>
        <v>cardiomediastinal</v>
      </c>
    </row>
    <row r="1805" spans="1:5" x14ac:dyDescent="0.25">
      <c r="A1805">
        <v>1803</v>
      </c>
      <c r="B1805">
        <v>580443.39056347299</v>
      </c>
      <c r="C1805">
        <v>0.46899559000000002</v>
      </c>
      <c r="D1805" t="s">
        <v>24</v>
      </c>
      <c r="E1805" t="str">
        <f>_xlfn.IFNA(VLOOKUP(D1805,'Equivalent labels'!A:B,2,FALSE),D1805)</f>
        <v>Abnormal mediastinal contour &amp; Wide mediastinum</v>
      </c>
    </row>
    <row r="1806" spans="1:5" x14ac:dyDescent="0.25">
      <c r="A1806">
        <v>1804</v>
      </c>
      <c r="B1806">
        <v>616821.07995680801</v>
      </c>
      <c r="C1806">
        <v>0.46899559000000002</v>
      </c>
      <c r="D1806" t="s">
        <v>3</v>
      </c>
      <c r="E1806" t="str">
        <f>_xlfn.IFNA(VLOOKUP(D1806,'Equivalent labels'!A:B,2,FALSE),D1806)</f>
        <v>abnormality</v>
      </c>
    </row>
    <row r="1807" spans="1:5" x14ac:dyDescent="0.25">
      <c r="A1807">
        <v>1805</v>
      </c>
      <c r="B1807">
        <v>616821.07995680801</v>
      </c>
      <c r="C1807">
        <v>0.46899559000000002</v>
      </c>
      <c r="D1807" t="s">
        <v>6</v>
      </c>
      <c r="E1807" t="str">
        <f>_xlfn.IFNA(VLOOKUP(D1807,'Equivalent labels'!A:B,2,FALSE),D1807)</f>
        <v>parenchymal</v>
      </c>
    </row>
    <row r="1808" spans="1:5" x14ac:dyDescent="0.25">
      <c r="A1808">
        <v>1806</v>
      </c>
      <c r="B1808">
        <v>616821.07995680801</v>
      </c>
      <c r="C1808">
        <v>0.46899559000000002</v>
      </c>
      <c r="D1808" t="s">
        <v>10</v>
      </c>
      <c r="E1808" t="str">
        <f>_xlfn.IFNA(VLOOKUP(D1808,'Equivalent labels'!A:B,2,FALSE),D1808)</f>
        <v>Atelectasis</v>
      </c>
    </row>
    <row r="1809" spans="1:5" x14ac:dyDescent="0.25">
      <c r="A1809">
        <v>1807</v>
      </c>
      <c r="B1809">
        <v>616821.07995680801</v>
      </c>
      <c r="C1809">
        <v>0.46899559000000002</v>
      </c>
      <c r="D1809" t="s">
        <v>11</v>
      </c>
      <c r="E1809" t="str">
        <f>_xlfn.IFNA(VLOOKUP(D1809,'Equivalent labels'!A:B,2,FALSE),D1809)</f>
        <v>Consolidation</v>
      </c>
    </row>
    <row r="1810" spans="1:5" x14ac:dyDescent="0.25">
      <c r="A1810">
        <v>1808</v>
      </c>
      <c r="B1810">
        <v>999178.88714838505</v>
      </c>
      <c r="C1810">
        <v>0.46899559000000002</v>
      </c>
      <c r="D1810" t="s">
        <v>3</v>
      </c>
      <c r="E1810" t="str">
        <f>_xlfn.IFNA(VLOOKUP(D1810,'Equivalent labels'!A:B,2,FALSE),D1810)</f>
        <v>abnormality</v>
      </c>
    </row>
    <row r="1811" spans="1:5" x14ac:dyDescent="0.25">
      <c r="A1811">
        <v>1809</v>
      </c>
      <c r="B1811">
        <v>999178.88714838505</v>
      </c>
      <c r="C1811">
        <v>0.46899559000000002</v>
      </c>
      <c r="D1811" t="s">
        <v>4</v>
      </c>
      <c r="E1811" t="str">
        <f>_xlfn.IFNA(VLOOKUP(D1811,'Equivalent labels'!A:B,2,FALSE),D1811)</f>
        <v>cardiomediastinal</v>
      </c>
    </row>
    <row r="1812" spans="1:5" x14ac:dyDescent="0.25">
      <c r="A1812">
        <v>1810</v>
      </c>
      <c r="B1812">
        <v>999178.88714838505</v>
      </c>
      <c r="C1812">
        <v>0.46899559000000002</v>
      </c>
      <c r="D1812" t="s">
        <v>5</v>
      </c>
      <c r="E1812" t="str">
        <f>_xlfn.IFNA(VLOOKUP(D1812,'Equivalent labels'!A:B,2,FALSE),D1812)</f>
        <v>Enlarged cardiac silhouette</v>
      </c>
    </row>
    <row r="1813" spans="1:5" x14ac:dyDescent="0.25">
      <c r="A1813">
        <v>1811</v>
      </c>
      <c r="B1813">
        <v>238851.304103584</v>
      </c>
      <c r="C1813">
        <v>0.81127811999999999</v>
      </c>
      <c r="D1813" t="s">
        <v>3</v>
      </c>
      <c r="E1813" t="str">
        <f>_xlfn.IFNA(VLOOKUP(D1813,'Equivalent labels'!A:B,2,FALSE),D1813)</f>
        <v>abnormality</v>
      </c>
    </row>
    <row r="1814" spans="1:5" x14ac:dyDescent="0.25">
      <c r="A1814">
        <v>1812</v>
      </c>
      <c r="B1814">
        <v>238851.304103584</v>
      </c>
      <c r="C1814">
        <v>0.81127811999999999</v>
      </c>
      <c r="D1814" t="s">
        <v>13</v>
      </c>
      <c r="E1814" t="str">
        <f>_xlfn.IFNA(VLOOKUP(D1814,'Equivalent labels'!A:B,2,FALSE),D1814)</f>
        <v>pleural</v>
      </c>
    </row>
    <row r="1815" spans="1:5" x14ac:dyDescent="0.25">
      <c r="A1815">
        <v>1813</v>
      </c>
      <c r="B1815">
        <v>238851.304103584</v>
      </c>
      <c r="C1815">
        <v>0.81127811999999999</v>
      </c>
      <c r="D1815" t="s">
        <v>23</v>
      </c>
      <c r="E1815" t="str">
        <f>_xlfn.IFNA(VLOOKUP(D1815,'Equivalent labels'!A:B,2,FALSE),D1815)</f>
        <v>Pleural abnormality</v>
      </c>
    </row>
    <row r="1816" spans="1:5" x14ac:dyDescent="0.25">
      <c r="A1816">
        <v>1814</v>
      </c>
      <c r="B1816">
        <v>411201.50711058802</v>
      </c>
      <c r="C1816">
        <v>0.81127811999999999</v>
      </c>
      <c r="D1816" t="s">
        <v>3</v>
      </c>
      <c r="E1816" t="str">
        <f>_xlfn.IFNA(VLOOKUP(D1816,'Equivalent labels'!A:B,2,FALSE),D1816)</f>
        <v>abnormality</v>
      </c>
    </row>
    <row r="1817" spans="1:5" x14ac:dyDescent="0.25">
      <c r="A1817">
        <v>1815</v>
      </c>
      <c r="B1817">
        <v>411201.50711058802</v>
      </c>
      <c r="C1817">
        <v>0.81127811999999999</v>
      </c>
      <c r="D1817" t="s">
        <v>6</v>
      </c>
      <c r="E1817" t="str">
        <f>_xlfn.IFNA(VLOOKUP(D1817,'Equivalent labels'!A:B,2,FALSE),D1817)</f>
        <v>parenchymal</v>
      </c>
    </row>
    <row r="1818" spans="1:5" x14ac:dyDescent="0.25">
      <c r="A1818">
        <v>1816</v>
      </c>
      <c r="B1818">
        <v>411201.50711058802</v>
      </c>
      <c r="C1818">
        <v>0.81127811999999999</v>
      </c>
      <c r="D1818" t="s">
        <v>11</v>
      </c>
      <c r="E1818" t="str">
        <f>_xlfn.IFNA(VLOOKUP(D1818,'Equivalent labels'!A:B,2,FALSE),D1818)</f>
        <v>Consolidation</v>
      </c>
    </row>
    <row r="1819" spans="1:5" x14ac:dyDescent="0.25">
      <c r="A1819">
        <v>1817</v>
      </c>
      <c r="B1819">
        <v>274118.65533126798</v>
      </c>
      <c r="C1819">
        <v>0.81127811999999999</v>
      </c>
      <c r="D1819" t="s">
        <v>3</v>
      </c>
      <c r="E1819" t="str">
        <f>_xlfn.IFNA(VLOOKUP(D1819,'Equivalent labels'!A:B,2,FALSE),D1819)</f>
        <v>abnormality</v>
      </c>
    </row>
    <row r="1820" spans="1:5" x14ac:dyDescent="0.25">
      <c r="A1820">
        <v>1818</v>
      </c>
      <c r="B1820">
        <v>274118.65533126798</v>
      </c>
      <c r="C1820">
        <v>0.81127811999999999</v>
      </c>
      <c r="D1820" t="s">
        <v>13</v>
      </c>
      <c r="E1820" t="str">
        <f>_xlfn.IFNA(VLOOKUP(D1820,'Equivalent labels'!A:B,2,FALSE),D1820)</f>
        <v>pleural</v>
      </c>
    </row>
    <row r="1821" spans="1:5" x14ac:dyDescent="0.25">
      <c r="A1821">
        <v>1819</v>
      </c>
      <c r="B1821">
        <v>274118.65533126798</v>
      </c>
      <c r="C1821">
        <v>0.81127811999999999</v>
      </c>
      <c r="D1821" t="s">
        <v>23</v>
      </c>
      <c r="E1821" t="str">
        <f>_xlfn.IFNA(VLOOKUP(D1821,'Equivalent labels'!A:B,2,FALSE),D1821)</f>
        <v>Pleural abnormality</v>
      </c>
    </row>
    <row r="1822" spans="1:5" x14ac:dyDescent="0.25">
      <c r="A1822">
        <v>1820</v>
      </c>
      <c r="B1822">
        <v>216120.737192584</v>
      </c>
      <c r="C1822">
        <v>0.81127811999999999</v>
      </c>
      <c r="D1822" t="s">
        <v>3</v>
      </c>
      <c r="E1822" t="str">
        <f>_xlfn.IFNA(VLOOKUP(D1822,'Equivalent labels'!A:B,2,FALSE),D1822)</f>
        <v>abnormality</v>
      </c>
    </row>
    <row r="1823" spans="1:5" x14ac:dyDescent="0.25">
      <c r="A1823">
        <v>1821</v>
      </c>
      <c r="B1823">
        <v>216120.737192584</v>
      </c>
      <c r="C1823">
        <v>0.81127811999999999</v>
      </c>
      <c r="D1823" t="s">
        <v>6</v>
      </c>
      <c r="E1823" t="str">
        <f>_xlfn.IFNA(VLOOKUP(D1823,'Equivalent labels'!A:B,2,FALSE),D1823)</f>
        <v>parenchymal</v>
      </c>
    </row>
    <row r="1824" spans="1:5" x14ac:dyDescent="0.25">
      <c r="A1824">
        <v>1822</v>
      </c>
      <c r="B1824">
        <v>216120.737192584</v>
      </c>
      <c r="C1824">
        <v>0.81127811999999999</v>
      </c>
      <c r="D1824" t="s">
        <v>15</v>
      </c>
      <c r="E1824" t="str">
        <f>_xlfn.IFNA(VLOOKUP(D1824,'Equivalent labels'!A:B,2,FALSE),D1824)</f>
        <v>Pulmonary edema</v>
      </c>
    </row>
    <row r="1825" spans="1:5" x14ac:dyDescent="0.25">
      <c r="A1825">
        <v>1823</v>
      </c>
      <c r="B1825">
        <v>263253.651360018</v>
      </c>
      <c r="C1825">
        <v>0.46899559000000002</v>
      </c>
      <c r="D1825" t="s">
        <v>3</v>
      </c>
      <c r="E1825" t="str">
        <f>_xlfn.IFNA(VLOOKUP(D1825,'Equivalent labels'!A:B,2,FALSE),D1825)</f>
        <v>abnormality</v>
      </c>
    </row>
    <row r="1826" spans="1:5" x14ac:dyDescent="0.25">
      <c r="A1826">
        <v>1824</v>
      </c>
      <c r="B1826">
        <v>263253.651360018</v>
      </c>
      <c r="C1826">
        <v>0.46899559000000002</v>
      </c>
      <c r="D1826" t="s">
        <v>6</v>
      </c>
      <c r="E1826" t="str">
        <f>_xlfn.IFNA(VLOOKUP(D1826,'Equivalent labels'!A:B,2,FALSE),D1826)</f>
        <v>parenchymal</v>
      </c>
    </row>
    <row r="1827" spans="1:5" x14ac:dyDescent="0.25">
      <c r="A1827">
        <v>1825</v>
      </c>
      <c r="B1827">
        <v>263253.651360018</v>
      </c>
      <c r="C1827">
        <v>0.46899559000000002</v>
      </c>
      <c r="D1827" t="s">
        <v>10</v>
      </c>
      <c r="E1827" t="str">
        <f>_xlfn.IFNA(VLOOKUP(D1827,'Equivalent labels'!A:B,2,FALSE),D1827)</f>
        <v>Atelectasis</v>
      </c>
    </row>
    <row r="1828" spans="1:5" x14ac:dyDescent="0.25">
      <c r="A1828">
        <v>1826</v>
      </c>
      <c r="B1828">
        <v>263253.651360018</v>
      </c>
      <c r="C1828">
        <v>0.46899559000000002</v>
      </c>
      <c r="D1828" t="s">
        <v>11</v>
      </c>
      <c r="E1828" t="str">
        <f>_xlfn.IFNA(VLOOKUP(D1828,'Equivalent labels'!A:B,2,FALSE),D1828)</f>
        <v>Consolidation</v>
      </c>
    </row>
    <row r="1829" spans="1:5" x14ac:dyDescent="0.25">
      <c r="A1829">
        <v>1827</v>
      </c>
      <c r="B1829">
        <v>1956133.5585171599</v>
      </c>
      <c r="C1829">
        <v>1</v>
      </c>
      <c r="D1829" t="s">
        <v>3</v>
      </c>
      <c r="E1829" t="str">
        <f>_xlfn.IFNA(VLOOKUP(D1829,'Equivalent labels'!A:B,2,FALSE),D1829)</f>
        <v>abnormality</v>
      </c>
    </row>
    <row r="1830" spans="1:5" x14ac:dyDescent="0.25">
      <c r="A1830">
        <v>1828</v>
      </c>
      <c r="B1830">
        <v>1956133.5585171599</v>
      </c>
      <c r="C1830">
        <v>1</v>
      </c>
      <c r="D1830" t="s">
        <v>4</v>
      </c>
      <c r="E1830" t="str">
        <f>_xlfn.IFNA(VLOOKUP(D1830,'Equivalent labels'!A:B,2,FALSE),D1830)</f>
        <v>cardiomediastinal</v>
      </c>
    </row>
    <row r="1831" spans="1:5" x14ac:dyDescent="0.25">
      <c r="A1831">
        <v>1829</v>
      </c>
      <c r="B1831">
        <v>1956133.5585171599</v>
      </c>
      <c r="C1831">
        <v>1</v>
      </c>
      <c r="D1831" t="s">
        <v>5</v>
      </c>
      <c r="E1831" t="str">
        <f>_xlfn.IFNA(VLOOKUP(D1831,'Equivalent labels'!A:B,2,FALSE),D1831)</f>
        <v>Enlarged cardiac silhouette</v>
      </c>
    </row>
    <row r="1832" spans="1:5" x14ac:dyDescent="0.25">
      <c r="A1832">
        <v>1830</v>
      </c>
      <c r="B1832">
        <v>477100.39089698298</v>
      </c>
      <c r="C1832">
        <v>1</v>
      </c>
      <c r="D1832" t="s">
        <v>3</v>
      </c>
      <c r="E1832" t="str">
        <f>_xlfn.IFNA(VLOOKUP(D1832,'Equivalent labels'!A:B,2,FALSE),D1832)</f>
        <v>abnormality</v>
      </c>
    </row>
    <row r="1833" spans="1:5" x14ac:dyDescent="0.25">
      <c r="A1833">
        <v>1831</v>
      </c>
      <c r="B1833">
        <v>477100.39089698298</v>
      </c>
      <c r="C1833">
        <v>1</v>
      </c>
      <c r="D1833" t="s">
        <v>6</v>
      </c>
      <c r="E1833" t="str">
        <f>_xlfn.IFNA(VLOOKUP(D1833,'Equivalent labels'!A:B,2,FALSE),D1833)</f>
        <v>parenchymal</v>
      </c>
    </row>
    <row r="1834" spans="1:5" x14ac:dyDescent="0.25">
      <c r="A1834">
        <v>1832</v>
      </c>
      <c r="B1834">
        <v>477100.39089698298</v>
      </c>
      <c r="C1834">
        <v>1</v>
      </c>
      <c r="D1834" t="s">
        <v>15</v>
      </c>
      <c r="E1834" t="str">
        <f>_xlfn.IFNA(VLOOKUP(D1834,'Equivalent labels'!A:B,2,FALSE),D1834)</f>
        <v>Pulmonary edema</v>
      </c>
    </row>
    <row r="1835" spans="1:5" x14ac:dyDescent="0.25">
      <c r="A1835">
        <v>1833</v>
      </c>
      <c r="B1835">
        <v>1476006.39832661</v>
      </c>
      <c r="C1835">
        <v>1</v>
      </c>
      <c r="D1835" t="s">
        <v>3</v>
      </c>
      <c r="E1835" t="str">
        <f>_xlfn.IFNA(VLOOKUP(D1835,'Equivalent labels'!A:B,2,FALSE),D1835)</f>
        <v>abnormality</v>
      </c>
    </row>
    <row r="1836" spans="1:5" x14ac:dyDescent="0.25">
      <c r="A1836">
        <v>1834</v>
      </c>
      <c r="B1836">
        <v>1476006.39832661</v>
      </c>
      <c r="C1836">
        <v>1</v>
      </c>
      <c r="D1836" t="s">
        <v>4</v>
      </c>
      <c r="E1836" t="str">
        <f>_xlfn.IFNA(VLOOKUP(D1836,'Equivalent labels'!A:B,2,FALSE),D1836)</f>
        <v>cardiomediastinal</v>
      </c>
    </row>
    <row r="1837" spans="1:5" x14ac:dyDescent="0.25">
      <c r="A1837">
        <v>1835</v>
      </c>
      <c r="B1837">
        <v>1476006.39832661</v>
      </c>
      <c r="C1837">
        <v>1</v>
      </c>
      <c r="D1837" t="s">
        <v>5</v>
      </c>
      <c r="E1837" t="str">
        <f>_xlfn.IFNA(VLOOKUP(D1837,'Equivalent labels'!A:B,2,FALSE),D1837)</f>
        <v>Enlarged cardiac silhouette</v>
      </c>
    </row>
    <row r="1838" spans="1:5" x14ac:dyDescent="0.25">
      <c r="A1838">
        <v>1836</v>
      </c>
      <c r="B1838">
        <v>539382.83427374298</v>
      </c>
      <c r="C1838">
        <v>0.46899559000000002</v>
      </c>
      <c r="D1838" t="s">
        <v>3</v>
      </c>
      <c r="E1838" t="str">
        <f>_xlfn.IFNA(VLOOKUP(D1838,'Equivalent labels'!A:B,2,FALSE),D1838)</f>
        <v>abnormality</v>
      </c>
    </row>
    <row r="1839" spans="1:5" x14ac:dyDescent="0.25">
      <c r="A1839">
        <v>1837</v>
      </c>
      <c r="B1839">
        <v>539382.83427374298</v>
      </c>
      <c r="C1839">
        <v>0.46899559000000002</v>
      </c>
      <c r="D1839" t="s">
        <v>6</v>
      </c>
      <c r="E1839" t="str">
        <f>_xlfn.IFNA(VLOOKUP(D1839,'Equivalent labels'!A:B,2,FALSE),D1839)</f>
        <v>parenchymal</v>
      </c>
    </row>
    <row r="1840" spans="1:5" x14ac:dyDescent="0.25">
      <c r="A1840">
        <v>1838</v>
      </c>
      <c r="B1840">
        <v>539382.83427374298</v>
      </c>
      <c r="C1840">
        <v>0.46899559000000002</v>
      </c>
      <c r="D1840" t="s">
        <v>10</v>
      </c>
      <c r="E1840" t="str">
        <f>_xlfn.IFNA(VLOOKUP(D1840,'Equivalent labels'!A:B,2,FALSE),D1840)</f>
        <v>Atelectasis</v>
      </c>
    </row>
    <row r="1841" spans="1:5" x14ac:dyDescent="0.25">
      <c r="A1841">
        <v>1839</v>
      </c>
      <c r="B1841">
        <v>539382.83427374298</v>
      </c>
      <c r="C1841">
        <v>0.46899559000000002</v>
      </c>
      <c r="D1841" t="s">
        <v>18</v>
      </c>
      <c r="E1841" t="str">
        <f>_xlfn.IFNA(VLOOKUP(D1841,'Equivalent labels'!A:B,2,FALSE),D1841)</f>
        <v>Groundglass opacity</v>
      </c>
    </row>
    <row r="1842" spans="1:5" x14ac:dyDescent="0.25">
      <c r="A1842">
        <v>1840</v>
      </c>
      <c r="B1842">
        <v>1438094.9367214299</v>
      </c>
      <c r="C1842">
        <v>1</v>
      </c>
      <c r="D1842" t="s">
        <v>3</v>
      </c>
      <c r="E1842" t="str">
        <f>_xlfn.IFNA(VLOOKUP(D1842,'Equivalent labels'!A:B,2,FALSE),D1842)</f>
        <v>abnormality</v>
      </c>
    </row>
    <row r="1843" spans="1:5" x14ac:dyDescent="0.25">
      <c r="A1843">
        <v>1841</v>
      </c>
      <c r="B1843">
        <v>1438094.9367214299</v>
      </c>
      <c r="C1843">
        <v>1</v>
      </c>
      <c r="D1843" t="s">
        <v>4</v>
      </c>
      <c r="E1843" t="str">
        <f>_xlfn.IFNA(VLOOKUP(D1843,'Equivalent labels'!A:B,2,FALSE),D1843)</f>
        <v>cardiomediastinal</v>
      </c>
    </row>
    <row r="1844" spans="1:5" x14ac:dyDescent="0.25">
      <c r="A1844">
        <v>1842</v>
      </c>
      <c r="B1844">
        <v>1438094.9367214299</v>
      </c>
      <c r="C1844">
        <v>1</v>
      </c>
      <c r="D1844" t="s">
        <v>5</v>
      </c>
      <c r="E1844" t="str">
        <f>_xlfn.IFNA(VLOOKUP(D1844,'Equivalent labels'!A:B,2,FALSE),D1844)</f>
        <v>Enlarged cardiac silhouette</v>
      </c>
    </row>
    <row r="1845" spans="1:5" x14ac:dyDescent="0.25">
      <c r="A1845">
        <v>1843</v>
      </c>
      <c r="B1845">
        <v>177240.08210377101</v>
      </c>
      <c r="C1845">
        <v>1</v>
      </c>
      <c r="D1845" t="s">
        <v>3</v>
      </c>
      <c r="E1845" t="str">
        <f>_xlfn.IFNA(VLOOKUP(D1845,'Equivalent labels'!A:B,2,FALSE),D1845)</f>
        <v>abnormality</v>
      </c>
    </row>
    <row r="1846" spans="1:5" x14ac:dyDescent="0.25">
      <c r="A1846">
        <v>1844</v>
      </c>
      <c r="B1846">
        <v>177240.08210377101</v>
      </c>
      <c r="C1846">
        <v>1</v>
      </c>
      <c r="D1846" t="s">
        <v>4</v>
      </c>
      <c r="E1846" t="str">
        <f>_xlfn.IFNA(VLOOKUP(D1846,'Equivalent labels'!A:B,2,FALSE),D1846)</f>
        <v>cardiomediastinal</v>
      </c>
    </row>
    <row r="1847" spans="1:5" x14ac:dyDescent="0.25">
      <c r="A1847">
        <v>1845</v>
      </c>
      <c r="B1847">
        <v>177240.08210377101</v>
      </c>
      <c r="C1847">
        <v>1</v>
      </c>
      <c r="D1847" t="s">
        <v>24</v>
      </c>
      <c r="E1847" t="str">
        <f>_xlfn.IFNA(VLOOKUP(D1847,'Equivalent labels'!A:B,2,FALSE),D1847)</f>
        <v>Abnormal mediastinal contour &amp; Wide mediastinum</v>
      </c>
    </row>
    <row r="1848" spans="1:5" x14ac:dyDescent="0.25">
      <c r="A1848">
        <v>1846</v>
      </c>
      <c r="B1848">
        <v>388994.74379751302</v>
      </c>
      <c r="C1848">
        <v>0.81127811999999999</v>
      </c>
      <c r="D1848" t="s">
        <v>3</v>
      </c>
      <c r="E1848" t="str">
        <f>_xlfn.IFNA(VLOOKUP(D1848,'Equivalent labels'!A:B,2,FALSE),D1848)</f>
        <v>abnormality</v>
      </c>
    </row>
    <row r="1849" spans="1:5" x14ac:dyDescent="0.25">
      <c r="A1849">
        <v>1847</v>
      </c>
      <c r="B1849">
        <v>388994.74379751302</v>
      </c>
      <c r="C1849">
        <v>0.81127811999999999</v>
      </c>
      <c r="D1849" t="s">
        <v>6</v>
      </c>
      <c r="E1849" t="str">
        <f>_xlfn.IFNA(VLOOKUP(D1849,'Equivalent labels'!A:B,2,FALSE),D1849)</f>
        <v>parenchymal</v>
      </c>
    </row>
    <row r="1850" spans="1:5" x14ac:dyDescent="0.25">
      <c r="A1850">
        <v>1848</v>
      </c>
      <c r="B1850">
        <v>388994.74379751302</v>
      </c>
      <c r="C1850">
        <v>0.81127811999999999</v>
      </c>
      <c r="D1850" t="s">
        <v>18</v>
      </c>
      <c r="E1850" t="str">
        <f>_xlfn.IFNA(VLOOKUP(D1850,'Equivalent labels'!A:B,2,FALSE),D1850)</f>
        <v>Groundglass opacity</v>
      </c>
    </row>
    <row r="1851" spans="1:5" x14ac:dyDescent="0.25">
      <c r="A1851">
        <v>1849</v>
      </c>
      <c r="B1851">
        <v>385528.85771548602</v>
      </c>
      <c r="C1851">
        <v>1</v>
      </c>
      <c r="D1851" t="s">
        <v>3</v>
      </c>
      <c r="E1851" t="str">
        <f>_xlfn.IFNA(VLOOKUP(D1851,'Equivalent labels'!A:B,2,FALSE),D1851)</f>
        <v>abnormality</v>
      </c>
    </row>
    <row r="1852" spans="1:5" x14ac:dyDescent="0.25">
      <c r="A1852">
        <v>1850</v>
      </c>
      <c r="B1852">
        <v>385528.85771548602</v>
      </c>
      <c r="C1852">
        <v>1</v>
      </c>
      <c r="D1852" t="s">
        <v>6</v>
      </c>
      <c r="E1852" t="str">
        <f>_xlfn.IFNA(VLOOKUP(D1852,'Equivalent labels'!A:B,2,FALSE),D1852)</f>
        <v>parenchymal</v>
      </c>
    </row>
    <row r="1853" spans="1:5" x14ac:dyDescent="0.25">
      <c r="A1853">
        <v>1851</v>
      </c>
      <c r="B1853">
        <v>385528.85771548602</v>
      </c>
      <c r="C1853">
        <v>1</v>
      </c>
      <c r="D1853" t="s">
        <v>15</v>
      </c>
      <c r="E1853" t="str">
        <f>_xlfn.IFNA(VLOOKUP(D1853,'Equivalent labels'!A:B,2,FALSE),D1853)</f>
        <v>Pulmonary edema</v>
      </c>
    </row>
    <row r="1854" spans="1:5" x14ac:dyDescent="0.25">
      <c r="A1854">
        <v>1852</v>
      </c>
      <c r="B1854">
        <v>286881.27113925299</v>
      </c>
      <c r="C1854">
        <v>1</v>
      </c>
      <c r="D1854" t="s">
        <v>3</v>
      </c>
      <c r="E1854" t="str">
        <f>_xlfn.IFNA(VLOOKUP(D1854,'Equivalent labels'!A:B,2,FALSE),D1854)</f>
        <v>abnormality</v>
      </c>
    </row>
    <row r="1855" spans="1:5" x14ac:dyDescent="0.25">
      <c r="A1855">
        <v>1853</v>
      </c>
      <c r="B1855">
        <v>286881.27113925299</v>
      </c>
      <c r="C1855">
        <v>1</v>
      </c>
      <c r="D1855" t="s">
        <v>6</v>
      </c>
      <c r="E1855" t="str">
        <f>_xlfn.IFNA(VLOOKUP(D1855,'Equivalent labels'!A:B,2,FALSE),D1855)</f>
        <v>parenchymal</v>
      </c>
    </row>
    <row r="1856" spans="1:5" x14ac:dyDescent="0.25">
      <c r="A1856">
        <v>1854</v>
      </c>
      <c r="B1856">
        <v>286881.27113925299</v>
      </c>
      <c r="C1856">
        <v>1</v>
      </c>
      <c r="D1856" t="s">
        <v>15</v>
      </c>
      <c r="E1856" t="str">
        <f>_xlfn.IFNA(VLOOKUP(D1856,'Equivalent labels'!A:B,2,FALSE),D1856)</f>
        <v>Pulmonary edema</v>
      </c>
    </row>
    <row r="1857" spans="1:5" x14ac:dyDescent="0.25">
      <c r="A1857">
        <v>1855</v>
      </c>
      <c r="B1857">
        <v>389145.29812505998</v>
      </c>
      <c r="C1857">
        <v>0.46899559000000002</v>
      </c>
      <c r="D1857" t="s">
        <v>3</v>
      </c>
      <c r="E1857" t="str">
        <f>_xlfn.IFNA(VLOOKUP(D1857,'Equivalent labels'!A:B,2,FALSE),D1857)</f>
        <v>abnormality</v>
      </c>
    </row>
    <row r="1858" spans="1:5" x14ac:dyDescent="0.25">
      <c r="A1858">
        <v>1856</v>
      </c>
      <c r="B1858">
        <v>389145.29812505998</v>
      </c>
      <c r="C1858">
        <v>0.46899559000000002</v>
      </c>
      <c r="D1858" t="s">
        <v>13</v>
      </c>
      <c r="E1858" t="str">
        <f>_xlfn.IFNA(VLOOKUP(D1858,'Equivalent labels'!A:B,2,FALSE),D1858)</f>
        <v>pleural</v>
      </c>
    </row>
    <row r="1859" spans="1:5" x14ac:dyDescent="0.25">
      <c r="A1859">
        <v>1857</v>
      </c>
      <c r="B1859">
        <v>389145.29812505998</v>
      </c>
      <c r="C1859">
        <v>0.46899559000000002</v>
      </c>
      <c r="D1859" t="s">
        <v>23</v>
      </c>
      <c r="E1859" t="str">
        <f>_xlfn.IFNA(VLOOKUP(D1859,'Equivalent labels'!A:B,2,FALSE),D1859)</f>
        <v>Pleural abnormality</v>
      </c>
    </row>
    <row r="1860" spans="1:5" x14ac:dyDescent="0.25">
      <c r="A1860">
        <v>1858</v>
      </c>
      <c r="B1860">
        <v>485224.05148744601</v>
      </c>
      <c r="C1860">
        <v>0.46899559000000002</v>
      </c>
      <c r="D1860" t="s">
        <v>3</v>
      </c>
      <c r="E1860" t="str">
        <f>_xlfn.IFNA(VLOOKUP(D1860,'Equivalent labels'!A:B,2,FALSE),D1860)</f>
        <v>abnormality</v>
      </c>
    </row>
    <row r="1861" spans="1:5" x14ac:dyDescent="0.25">
      <c r="A1861">
        <v>1859</v>
      </c>
      <c r="B1861">
        <v>485224.05148744601</v>
      </c>
      <c r="C1861">
        <v>0.46899559000000002</v>
      </c>
      <c r="D1861" t="s">
        <v>13</v>
      </c>
      <c r="E1861" t="str">
        <f>_xlfn.IFNA(VLOOKUP(D1861,'Equivalent labels'!A:B,2,FALSE),D1861)</f>
        <v>pleural</v>
      </c>
    </row>
    <row r="1862" spans="1:5" x14ac:dyDescent="0.25">
      <c r="A1862">
        <v>1860</v>
      </c>
      <c r="B1862">
        <v>485224.05148744601</v>
      </c>
      <c r="C1862">
        <v>0.46899559000000002</v>
      </c>
      <c r="D1862" t="s">
        <v>23</v>
      </c>
      <c r="E1862" t="str">
        <f>_xlfn.IFNA(VLOOKUP(D1862,'Equivalent labels'!A:B,2,FALSE),D1862)</f>
        <v>Pleural abnormality</v>
      </c>
    </row>
    <row r="1863" spans="1:5" x14ac:dyDescent="0.25">
      <c r="A1863">
        <v>1861</v>
      </c>
      <c r="B1863">
        <v>124489.609589771</v>
      </c>
      <c r="C1863">
        <v>0.81127811999999999</v>
      </c>
      <c r="D1863" t="s">
        <v>3</v>
      </c>
      <c r="E1863" t="str">
        <f>_xlfn.IFNA(VLOOKUP(D1863,'Equivalent labels'!A:B,2,FALSE),D1863)</f>
        <v>abnormality</v>
      </c>
    </row>
    <row r="1864" spans="1:5" x14ac:dyDescent="0.25">
      <c r="A1864">
        <v>1862</v>
      </c>
      <c r="B1864">
        <v>124489.609589771</v>
      </c>
      <c r="C1864">
        <v>0.81127811999999999</v>
      </c>
      <c r="D1864" t="s">
        <v>6</v>
      </c>
      <c r="E1864" t="str">
        <f>_xlfn.IFNA(VLOOKUP(D1864,'Equivalent labels'!A:B,2,FALSE),D1864)</f>
        <v>parenchymal</v>
      </c>
    </row>
    <row r="1865" spans="1:5" x14ac:dyDescent="0.25">
      <c r="A1865">
        <v>1863</v>
      </c>
      <c r="B1865">
        <v>124489.609589771</v>
      </c>
      <c r="C1865">
        <v>0.81127811999999999</v>
      </c>
      <c r="D1865" t="s">
        <v>10</v>
      </c>
      <c r="E1865" t="str">
        <f>_xlfn.IFNA(VLOOKUP(D1865,'Equivalent labels'!A:B,2,FALSE),D1865)</f>
        <v>Atelectasis</v>
      </c>
    </row>
    <row r="1866" spans="1:5" x14ac:dyDescent="0.25">
      <c r="A1866">
        <v>1864</v>
      </c>
      <c r="B1866">
        <v>106266.262859699</v>
      </c>
      <c r="C1866">
        <v>0.81127811999999999</v>
      </c>
      <c r="D1866" t="s">
        <v>3</v>
      </c>
      <c r="E1866" t="str">
        <f>_xlfn.IFNA(VLOOKUP(D1866,'Equivalent labels'!A:B,2,FALSE),D1866)</f>
        <v>abnormality</v>
      </c>
    </row>
    <row r="1867" spans="1:5" x14ac:dyDescent="0.25">
      <c r="A1867">
        <v>1865</v>
      </c>
      <c r="B1867">
        <v>106266.262859699</v>
      </c>
      <c r="C1867">
        <v>0.81127811999999999</v>
      </c>
      <c r="D1867" t="s">
        <v>6</v>
      </c>
      <c r="E1867" t="str">
        <f>_xlfn.IFNA(VLOOKUP(D1867,'Equivalent labels'!A:B,2,FALSE),D1867)</f>
        <v>parenchymal</v>
      </c>
    </row>
    <row r="1868" spans="1:5" x14ac:dyDescent="0.25">
      <c r="A1868">
        <v>1866</v>
      </c>
      <c r="B1868">
        <v>106266.262859699</v>
      </c>
      <c r="C1868">
        <v>0.81127811999999999</v>
      </c>
      <c r="D1868" t="s">
        <v>10</v>
      </c>
      <c r="E1868" t="str">
        <f>_xlfn.IFNA(VLOOKUP(D1868,'Equivalent labels'!A:B,2,FALSE),D1868)</f>
        <v>Atelectasis</v>
      </c>
    </row>
    <row r="1869" spans="1:5" x14ac:dyDescent="0.25">
      <c r="A1869">
        <v>1867</v>
      </c>
      <c r="B1869">
        <v>258420.23013607701</v>
      </c>
      <c r="C1869">
        <v>0.46899559000000002</v>
      </c>
      <c r="D1869" t="s">
        <v>3</v>
      </c>
      <c r="E1869" t="str">
        <f>_xlfn.IFNA(VLOOKUP(D1869,'Equivalent labels'!A:B,2,FALSE),D1869)</f>
        <v>abnormality</v>
      </c>
    </row>
    <row r="1870" spans="1:5" x14ac:dyDescent="0.25">
      <c r="A1870">
        <v>1868</v>
      </c>
      <c r="B1870">
        <v>258420.23013607701</v>
      </c>
      <c r="C1870">
        <v>0.46899559000000002</v>
      </c>
      <c r="D1870" t="s">
        <v>13</v>
      </c>
      <c r="E1870" t="str">
        <f>_xlfn.IFNA(VLOOKUP(D1870,'Equivalent labels'!A:B,2,FALSE),D1870)</f>
        <v>pleural</v>
      </c>
    </row>
    <row r="1871" spans="1:5" x14ac:dyDescent="0.25">
      <c r="A1871">
        <v>1869</v>
      </c>
      <c r="B1871">
        <v>258420.23013607701</v>
      </c>
      <c r="C1871">
        <v>0.46899559000000002</v>
      </c>
      <c r="D1871" t="s">
        <v>23</v>
      </c>
      <c r="E1871" t="str">
        <f>_xlfn.IFNA(VLOOKUP(D1871,'Equivalent labels'!A:B,2,FALSE),D1871)</f>
        <v>Pleural abnormality</v>
      </c>
    </row>
    <row r="1872" spans="1:5" x14ac:dyDescent="0.25">
      <c r="A1872">
        <v>1870</v>
      </c>
      <c r="B1872">
        <v>170778.792213259</v>
      </c>
      <c r="C1872">
        <v>0.46899559000000002</v>
      </c>
      <c r="D1872" t="s">
        <v>3</v>
      </c>
      <c r="E1872" t="str">
        <f>_xlfn.IFNA(VLOOKUP(D1872,'Equivalent labels'!A:B,2,FALSE),D1872)</f>
        <v>abnormality</v>
      </c>
    </row>
    <row r="1873" spans="1:5" x14ac:dyDescent="0.25">
      <c r="A1873">
        <v>1871</v>
      </c>
      <c r="B1873">
        <v>170778.792213259</v>
      </c>
      <c r="C1873">
        <v>0.46899559000000002</v>
      </c>
      <c r="D1873" t="s">
        <v>13</v>
      </c>
      <c r="E1873" t="str">
        <f>_xlfn.IFNA(VLOOKUP(D1873,'Equivalent labels'!A:B,2,FALSE),D1873)</f>
        <v>pleural</v>
      </c>
    </row>
    <row r="1874" spans="1:5" x14ac:dyDescent="0.25">
      <c r="A1874">
        <v>1872</v>
      </c>
      <c r="B1874">
        <v>170778.792213259</v>
      </c>
      <c r="C1874">
        <v>0.46899559000000002</v>
      </c>
      <c r="D1874" t="s">
        <v>23</v>
      </c>
      <c r="E1874" t="str">
        <f>_xlfn.IFNA(VLOOKUP(D1874,'Equivalent labels'!A:B,2,FALSE),D1874)</f>
        <v>Pleural abnormality</v>
      </c>
    </row>
    <row r="1875" spans="1:5" x14ac:dyDescent="0.25">
      <c r="A1875">
        <v>1873</v>
      </c>
      <c r="B1875">
        <v>349809.84350514697</v>
      </c>
      <c r="C1875">
        <v>0.46899559000000002</v>
      </c>
      <c r="D1875" t="s">
        <v>3</v>
      </c>
      <c r="E1875" t="str">
        <f>_xlfn.IFNA(VLOOKUP(D1875,'Equivalent labels'!A:B,2,FALSE),D1875)</f>
        <v>abnormality</v>
      </c>
    </row>
    <row r="1876" spans="1:5" x14ac:dyDescent="0.25">
      <c r="A1876">
        <v>1874</v>
      </c>
      <c r="B1876">
        <v>349809.84350514697</v>
      </c>
      <c r="C1876">
        <v>0.46899559000000002</v>
      </c>
      <c r="D1876" t="s">
        <v>6</v>
      </c>
      <c r="E1876" t="str">
        <f>_xlfn.IFNA(VLOOKUP(D1876,'Equivalent labels'!A:B,2,FALSE),D1876)</f>
        <v>parenchymal</v>
      </c>
    </row>
    <row r="1877" spans="1:5" x14ac:dyDescent="0.25">
      <c r="A1877">
        <v>1875</v>
      </c>
      <c r="B1877">
        <v>349809.84350514697</v>
      </c>
      <c r="C1877">
        <v>0.46899559000000002</v>
      </c>
      <c r="D1877" t="s">
        <v>10</v>
      </c>
      <c r="E1877" t="str">
        <f>_xlfn.IFNA(VLOOKUP(D1877,'Equivalent labels'!A:B,2,FALSE),D1877)</f>
        <v>Atelectasis</v>
      </c>
    </row>
    <row r="1878" spans="1:5" x14ac:dyDescent="0.25">
      <c r="A1878">
        <v>1876</v>
      </c>
      <c r="B1878">
        <v>349809.84350514697</v>
      </c>
      <c r="C1878">
        <v>0.46899559000000002</v>
      </c>
      <c r="D1878" t="s">
        <v>11</v>
      </c>
      <c r="E1878" t="str">
        <f>_xlfn.IFNA(VLOOKUP(D1878,'Equivalent labels'!A:B,2,FALSE),D1878)</f>
        <v>Consolidation</v>
      </c>
    </row>
    <row r="1879" spans="1:5" x14ac:dyDescent="0.25">
      <c r="A1879">
        <v>1877</v>
      </c>
      <c r="B1879">
        <v>128347.564233137</v>
      </c>
      <c r="C1879">
        <v>0.46899559000000002</v>
      </c>
      <c r="D1879" t="s">
        <v>3</v>
      </c>
      <c r="E1879" t="str">
        <f>_xlfn.IFNA(VLOOKUP(D1879,'Equivalent labels'!A:B,2,FALSE),D1879)</f>
        <v>abnormality</v>
      </c>
    </row>
    <row r="1880" spans="1:5" x14ac:dyDescent="0.25">
      <c r="A1880">
        <v>1878</v>
      </c>
      <c r="B1880">
        <v>128347.564233137</v>
      </c>
      <c r="C1880">
        <v>0.46899559000000002</v>
      </c>
      <c r="D1880" t="s">
        <v>13</v>
      </c>
      <c r="E1880" t="str">
        <f>_xlfn.IFNA(VLOOKUP(D1880,'Equivalent labels'!A:B,2,FALSE),D1880)</f>
        <v>pleural</v>
      </c>
    </row>
    <row r="1881" spans="1:5" x14ac:dyDescent="0.25">
      <c r="A1881">
        <v>1879</v>
      </c>
      <c r="B1881">
        <v>128347.564233137</v>
      </c>
      <c r="C1881">
        <v>0.46899559000000002</v>
      </c>
      <c r="D1881" t="s">
        <v>23</v>
      </c>
      <c r="E1881" t="str">
        <f>_xlfn.IFNA(VLOOKUP(D1881,'Equivalent labels'!A:B,2,FALSE),D1881)</f>
        <v>Pleural abnormality</v>
      </c>
    </row>
    <row r="1882" spans="1:5" x14ac:dyDescent="0.25">
      <c r="A1882">
        <v>1880</v>
      </c>
      <c r="B1882">
        <v>198929.31491591001</v>
      </c>
      <c r="C1882">
        <v>0.46899559000000002</v>
      </c>
      <c r="D1882" t="s">
        <v>3</v>
      </c>
      <c r="E1882" t="str">
        <f>_xlfn.IFNA(VLOOKUP(D1882,'Equivalent labels'!A:B,2,FALSE),D1882)</f>
        <v>abnormality</v>
      </c>
    </row>
    <row r="1883" spans="1:5" x14ac:dyDescent="0.25">
      <c r="A1883">
        <v>1881</v>
      </c>
      <c r="B1883">
        <v>198929.31491591001</v>
      </c>
      <c r="C1883">
        <v>0.46899559000000002</v>
      </c>
      <c r="D1883" t="s">
        <v>13</v>
      </c>
      <c r="E1883" t="str">
        <f>_xlfn.IFNA(VLOOKUP(D1883,'Equivalent labels'!A:B,2,FALSE),D1883)</f>
        <v>pleural</v>
      </c>
    </row>
    <row r="1884" spans="1:5" x14ac:dyDescent="0.25">
      <c r="A1884">
        <v>1882</v>
      </c>
      <c r="B1884">
        <v>198929.31491591001</v>
      </c>
      <c r="C1884">
        <v>0.46899559000000002</v>
      </c>
      <c r="D1884" t="s">
        <v>23</v>
      </c>
      <c r="E1884" t="str">
        <f>_xlfn.IFNA(VLOOKUP(D1884,'Equivalent labels'!A:B,2,FALSE),D1884)</f>
        <v>Pleural abnormality</v>
      </c>
    </row>
    <row r="1885" spans="1:5" x14ac:dyDescent="0.25">
      <c r="A1885">
        <v>1883</v>
      </c>
      <c r="B1885">
        <v>109321.26108949</v>
      </c>
      <c r="C1885">
        <v>0.46899559000000002</v>
      </c>
      <c r="D1885" t="s">
        <v>3</v>
      </c>
      <c r="E1885" t="str">
        <f>_xlfn.IFNA(VLOOKUP(D1885,'Equivalent labels'!A:B,2,FALSE),D1885)</f>
        <v>abnormality</v>
      </c>
    </row>
    <row r="1886" spans="1:5" x14ac:dyDescent="0.25">
      <c r="A1886">
        <v>1884</v>
      </c>
      <c r="B1886">
        <v>109321.26108949</v>
      </c>
      <c r="C1886">
        <v>0.46899559000000002</v>
      </c>
      <c r="D1886" t="s">
        <v>13</v>
      </c>
      <c r="E1886" t="str">
        <f>_xlfn.IFNA(VLOOKUP(D1886,'Equivalent labels'!A:B,2,FALSE),D1886)</f>
        <v>pleural</v>
      </c>
    </row>
    <row r="1887" spans="1:5" x14ac:dyDescent="0.25">
      <c r="A1887">
        <v>1885</v>
      </c>
      <c r="B1887">
        <v>109321.26108949</v>
      </c>
      <c r="C1887">
        <v>0.46899559000000002</v>
      </c>
      <c r="D1887" t="s">
        <v>23</v>
      </c>
      <c r="E1887" t="str">
        <f>_xlfn.IFNA(VLOOKUP(D1887,'Equivalent labels'!A:B,2,FALSE),D1887)</f>
        <v>Pleural abnormality</v>
      </c>
    </row>
    <row r="1888" spans="1:5" x14ac:dyDescent="0.25">
      <c r="A1888">
        <v>1886</v>
      </c>
      <c r="B1888">
        <v>172845.777668517</v>
      </c>
      <c r="C1888">
        <v>0.46899559000000002</v>
      </c>
      <c r="D1888" t="s">
        <v>3</v>
      </c>
      <c r="E1888" t="str">
        <f>_xlfn.IFNA(VLOOKUP(D1888,'Equivalent labels'!A:B,2,FALSE),D1888)</f>
        <v>abnormality</v>
      </c>
    </row>
    <row r="1889" spans="1:5" x14ac:dyDescent="0.25">
      <c r="A1889">
        <v>1887</v>
      </c>
      <c r="B1889">
        <v>172845.777668517</v>
      </c>
      <c r="C1889">
        <v>0.46899559000000002</v>
      </c>
      <c r="D1889" t="s">
        <v>13</v>
      </c>
      <c r="E1889" t="str">
        <f>_xlfn.IFNA(VLOOKUP(D1889,'Equivalent labels'!A:B,2,FALSE),D1889)</f>
        <v>pleural</v>
      </c>
    </row>
    <row r="1890" spans="1:5" x14ac:dyDescent="0.25">
      <c r="A1890">
        <v>1888</v>
      </c>
      <c r="B1890">
        <v>172845.777668517</v>
      </c>
      <c r="C1890">
        <v>0.46899559000000002</v>
      </c>
      <c r="D1890" t="s">
        <v>23</v>
      </c>
      <c r="E1890" t="str">
        <f>_xlfn.IFNA(VLOOKUP(D1890,'Equivalent labels'!A:B,2,FALSE),D1890)</f>
        <v>Pleural abnormality</v>
      </c>
    </row>
    <row r="1891" spans="1:5" x14ac:dyDescent="0.25">
      <c r="A1891">
        <v>1889</v>
      </c>
      <c r="B1891">
        <v>108223.46911780399</v>
      </c>
      <c r="C1891">
        <v>0.46899559000000002</v>
      </c>
      <c r="D1891" t="s">
        <v>3</v>
      </c>
      <c r="E1891" t="str">
        <f>_xlfn.IFNA(VLOOKUP(D1891,'Equivalent labels'!A:B,2,FALSE),D1891)</f>
        <v>abnormality</v>
      </c>
    </row>
    <row r="1892" spans="1:5" x14ac:dyDescent="0.25">
      <c r="A1892">
        <v>1890</v>
      </c>
      <c r="B1892">
        <v>108223.46911780399</v>
      </c>
      <c r="C1892">
        <v>0.46899559000000002</v>
      </c>
      <c r="D1892" t="s">
        <v>6</v>
      </c>
      <c r="E1892" t="str">
        <f>_xlfn.IFNA(VLOOKUP(D1892,'Equivalent labels'!A:B,2,FALSE),D1892)</f>
        <v>parenchymal</v>
      </c>
    </row>
    <row r="1893" spans="1:5" x14ac:dyDescent="0.25">
      <c r="A1893">
        <v>1891</v>
      </c>
      <c r="B1893">
        <v>108223.46911780399</v>
      </c>
      <c r="C1893">
        <v>0.46899559000000002</v>
      </c>
      <c r="D1893" t="s">
        <v>10</v>
      </c>
      <c r="E1893" t="str">
        <f>_xlfn.IFNA(VLOOKUP(D1893,'Equivalent labels'!A:B,2,FALSE),D1893)</f>
        <v>Atelectasis</v>
      </c>
    </row>
    <row r="1894" spans="1:5" x14ac:dyDescent="0.25">
      <c r="A1894">
        <v>1892</v>
      </c>
      <c r="B1894">
        <v>84445.295010974703</v>
      </c>
      <c r="C1894">
        <v>0.46899559000000002</v>
      </c>
      <c r="D1894" t="s">
        <v>3</v>
      </c>
      <c r="E1894" t="str">
        <f>_xlfn.IFNA(VLOOKUP(D1894,'Equivalent labels'!A:B,2,FALSE),D1894)</f>
        <v>abnormality</v>
      </c>
    </row>
    <row r="1895" spans="1:5" x14ac:dyDescent="0.25">
      <c r="A1895">
        <v>1893</v>
      </c>
      <c r="B1895">
        <v>84445.295010974703</v>
      </c>
      <c r="C1895">
        <v>0.46899559000000002</v>
      </c>
      <c r="D1895" t="s">
        <v>6</v>
      </c>
      <c r="E1895" t="str">
        <f>_xlfn.IFNA(VLOOKUP(D1895,'Equivalent labels'!A:B,2,FALSE),D1895)</f>
        <v>parenchymal</v>
      </c>
    </row>
    <row r="1896" spans="1:5" x14ac:dyDescent="0.25">
      <c r="A1896">
        <v>1894</v>
      </c>
      <c r="B1896">
        <v>84445.295010974703</v>
      </c>
      <c r="C1896">
        <v>0.46899559000000002</v>
      </c>
      <c r="D1896" t="s">
        <v>10</v>
      </c>
      <c r="E1896" t="str">
        <f>_xlfn.IFNA(VLOOKUP(D1896,'Equivalent labels'!A:B,2,FALSE),D1896)</f>
        <v>Atelectasis</v>
      </c>
    </row>
    <row r="1897" spans="1:5" x14ac:dyDescent="0.25">
      <c r="A1897">
        <v>1895</v>
      </c>
      <c r="B1897">
        <v>46088.4435200812</v>
      </c>
      <c r="C1897">
        <v>0.46899559000000002</v>
      </c>
      <c r="D1897" t="s">
        <v>3</v>
      </c>
      <c r="E1897" t="str">
        <f>_xlfn.IFNA(VLOOKUP(D1897,'Equivalent labels'!A:B,2,FALSE),D1897)</f>
        <v>abnormality</v>
      </c>
    </row>
    <row r="1898" spans="1:5" x14ac:dyDescent="0.25">
      <c r="A1898">
        <v>1896</v>
      </c>
      <c r="B1898">
        <v>46088.4435200812</v>
      </c>
      <c r="C1898">
        <v>0.46899559000000002</v>
      </c>
      <c r="D1898" t="s">
        <v>13</v>
      </c>
      <c r="E1898" t="str">
        <f>_xlfn.IFNA(VLOOKUP(D1898,'Equivalent labels'!A:B,2,FALSE),D1898)</f>
        <v>pleural</v>
      </c>
    </row>
    <row r="1899" spans="1:5" x14ac:dyDescent="0.25">
      <c r="A1899">
        <v>1897</v>
      </c>
      <c r="B1899">
        <v>46088.4435200812</v>
      </c>
      <c r="C1899">
        <v>0.46899559000000002</v>
      </c>
      <c r="D1899" t="s">
        <v>23</v>
      </c>
      <c r="E1899" t="str">
        <f>_xlfn.IFNA(VLOOKUP(D1899,'Equivalent labels'!A:B,2,FALSE),D1899)</f>
        <v>Pleural abnormality</v>
      </c>
    </row>
    <row r="1900" spans="1:5" x14ac:dyDescent="0.25">
      <c r="A1900">
        <v>1898</v>
      </c>
      <c r="B1900">
        <v>56426.5073449271</v>
      </c>
      <c r="C1900">
        <v>0.46899559000000002</v>
      </c>
      <c r="D1900" t="s">
        <v>3</v>
      </c>
      <c r="E1900" t="str">
        <f>_xlfn.IFNA(VLOOKUP(D1900,'Equivalent labels'!A:B,2,FALSE),D1900)</f>
        <v>abnormality</v>
      </c>
    </row>
    <row r="1901" spans="1:5" x14ac:dyDescent="0.25">
      <c r="A1901">
        <v>1899</v>
      </c>
      <c r="B1901">
        <v>56426.5073449271</v>
      </c>
      <c r="C1901">
        <v>0.46899559000000002</v>
      </c>
      <c r="D1901" t="s">
        <v>13</v>
      </c>
      <c r="E1901" t="str">
        <f>_xlfn.IFNA(VLOOKUP(D1901,'Equivalent labels'!A:B,2,FALSE),D1901)</f>
        <v>pleural</v>
      </c>
    </row>
    <row r="1902" spans="1:5" x14ac:dyDescent="0.25">
      <c r="A1902">
        <v>1900</v>
      </c>
      <c r="B1902">
        <v>56426.5073449271</v>
      </c>
      <c r="C1902">
        <v>0.46899559000000002</v>
      </c>
      <c r="D1902" t="s">
        <v>23</v>
      </c>
      <c r="E1902" t="str">
        <f>_xlfn.IFNA(VLOOKUP(D1902,'Equivalent labels'!A:B,2,FALSE),D1902)</f>
        <v>Pleural abnormality</v>
      </c>
    </row>
    <row r="1903" spans="1:5" x14ac:dyDescent="0.25">
      <c r="A1903">
        <v>1901</v>
      </c>
      <c r="B1903">
        <v>1035061.0018802</v>
      </c>
      <c r="C1903">
        <v>0.46899559000000002</v>
      </c>
      <c r="D1903" t="s">
        <v>3</v>
      </c>
      <c r="E1903" t="str">
        <f>_xlfn.IFNA(VLOOKUP(D1903,'Equivalent labels'!A:B,2,FALSE),D1903)</f>
        <v>abnormality</v>
      </c>
    </row>
    <row r="1904" spans="1:5" x14ac:dyDescent="0.25">
      <c r="A1904">
        <v>1902</v>
      </c>
      <c r="B1904">
        <v>1035061.0018802</v>
      </c>
      <c r="C1904">
        <v>0.46899559000000002</v>
      </c>
      <c r="D1904" t="s">
        <v>4</v>
      </c>
      <c r="E1904" t="str">
        <f>_xlfn.IFNA(VLOOKUP(D1904,'Equivalent labels'!A:B,2,FALSE),D1904)</f>
        <v>cardiomediastinal</v>
      </c>
    </row>
    <row r="1905" spans="1:5" x14ac:dyDescent="0.25">
      <c r="A1905">
        <v>1903</v>
      </c>
      <c r="B1905">
        <v>1035061.0018802</v>
      </c>
      <c r="C1905">
        <v>0.46899559000000002</v>
      </c>
      <c r="D1905" t="s">
        <v>24</v>
      </c>
      <c r="E1905" t="str">
        <f>_xlfn.IFNA(VLOOKUP(D1905,'Equivalent labels'!A:B,2,FALSE),D1905)</f>
        <v>Abnormal mediastinal contour &amp; Wide mediastinum</v>
      </c>
    </row>
    <row r="1906" spans="1:5" x14ac:dyDescent="0.25">
      <c r="A1906">
        <v>1904</v>
      </c>
      <c r="B1906">
        <v>1981141.2596321499</v>
      </c>
      <c r="C1906">
        <v>0.46899559000000002</v>
      </c>
      <c r="D1906" t="s">
        <v>3</v>
      </c>
      <c r="E1906" t="str">
        <f>_xlfn.IFNA(VLOOKUP(D1906,'Equivalent labels'!A:B,2,FALSE),D1906)</f>
        <v>abnormality</v>
      </c>
    </row>
    <row r="1907" spans="1:5" x14ac:dyDescent="0.25">
      <c r="A1907">
        <v>1905</v>
      </c>
      <c r="B1907">
        <v>1981141.2596321499</v>
      </c>
      <c r="C1907">
        <v>0.46899559000000002</v>
      </c>
      <c r="D1907" t="s">
        <v>4</v>
      </c>
      <c r="E1907" t="str">
        <f>_xlfn.IFNA(VLOOKUP(D1907,'Equivalent labels'!A:B,2,FALSE),D1907)</f>
        <v>cardiomediastinal</v>
      </c>
    </row>
    <row r="1908" spans="1:5" x14ac:dyDescent="0.25">
      <c r="A1908">
        <v>1906</v>
      </c>
      <c r="B1908">
        <v>1981141.2596321499</v>
      </c>
      <c r="C1908">
        <v>0.46899559000000002</v>
      </c>
      <c r="D1908" t="s">
        <v>5</v>
      </c>
      <c r="E1908" t="str">
        <f>_xlfn.IFNA(VLOOKUP(D1908,'Equivalent labels'!A:B,2,FALSE),D1908)</f>
        <v>Enlarged cardiac silhouette</v>
      </c>
    </row>
    <row r="1909" spans="1:5" x14ac:dyDescent="0.25">
      <c r="A1909">
        <v>1907</v>
      </c>
      <c r="B1909">
        <v>636437.05421669094</v>
      </c>
      <c r="C1909">
        <v>0.46899559000000002</v>
      </c>
      <c r="D1909" t="s">
        <v>3</v>
      </c>
      <c r="E1909" t="str">
        <f>_xlfn.IFNA(VLOOKUP(D1909,'Equivalent labels'!A:B,2,FALSE),D1909)</f>
        <v>abnormality</v>
      </c>
    </row>
    <row r="1910" spans="1:5" x14ac:dyDescent="0.25">
      <c r="A1910">
        <v>1908</v>
      </c>
      <c r="B1910">
        <v>636437.05421669094</v>
      </c>
      <c r="C1910">
        <v>0.46899559000000002</v>
      </c>
      <c r="D1910" t="s">
        <v>6</v>
      </c>
      <c r="E1910" t="str">
        <f>_xlfn.IFNA(VLOOKUP(D1910,'Equivalent labels'!A:B,2,FALSE),D1910)</f>
        <v>parenchymal</v>
      </c>
    </row>
    <row r="1911" spans="1:5" x14ac:dyDescent="0.25">
      <c r="A1911">
        <v>1909</v>
      </c>
      <c r="B1911">
        <v>636437.05421669094</v>
      </c>
      <c r="C1911">
        <v>0.46899559000000002</v>
      </c>
      <c r="D1911" t="s">
        <v>18</v>
      </c>
      <c r="E1911" t="str">
        <f>_xlfn.IFNA(VLOOKUP(D1911,'Equivalent labels'!A:B,2,FALSE),D1911)</f>
        <v>Groundglass opacity</v>
      </c>
    </row>
    <row r="1912" spans="1:5" x14ac:dyDescent="0.25">
      <c r="A1912">
        <v>1910</v>
      </c>
      <c r="B1912">
        <v>219018.907997859</v>
      </c>
      <c r="C1912">
        <v>0.81127811999999999</v>
      </c>
      <c r="D1912" t="s">
        <v>3</v>
      </c>
      <c r="E1912" t="str">
        <f>_xlfn.IFNA(VLOOKUP(D1912,'Equivalent labels'!A:B,2,FALSE),D1912)</f>
        <v>abnormality</v>
      </c>
    </row>
    <row r="1913" spans="1:5" x14ac:dyDescent="0.25">
      <c r="A1913">
        <v>1911</v>
      </c>
      <c r="B1913">
        <v>219018.907997859</v>
      </c>
      <c r="C1913">
        <v>0.81127811999999999</v>
      </c>
      <c r="D1913" t="s">
        <v>13</v>
      </c>
      <c r="E1913" t="str">
        <f>_xlfn.IFNA(VLOOKUP(D1913,'Equivalent labels'!A:B,2,FALSE),D1913)</f>
        <v>pleural</v>
      </c>
    </row>
    <row r="1914" spans="1:5" x14ac:dyDescent="0.25">
      <c r="A1914">
        <v>1912</v>
      </c>
      <c r="B1914">
        <v>219018.907997859</v>
      </c>
      <c r="C1914">
        <v>0.81127811999999999</v>
      </c>
      <c r="D1914" t="s">
        <v>23</v>
      </c>
      <c r="E1914" t="str">
        <f>_xlfn.IFNA(VLOOKUP(D1914,'Equivalent labels'!A:B,2,FALSE),D1914)</f>
        <v>Pleural abnormality</v>
      </c>
    </row>
    <row r="1915" spans="1:5" x14ac:dyDescent="0.25">
      <c r="A1915">
        <v>1913</v>
      </c>
      <c r="B1915">
        <v>407120.85752440902</v>
      </c>
      <c r="C1915">
        <v>0.81127811999999999</v>
      </c>
      <c r="D1915" t="s">
        <v>3</v>
      </c>
      <c r="E1915" t="str">
        <f>_xlfn.IFNA(VLOOKUP(D1915,'Equivalent labels'!A:B,2,FALSE),D1915)</f>
        <v>abnormality</v>
      </c>
    </row>
    <row r="1916" spans="1:5" x14ac:dyDescent="0.25">
      <c r="A1916">
        <v>1914</v>
      </c>
      <c r="B1916">
        <v>407120.85752440902</v>
      </c>
      <c r="C1916">
        <v>0.81127811999999999</v>
      </c>
      <c r="D1916" t="s">
        <v>13</v>
      </c>
      <c r="E1916" t="str">
        <f>_xlfn.IFNA(VLOOKUP(D1916,'Equivalent labels'!A:B,2,FALSE),D1916)</f>
        <v>pleural</v>
      </c>
    </row>
    <row r="1917" spans="1:5" x14ac:dyDescent="0.25">
      <c r="A1917">
        <v>1915</v>
      </c>
      <c r="B1917">
        <v>407120.85752440902</v>
      </c>
      <c r="C1917">
        <v>0.81127811999999999</v>
      </c>
      <c r="D1917" t="s">
        <v>23</v>
      </c>
      <c r="E1917" t="str">
        <f>_xlfn.IFNA(VLOOKUP(D1917,'Equivalent labels'!A:B,2,FALSE),D1917)</f>
        <v>Pleural abnormality</v>
      </c>
    </row>
    <row r="1918" spans="1:5" x14ac:dyDescent="0.25">
      <c r="A1918">
        <v>1916</v>
      </c>
      <c r="B1918">
        <v>521862.07440554001</v>
      </c>
      <c r="C1918">
        <v>0.46899559000000002</v>
      </c>
      <c r="D1918" t="s">
        <v>3</v>
      </c>
      <c r="E1918" t="str">
        <f>_xlfn.IFNA(VLOOKUP(D1918,'Equivalent labels'!A:B,2,FALSE),D1918)</f>
        <v>abnormality</v>
      </c>
    </row>
    <row r="1919" spans="1:5" x14ac:dyDescent="0.25">
      <c r="A1919">
        <v>1917</v>
      </c>
      <c r="B1919">
        <v>521862.07440554001</v>
      </c>
      <c r="C1919">
        <v>0.46899559000000002</v>
      </c>
      <c r="D1919" t="s">
        <v>4</v>
      </c>
      <c r="E1919" t="str">
        <f>_xlfn.IFNA(VLOOKUP(D1919,'Equivalent labels'!A:B,2,FALSE),D1919)</f>
        <v>cardiomediastinal</v>
      </c>
    </row>
    <row r="1920" spans="1:5" x14ac:dyDescent="0.25">
      <c r="A1920">
        <v>1918</v>
      </c>
      <c r="B1920">
        <v>521862.07440554001</v>
      </c>
      <c r="C1920">
        <v>0.46899559000000002</v>
      </c>
      <c r="D1920" t="s">
        <v>24</v>
      </c>
      <c r="E1920" t="str">
        <f>_xlfn.IFNA(VLOOKUP(D1920,'Equivalent labels'!A:B,2,FALSE),D1920)</f>
        <v>Abnormal mediastinal contour &amp; Wide mediastinum</v>
      </c>
    </row>
    <row r="1921" spans="1:5" x14ac:dyDescent="0.25">
      <c r="A1921">
        <v>1919</v>
      </c>
      <c r="B1921">
        <v>1658192.8174000999</v>
      </c>
      <c r="C1921">
        <v>0.46899559000000002</v>
      </c>
      <c r="D1921" t="s">
        <v>3</v>
      </c>
      <c r="E1921" t="str">
        <f>_xlfn.IFNA(VLOOKUP(D1921,'Equivalent labels'!A:B,2,FALSE),D1921)</f>
        <v>abnormality</v>
      </c>
    </row>
    <row r="1922" spans="1:5" x14ac:dyDescent="0.25">
      <c r="A1922">
        <v>1920</v>
      </c>
      <c r="B1922">
        <v>1658192.8174000999</v>
      </c>
      <c r="C1922">
        <v>0.46899559000000002</v>
      </c>
      <c r="D1922" t="s">
        <v>4</v>
      </c>
      <c r="E1922" t="str">
        <f>_xlfn.IFNA(VLOOKUP(D1922,'Equivalent labels'!A:B,2,FALSE),D1922)</f>
        <v>cardiomediastinal</v>
      </c>
    </row>
    <row r="1923" spans="1:5" x14ac:dyDescent="0.25">
      <c r="A1923">
        <v>1921</v>
      </c>
      <c r="B1923">
        <v>1658192.8174000999</v>
      </c>
      <c r="C1923">
        <v>0.46899559000000002</v>
      </c>
      <c r="D1923" t="s">
        <v>5</v>
      </c>
      <c r="E1923" t="str">
        <f>_xlfn.IFNA(VLOOKUP(D1923,'Equivalent labels'!A:B,2,FALSE),D1923)</f>
        <v>Enlarged cardiac silhouette</v>
      </c>
    </row>
    <row r="1924" spans="1:5" x14ac:dyDescent="0.25">
      <c r="A1924">
        <v>1922</v>
      </c>
      <c r="B1924">
        <v>67664.760586550605</v>
      </c>
      <c r="C1924">
        <v>1</v>
      </c>
      <c r="D1924" t="s">
        <v>3</v>
      </c>
      <c r="E1924" t="str">
        <f>_xlfn.IFNA(VLOOKUP(D1924,'Equivalent labels'!A:B,2,FALSE),D1924)</f>
        <v>abnormality</v>
      </c>
    </row>
    <row r="1925" spans="1:5" x14ac:dyDescent="0.25">
      <c r="A1925">
        <v>1923</v>
      </c>
      <c r="B1925">
        <v>67664.760586550605</v>
      </c>
      <c r="C1925">
        <v>1</v>
      </c>
      <c r="D1925" t="s">
        <v>13</v>
      </c>
      <c r="E1925" t="str">
        <f>_xlfn.IFNA(VLOOKUP(D1925,'Equivalent labels'!A:B,2,FALSE),D1925)</f>
        <v>pleural</v>
      </c>
    </row>
    <row r="1926" spans="1:5" x14ac:dyDescent="0.25">
      <c r="A1926">
        <v>1924</v>
      </c>
      <c r="B1926">
        <v>67664.760586550605</v>
      </c>
      <c r="C1926">
        <v>1</v>
      </c>
      <c r="D1926" t="s">
        <v>23</v>
      </c>
      <c r="E1926" t="str">
        <f>_xlfn.IFNA(VLOOKUP(D1926,'Equivalent labels'!A:B,2,FALSE),D1926)</f>
        <v>Pleural abnormality</v>
      </c>
    </row>
    <row r="1927" spans="1:5" x14ac:dyDescent="0.25">
      <c r="A1927">
        <v>1925</v>
      </c>
      <c r="B1927">
        <v>154258.59131354</v>
      </c>
      <c r="C1927">
        <v>1</v>
      </c>
      <c r="D1927" t="s">
        <v>3</v>
      </c>
      <c r="E1927" t="str">
        <f>_xlfn.IFNA(VLOOKUP(D1927,'Equivalent labels'!A:B,2,FALSE),D1927)</f>
        <v>abnormality</v>
      </c>
    </row>
    <row r="1928" spans="1:5" x14ac:dyDescent="0.25">
      <c r="A1928">
        <v>1926</v>
      </c>
      <c r="B1928">
        <v>154258.59131354</v>
      </c>
      <c r="C1928">
        <v>1</v>
      </c>
      <c r="D1928" t="s">
        <v>13</v>
      </c>
      <c r="E1928" t="str">
        <f>_xlfn.IFNA(VLOOKUP(D1928,'Equivalent labels'!A:B,2,FALSE),D1928)</f>
        <v>pleural</v>
      </c>
    </row>
    <row r="1929" spans="1:5" x14ac:dyDescent="0.25">
      <c r="A1929">
        <v>1927</v>
      </c>
      <c r="B1929">
        <v>154258.59131354</v>
      </c>
      <c r="C1929">
        <v>1</v>
      </c>
      <c r="D1929" t="s">
        <v>23</v>
      </c>
      <c r="E1929" t="str">
        <f>_xlfn.IFNA(VLOOKUP(D1929,'Equivalent labels'!A:B,2,FALSE),D1929)</f>
        <v>Pleural abnormality</v>
      </c>
    </row>
    <row r="1930" spans="1:5" x14ac:dyDescent="0.25">
      <c r="A1930">
        <v>1928</v>
      </c>
      <c r="B1930">
        <v>152135.147985441</v>
      </c>
      <c r="C1930">
        <v>0.46899559000000002</v>
      </c>
      <c r="D1930" t="s">
        <v>3</v>
      </c>
      <c r="E1930" t="str">
        <f>_xlfn.IFNA(VLOOKUP(D1930,'Equivalent labels'!A:B,2,FALSE),D1930)</f>
        <v>abnormality</v>
      </c>
    </row>
    <row r="1931" spans="1:5" x14ac:dyDescent="0.25">
      <c r="A1931">
        <v>1929</v>
      </c>
      <c r="B1931">
        <v>152135.147985441</v>
      </c>
      <c r="C1931">
        <v>0.46899559000000002</v>
      </c>
      <c r="D1931" t="s">
        <v>6</v>
      </c>
      <c r="E1931" t="str">
        <f>_xlfn.IFNA(VLOOKUP(D1931,'Equivalent labels'!A:B,2,FALSE),D1931)</f>
        <v>parenchymal</v>
      </c>
    </row>
    <row r="1932" spans="1:5" x14ac:dyDescent="0.25">
      <c r="A1932">
        <v>1930</v>
      </c>
      <c r="B1932">
        <v>152135.147985441</v>
      </c>
      <c r="C1932">
        <v>0.46899559000000002</v>
      </c>
      <c r="D1932" t="s">
        <v>15</v>
      </c>
      <c r="E1932" t="str">
        <f>_xlfn.IFNA(VLOOKUP(D1932,'Equivalent labels'!A:B,2,FALSE),D1932)</f>
        <v>Pulmonary edema</v>
      </c>
    </row>
    <row r="1933" spans="1:5" x14ac:dyDescent="0.25">
      <c r="A1933">
        <v>1931</v>
      </c>
      <c r="B1933">
        <v>278901.89177935099</v>
      </c>
      <c r="C1933">
        <v>0.46899559000000002</v>
      </c>
      <c r="D1933" t="s">
        <v>3</v>
      </c>
      <c r="E1933" t="str">
        <f>_xlfn.IFNA(VLOOKUP(D1933,'Equivalent labels'!A:B,2,FALSE),D1933)</f>
        <v>abnormality</v>
      </c>
    </row>
    <row r="1934" spans="1:5" x14ac:dyDescent="0.25">
      <c r="A1934">
        <v>1932</v>
      </c>
      <c r="B1934">
        <v>278901.89177935099</v>
      </c>
      <c r="C1934">
        <v>0.46899559000000002</v>
      </c>
      <c r="D1934" t="s">
        <v>6</v>
      </c>
      <c r="E1934" t="str">
        <f>_xlfn.IFNA(VLOOKUP(D1934,'Equivalent labels'!A:B,2,FALSE),D1934)</f>
        <v>parenchymal</v>
      </c>
    </row>
    <row r="1935" spans="1:5" x14ac:dyDescent="0.25">
      <c r="A1935">
        <v>1933</v>
      </c>
      <c r="B1935">
        <v>278901.89177935099</v>
      </c>
      <c r="C1935">
        <v>0.46899559000000002</v>
      </c>
      <c r="D1935" t="s">
        <v>15</v>
      </c>
      <c r="E1935" t="str">
        <f>_xlfn.IFNA(VLOOKUP(D1935,'Equivalent labels'!A:B,2,FALSE),D1935)</f>
        <v>Pulmonary edema</v>
      </c>
    </row>
    <row r="1936" spans="1:5" x14ac:dyDescent="0.25">
      <c r="A1936">
        <v>1934</v>
      </c>
      <c r="B1936">
        <v>1682394.42555318</v>
      </c>
      <c r="C1936">
        <v>0.46899559000000002</v>
      </c>
      <c r="D1936" t="s">
        <v>3</v>
      </c>
      <c r="E1936" t="str">
        <f>_xlfn.IFNA(VLOOKUP(D1936,'Equivalent labels'!A:B,2,FALSE),D1936)</f>
        <v>abnormality</v>
      </c>
    </row>
    <row r="1937" spans="1:5" x14ac:dyDescent="0.25">
      <c r="A1937">
        <v>1935</v>
      </c>
      <c r="B1937">
        <v>1682394.42555318</v>
      </c>
      <c r="C1937">
        <v>0.46899559000000002</v>
      </c>
      <c r="D1937" t="s">
        <v>4</v>
      </c>
      <c r="E1937" t="str">
        <f>_xlfn.IFNA(VLOOKUP(D1937,'Equivalent labels'!A:B,2,FALSE),D1937)</f>
        <v>cardiomediastinal</v>
      </c>
    </row>
    <row r="1938" spans="1:5" x14ac:dyDescent="0.25">
      <c r="A1938">
        <v>1936</v>
      </c>
      <c r="B1938">
        <v>1682394.42555318</v>
      </c>
      <c r="C1938">
        <v>0.46899559000000002</v>
      </c>
      <c r="D1938" t="s">
        <v>5</v>
      </c>
      <c r="E1938" t="str">
        <f>_xlfn.IFNA(VLOOKUP(D1938,'Equivalent labels'!A:B,2,FALSE),D1938)</f>
        <v>Enlarged cardiac silhouette</v>
      </c>
    </row>
    <row r="1939" spans="1:5" x14ac:dyDescent="0.25">
      <c r="A1939">
        <v>1937</v>
      </c>
      <c r="B1939">
        <v>1212573.96370264</v>
      </c>
      <c r="C1939">
        <v>0.46899559000000002</v>
      </c>
      <c r="D1939" t="s">
        <v>3</v>
      </c>
      <c r="E1939" t="str">
        <f>_xlfn.IFNA(VLOOKUP(D1939,'Equivalent labels'!A:B,2,FALSE),D1939)</f>
        <v>abnormality</v>
      </c>
    </row>
    <row r="1940" spans="1:5" x14ac:dyDescent="0.25">
      <c r="A1940">
        <v>1938</v>
      </c>
      <c r="B1940">
        <v>1212573.96370264</v>
      </c>
      <c r="C1940">
        <v>0.46899559000000002</v>
      </c>
      <c r="D1940" t="s">
        <v>6</v>
      </c>
      <c r="E1940" t="str">
        <f>_xlfn.IFNA(VLOOKUP(D1940,'Equivalent labels'!A:B,2,FALSE),D1940)</f>
        <v>parenchymal</v>
      </c>
    </row>
    <row r="1941" spans="1:5" x14ac:dyDescent="0.25">
      <c r="A1941">
        <v>1939</v>
      </c>
      <c r="B1941">
        <v>1212573.96370264</v>
      </c>
      <c r="C1941">
        <v>0.46899559000000002</v>
      </c>
      <c r="D1941" t="s">
        <v>18</v>
      </c>
      <c r="E1941" t="str">
        <f>_xlfn.IFNA(VLOOKUP(D1941,'Equivalent labels'!A:B,2,FALSE),D1941)</f>
        <v>Groundglass opacity</v>
      </c>
    </row>
    <row r="1942" spans="1:5" x14ac:dyDescent="0.25">
      <c r="A1942">
        <v>1940</v>
      </c>
      <c r="B1942">
        <v>1212573.96370264</v>
      </c>
      <c r="C1942">
        <v>0.46899559000000002</v>
      </c>
      <c r="D1942" t="s">
        <v>13</v>
      </c>
      <c r="E1942" t="str">
        <f>_xlfn.IFNA(VLOOKUP(D1942,'Equivalent labels'!A:B,2,FALSE),D1942)</f>
        <v>pleural</v>
      </c>
    </row>
    <row r="1943" spans="1:5" x14ac:dyDescent="0.25">
      <c r="A1943">
        <v>1941</v>
      </c>
      <c r="B1943">
        <v>1212573.96370264</v>
      </c>
      <c r="C1943">
        <v>0.46899559000000002</v>
      </c>
      <c r="D1943" t="s">
        <v>23</v>
      </c>
      <c r="E1943" t="str">
        <f>_xlfn.IFNA(VLOOKUP(D1943,'Equivalent labels'!A:B,2,FALSE),D1943)</f>
        <v>Pleural abnormality</v>
      </c>
    </row>
    <row r="1944" spans="1:5" x14ac:dyDescent="0.25">
      <c r="A1944">
        <v>1942</v>
      </c>
      <c r="B1944">
        <v>1067844.20670337</v>
      </c>
      <c r="C1944">
        <v>0.46899559000000002</v>
      </c>
      <c r="D1944" t="s">
        <v>3</v>
      </c>
      <c r="E1944" t="str">
        <f>_xlfn.IFNA(VLOOKUP(D1944,'Equivalent labels'!A:B,2,FALSE),D1944)</f>
        <v>abnormality</v>
      </c>
    </row>
    <row r="1945" spans="1:5" x14ac:dyDescent="0.25">
      <c r="A1945">
        <v>1943</v>
      </c>
      <c r="B1945">
        <v>1067844.20670337</v>
      </c>
      <c r="C1945">
        <v>0.46899559000000002</v>
      </c>
      <c r="D1945" t="s">
        <v>6</v>
      </c>
      <c r="E1945" t="str">
        <f>_xlfn.IFNA(VLOOKUP(D1945,'Equivalent labels'!A:B,2,FALSE),D1945)</f>
        <v>parenchymal</v>
      </c>
    </row>
    <row r="1946" spans="1:5" x14ac:dyDescent="0.25">
      <c r="A1946">
        <v>1944</v>
      </c>
      <c r="B1946">
        <v>1067844.20670337</v>
      </c>
      <c r="C1946">
        <v>0.46899559000000002</v>
      </c>
      <c r="D1946" t="s">
        <v>15</v>
      </c>
      <c r="E1946" t="str">
        <f>_xlfn.IFNA(VLOOKUP(D1946,'Equivalent labels'!A:B,2,FALSE),D1946)</f>
        <v>Pulmonary edema</v>
      </c>
    </row>
    <row r="1947" spans="1:5" x14ac:dyDescent="0.25">
      <c r="A1947">
        <v>1945</v>
      </c>
      <c r="B1947">
        <v>1067844.20670337</v>
      </c>
      <c r="C1947">
        <v>0.46899559000000002</v>
      </c>
      <c r="D1947" t="s">
        <v>13</v>
      </c>
      <c r="E1947" t="str">
        <f>_xlfn.IFNA(VLOOKUP(D1947,'Equivalent labels'!A:B,2,FALSE),D1947)</f>
        <v>pleural</v>
      </c>
    </row>
    <row r="1948" spans="1:5" x14ac:dyDescent="0.25">
      <c r="A1948">
        <v>1946</v>
      </c>
      <c r="B1948">
        <v>1067844.20670337</v>
      </c>
      <c r="C1948">
        <v>0.46899559000000002</v>
      </c>
      <c r="D1948" t="s">
        <v>23</v>
      </c>
      <c r="E1948" t="str">
        <f>_xlfn.IFNA(VLOOKUP(D1948,'Equivalent labels'!A:B,2,FALSE),D1948)</f>
        <v>Pleural abnormality</v>
      </c>
    </row>
    <row r="1949" spans="1:5" x14ac:dyDescent="0.25">
      <c r="A1949">
        <v>1947</v>
      </c>
      <c r="B1949">
        <v>1100928.5201817199</v>
      </c>
      <c r="C1949">
        <v>0.46899559000000002</v>
      </c>
      <c r="D1949" t="s">
        <v>3</v>
      </c>
      <c r="E1949" t="str">
        <f>_xlfn.IFNA(VLOOKUP(D1949,'Equivalent labels'!A:B,2,FALSE),D1949)</f>
        <v>abnormality</v>
      </c>
    </row>
    <row r="1950" spans="1:5" x14ac:dyDescent="0.25">
      <c r="A1950">
        <v>1948</v>
      </c>
      <c r="B1950">
        <v>1100928.5201817199</v>
      </c>
      <c r="C1950">
        <v>0.46899559000000002</v>
      </c>
      <c r="D1950" t="s">
        <v>6</v>
      </c>
      <c r="E1950" t="str">
        <f>_xlfn.IFNA(VLOOKUP(D1950,'Equivalent labels'!A:B,2,FALSE),D1950)</f>
        <v>parenchymal</v>
      </c>
    </row>
    <row r="1951" spans="1:5" x14ac:dyDescent="0.25">
      <c r="A1951">
        <v>1949</v>
      </c>
      <c r="B1951">
        <v>1100928.5201817199</v>
      </c>
      <c r="C1951">
        <v>0.46899559000000002</v>
      </c>
      <c r="D1951" t="s">
        <v>10</v>
      </c>
      <c r="E1951" t="str">
        <f>_xlfn.IFNA(VLOOKUP(D1951,'Equivalent labels'!A:B,2,FALSE),D1951)</f>
        <v>Atelectasis</v>
      </c>
    </row>
    <row r="1952" spans="1:5" x14ac:dyDescent="0.25">
      <c r="A1952">
        <v>1950</v>
      </c>
      <c r="B1952">
        <v>1100928.5201817199</v>
      </c>
      <c r="C1952">
        <v>0.46899559000000002</v>
      </c>
      <c r="D1952" t="s">
        <v>11</v>
      </c>
      <c r="E1952" t="str">
        <f>_xlfn.IFNA(VLOOKUP(D1952,'Equivalent labels'!A:B,2,FALSE),D1952)</f>
        <v>Consolidation</v>
      </c>
    </row>
    <row r="1953" spans="1:5" x14ac:dyDescent="0.25">
      <c r="A1953">
        <v>1951</v>
      </c>
      <c r="B1953">
        <v>1308066.1824974201</v>
      </c>
      <c r="C1953">
        <v>0.46899559000000002</v>
      </c>
      <c r="D1953" t="s">
        <v>3</v>
      </c>
      <c r="E1953" t="str">
        <f>_xlfn.IFNA(VLOOKUP(D1953,'Equivalent labels'!A:B,2,FALSE),D1953)</f>
        <v>abnormality</v>
      </c>
    </row>
    <row r="1954" spans="1:5" x14ac:dyDescent="0.25">
      <c r="A1954">
        <v>1952</v>
      </c>
      <c r="B1954">
        <v>1308066.1824974201</v>
      </c>
      <c r="C1954">
        <v>0.46899559000000002</v>
      </c>
      <c r="D1954" t="s">
        <v>4</v>
      </c>
      <c r="E1954" t="str">
        <f>_xlfn.IFNA(VLOOKUP(D1954,'Equivalent labels'!A:B,2,FALSE),D1954)</f>
        <v>cardiomediastinal</v>
      </c>
    </row>
    <row r="1955" spans="1:5" x14ac:dyDescent="0.25">
      <c r="A1955">
        <v>1953</v>
      </c>
      <c r="B1955">
        <v>1308066.1824974201</v>
      </c>
      <c r="C1955">
        <v>0.46899559000000002</v>
      </c>
      <c r="D1955" t="s">
        <v>5</v>
      </c>
      <c r="E1955" t="str">
        <f>_xlfn.IFNA(VLOOKUP(D1955,'Equivalent labels'!A:B,2,FALSE),D1955)</f>
        <v>Enlarged cardiac silhouette</v>
      </c>
    </row>
    <row r="1956" spans="1:5" x14ac:dyDescent="0.25">
      <c r="A1956">
        <v>1954</v>
      </c>
      <c r="B1956">
        <v>386171.85015603999</v>
      </c>
      <c r="C1956">
        <v>0.46899559000000002</v>
      </c>
      <c r="D1956" t="s">
        <v>3</v>
      </c>
      <c r="E1956" t="str">
        <f>_xlfn.IFNA(VLOOKUP(D1956,'Equivalent labels'!A:B,2,FALSE),D1956)</f>
        <v>abnormality</v>
      </c>
    </row>
    <row r="1957" spans="1:5" x14ac:dyDescent="0.25">
      <c r="A1957">
        <v>1955</v>
      </c>
      <c r="B1957">
        <v>386171.85015603999</v>
      </c>
      <c r="C1957">
        <v>0.46899559000000002</v>
      </c>
      <c r="D1957" t="s">
        <v>4</v>
      </c>
      <c r="E1957" t="str">
        <f>_xlfn.IFNA(VLOOKUP(D1957,'Equivalent labels'!A:B,2,FALSE),D1957)</f>
        <v>cardiomediastinal</v>
      </c>
    </row>
    <row r="1958" spans="1:5" x14ac:dyDescent="0.25">
      <c r="A1958">
        <v>1956</v>
      </c>
      <c r="B1958">
        <v>386171.85015603999</v>
      </c>
      <c r="C1958">
        <v>0.46899559000000002</v>
      </c>
      <c r="D1958" t="s">
        <v>25</v>
      </c>
      <c r="E1958" t="str">
        <f>_xlfn.IFNA(VLOOKUP(D1958,'Equivalent labels'!A:B,2,FALSE),D1958)</f>
        <v>Enlarged hilum</v>
      </c>
    </row>
    <row r="1959" spans="1:5" x14ac:dyDescent="0.25">
      <c r="A1959">
        <v>1957</v>
      </c>
      <c r="B1959">
        <v>553174.23798667104</v>
      </c>
      <c r="C1959">
        <v>0.46899559000000002</v>
      </c>
      <c r="D1959" t="s">
        <v>3</v>
      </c>
      <c r="E1959" t="str">
        <f>_xlfn.IFNA(VLOOKUP(D1959,'Equivalent labels'!A:B,2,FALSE),D1959)</f>
        <v>abnormality</v>
      </c>
    </row>
    <row r="1960" spans="1:5" x14ac:dyDescent="0.25">
      <c r="A1960">
        <v>1958</v>
      </c>
      <c r="B1960">
        <v>553174.23798667104</v>
      </c>
      <c r="C1960">
        <v>0.46899559000000002</v>
      </c>
      <c r="D1960" t="s">
        <v>13</v>
      </c>
      <c r="E1960" t="str">
        <f>_xlfn.IFNA(VLOOKUP(D1960,'Equivalent labels'!A:B,2,FALSE),D1960)</f>
        <v>pleural</v>
      </c>
    </row>
    <row r="1961" spans="1:5" x14ac:dyDescent="0.25">
      <c r="A1961">
        <v>1959</v>
      </c>
      <c r="B1961">
        <v>553174.23798667104</v>
      </c>
      <c r="C1961">
        <v>0.46899559000000002</v>
      </c>
      <c r="D1961" t="s">
        <v>23</v>
      </c>
      <c r="E1961" t="str">
        <f>_xlfn.IFNA(VLOOKUP(D1961,'Equivalent labels'!A:B,2,FALSE),D1961)</f>
        <v>Pleural abnormality</v>
      </c>
    </row>
    <row r="1962" spans="1:5" x14ac:dyDescent="0.25">
      <c r="A1962">
        <v>1960</v>
      </c>
      <c r="B1962">
        <v>179150.24013451501</v>
      </c>
      <c r="C1962">
        <v>0.81127811999999999</v>
      </c>
      <c r="D1962" t="s">
        <v>3</v>
      </c>
      <c r="E1962" t="str">
        <f>_xlfn.IFNA(VLOOKUP(D1962,'Equivalent labels'!A:B,2,FALSE),D1962)</f>
        <v>abnormality</v>
      </c>
    </row>
    <row r="1963" spans="1:5" x14ac:dyDescent="0.25">
      <c r="A1963">
        <v>1961</v>
      </c>
      <c r="B1963">
        <v>179150.24013451501</v>
      </c>
      <c r="C1963">
        <v>0.81127811999999999</v>
      </c>
      <c r="D1963" t="s">
        <v>13</v>
      </c>
      <c r="E1963" t="str">
        <f>_xlfn.IFNA(VLOOKUP(D1963,'Equivalent labels'!A:B,2,FALSE),D1963)</f>
        <v>pleural</v>
      </c>
    </row>
    <row r="1964" spans="1:5" x14ac:dyDescent="0.25">
      <c r="A1964">
        <v>1962</v>
      </c>
      <c r="B1964">
        <v>179150.24013451501</v>
      </c>
      <c r="C1964">
        <v>0.81127811999999999</v>
      </c>
      <c r="D1964" t="s">
        <v>23</v>
      </c>
      <c r="E1964" t="str">
        <f>_xlfn.IFNA(VLOOKUP(D1964,'Equivalent labels'!A:B,2,FALSE),D1964)</f>
        <v>Pleural abnormality</v>
      </c>
    </row>
    <row r="1965" spans="1:5" x14ac:dyDescent="0.25">
      <c r="A1965">
        <v>1963</v>
      </c>
      <c r="B1965">
        <v>1462396.91442611</v>
      </c>
      <c r="C1965">
        <v>0.46899559000000002</v>
      </c>
      <c r="D1965" t="s">
        <v>3</v>
      </c>
      <c r="E1965" t="str">
        <f>_xlfn.IFNA(VLOOKUP(D1965,'Equivalent labels'!A:B,2,FALSE),D1965)</f>
        <v>abnormality</v>
      </c>
    </row>
    <row r="1966" spans="1:5" x14ac:dyDescent="0.25">
      <c r="A1966">
        <v>1964</v>
      </c>
      <c r="B1966">
        <v>1462396.91442611</v>
      </c>
      <c r="C1966">
        <v>0.46899559000000002</v>
      </c>
      <c r="D1966" t="s">
        <v>6</v>
      </c>
      <c r="E1966" t="str">
        <f>_xlfn.IFNA(VLOOKUP(D1966,'Equivalent labels'!A:B,2,FALSE),D1966)</f>
        <v>parenchymal</v>
      </c>
    </row>
    <row r="1967" spans="1:5" x14ac:dyDescent="0.25">
      <c r="A1967">
        <v>1965</v>
      </c>
      <c r="B1967">
        <v>1462396.91442611</v>
      </c>
      <c r="C1967">
        <v>0.46899559000000002</v>
      </c>
      <c r="D1967" t="s">
        <v>18</v>
      </c>
      <c r="E1967" t="str">
        <f>_xlfn.IFNA(VLOOKUP(D1967,'Equivalent labels'!A:B,2,FALSE),D1967)</f>
        <v>Groundglass opacity</v>
      </c>
    </row>
    <row r="1968" spans="1:5" x14ac:dyDescent="0.25">
      <c r="A1968">
        <v>1966</v>
      </c>
      <c r="B1968">
        <v>272371.59782205801</v>
      </c>
      <c r="C1968">
        <v>0.46899559000000002</v>
      </c>
      <c r="D1968" t="s">
        <v>3</v>
      </c>
      <c r="E1968" t="str">
        <f>_xlfn.IFNA(VLOOKUP(D1968,'Equivalent labels'!A:B,2,FALSE),D1968)</f>
        <v>abnormality</v>
      </c>
    </row>
    <row r="1969" spans="1:5" x14ac:dyDescent="0.25">
      <c r="A1969">
        <v>1967</v>
      </c>
      <c r="B1969">
        <v>272371.59782205801</v>
      </c>
      <c r="C1969">
        <v>0.46899559000000002</v>
      </c>
      <c r="D1969" t="s">
        <v>6</v>
      </c>
      <c r="E1969" t="str">
        <f>_xlfn.IFNA(VLOOKUP(D1969,'Equivalent labels'!A:B,2,FALSE),D1969)</f>
        <v>parenchymal</v>
      </c>
    </row>
    <row r="1970" spans="1:5" x14ac:dyDescent="0.25">
      <c r="A1970">
        <v>1968</v>
      </c>
      <c r="B1970">
        <v>272371.59782205801</v>
      </c>
      <c r="C1970">
        <v>0.46899559000000002</v>
      </c>
      <c r="D1970" t="s">
        <v>18</v>
      </c>
      <c r="E1970" t="str">
        <f>_xlfn.IFNA(VLOOKUP(D1970,'Equivalent labels'!A:B,2,FALSE),D1970)</f>
        <v>Groundglass opacity</v>
      </c>
    </row>
    <row r="1971" spans="1:5" x14ac:dyDescent="0.25">
      <c r="A1971">
        <v>1969</v>
      </c>
      <c r="B1971">
        <v>162749.22807746701</v>
      </c>
      <c r="C1971">
        <v>0.81127811999999999</v>
      </c>
      <c r="D1971" t="s">
        <v>3</v>
      </c>
      <c r="E1971" t="str">
        <f>_xlfn.IFNA(VLOOKUP(D1971,'Equivalent labels'!A:B,2,FALSE),D1971)</f>
        <v>abnormality</v>
      </c>
    </row>
    <row r="1972" spans="1:5" x14ac:dyDescent="0.25">
      <c r="A1972">
        <v>1970</v>
      </c>
      <c r="B1972">
        <v>162749.22807746701</v>
      </c>
      <c r="C1972">
        <v>0.81127811999999999</v>
      </c>
      <c r="D1972" t="s">
        <v>6</v>
      </c>
      <c r="E1972" t="str">
        <f>_xlfn.IFNA(VLOOKUP(D1972,'Equivalent labels'!A:B,2,FALSE),D1972)</f>
        <v>parenchymal</v>
      </c>
    </row>
    <row r="1973" spans="1:5" x14ac:dyDescent="0.25">
      <c r="A1973">
        <v>1971</v>
      </c>
      <c r="B1973">
        <v>162749.22807746701</v>
      </c>
      <c r="C1973">
        <v>0.81127811999999999</v>
      </c>
      <c r="D1973" t="s">
        <v>18</v>
      </c>
      <c r="E1973" t="str">
        <f>_xlfn.IFNA(VLOOKUP(D1973,'Equivalent labels'!A:B,2,FALSE),D1973)</f>
        <v>Groundglass opacity</v>
      </c>
    </row>
    <row r="1974" spans="1:5" x14ac:dyDescent="0.25">
      <c r="A1974">
        <v>1972</v>
      </c>
      <c r="B1974">
        <v>12552.467059165299</v>
      </c>
      <c r="C1974">
        <v>1</v>
      </c>
      <c r="D1974" t="s">
        <v>3</v>
      </c>
      <c r="E1974" t="str">
        <f>_xlfn.IFNA(VLOOKUP(D1974,'Equivalent labels'!A:B,2,FALSE),D1974)</f>
        <v>abnormality</v>
      </c>
    </row>
    <row r="1975" spans="1:5" x14ac:dyDescent="0.25">
      <c r="A1975">
        <v>1973</v>
      </c>
      <c r="B1975">
        <v>12552.467059165299</v>
      </c>
      <c r="C1975">
        <v>1</v>
      </c>
      <c r="D1975" t="s">
        <v>6</v>
      </c>
      <c r="E1975" t="str">
        <f>_xlfn.IFNA(VLOOKUP(D1975,'Equivalent labels'!A:B,2,FALSE),D1975)</f>
        <v>parenchymal</v>
      </c>
    </row>
    <row r="1976" spans="1:5" x14ac:dyDescent="0.25">
      <c r="A1976">
        <v>1974</v>
      </c>
      <c r="B1976">
        <v>12552.467059165299</v>
      </c>
      <c r="C1976">
        <v>1</v>
      </c>
      <c r="D1976" t="s">
        <v>26</v>
      </c>
      <c r="E1976" t="str">
        <f>_xlfn.IFNA(VLOOKUP(D1976,'Equivalent labels'!A:B,2,FALSE),D1976)</f>
        <v>Lung nodule or mass</v>
      </c>
    </row>
    <row r="1977" spans="1:5" x14ac:dyDescent="0.25">
      <c r="A1977">
        <v>1975</v>
      </c>
      <c r="B1977">
        <v>842276.18545731902</v>
      </c>
      <c r="C1977">
        <v>0.81127811999999999</v>
      </c>
      <c r="D1977" t="s">
        <v>3</v>
      </c>
      <c r="E1977" t="str">
        <f>_xlfn.IFNA(VLOOKUP(D1977,'Equivalent labels'!A:B,2,FALSE),D1977)</f>
        <v>abnormality</v>
      </c>
    </row>
    <row r="1978" spans="1:5" x14ac:dyDescent="0.25">
      <c r="A1978">
        <v>1976</v>
      </c>
      <c r="B1978">
        <v>842276.18545731902</v>
      </c>
      <c r="C1978">
        <v>0.81127811999999999</v>
      </c>
      <c r="D1978" t="s">
        <v>6</v>
      </c>
      <c r="E1978" t="str">
        <f>_xlfn.IFNA(VLOOKUP(D1978,'Equivalent labels'!A:B,2,FALSE),D1978)</f>
        <v>parenchymal</v>
      </c>
    </row>
    <row r="1979" spans="1:5" x14ac:dyDescent="0.25">
      <c r="A1979">
        <v>1977</v>
      </c>
      <c r="B1979">
        <v>842276.18545731902</v>
      </c>
      <c r="C1979">
        <v>0.81127811999999999</v>
      </c>
      <c r="D1979" t="s">
        <v>10</v>
      </c>
      <c r="E1979" t="str">
        <f>_xlfn.IFNA(VLOOKUP(D1979,'Equivalent labels'!A:B,2,FALSE),D1979)</f>
        <v>Atelectasis</v>
      </c>
    </row>
    <row r="1980" spans="1:5" x14ac:dyDescent="0.25">
      <c r="A1980">
        <v>1978</v>
      </c>
      <c r="B1980">
        <v>1122627.16263923</v>
      </c>
      <c r="C1980">
        <v>0.46899559000000002</v>
      </c>
      <c r="D1980" t="s">
        <v>3</v>
      </c>
      <c r="E1980" t="str">
        <f>_xlfn.IFNA(VLOOKUP(D1980,'Equivalent labels'!A:B,2,FALSE),D1980)</f>
        <v>abnormality</v>
      </c>
    </row>
    <row r="1981" spans="1:5" x14ac:dyDescent="0.25">
      <c r="A1981">
        <v>1979</v>
      </c>
      <c r="B1981">
        <v>1122627.16263923</v>
      </c>
      <c r="C1981">
        <v>0.46899559000000002</v>
      </c>
      <c r="D1981" t="s">
        <v>6</v>
      </c>
      <c r="E1981" t="str">
        <f>_xlfn.IFNA(VLOOKUP(D1981,'Equivalent labels'!A:B,2,FALSE),D1981)</f>
        <v>parenchymal</v>
      </c>
    </row>
    <row r="1982" spans="1:5" x14ac:dyDescent="0.25">
      <c r="A1982">
        <v>1980</v>
      </c>
      <c r="B1982">
        <v>1122627.16263923</v>
      </c>
      <c r="C1982">
        <v>0.46899559000000002</v>
      </c>
      <c r="D1982" t="s">
        <v>11</v>
      </c>
      <c r="E1982" t="str">
        <f>_xlfn.IFNA(VLOOKUP(D1982,'Equivalent labels'!A:B,2,FALSE),D1982)</f>
        <v>Consolidation</v>
      </c>
    </row>
    <row r="1983" spans="1:5" x14ac:dyDescent="0.25">
      <c r="A1983">
        <v>1981</v>
      </c>
      <c r="B1983">
        <v>1122627.16263923</v>
      </c>
      <c r="C1983">
        <v>0.46899559000000002</v>
      </c>
      <c r="D1983" t="s">
        <v>18</v>
      </c>
      <c r="E1983" t="str">
        <f>_xlfn.IFNA(VLOOKUP(D1983,'Equivalent labels'!A:B,2,FALSE),D1983)</f>
        <v>Groundglass opacity</v>
      </c>
    </row>
    <row r="1984" spans="1:5" x14ac:dyDescent="0.25">
      <c r="A1984">
        <v>1982</v>
      </c>
      <c r="B1984">
        <v>1122627.16263923</v>
      </c>
      <c r="C1984">
        <v>0.46899559000000002</v>
      </c>
      <c r="D1984" t="s">
        <v>15</v>
      </c>
      <c r="E1984" t="str">
        <f>_xlfn.IFNA(VLOOKUP(D1984,'Equivalent labels'!A:B,2,FALSE),D1984)</f>
        <v>Pulmonary edema</v>
      </c>
    </row>
    <row r="1985" spans="1:5" x14ac:dyDescent="0.25">
      <c r="A1985">
        <v>1983</v>
      </c>
      <c r="B1985">
        <v>526337.92910155095</v>
      </c>
      <c r="C1985">
        <v>0.81127811999999999</v>
      </c>
      <c r="D1985" t="s">
        <v>3</v>
      </c>
      <c r="E1985" t="str">
        <f>_xlfn.IFNA(VLOOKUP(D1985,'Equivalent labels'!A:B,2,FALSE),D1985)</f>
        <v>abnormality</v>
      </c>
    </row>
    <row r="1986" spans="1:5" x14ac:dyDescent="0.25">
      <c r="A1986">
        <v>1984</v>
      </c>
      <c r="B1986">
        <v>526337.92910155095</v>
      </c>
      <c r="C1986">
        <v>0.81127811999999999</v>
      </c>
      <c r="D1986" t="s">
        <v>6</v>
      </c>
      <c r="E1986" t="str">
        <f>_xlfn.IFNA(VLOOKUP(D1986,'Equivalent labels'!A:B,2,FALSE),D1986)</f>
        <v>parenchymal</v>
      </c>
    </row>
    <row r="1987" spans="1:5" x14ac:dyDescent="0.25">
      <c r="A1987">
        <v>1985</v>
      </c>
      <c r="B1987">
        <v>526337.92910155095</v>
      </c>
      <c r="C1987">
        <v>0.81127811999999999</v>
      </c>
      <c r="D1987" t="s">
        <v>15</v>
      </c>
      <c r="E1987" t="str">
        <f>_xlfn.IFNA(VLOOKUP(D1987,'Equivalent labels'!A:B,2,FALSE),D1987)</f>
        <v>Pulmonary edema</v>
      </c>
    </row>
    <row r="1988" spans="1:5" x14ac:dyDescent="0.25">
      <c r="A1988">
        <v>1986</v>
      </c>
      <c r="B1988">
        <v>1827422.15465897</v>
      </c>
      <c r="C1988">
        <v>0.46899559000000002</v>
      </c>
      <c r="D1988" t="s">
        <v>3</v>
      </c>
      <c r="E1988" t="str">
        <f>_xlfn.IFNA(VLOOKUP(D1988,'Equivalent labels'!A:B,2,FALSE),D1988)</f>
        <v>abnormality</v>
      </c>
    </row>
    <row r="1989" spans="1:5" x14ac:dyDescent="0.25">
      <c r="A1989">
        <v>1987</v>
      </c>
      <c r="B1989">
        <v>1827422.15465897</v>
      </c>
      <c r="C1989">
        <v>0.46899559000000002</v>
      </c>
      <c r="D1989" t="s">
        <v>6</v>
      </c>
      <c r="E1989" t="str">
        <f>_xlfn.IFNA(VLOOKUP(D1989,'Equivalent labels'!A:B,2,FALSE),D1989)</f>
        <v>parenchymal</v>
      </c>
    </row>
    <row r="1990" spans="1:5" x14ac:dyDescent="0.25">
      <c r="A1990">
        <v>1988</v>
      </c>
      <c r="B1990">
        <v>1827422.15465897</v>
      </c>
      <c r="C1990">
        <v>0.46899559000000002</v>
      </c>
      <c r="D1990" t="s">
        <v>18</v>
      </c>
      <c r="E1990" t="str">
        <f>_xlfn.IFNA(VLOOKUP(D1990,'Equivalent labels'!A:B,2,FALSE),D1990)</f>
        <v>Groundglass opacity</v>
      </c>
    </row>
    <row r="1991" spans="1:5" x14ac:dyDescent="0.25">
      <c r="A1991">
        <v>1989</v>
      </c>
      <c r="B1991">
        <v>1418974.5371230899</v>
      </c>
      <c r="C1991">
        <v>0.46899559000000002</v>
      </c>
      <c r="D1991" t="s">
        <v>3</v>
      </c>
      <c r="E1991" t="str">
        <f>_xlfn.IFNA(VLOOKUP(D1991,'Equivalent labels'!A:B,2,FALSE),D1991)</f>
        <v>abnormality</v>
      </c>
    </row>
    <row r="1992" spans="1:5" x14ac:dyDescent="0.25">
      <c r="A1992">
        <v>1990</v>
      </c>
      <c r="B1992">
        <v>1418974.5371230899</v>
      </c>
      <c r="C1992">
        <v>0.46899559000000002</v>
      </c>
      <c r="D1992" t="s">
        <v>6</v>
      </c>
      <c r="E1992" t="str">
        <f>_xlfn.IFNA(VLOOKUP(D1992,'Equivalent labels'!A:B,2,FALSE),D1992)</f>
        <v>parenchymal</v>
      </c>
    </row>
    <row r="1993" spans="1:5" x14ac:dyDescent="0.25">
      <c r="A1993">
        <v>1991</v>
      </c>
      <c r="B1993">
        <v>1418974.5371230899</v>
      </c>
      <c r="C1993">
        <v>0.46899559000000002</v>
      </c>
      <c r="D1993" t="s">
        <v>18</v>
      </c>
      <c r="E1993" t="str">
        <f>_xlfn.IFNA(VLOOKUP(D1993,'Equivalent labels'!A:B,2,FALSE),D1993)</f>
        <v>Groundglass opacity</v>
      </c>
    </row>
    <row r="1994" spans="1:5" x14ac:dyDescent="0.25">
      <c r="A1994">
        <v>1992</v>
      </c>
      <c r="B1994">
        <v>424058.21937334299</v>
      </c>
      <c r="C1994">
        <v>0.81127811999999999</v>
      </c>
      <c r="D1994" t="s">
        <v>3</v>
      </c>
      <c r="E1994" t="str">
        <f>_xlfn.IFNA(VLOOKUP(D1994,'Equivalent labels'!A:B,2,FALSE),D1994)</f>
        <v>abnormality</v>
      </c>
    </row>
    <row r="1995" spans="1:5" x14ac:dyDescent="0.25">
      <c r="A1995">
        <v>1993</v>
      </c>
      <c r="B1995">
        <v>424058.21937334299</v>
      </c>
      <c r="C1995">
        <v>0.81127811999999999</v>
      </c>
      <c r="D1995" t="s">
        <v>6</v>
      </c>
      <c r="E1995" t="str">
        <f>_xlfn.IFNA(VLOOKUP(D1995,'Equivalent labels'!A:B,2,FALSE),D1995)</f>
        <v>parenchymal</v>
      </c>
    </row>
    <row r="1996" spans="1:5" x14ac:dyDescent="0.25">
      <c r="A1996">
        <v>1994</v>
      </c>
      <c r="B1996">
        <v>424058.21937334299</v>
      </c>
      <c r="C1996">
        <v>0.81127811999999999</v>
      </c>
      <c r="D1996" t="s">
        <v>11</v>
      </c>
      <c r="E1996" t="str">
        <f>_xlfn.IFNA(VLOOKUP(D1996,'Equivalent labels'!A:B,2,FALSE),D1996)</f>
        <v>Consolidation</v>
      </c>
    </row>
    <row r="1997" spans="1:5" x14ac:dyDescent="0.25">
      <c r="A1997">
        <v>1995</v>
      </c>
      <c r="B1997">
        <v>1345428.74811673</v>
      </c>
      <c r="C1997">
        <v>0.81127811999999999</v>
      </c>
      <c r="D1997" t="s">
        <v>3</v>
      </c>
      <c r="E1997" t="str">
        <f>_xlfn.IFNA(VLOOKUP(D1997,'Equivalent labels'!A:B,2,FALSE),D1997)</f>
        <v>abnormality</v>
      </c>
    </row>
    <row r="1998" spans="1:5" x14ac:dyDescent="0.25">
      <c r="A1998">
        <v>1996</v>
      </c>
      <c r="B1998">
        <v>1345428.74811673</v>
      </c>
      <c r="C1998">
        <v>0.81127811999999999</v>
      </c>
      <c r="D1998" t="s">
        <v>4</v>
      </c>
      <c r="E1998" t="str">
        <f>_xlfn.IFNA(VLOOKUP(D1998,'Equivalent labels'!A:B,2,FALSE),D1998)</f>
        <v>cardiomediastinal</v>
      </c>
    </row>
    <row r="1999" spans="1:5" x14ac:dyDescent="0.25">
      <c r="A1999">
        <v>1997</v>
      </c>
      <c r="B1999">
        <v>1345428.74811673</v>
      </c>
      <c r="C1999">
        <v>0.81127811999999999</v>
      </c>
      <c r="D1999" t="s">
        <v>5</v>
      </c>
      <c r="E1999" t="str">
        <f>_xlfn.IFNA(VLOOKUP(D1999,'Equivalent labels'!A:B,2,FALSE),D1999)</f>
        <v>Enlarged cardiac silhouette</v>
      </c>
    </row>
    <row r="2000" spans="1:5" x14ac:dyDescent="0.25">
      <c r="A2000">
        <v>1998</v>
      </c>
      <c r="B2000">
        <v>1540932.9520809599</v>
      </c>
      <c r="C2000">
        <v>0.46899559000000002</v>
      </c>
      <c r="D2000" t="s">
        <v>3</v>
      </c>
      <c r="E2000" t="str">
        <f>_xlfn.IFNA(VLOOKUP(D2000,'Equivalent labels'!A:B,2,FALSE),D2000)</f>
        <v>abnormality</v>
      </c>
    </row>
    <row r="2001" spans="1:5" x14ac:dyDescent="0.25">
      <c r="A2001">
        <v>1999</v>
      </c>
      <c r="B2001">
        <v>1540932.9520809599</v>
      </c>
      <c r="C2001">
        <v>0.46899559000000002</v>
      </c>
      <c r="D2001" t="s">
        <v>6</v>
      </c>
      <c r="E2001" t="str">
        <f>_xlfn.IFNA(VLOOKUP(D2001,'Equivalent labels'!A:B,2,FALSE),D2001)</f>
        <v>parenchymal</v>
      </c>
    </row>
    <row r="2002" spans="1:5" x14ac:dyDescent="0.25">
      <c r="A2002">
        <v>2000</v>
      </c>
      <c r="B2002">
        <v>1540932.9520809599</v>
      </c>
      <c r="C2002">
        <v>0.46899559000000002</v>
      </c>
      <c r="D2002" t="s">
        <v>18</v>
      </c>
      <c r="E2002" t="str">
        <f>_xlfn.IFNA(VLOOKUP(D2002,'Equivalent labels'!A:B,2,FALSE),D2002)</f>
        <v>Groundglass opacity</v>
      </c>
    </row>
    <row r="2003" spans="1:5" x14ac:dyDescent="0.25">
      <c r="A2003">
        <v>2001</v>
      </c>
      <c r="B2003">
        <v>413553.91847849998</v>
      </c>
      <c r="C2003">
        <v>0.81127811999999999</v>
      </c>
      <c r="D2003" t="s">
        <v>3</v>
      </c>
      <c r="E2003" t="str">
        <f>_xlfn.IFNA(VLOOKUP(D2003,'Equivalent labels'!A:B,2,FALSE),D2003)</f>
        <v>abnormality</v>
      </c>
    </row>
    <row r="2004" spans="1:5" x14ac:dyDescent="0.25">
      <c r="A2004">
        <v>2002</v>
      </c>
      <c r="B2004">
        <v>413553.91847849998</v>
      </c>
      <c r="C2004">
        <v>0.81127811999999999</v>
      </c>
      <c r="D2004" t="s">
        <v>4</v>
      </c>
      <c r="E2004" t="str">
        <f>_xlfn.IFNA(VLOOKUP(D2004,'Equivalent labels'!A:B,2,FALSE),D2004)</f>
        <v>cardiomediastinal</v>
      </c>
    </row>
    <row r="2005" spans="1:5" x14ac:dyDescent="0.25">
      <c r="A2005">
        <v>2003</v>
      </c>
      <c r="B2005">
        <v>413553.91847849998</v>
      </c>
      <c r="C2005">
        <v>0.81127811999999999</v>
      </c>
      <c r="D2005" t="s">
        <v>24</v>
      </c>
      <c r="E2005" t="str">
        <f>_xlfn.IFNA(VLOOKUP(D2005,'Equivalent labels'!A:B,2,FALSE),D2005)</f>
        <v>Abnormal mediastinal contour &amp; Wide mediastinum</v>
      </c>
    </row>
    <row r="2006" spans="1:5" x14ac:dyDescent="0.25">
      <c r="A2006">
        <v>2004</v>
      </c>
      <c r="B2006">
        <v>1107960.6618975501</v>
      </c>
      <c r="C2006">
        <v>0.46899559000000002</v>
      </c>
      <c r="D2006" t="s">
        <v>3</v>
      </c>
      <c r="E2006" t="str">
        <f>_xlfn.IFNA(VLOOKUP(D2006,'Equivalent labels'!A:B,2,FALSE),D2006)</f>
        <v>abnormality</v>
      </c>
    </row>
    <row r="2007" spans="1:5" x14ac:dyDescent="0.25">
      <c r="A2007">
        <v>2005</v>
      </c>
      <c r="B2007">
        <v>1107960.6618975501</v>
      </c>
      <c r="C2007">
        <v>0.46899559000000002</v>
      </c>
      <c r="D2007" t="s">
        <v>4</v>
      </c>
      <c r="E2007" t="str">
        <f>_xlfn.IFNA(VLOOKUP(D2007,'Equivalent labels'!A:B,2,FALSE),D2007)</f>
        <v>cardiomediastinal</v>
      </c>
    </row>
    <row r="2008" spans="1:5" x14ac:dyDescent="0.25">
      <c r="A2008">
        <v>2006</v>
      </c>
      <c r="B2008">
        <v>1107960.6618975501</v>
      </c>
      <c r="C2008">
        <v>0.46899559000000002</v>
      </c>
      <c r="D2008" t="s">
        <v>5</v>
      </c>
      <c r="E2008" t="str">
        <f>_xlfn.IFNA(VLOOKUP(D2008,'Equivalent labels'!A:B,2,FALSE),D2008)</f>
        <v>Enlarged cardiac silhouette</v>
      </c>
    </row>
    <row r="2009" spans="1:5" x14ac:dyDescent="0.25">
      <c r="A2009">
        <v>2007</v>
      </c>
      <c r="B2009">
        <v>548268.67614743195</v>
      </c>
      <c r="C2009">
        <v>0.46899559000000002</v>
      </c>
      <c r="D2009" t="s">
        <v>3</v>
      </c>
      <c r="E2009" t="str">
        <f>_xlfn.IFNA(VLOOKUP(D2009,'Equivalent labels'!A:B,2,FALSE),D2009)</f>
        <v>abnormality</v>
      </c>
    </row>
    <row r="2010" spans="1:5" x14ac:dyDescent="0.25">
      <c r="A2010">
        <v>2008</v>
      </c>
      <c r="B2010">
        <v>548268.67614743195</v>
      </c>
      <c r="C2010">
        <v>0.46899559000000002</v>
      </c>
      <c r="D2010" t="s">
        <v>13</v>
      </c>
      <c r="E2010" t="str">
        <f>_xlfn.IFNA(VLOOKUP(D2010,'Equivalent labels'!A:B,2,FALSE),D2010)</f>
        <v>pleural</v>
      </c>
    </row>
    <row r="2011" spans="1:5" x14ac:dyDescent="0.25">
      <c r="A2011">
        <v>2009</v>
      </c>
      <c r="B2011">
        <v>548268.67614743195</v>
      </c>
      <c r="C2011">
        <v>0.46899559000000002</v>
      </c>
      <c r="D2011" t="s">
        <v>23</v>
      </c>
      <c r="E2011" t="str">
        <f>_xlfn.IFNA(VLOOKUP(D2011,'Equivalent labels'!A:B,2,FALSE),D2011)</f>
        <v>Pleural abnormality</v>
      </c>
    </row>
    <row r="2012" spans="1:5" x14ac:dyDescent="0.25">
      <c r="A2012">
        <v>2010</v>
      </c>
      <c r="B2012">
        <v>323180.54682039202</v>
      </c>
      <c r="C2012">
        <v>0.46899559000000002</v>
      </c>
      <c r="D2012" t="s">
        <v>3</v>
      </c>
      <c r="E2012" t="str">
        <f>_xlfn.IFNA(VLOOKUP(D2012,'Equivalent labels'!A:B,2,FALSE),D2012)</f>
        <v>abnormality</v>
      </c>
    </row>
    <row r="2013" spans="1:5" x14ac:dyDescent="0.25">
      <c r="A2013">
        <v>2011</v>
      </c>
      <c r="B2013">
        <v>323180.54682039202</v>
      </c>
      <c r="C2013">
        <v>0.46899559000000002</v>
      </c>
      <c r="D2013" t="s">
        <v>13</v>
      </c>
      <c r="E2013" t="str">
        <f>_xlfn.IFNA(VLOOKUP(D2013,'Equivalent labels'!A:B,2,FALSE),D2013)</f>
        <v>pleural</v>
      </c>
    </row>
    <row r="2014" spans="1:5" x14ac:dyDescent="0.25">
      <c r="A2014">
        <v>2012</v>
      </c>
      <c r="B2014">
        <v>323180.54682039202</v>
      </c>
      <c r="C2014">
        <v>0.46899559000000002</v>
      </c>
      <c r="D2014" t="s">
        <v>23</v>
      </c>
      <c r="E2014" t="str">
        <f>_xlfn.IFNA(VLOOKUP(D2014,'Equivalent labels'!A:B,2,FALSE),D2014)</f>
        <v>Pleural abnormality</v>
      </c>
    </row>
    <row r="2015" spans="1:5" x14ac:dyDescent="0.25">
      <c r="A2015">
        <v>2013</v>
      </c>
      <c r="B2015">
        <v>356989.40300000802</v>
      </c>
      <c r="C2015">
        <v>0.81127811999999999</v>
      </c>
      <c r="D2015" t="s">
        <v>3</v>
      </c>
      <c r="E2015" t="str">
        <f>_xlfn.IFNA(VLOOKUP(D2015,'Equivalent labels'!A:B,2,FALSE),D2015)</f>
        <v>abnormality</v>
      </c>
    </row>
    <row r="2016" spans="1:5" x14ac:dyDescent="0.25">
      <c r="A2016">
        <v>2014</v>
      </c>
      <c r="B2016">
        <v>356989.40300000802</v>
      </c>
      <c r="C2016">
        <v>0.81127811999999999</v>
      </c>
      <c r="D2016" t="s">
        <v>6</v>
      </c>
      <c r="E2016" t="str">
        <f>_xlfn.IFNA(VLOOKUP(D2016,'Equivalent labels'!A:B,2,FALSE),D2016)</f>
        <v>parenchymal</v>
      </c>
    </row>
    <row r="2017" spans="1:5" x14ac:dyDescent="0.25">
      <c r="A2017">
        <v>2015</v>
      </c>
      <c r="B2017">
        <v>356989.40300000802</v>
      </c>
      <c r="C2017">
        <v>0.81127811999999999</v>
      </c>
      <c r="D2017" t="s">
        <v>10</v>
      </c>
      <c r="E2017" t="str">
        <f>_xlfn.IFNA(VLOOKUP(D2017,'Equivalent labels'!A:B,2,FALSE),D2017)</f>
        <v>Atelectasis</v>
      </c>
    </row>
    <row r="2018" spans="1:5" x14ac:dyDescent="0.25">
      <c r="A2018">
        <v>2016</v>
      </c>
      <c r="B2018">
        <v>356989.40300000802</v>
      </c>
      <c r="C2018">
        <v>0.81127811999999999</v>
      </c>
      <c r="D2018" t="s">
        <v>11</v>
      </c>
      <c r="E2018" t="str">
        <f>_xlfn.IFNA(VLOOKUP(D2018,'Equivalent labels'!A:B,2,FALSE),D2018)</f>
        <v>Consolidation</v>
      </c>
    </row>
    <row r="2019" spans="1:5" x14ac:dyDescent="0.25">
      <c r="A2019">
        <v>2017</v>
      </c>
      <c r="B2019">
        <v>215697.303146344</v>
      </c>
      <c r="C2019">
        <v>0.81127811999999999</v>
      </c>
      <c r="D2019" t="s">
        <v>3</v>
      </c>
      <c r="E2019" t="str">
        <f>_xlfn.IFNA(VLOOKUP(D2019,'Equivalent labels'!A:B,2,FALSE),D2019)</f>
        <v>abnormality</v>
      </c>
    </row>
    <row r="2020" spans="1:5" x14ac:dyDescent="0.25">
      <c r="A2020">
        <v>2018</v>
      </c>
      <c r="B2020">
        <v>215697.303146344</v>
      </c>
      <c r="C2020">
        <v>0.81127811999999999</v>
      </c>
      <c r="D2020" t="s">
        <v>6</v>
      </c>
      <c r="E2020" t="str">
        <f>_xlfn.IFNA(VLOOKUP(D2020,'Equivalent labels'!A:B,2,FALSE),D2020)</f>
        <v>parenchymal</v>
      </c>
    </row>
    <row r="2021" spans="1:5" x14ac:dyDescent="0.25">
      <c r="A2021">
        <v>2019</v>
      </c>
      <c r="B2021">
        <v>215697.303146344</v>
      </c>
      <c r="C2021">
        <v>0.81127811999999999</v>
      </c>
      <c r="D2021" t="s">
        <v>10</v>
      </c>
      <c r="E2021" t="str">
        <f>_xlfn.IFNA(VLOOKUP(D2021,'Equivalent labels'!A:B,2,FALSE),D2021)</f>
        <v>Atelectasis</v>
      </c>
    </row>
    <row r="2022" spans="1:5" x14ac:dyDescent="0.25">
      <c r="A2022">
        <v>2020</v>
      </c>
      <c r="B2022">
        <v>215697.303146344</v>
      </c>
      <c r="C2022">
        <v>0.81127811999999999</v>
      </c>
      <c r="D2022" t="s">
        <v>11</v>
      </c>
      <c r="E2022" t="str">
        <f>_xlfn.IFNA(VLOOKUP(D2022,'Equivalent labels'!A:B,2,FALSE),D2022)</f>
        <v>Consolidation</v>
      </c>
    </row>
    <row r="2023" spans="1:5" x14ac:dyDescent="0.25">
      <c r="A2023">
        <v>2021</v>
      </c>
      <c r="B2023">
        <v>1313197.5758279399</v>
      </c>
      <c r="C2023">
        <v>0.81127811999999999</v>
      </c>
      <c r="D2023" t="s">
        <v>3</v>
      </c>
      <c r="E2023" t="str">
        <f>_xlfn.IFNA(VLOOKUP(D2023,'Equivalent labels'!A:B,2,FALSE),D2023)</f>
        <v>abnormality</v>
      </c>
    </row>
    <row r="2024" spans="1:5" x14ac:dyDescent="0.25">
      <c r="A2024">
        <v>2022</v>
      </c>
      <c r="B2024">
        <v>1313197.5758279399</v>
      </c>
      <c r="C2024">
        <v>0.81127811999999999</v>
      </c>
      <c r="D2024" t="s">
        <v>4</v>
      </c>
      <c r="E2024" t="str">
        <f>_xlfn.IFNA(VLOOKUP(D2024,'Equivalent labels'!A:B,2,FALSE),D2024)</f>
        <v>cardiomediastinal</v>
      </c>
    </row>
    <row r="2025" spans="1:5" x14ac:dyDescent="0.25">
      <c r="A2025">
        <v>2023</v>
      </c>
      <c r="B2025">
        <v>1313197.5758279399</v>
      </c>
      <c r="C2025">
        <v>0.81127811999999999</v>
      </c>
      <c r="D2025" t="s">
        <v>5</v>
      </c>
      <c r="E2025" t="str">
        <f>_xlfn.IFNA(VLOOKUP(D2025,'Equivalent labels'!A:B,2,FALSE),D2025)</f>
        <v>Enlarged cardiac silhouette</v>
      </c>
    </row>
    <row r="2026" spans="1:5" x14ac:dyDescent="0.25">
      <c r="A2026">
        <v>2024</v>
      </c>
      <c r="B2026">
        <v>505222.68466317398</v>
      </c>
      <c r="C2026">
        <v>0.81127811999999999</v>
      </c>
      <c r="D2026" t="s">
        <v>3</v>
      </c>
      <c r="E2026" t="str">
        <f>_xlfn.IFNA(VLOOKUP(D2026,'Equivalent labels'!A:B,2,FALSE),D2026)</f>
        <v>abnormality</v>
      </c>
    </row>
    <row r="2027" spans="1:5" x14ac:dyDescent="0.25">
      <c r="A2027">
        <v>2025</v>
      </c>
      <c r="B2027">
        <v>505222.68466317398</v>
      </c>
      <c r="C2027">
        <v>0.81127811999999999</v>
      </c>
      <c r="D2027" t="s">
        <v>13</v>
      </c>
      <c r="E2027" t="str">
        <f>_xlfn.IFNA(VLOOKUP(D2027,'Equivalent labels'!A:B,2,FALSE),D2027)</f>
        <v>pleural</v>
      </c>
    </row>
    <row r="2028" spans="1:5" x14ac:dyDescent="0.25">
      <c r="A2028">
        <v>2026</v>
      </c>
      <c r="B2028">
        <v>505222.68466317398</v>
      </c>
      <c r="C2028">
        <v>0.81127811999999999</v>
      </c>
      <c r="D2028" t="s">
        <v>23</v>
      </c>
      <c r="E2028" t="str">
        <f>_xlfn.IFNA(VLOOKUP(D2028,'Equivalent labels'!A:B,2,FALSE),D2028)</f>
        <v>Pleural abnormality</v>
      </c>
    </row>
    <row r="2029" spans="1:5" x14ac:dyDescent="0.25">
      <c r="A2029">
        <v>2027</v>
      </c>
      <c r="B2029">
        <v>287621.4965831</v>
      </c>
      <c r="C2029">
        <v>0.81127811999999999</v>
      </c>
      <c r="D2029" t="s">
        <v>3</v>
      </c>
      <c r="E2029" t="str">
        <f>_xlfn.IFNA(VLOOKUP(D2029,'Equivalent labels'!A:B,2,FALSE),D2029)</f>
        <v>abnormality</v>
      </c>
    </row>
    <row r="2030" spans="1:5" x14ac:dyDescent="0.25">
      <c r="A2030">
        <v>2028</v>
      </c>
      <c r="B2030">
        <v>287621.4965831</v>
      </c>
      <c r="C2030">
        <v>0.81127811999999999</v>
      </c>
      <c r="D2030" t="s">
        <v>13</v>
      </c>
      <c r="E2030" t="str">
        <f>_xlfn.IFNA(VLOOKUP(D2030,'Equivalent labels'!A:B,2,FALSE),D2030)</f>
        <v>pleural</v>
      </c>
    </row>
    <row r="2031" spans="1:5" x14ac:dyDescent="0.25">
      <c r="A2031">
        <v>2029</v>
      </c>
      <c r="B2031">
        <v>287621.4965831</v>
      </c>
      <c r="C2031">
        <v>0.81127811999999999</v>
      </c>
      <c r="D2031" t="s">
        <v>23</v>
      </c>
      <c r="E2031" t="str">
        <f>_xlfn.IFNA(VLOOKUP(D2031,'Equivalent labels'!A:B,2,FALSE),D2031)</f>
        <v>Pleural abnormality</v>
      </c>
    </row>
    <row r="2032" spans="1:5" x14ac:dyDescent="0.25">
      <c r="A2032">
        <v>2030</v>
      </c>
      <c r="B2032">
        <v>162285.01890085399</v>
      </c>
      <c r="C2032">
        <v>0.81127811999999999</v>
      </c>
      <c r="D2032" t="s">
        <v>3</v>
      </c>
      <c r="E2032" t="str">
        <f>_xlfn.IFNA(VLOOKUP(D2032,'Equivalent labels'!A:B,2,FALSE),D2032)</f>
        <v>abnormality</v>
      </c>
    </row>
    <row r="2033" spans="1:5" x14ac:dyDescent="0.25">
      <c r="A2033">
        <v>2031</v>
      </c>
      <c r="B2033">
        <v>162285.01890085399</v>
      </c>
      <c r="C2033">
        <v>0.81127811999999999</v>
      </c>
      <c r="D2033" t="s">
        <v>6</v>
      </c>
      <c r="E2033" t="str">
        <f>_xlfn.IFNA(VLOOKUP(D2033,'Equivalent labels'!A:B,2,FALSE),D2033)</f>
        <v>parenchymal</v>
      </c>
    </row>
    <row r="2034" spans="1:5" x14ac:dyDescent="0.25">
      <c r="A2034">
        <v>2032</v>
      </c>
      <c r="B2034">
        <v>162285.01890085399</v>
      </c>
      <c r="C2034">
        <v>0.81127811999999999</v>
      </c>
      <c r="D2034" t="s">
        <v>11</v>
      </c>
      <c r="E2034" t="str">
        <f>_xlfn.IFNA(VLOOKUP(D2034,'Equivalent labels'!A:B,2,FALSE),D2034)</f>
        <v>Consolidation</v>
      </c>
    </row>
    <row r="2035" spans="1:5" x14ac:dyDescent="0.25">
      <c r="A2035">
        <v>2033</v>
      </c>
      <c r="B2035">
        <v>1337408.59362642</v>
      </c>
      <c r="C2035">
        <v>0.46899559000000002</v>
      </c>
      <c r="D2035" t="s">
        <v>3</v>
      </c>
      <c r="E2035" t="str">
        <f>_xlfn.IFNA(VLOOKUP(D2035,'Equivalent labels'!A:B,2,FALSE),D2035)</f>
        <v>abnormality</v>
      </c>
    </row>
    <row r="2036" spans="1:5" x14ac:dyDescent="0.25">
      <c r="A2036">
        <v>2034</v>
      </c>
      <c r="B2036">
        <v>1337408.59362642</v>
      </c>
      <c r="C2036">
        <v>0.46899559000000002</v>
      </c>
      <c r="D2036" t="s">
        <v>4</v>
      </c>
      <c r="E2036" t="str">
        <f>_xlfn.IFNA(VLOOKUP(D2036,'Equivalent labels'!A:B,2,FALSE),D2036)</f>
        <v>cardiomediastinal</v>
      </c>
    </row>
    <row r="2037" spans="1:5" x14ac:dyDescent="0.25">
      <c r="A2037">
        <v>2035</v>
      </c>
      <c r="B2037">
        <v>1337408.59362642</v>
      </c>
      <c r="C2037">
        <v>0.46899559000000002</v>
      </c>
      <c r="D2037" t="s">
        <v>5</v>
      </c>
      <c r="E2037" t="str">
        <f>_xlfn.IFNA(VLOOKUP(D2037,'Equivalent labels'!A:B,2,FALSE),D2037)</f>
        <v>Enlarged cardiac silhouette</v>
      </c>
    </row>
    <row r="2038" spans="1:5" x14ac:dyDescent="0.25">
      <c r="A2038">
        <v>2036</v>
      </c>
      <c r="B2038">
        <v>151859.131718271</v>
      </c>
      <c r="C2038">
        <v>1</v>
      </c>
      <c r="D2038" t="s">
        <v>3</v>
      </c>
      <c r="E2038" t="str">
        <f>_xlfn.IFNA(VLOOKUP(D2038,'Equivalent labels'!A:B,2,FALSE),D2038)</f>
        <v>abnormality</v>
      </c>
    </row>
    <row r="2039" spans="1:5" x14ac:dyDescent="0.25">
      <c r="A2039">
        <v>2037</v>
      </c>
      <c r="B2039">
        <v>151859.131718271</v>
      </c>
      <c r="C2039">
        <v>1</v>
      </c>
      <c r="D2039" t="s">
        <v>13</v>
      </c>
      <c r="E2039" t="str">
        <f>_xlfn.IFNA(VLOOKUP(D2039,'Equivalent labels'!A:B,2,FALSE),D2039)</f>
        <v>pleural</v>
      </c>
    </row>
    <row r="2040" spans="1:5" x14ac:dyDescent="0.25">
      <c r="A2040">
        <v>2038</v>
      </c>
      <c r="B2040">
        <v>151859.131718271</v>
      </c>
      <c r="C2040">
        <v>1</v>
      </c>
      <c r="D2040" t="s">
        <v>23</v>
      </c>
      <c r="E2040" t="str">
        <f>_xlfn.IFNA(VLOOKUP(D2040,'Equivalent labels'!A:B,2,FALSE),D2040)</f>
        <v>Pleural abnormality</v>
      </c>
    </row>
    <row r="2041" spans="1:5" x14ac:dyDescent="0.25">
      <c r="A2041">
        <v>2039</v>
      </c>
      <c r="B2041">
        <v>80810.035310429201</v>
      </c>
      <c r="C2041">
        <v>0.81127811999999999</v>
      </c>
      <c r="D2041" t="s">
        <v>3</v>
      </c>
      <c r="E2041" t="str">
        <f>_xlfn.IFNA(VLOOKUP(D2041,'Equivalent labels'!A:B,2,FALSE),D2041)</f>
        <v>abnormality</v>
      </c>
    </row>
    <row r="2042" spans="1:5" x14ac:dyDescent="0.25">
      <c r="A2042">
        <v>2040</v>
      </c>
      <c r="B2042">
        <v>80810.035310429201</v>
      </c>
      <c r="C2042">
        <v>0.81127811999999999</v>
      </c>
      <c r="D2042" t="s">
        <v>13</v>
      </c>
      <c r="E2042" t="str">
        <f>_xlfn.IFNA(VLOOKUP(D2042,'Equivalent labels'!A:B,2,FALSE),D2042)</f>
        <v>pleural</v>
      </c>
    </row>
    <row r="2043" spans="1:5" x14ac:dyDescent="0.25">
      <c r="A2043">
        <v>2041</v>
      </c>
      <c r="B2043">
        <v>80810.035310429201</v>
      </c>
      <c r="C2043">
        <v>0.81127811999999999</v>
      </c>
      <c r="D2043" t="s">
        <v>23</v>
      </c>
      <c r="E2043" t="str">
        <f>_xlfn.IFNA(VLOOKUP(D2043,'Equivalent labels'!A:B,2,FALSE),D2043)</f>
        <v>Pleural abnormality</v>
      </c>
    </row>
    <row r="2044" spans="1:5" x14ac:dyDescent="0.25">
      <c r="A2044">
        <v>2042</v>
      </c>
      <c r="B2044">
        <v>154017.07707977301</v>
      </c>
      <c r="C2044">
        <v>0.46899559000000002</v>
      </c>
      <c r="D2044" t="s">
        <v>3</v>
      </c>
      <c r="E2044" t="str">
        <f>_xlfn.IFNA(VLOOKUP(D2044,'Equivalent labels'!A:B,2,FALSE),D2044)</f>
        <v>abnormality</v>
      </c>
    </row>
    <row r="2045" spans="1:5" x14ac:dyDescent="0.25">
      <c r="A2045">
        <v>2043</v>
      </c>
      <c r="B2045">
        <v>154017.07707977301</v>
      </c>
      <c r="C2045">
        <v>0.46899559000000002</v>
      </c>
      <c r="D2045" t="s">
        <v>6</v>
      </c>
      <c r="E2045" t="str">
        <f>_xlfn.IFNA(VLOOKUP(D2045,'Equivalent labels'!A:B,2,FALSE),D2045)</f>
        <v>parenchymal</v>
      </c>
    </row>
    <row r="2046" spans="1:5" x14ac:dyDescent="0.25">
      <c r="A2046">
        <v>2044</v>
      </c>
      <c r="B2046">
        <v>154017.07707977301</v>
      </c>
      <c r="C2046">
        <v>0.46899559000000002</v>
      </c>
      <c r="D2046" t="s">
        <v>15</v>
      </c>
      <c r="E2046" t="str">
        <f>_xlfn.IFNA(VLOOKUP(D2046,'Equivalent labels'!A:B,2,FALSE),D2046)</f>
        <v>Pulmonary edema</v>
      </c>
    </row>
    <row r="2047" spans="1:5" x14ac:dyDescent="0.25">
      <c r="A2047">
        <v>2045</v>
      </c>
      <c r="B2047">
        <v>69951.304436154402</v>
      </c>
      <c r="C2047">
        <v>0.46899559000000002</v>
      </c>
      <c r="D2047" t="s">
        <v>3</v>
      </c>
      <c r="E2047" t="str">
        <f>_xlfn.IFNA(VLOOKUP(D2047,'Equivalent labels'!A:B,2,FALSE),D2047)</f>
        <v>abnormality</v>
      </c>
    </row>
    <row r="2048" spans="1:5" x14ac:dyDescent="0.25">
      <c r="A2048">
        <v>2046</v>
      </c>
      <c r="B2048">
        <v>69951.304436154402</v>
      </c>
      <c r="C2048">
        <v>0.46899559000000002</v>
      </c>
      <c r="D2048" t="s">
        <v>6</v>
      </c>
      <c r="E2048" t="str">
        <f>_xlfn.IFNA(VLOOKUP(D2048,'Equivalent labels'!A:B,2,FALSE),D2048)</f>
        <v>parenchymal</v>
      </c>
    </row>
    <row r="2049" spans="1:5" x14ac:dyDescent="0.25">
      <c r="A2049">
        <v>2047</v>
      </c>
      <c r="B2049">
        <v>69951.304436154402</v>
      </c>
      <c r="C2049">
        <v>0.46899559000000002</v>
      </c>
      <c r="D2049" t="s">
        <v>15</v>
      </c>
      <c r="E2049" t="str">
        <f>_xlfn.IFNA(VLOOKUP(D2049,'Equivalent labels'!A:B,2,FALSE),D2049)</f>
        <v>Pulmonary edema</v>
      </c>
    </row>
    <row r="2050" spans="1:5" x14ac:dyDescent="0.25">
      <c r="A2050">
        <v>2048</v>
      </c>
      <c r="B2050">
        <v>1457867.7384057399</v>
      </c>
      <c r="C2050">
        <v>0.46899559000000002</v>
      </c>
      <c r="D2050" t="s">
        <v>3</v>
      </c>
      <c r="E2050" t="str">
        <f>_xlfn.IFNA(VLOOKUP(D2050,'Equivalent labels'!A:B,2,FALSE),D2050)</f>
        <v>abnormality</v>
      </c>
    </row>
    <row r="2051" spans="1:5" x14ac:dyDescent="0.25">
      <c r="A2051">
        <v>2049</v>
      </c>
      <c r="B2051">
        <v>1457867.7384057399</v>
      </c>
      <c r="C2051">
        <v>0.46899559000000002</v>
      </c>
      <c r="D2051" t="s">
        <v>4</v>
      </c>
      <c r="E2051" t="str">
        <f>_xlfn.IFNA(VLOOKUP(D2051,'Equivalent labels'!A:B,2,FALSE),D2051)</f>
        <v>cardiomediastinal</v>
      </c>
    </row>
    <row r="2052" spans="1:5" x14ac:dyDescent="0.25">
      <c r="A2052">
        <v>2050</v>
      </c>
      <c r="B2052">
        <v>1457867.7384057399</v>
      </c>
      <c r="C2052">
        <v>0.46899559000000002</v>
      </c>
      <c r="D2052" t="s">
        <v>5</v>
      </c>
      <c r="E2052" t="str">
        <f>_xlfn.IFNA(VLOOKUP(D2052,'Equivalent labels'!A:B,2,FALSE),D2052)</f>
        <v>Enlarged cardiac silhouette</v>
      </c>
    </row>
    <row r="2053" spans="1:5" x14ac:dyDescent="0.25">
      <c r="A2053">
        <v>2051</v>
      </c>
      <c r="B2053">
        <v>775919.36559126899</v>
      </c>
      <c r="C2053">
        <v>0.46899559000000002</v>
      </c>
      <c r="D2053" t="s">
        <v>3</v>
      </c>
      <c r="E2053" t="str">
        <f>_xlfn.IFNA(VLOOKUP(D2053,'Equivalent labels'!A:B,2,FALSE),D2053)</f>
        <v>abnormality</v>
      </c>
    </row>
    <row r="2054" spans="1:5" x14ac:dyDescent="0.25">
      <c r="A2054">
        <v>2052</v>
      </c>
      <c r="B2054">
        <v>775919.36559126899</v>
      </c>
      <c r="C2054">
        <v>0.46899559000000002</v>
      </c>
      <c r="D2054" t="s">
        <v>13</v>
      </c>
      <c r="E2054" t="str">
        <f>_xlfn.IFNA(VLOOKUP(D2054,'Equivalent labels'!A:B,2,FALSE),D2054)</f>
        <v>pleural</v>
      </c>
    </row>
    <row r="2055" spans="1:5" x14ac:dyDescent="0.25">
      <c r="A2055">
        <v>2053</v>
      </c>
      <c r="B2055">
        <v>775919.36559126899</v>
      </c>
      <c r="C2055">
        <v>0.46899559000000002</v>
      </c>
      <c r="D2055" t="s">
        <v>23</v>
      </c>
      <c r="E2055" t="str">
        <f>_xlfn.IFNA(VLOOKUP(D2055,'Equivalent labels'!A:B,2,FALSE),D2055)</f>
        <v>Pleural abnormality</v>
      </c>
    </row>
    <row r="2056" spans="1:5" x14ac:dyDescent="0.25">
      <c r="A2056">
        <v>2054</v>
      </c>
      <c r="B2056">
        <v>375745.96297341603</v>
      </c>
      <c r="C2056">
        <v>0.46899559000000002</v>
      </c>
      <c r="D2056" t="s">
        <v>3</v>
      </c>
      <c r="E2056" t="str">
        <f>_xlfn.IFNA(VLOOKUP(D2056,'Equivalent labels'!A:B,2,FALSE),D2056)</f>
        <v>abnormality</v>
      </c>
    </row>
    <row r="2057" spans="1:5" x14ac:dyDescent="0.25">
      <c r="A2057">
        <v>2055</v>
      </c>
      <c r="B2057">
        <v>375745.96297341603</v>
      </c>
      <c r="C2057">
        <v>0.46899559000000002</v>
      </c>
      <c r="D2057" t="s">
        <v>6</v>
      </c>
      <c r="E2057" t="str">
        <f>_xlfn.IFNA(VLOOKUP(D2057,'Equivalent labels'!A:B,2,FALSE),D2057)</f>
        <v>parenchymal</v>
      </c>
    </row>
    <row r="2058" spans="1:5" x14ac:dyDescent="0.25">
      <c r="A2058">
        <v>2056</v>
      </c>
      <c r="B2058">
        <v>375745.96297341603</v>
      </c>
      <c r="C2058">
        <v>0.46899559000000002</v>
      </c>
      <c r="D2058" t="s">
        <v>10</v>
      </c>
      <c r="E2058" t="str">
        <f>_xlfn.IFNA(VLOOKUP(D2058,'Equivalent labels'!A:B,2,FALSE),D2058)</f>
        <v>Atelectasis</v>
      </c>
    </row>
    <row r="2059" spans="1:5" x14ac:dyDescent="0.25">
      <c r="A2059">
        <v>2057</v>
      </c>
      <c r="B2059">
        <v>375745.96297341603</v>
      </c>
      <c r="C2059">
        <v>0.46899559000000002</v>
      </c>
      <c r="D2059" t="s">
        <v>13</v>
      </c>
      <c r="E2059" t="str">
        <f>_xlfn.IFNA(VLOOKUP(D2059,'Equivalent labels'!A:B,2,FALSE),D2059)</f>
        <v>pleural</v>
      </c>
    </row>
    <row r="2060" spans="1:5" x14ac:dyDescent="0.25">
      <c r="A2060">
        <v>2058</v>
      </c>
      <c r="B2060">
        <v>375745.96297341603</v>
      </c>
      <c r="C2060">
        <v>0.46899559000000002</v>
      </c>
      <c r="D2060" t="s">
        <v>23</v>
      </c>
      <c r="E2060" t="str">
        <f>_xlfn.IFNA(VLOOKUP(D2060,'Equivalent labels'!A:B,2,FALSE),D2060)</f>
        <v>Pleural abnormality</v>
      </c>
    </row>
    <row r="2061" spans="1:5" x14ac:dyDescent="0.25">
      <c r="A2061">
        <v>2059</v>
      </c>
      <c r="B2061">
        <v>541346.31362882198</v>
      </c>
      <c r="C2061">
        <v>0.46899559000000002</v>
      </c>
      <c r="D2061" t="s">
        <v>3</v>
      </c>
      <c r="E2061" t="str">
        <f>_xlfn.IFNA(VLOOKUP(D2061,'Equivalent labels'!A:B,2,FALSE),D2061)</f>
        <v>abnormality</v>
      </c>
    </row>
    <row r="2062" spans="1:5" x14ac:dyDescent="0.25">
      <c r="A2062">
        <v>2060</v>
      </c>
      <c r="B2062">
        <v>541346.31362882198</v>
      </c>
      <c r="C2062">
        <v>0.46899559000000002</v>
      </c>
      <c r="D2062" t="s">
        <v>6</v>
      </c>
      <c r="E2062" t="str">
        <f>_xlfn.IFNA(VLOOKUP(D2062,'Equivalent labels'!A:B,2,FALSE),D2062)</f>
        <v>parenchymal</v>
      </c>
    </row>
    <row r="2063" spans="1:5" x14ac:dyDescent="0.25">
      <c r="A2063">
        <v>2061</v>
      </c>
      <c r="B2063">
        <v>541346.31362882198</v>
      </c>
      <c r="C2063">
        <v>0.46899559000000002</v>
      </c>
      <c r="D2063" t="s">
        <v>10</v>
      </c>
      <c r="E2063" t="str">
        <f>_xlfn.IFNA(VLOOKUP(D2063,'Equivalent labels'!A:B,2,FALSE),D2063)</f>
        <v>Atelectasis</v>
      </c>
    </row>
    <row r="2064" spans="1:5" x14ac:dyDescent="0.25">
      <c r="A2064">
        <v>2062</v>
      </c>
      <c r="B2064">
        <v>541346.31362882198</v>
      </c>
      <c r="C2064">
        <v>0.46899559000000002</v>
      </c>
      <c r="D2064" t="s">
        <v>13</v>
      </c>
      <c r="E2064" t="str">
        <f>_xlfn.IFNA(VLOOKUP(D2064,'Equivalent labels'!A:B,2,FALSE),D2064)</f>
        <v>pleural</v>
      </c>
    </row>
    <row r="2065" spans="1:5" x14ac:dyDescent="0.25">
      <c r="A2065">
        <v>2063</v>
      </c>
      <c r="B2065">
        <v>541346.31362882198</v>
      </c>
      <c r="C2065">
        <v>0.46899559000000002</v>
      </c>
      <c r="D2065" t="s">
        <v>23</v>
      </c>
      <c r="E2065" t="str">
        <f>_xlfn.IFNA(VLOOKUP(D2065,'Equivalent labels'!A:B,2,FALSE),D2065)</f>
        <v>Pleural abnormality</v>
      </c>
    </row>
    <row r="2066" spans="1:5" x14ac:dyDescent="0.25">
      <c r="A2066">
        <v>2064</v>
      </c>
      <c r="B2066">
        <v>1286496.1385278499</v>
      </c>
      <c r="C2066">
        <v>0.46899559000000002</v>
      </c>
      <c r="D2066" t="s">
        <v>3</v>
      </c>
      <c r="E2066" t="str">
        <f>_xlfn.IFNA(VLOOKUP(D2066,'Equivalent labels'!A:B,2,FALSE),D2066)</f>
        <v>abnormality</v>
      </c>
    </row>
    <row r="2067" spans="1:5" x14ac:dyDescent="0.25">
      <c r="A2067">
        <v>2065</v>
      </c>
      <c r="B2067">
        <v>1286496.1385278499</v>
      </c>
      <c r="C2067">
        <v>0.46899559000000002</v>
      </c>
      <c r="D2067" t="s">
        <v>4</v>
      </c>
      <c r="E2067" t="str">
        <f>_xlfn.IFNA(VLOOKUP(D2067,'Equivalent labels'!A:B,2,FALSE),D2067)</f>
        <v>cardiomediastinal</v>
      </c>
    </row>
    <row r="2068" spans="1:5" x14ac:dyDescent="0.25">
      <c r="A2068">
        <v>2066</v>
      </c>
      <c r="B2068">
        <v>1286496.1385278499</v>
      </c>
      <c r="C2068">
        <v>0.46899559000000002</v>
      </c>
      <c r="D2068" t="s">
        <v>5</v>
      </c>
      <c r="E2068" t="str">
        <f>_xlfn.IFNA(VLOOKUP(D2068,'Equivalent labels'!A:B,2,FALSE),D2068)</f>
        <v>Enlarged cardiac silhouette</v>
      </c>
    </row>
    <row r="2069" spans="1:5" x14ac:dyDescent="0.25">
      <c r="A2069">
        <v>2067</v>
      </c>
      <c r="B2069">
        <v>953498.19493206905</v>
      </c>
      <c r="C2069">
        <v>0.46899559000000002</v>
      </c>
      <c r="D2069" t="s">
        <v>3</v>
      </c>
      <c r="E2069" t="str">
        <f>_xlfn.IFNA(VLOOKUP(D2069,'Equivalent labels'!A:B,2,FALSE),D2069)</f>
        <v>abnormality</v>
      </c>
    </row>
    <row r="2070" spans="1:5" x14ac:dyDescent="0.25">
      <c r="A2070">
        <v>2068</v>
      </c>
      <c r="B2070">
        <v>953498.19493206905</v>
      </c>
      <c r="C2070">
        <v>0.46899559000000002</v>
      </c>
      <c r="D2070" t="s">
        <v>4</v>
      </c>
      <c r="E2070" t="str">
        <f>_xlfn.IFNA(VLOOKUP(D2070,'Equivalent labels'!A:B,2,FALSE),D2070)</f>
        <v>cardiomediastinal</v>
      </c>
    </row>
    <row r="2071" spans="1:5" x14ac:dyDescent="0.25">
      <c r="A2071">
        <v>2069</v>
      </c>
      <c r="B2071">
        <v>953498.19493206905</v>
      </c>
      <c r="C2071">
        <v>0.46899559000000002</v>
      </c>
      <c r="D2071" t="s">
        <v>5</v>
      </c>
      <c r="E2071" t="str">
        <f>_xlfn.IFNA(VLOOKUP(D2071,'Equivalent labels'!A:B,2,FALSE),D2071)</f>
        <v>Enlarged cardiac silhouette</v>
      </c>
    </row>
    <row r="2072" spans="1:5" x14ac:dyDescent="0.25">
      <c r="A2072">
        <v>2070</v>
      </c>
      <c r="B2072">
        <v>1198387.35487997</v>
      </c>
      <c r="C2072">
        <v>0.81127811999999999</v>
      </c>
      <c r="D2072" t="s">
        <v>3</v>
      </c>
      <c r="E2072" t="str">
        <f>_xlfn.IFNA(VLOOKUP(D2072,'Equivalent labels'!A:B,2,FALSE),D2072)</f>
        <v>abnormality</v>
      </c>
    </row>
    <row r="2073" spans="1:5" x14ac:dyDescent="0.25">
      <c r="A2073">
        <v>2071</v>
      </c>
      <c r="B2073">
        <v>1198387.35487997</v>
      </c>
      <c r="C2073">
        <v>0.81127811999999999</v>
      </c>
      <c r="D2073" t="s">
        <v>4</v>
      </c>
      <c r="E2073" t="str">
        <f>_xlfn.IFNA(VLOOKUP(D2073,'Equivalent labels'!A:B,2,FALSE),D2073)</f>
        <v>cardiomediastinal</v>
      </c>
    </row>
    <row r="2074" spans="1:5" x14ac:dyDescent="0.25">
      <c r="A2074">
        <v>2072</v>
      </c>
      <c r="B2074">
        <v>1198387.35487997</v>
      </c>
      <c r="C2074">
        <v>0.81127811999999999</v>
      </c>
      <c r="D2074" t="s">
        <v>5</v>
      </c>
      <c r="E2074" t="str">
        <f>_xlfn.IFNA(VLOOKUP(D2074,'Equivalent labels'!A:B,2,FALSE),D2074)</f>
        <v>Enlarged cardiac silhouette</v>
      </c>
    </row>
    <row r="2075" spans="1:5" x14ac:dyDescent="0.25">
      <c r="A2075">
        <v>2073</v>
      </c>
      <c r="B2075">
        <v>265474.32769133098</v>
      </c>
      <c r="C2075">
        <v>0.81127811999999999</v>
      </c>
      <c r="D2075" t="s">
        <v>3</v>
      </c>
      <c r="E2075" t="str">
        <f>_xlfn.IFNA(VLOOKUP(D2075,'Equivalent labels'!A:B,2,FALSE),D2075)</f>
        <v>abnormality</v>
      </c>
    </row>
    <row r="2076" spans="1:5" x14ac:dyDescent="0.25">
      <c r="A2076">
        <v>2074</v>
      </c>
      <c r="B2076">
        <v>265474.32769133098</v>
      </c>
      <c r="C2076">
        <v>0.81127811999999999</v>
      </c>
      <c r="D2076" t="s">
        <v>6</v>
      </c>
      <c r="E2076" t="str">
        <f>_xlfn.IFNA(VLOOKUP(D2076,'Equivalent labels'!A:B,2,FALSE),D2076)</f>
        <v>parenchymal</v>
      </c>
    </row>
    <row r="2077" spans="1:5" x14ac:dyDescent="0.25">
      <c r="A2077">
        <v>2075</v>
      </c>
      <c r="B2077">
        <v>265474.32769133098</v>
      </c>
      <c r="C2077">
        <v>0.81127811999999999</v>
      </c>
      <c r="D2077" t="s">
        <v>18</v>
      </c>
      <c r="E2077" t="str">
        <f>_xlfn.IFNA(VLOOKUP(D2077,'Equivalent labels'!A:B,2,FALSE),D2077)</f>
        <v>Groundglass opacity</v>
      </c>
    </row>
    <row r="2078" spans="1:5" x14ac:dyDescent="0.25">
      <c r="A2078">
        <v>2076</v>
      </c>
      <c r="B2078">
        <v>286994.18688497698</v>
      </c>
      <c r="C2078">
        <v>1</v>
      </c>
      <c r="D2078" t="s">
        <v>3</v>
      </c>
      <c r="E2078" t="str">
        <f>_xlfn.IFNA(VLOOKUP(D2078,'Equivalent labels'!A:B,2,FALSE),D2078)</f>
        <v>abnormality</v>
      </c>
    </row>
    <row r="2079" spans="1:5" x14ac:dyDescent="0.25">
      <c r="A2079">
        <v>2077</v>
      </c>
      <c r="B2079">
        <v>286994.18688497698</v>
      </c>
      <c r="C2079">
        <v>1</v>
      </c>
      <c r="D2079" t="s">
        <v>6</v>
      </c>
      <c r="E2079" t="str">
        <f>_xlfn.IFNA(VLOOKUP(D2079,'Equivalent labels'!A:B,2,FALSE),D2079)</f>
        <v>parenchymal</v>
      </c>
    </row>
    <row r="2080" spans="1:5" x14ac:dyDescent="0.25">
      <c r="A2080">
        <v>2078</v>
      </c>
      <c r="B2080">
        <v>286994.18688497698</v>
      </c>
      <c r="C2080">
        <v>1</v>
      </c>
      <c r="D2080" t="s">
        <v>18</v>
      </c>
      <c r="E2080" t="str">
        <f>_xlfn.IFNA(VLOOKUP(D2080,'Equivalent labels'!A:B,2,FALSE),D2080)</f>
        <v>Groundglass opacity</v>
      </c>
    </row>
    <row r="2081" spans="1:5" x14ac:dyDescent="0.25">
      <c r="A2081">
        <v>2079</v>
      </c>
      <c r="B2081">
        <v>28163.0688966124</v>
      </c>
      <c r="C2081">
        <v>1</v>
      </c>
      <c r="D2081" t="s">
        <v>3</v>
      </c>
      <c r="E2081" t="str">
        <f>_xlfn.IFNA(VLOOKUP(D2081,'Equivalent labels'!A:B,2,FALSE),D2081)</f>
        <v>abnormality</v>
      </c>
    </row>
    <row r="2082" spans="1:5" x14ac:dyDescent="0.25">
      <c r="A2082">
        <v>2080</v>
      </c>
      <c r="B2082">
        <v>28163.0688966124</v>
      </c>
      <c r="C2082">
        <v>1</v>
      </c>
      <c r="D2082" t="s">
        <v>6</v>
      </c>
      <c r="E2082" t="str">
        <f>_xlfn.IFNA(VLOOKUP(D2082,'Equivalent labels'!A:B,2,FALSE),D2082)</f>
        <v>parenchymal</v>
      </c>
    </row>
    <row r="2083" spans="1:5" x14ac:dyDescent="0.25">
      <c r="A2083">
        <v>2081</v>
      </c>
      <c r="B2083">
        <v>28163.0688966124</v>
      </c>
      <c r="C2083">
        <v>1</v>
      </c>
      <c r="D2083" t="s">
        <v>10</v>
      </c>
      <c r="E2083" t="str">
        <f>_xlfn.IFNA(VLOOKUP(D2083,'Equivalent labels'!A:B,2,FALSE),D2083)</f>
        <v>Atelectasis</v>
      </c>
    </row>
    <row r="2084" spans="1:5" x14ac:dyDescent="0.25">
      <c r="A2084">
        <v>2082</v>
      </c>
      <c r="B2084">
        <v>712357.21043033805</v>
      </c>
      <c r="C2084">
        <v>0.81127811999999999</v>
      </c>
      <c r="D2084" t="s">
        <v>3</v>
      </c>
      <c r="E2084" t="str">
        <f>_xlfn.IFNA(VLOOKUP(D2084,'Equivalent labels'!A:B,2,FALSE),D2084)</f>
        <v>abnormality</v>
      </c>
    </row>
    <row r="2085" spans="1:5" x14ac:dyDescent="0.25">
      <c r="A2085">
        <v>2083</v>
      </c>
      <c r="B2085">
        <v>712357.21043033805</v>
      </c>
      <c r="C2085">
        <v>0.81127811999999999</v>
      </c>
      <c r="D2085" t="s">
        <v>6</v>
      </c>
      <c r="E2085" t="str">
        <f>_xlfn.IFNA(VLOOKUP(D2085,'Equivalent labels'!A:B,2,FALSE),D2085)</f>
        <v>parenchymal</v>
      </c>
    </row>
    <row r="2086" spans="1:5" x14ac:dyDescent="0.25">
      <c r="A2086">
        <v>2084</v>
      </c>
      <c r="B2086">
        <v>712357.21043033805</v>
      </c>
      <c r="C2086">
        <v>0.81127811999999999</v>
      </c>
      <c r="D2086" t="s">
        <v>15</v>
      </c>
      <c r="E2086" t="str">
        <f>_xlfn.IFNA(VLOOKUP(D2086,'Equivalent labels'!A:B,2,FALSE),D2086)</f>
        <v>Pulmonary edema</v>
      </c>
    </row>
    <row r="2087" spans="1:5" x14ac:dyDescent="0.25">
      <c r="A2087">
        <v>2085</v>
      </c>
      <c r="B2087">
        <v>915169.57237760699</v>
      </c>
      <c r="C2087">
        <v>0.81127811999999999</v>
      </c>
      <c r="D2087" t="s">
        <v>3</v>
      </c>
      <c r="E2087" t="str">
        <f>_xlfn.IFNA(VLOOKUP(D2087,'Equivalent labels'!A:B,2,FALSE),D2087)</f>
        <v>abnormality</v>
      </c>
    </row>
    <row r="2088" spans="1:5" x14ac:dyDescent="0.25">
      <c r="A2088">
        <v>2086</v>
      </c>
      <c r="B2088">
        <v>915169.57237760699</v>
      </c>
      <c r="C2088">
        <v>0.81127811999999999</v>
      </c>
      <c r="D2088" t="s">
        <v>6</v>
      </c>
      <c r="E2088" t="str">
        <f>_xlfn.IFNA(VLOOKUP(D2088,'Equivalent labels'!A:B,2,FALSE),D2088)</f>
        <v>parenchymal</v>
      </c>
    </row>
    <row r="2089" spans="1:5" x14ac:dyDescent="0.25">
      <c r="A2089">
        <v>2087</v>
      </c>
      <c r="B2089">
        <v>915169.57237760699</v>
      </c>
      <c r="C2089">
        <v>0.81127811999999999</v>
      </c>
      <c r="D2089" t="s">
        <v>15</v>
      </c>
      <c r="E2089" t="str">
        <f>_xlfn.IFNA(VLOOKUP(D2089,'Equivalent labels'!A:B,2,FALSE),D2089)</f>
        <v>Pulmonary edema</v>
      </c>
    </row>
    <row r="2090" spans="1:5" x14ac:dyDescent="0.25">
      <c r="A2090">
        <v>2088</v>
      </c>
      <c r="B2090">
        <v>15902.3008470683</v>
      </c>
      <c r="C2090">
        <v>0.81127811999999999</v>
      </c>
      <c r="D2090" t="s">
        <v>3</v>
      </c>
      <c r="E2090" t="str">
        <f>_xlfn.IFNA(VLOOKUP(D2090,'Equivalent labels'!A:B,2,FALSE),D2090)</f>
        <v>abnormality</v>
      </c>
    </row>
    <row r="2091" spans="1:5" x14ac:dyDescent="0.25">
      <c r="A2091">
        <v>2089</v>
      </c>
      <c r="B2091">
        <v>15902.3008470683</v>
      </c>
      <c r="C2091">
        <v>0.81127811999999999</v>
      </c>
      <c r="D2091" t="s">
        <v>6</v>
      </c>
      <c r="E2091" t="str">
        <f>_xlfn.IFNA(VLOOKUP(D2091,'Equivalent labels'!A:B,2,FALSE),D2091)</f>
        <v>parenchymal</v>
      </c>
    </row>
    <row r="2092" spans="1:5" x14ac:dyDescent="0.25">
      <c r="A2092">
        <v>2090</v>
      </c>
      <c r="B2092">
        <v>15902.3008470683</v>
      </c>
      <c r="C2092">
        <v>0.81127811999999999</v>
      </c>
      <c r="D2092" t="s">
        <v>26</v>
      </c>
      <c r="E2092" t="str">
        <f>_xlfn.IFNA(VLOOKUP(D2092,'Equivalent labels'!A:B,2,FALSE),D2092)</f>
        <v>Lung nodule or mass</v>
      </c>
    </row>
    <row r="2093" spans="1:5" x14ac:dyDescent="0.25">
      <c r="A2093">
        <v>2091</v>
      </c>
      <c r="B2093">
        <v>1005125.78308645</v>
      </c>
      <c r="C2093">
        <v>0.46899559000000002</v>
      </c>
      <c r="D2093" t="s">
        <v>3</v>
      </c>
      <c r="E2093" t="str">
        <f>_xlfn.IFNA(VLOOKUP(D2093,'Equivalent labels'!A:B,2,FALSE),D2093)</f>
        <v>abnormality</v>
      </c>
    </row>
    <row r="2094" spans="1:5" x14ac:dyDescent="0.25">
      <c r="A2094">
        <v>2092</v>
      </c>
      <c r="B2094">
        <v>1005125.78308645</v>
      </c>
      <c r="C2094">
        <v>0.46899559000000002</v>
      </c>
      <c r="D2094" t="s">
        <v>27</v>
      </c>
      <c r="E2094" t="str">
        <f>_xlfn.IFNA(VLOOKUP(D2094,'Equivalent labels'!A:B,2,FALSE),D2094)</f>
        <v>Emphysema &amp; High lung volume / emphysema</v>
      </c>
    </row>
    <row r="2095" spans="1:5" x14ac:dyDescent="0.25">
      <c r="A2095">
        <v>2093</v>
      </c>
      <c r="B2095">
        <v>513804.28133330599</v>
      </c>
      <c r="C2095">
        <v>0.81127811999999999</v>
      </c>
      <c r="D2095" t="s">
        <v>3</v>
      </c>
      <c r="E2095" t="str">
        <f>_xlfn.IFNA(VLOOKUP(D2095,'Equivalent labels'!A:B,2,FALSE),D2095)</f>
        <v>abnormality</v>
      </c>
    </row>
    <row r="2096" spans="1:5" x14ac:dyDescent="0.25">
      <c r="A2096">
        <v>2094</v>
      </c>
      <c r="B2096">
        <v>513804.28133330599</v>
      </c>
      <c r="C2096">
        <v>0.81127811999999999</v>
      </c>
      <c r="D2096" t="s">
        <v>6</v>
      </c>
      <c r="E2096" t="str">
        <f>_xlfn.IFNA(VLOOKUP(D2096,'Equivalent labels'!A:B,2,FALSE),D2096)</f>
        <v>parenchymal</v>
      </c>
    </row>
    <row r="2097" spans="1:5" x14ac:dyDescent="0.25">
      <c r="A2097">
        <v>2095</v>
      </c>
      <c r="B2097">
        <v>513804.28133330599</v>
      </c>
      <c r="C2097">
        <v>0.81127811999999999</v>
      </c>
      <c r="D2097" t="s">
        <v>11</v>
      </c>
      <c r="E2097" t="str">
        <f>_xlfn.IFNA(VLOOKUP(D2097,'Equivalent labels'!A:B,2,FALSE),D2097)</f>
        <v>Consolidation</v>
      </c>
    </row>
    <row r="2098" spans="1:5" x14ac:dyDescent="0.25">
      <c r="A2098">
        <v>2096</v>
      </c>
      <c r="B2098">
        <v>410953.71977984399</v>
      </c>
      <c r="C2098">
        <v>0.81127811999999999</v>
      </c>
      <c r="D2098" t="s">
        <v>3</v>
      </c>
      <c r="E2098" t="str">
        <f>_xlfn.IFNA(VLOOKUP(D2098,'Equivalent labels'!A:B,2,FALSE),D2098)</f>
        <v>abnormality</v>
      </c>
    </row>
    <row r="2099" spans="1:5" x14ac:dyDescent="0.25">
      <c r="A2099">
        <v>2097</v>
      </c>
      <c r="B2099">
        <v>410953.71977984399</v>
      </c>
      <c r="C2099">
        <v>0.81127811999999999</v>
      </c>
      <c r="D2099" t="s">
        <v>6</v>
      </c>
      <c r="E2099" t="str">
        <f>_xlfn.IFNA(VLOOKUP(D2099,'Equivalent labels'!A:B,2,FALSE),D2099)</f>
        <v>parenchymal</v>
      </c>
    </row>
    <row r="2100" spans="1:5" x14ac:dyDescent="0.25">
      <c r="A2100">
        <v>2098</v>
      </c>
      <c r="B2100">
        <v>410953.71977984399</v>
      </c>
      <c r="C2100">
        <v>0.81127811999999999</v>
      </c>
      <c r="D2100" t="s">
        <v>11</v>
      </c>
      <c r="E2100" t="str">
        <f>_xlfn.IFNA(VLOOKUP(D2100,'Equivalent labels'!A:B,2,FALSE),D2100)</f>
        <v>Consolidation</v>
      </c>
    </row>
    <row r="2101" spans="1:5" x14ac:dyDescent="0.25">
      <c r="A2101">
        <v>2099</v>
      </c>
      <c r="B2101">
        <v>596433.51476825296</v>
      </c>
      <c r="C2101">
        <v>0.46899559000000002</v>
      </c>
      <c r="D2101" t="s">
        <v>3</v>
      </c>
      <c r="E2101" t="str">
        <f>_xlfn.IFNA(VLOOKUP(D2101,'Equivalent labels'!A:B,2,FALSE),D2101)</f>
        <v>abnormality</v>
      </c>
    </row>
    <row r="2102" spans="1:5" x14ac:dyDescent="0.25">
      <c r="A2102">
        <v>2100</v>
      </c>
      <c r="B2102">
        <v>596433.51476825296</v>
      </c>
      <c r="C2102">
        <v>0.46899559000000002</v>
      </c>
      <c r="D2102" t="s">
        <v>6</v>
      </c>
      <c r="E2102" t="str">
        <f>_xlfn.IFNA(VLOOKUP(D2102,'Equivalent labels'!A:B,2,FALSE),D2102)</f>
        <v>parenchymal</v>
      </c>
    </row>
    <row r="2103" spans="1:5" x14ac:dyDescent="0.25">
      <c r="A2103">
        <v>2101</v>
      </c>
      <c r="B2103">
        <v>596433.51476825296</v>
      </c>
      <c r="C2103">
        <v>0.46899559000000002</v>
      </c>
      <c r="D2103" t="s">
        <v>18</v>
      </c>
      <c r="E2103" t="str">
        <f>_xlfn.IFNA(VLOOKUP(D2103,'Equivalent labels'!A:B,2,FALSE),D2103)</f>
        <v>Groundglass opacity</v>
      </c>
    </row>
    <row r="2104" spans="1:5" x14ac:dyDescent="0.25">
      <c r="A2104">
        <v>2102</v>
      </c>
      <c r="B2104">
        <v>796824.46128082694</v>
      </c>
      <c r="C2104">
        <v>0.46899559000000002</v>
      </c>
      <c r="D2104" t="s">
        <v>3</v>
      </c>
      <c r="E2104" t="str">
        <f>_xlfn.IFNA(VLOOKUP(D2104,'Equivalent labels'!A:B,2,FALSE),D2104)</f>
        <v>abnormality</v>
      </c>
    </row>
    <row r="2105" spans="1:5" x14ac:dyDescent="0.25">
      <c r="A2105">
        <v>2103</v>
      </c>
      <c r="B2105">
        <v>796824.46128082694</v>
      </c>
      <c r="C2105">
        <v>0.46899559000000002</v>
      </c>
      <c r="D2105" t="s">
        <v>6</v>
      </c>
      <c r="E2105" t="str">
        <f>_xlfn.IFNA(VLOOKUP(D2105,'Equivalent labels'!A:B,2,FALSE),D2105)</f>
        <v>parenchymal</v>
      </c>
    </row>
    <row r="2106" spans="1:5" x14ac:dyDescent="0.25">
      <c r="A2106">
        <v>2104</v>
      </c>
      <c r="B2106">
        <v>796824.46128082694</v>
      </c>
      <c r="C2106">
        <v>0.46899559000000002</v>
      </c>
      <c r="D2106" t="s">
        <v>18</v>
      </c>
      <c r="E2106" t="str">
        <f>_xlfn.IFNA(VLOOKUP(D2106,'Equivalent labels'!A:B,2,FALSE),D2106)</f>
        <v>Groundglass opacity</v>
      </c>
    </row>
    <row r="2107" spans="1:5" x14ac:dyDescent="0.25">
      <c r="A2107">
        <v>2105</v>
      </c>
      <c r="B2107">
        <v>421075.36175881902</v>
      </c>
      <c r="C2107">
        <v>0.81127811999999999</v>
      </c>
      <c r="D2107" t="s">
        <v>3</v>
      </c>
      <c r="E2107" t="str">
        <f>_xlfn.IFNA(VLOOKUP(D2107,'Equivalent labels'!A:B,2,FALSE),D2107)</f>
        <v>abnormality</v>
      </c>
    </row>
    <row r="2108" spans="1:5" x14ac:dyDescent="0.25">
      <c r="A2108">
        <v>2106</v>
      </c>
      <c r="B2108">
        <v>421075.36175881902</v>
      </c>
      <c r="C2108">
        <v>0.81127811999999999</v>
      </c>
      <c r="D2108" t="s">
        <v>6</v>
      </c>
      <c r="E2108" t="str">
        <f>_xlfn.IFNA(VLOOKUP(D2108,'Equivalent labels'!A:B,2,FALSE),D2108)</f>
        <v>parenchymal</v>
      </c>
    </row>
    <row r="2109" spans="1:5" x14ac:dyDescent="0.25">
      <c r="A2109">
        <v>2107</v>
      </c>
      <c r="B2109">
        <v>421075.36175881902</v>
      </c>
      <c r="C2109">
        <v>0.81127811999999999</v>
      </c>
      <c r="D2109" t="s">
        <v>10</v>
      </c>
      <c r="E2109" t="str">
        <f>_xlfn.IFNA(VLOOKUP(D2109,'Equivalent labels'!A:B,2,FALSE),D2109)</f>
        <v>Atelectasis</v>
      </c>
    </row>
    <row r="2110" spans="1:5" x14ac:dyDescent="0.25">
      <c r="A2110">
        <v>2108</v>
      </c>
      <c r="B2110">
        <v>421075.36175881902</v>
      </c>
      <c r="C2110">
        <v>0.81127811999999999</v>
      </c>
      <c r="D2110" t="s">
        <v>11</v>
      </c>
      <c r="E2110" t="str">
        <f>_xlfn.IFNA(VLOOKUP(D2110,'Equivalent labels'!A:B,2,FALSE),D2110)</f>
        <v>Consolidation</v>
      </c>
    </row>
    <row r="2111" spans="1:5" x14ac:dyDescent="0.25">
      <c r="A2111">
        <v>2109</v>
      </c>
      <c r="B2111">
        <v>202809.22539869</v>
      </c>
      <c r="C2111">
        <v>0.46899559000000002</v>
      </c>
      <c r="D2111" t="s">
        <v>3</v>
      </c>
      <c r="E2111" t="str">
        <f>_xlfn.IFNA(VLOOKUP(D2111,'Equivalent labels'!A:B,2,FALSE),D2111)</f>
        <v>abnormality</v>
      </c>
    </row>
    <row r="2112" spans="1:5" x14ac:dyDescent="0.25">
      <c r="A2112">
        <v>2110</v>
      </c>
      <c r="B2112">
        <v>202809.22539869</v>
      </c>
      <c r="C2112">
        <v>0.46899559000000002</v>
      </c>
      <c r="D2112" t="s">
        <v>13</v>
      </c>
      <c r="E2112" t="str">
        <f>_xlfn.IFNA(VLOOKUP(D2112,'Equivalent labels'!A:B,2,FALSE),D2112)</f>
        <v>pleural</v>
      </c>
    </row>
    <row r="2113" spans="1:5" x14ac:dyDescent="0.25">
      <c r="A2113">
        <v>2111</v>
      </c>
      <c r="B2113">
        <v>202809.22539869</v>
      </c>
      <c r="C2113">
        <v>0.46899559000000002</v>
      </c>
      <c r="D2113" t="s">
        <v>23</v>
      </c>
      <c r="E2113" t="str">
        <f>_xlfn.IFNA(VLOOKUP(D2113,'Equivalent labels'!A:B,2,FALSE),D2113)</f>
        <v>Pleural abnormality</v>
      </c>
    </row>
    <row r="2114" spans="1:5" x14ac:dyDescent="0.25">
      <c r="A2114">
        <v>2112</v>
      </c>
      <c r="B2114">
        <v>773350.53237749799</v>
      </c>
      <c r="C2114">
        <v>0.46899559000000002</v>
      </c>
      <c r="D2114" t="s">
        <v>3</v>
      </c>
      <c r="E2114" t="str">
        <f>_xlfn.IFNA(VLOOKUP(D2114,'Equivalent labels'!A:B,2,FALSE),D2114)</f>
        <v>abnormality</v>
      </c>
    </row>
    <row r="2115" spans="1:5" x14ac:dyDescent="0.25">
      <c r="A2115">
        <v>2113</v>
      </c>
      <c r="B2115">
        <v>773350.53237749799</v>
      </c>
      <c r="C2115">
        <v>0.46899559000000002</v>
      </c>
      <c r="D2115" t="s">
        <v>6</v>
      </c>
      <c r="E2115" t="str">
        <f>_xlfn.IFNA(VLOOKUP(D2115,'Equivalent labels'!A:B,2,FALSE),D2115)</f>
        <v>parenchymal</v>
      </c>
    </row>
    <row r="2116" spans="1:5" x14ac:dyDescent="0.25">
      <c r="A2116">
        <v>2114</v>
      </c>
      <c r="B2116">
        <v>773350.53237749799</v>
      </c>
      <c r="C2116">
        <v>0.46899559000000002</v>
      </c>
      <c r="D2116" t="s">
        <v>15</v>
      </c>
      <c r="E2116" t="str">
        <f>_xlfn.IFNA(VLOOKUP(D2116,'Equivalent labels'!A:B,2,FALSE),D2116)</f>
        <v>Pulmonary edema</v>
      </c>
    </row>
    <row r="2117" spans="1:5" x14ac:dyDescent="0.25">
      <c r="A2117">
        <v>2115</v>
      </c>
      <c r="B2117">
        <v>463688.509551397</v>
      </c>
      <c r="C2117">
        <v>0.81127811999999999</v>
      </c>
      <c r="D2117" t="s">
        <v>3</v>
      </c>
      <c r="E2117" t="str">
        <f>_xlfn.IFNA(VLOOKUP(D2117,'Equivalent labels'!A:B,2,FALSE),D2117)</f>
        <v>abnormality</v>
      </c>
    </row>
    <row r="2118" spans="1:5" x14ac:dyDescent="0.25">
      <c r="A2118">
        <v>2116</v>
      </c>
      <c r="B2118">
        <v>463688.509551397</v>
      </c>
      <c r="C2118">
        <v>0.81127811999999999</v>
      </c>
      <c r="D2118" t="s">
        <v>6</v>
      </c>
      <c r="E2118" t="str">
        <f>_xlfn.IFNA(VLOOKUP(D2118,'Equivalent labels'!A:B,2,FALSE),D2118)</f>
        <v>parenchymal</v>
      </c>
    </row>
    <row r="2119" spans="1:5" x14ac:dyDescent="0.25">
      <c r="A2119">
        <v>2117</v>
      </c>
      <c r="B2119">
        <v>463688.509551397</v>
      </c>
      <c r="C2119">
        <v>0.81127811999999999</v>
      </c>
      <c r="D2119" t="s">
        <v>15</v>
      </c>
      <c r="E2119" t="str">
        <f>_xlfn.IFNA(VLOOKUP(D2119,'Equivalent labels'!A:B,2,FALSE),D2119)</f>
        <v>Pulmonary edema</v>
      </c>
    </row>
    <row r="2120" spans="1:5" x14ac:dyDescent="0.25">
      <c r="A2120">
        <v>2118</v>
      </c>
      <c r="B2120">
        <v>1107866.56544272</v>
      </c>
      <c r="C2120">
        <v>0.46899559000000002</v>
      </c>
      <c r="D2120" t="s">
        <v>3</v>
      </c>
      <c r="E2120" t="str">
        <f>_xlfn.IFNA(VLOOKUP(D2120,'Equivalent labels'!A:B,2,FALSE),D2120)</f>
        <v>abnormality</v>
      </c>
    </row>
    <row r="2121" spans="1:5" x14ac:dyDescent="0.25">
      <c r="A2121">
        <v>2119</v>
      </c>
      <c r="B2121">
        <v>1107866.56544272</v>
      </c>
      <c r="C2121">
        <v>0.46899559000000002</v>
      </c>
      <c r="D2121" t="s">
        <v>6</v>
      </c>
      <c r="E2121" t="str">
        <f>_xlfn.IFNA(VLOOKUP(D2121,'Equivalent labels'!A:B,2,FALSE),D2121)</f>
        <v>parenchymal</v>
      </c>
    </row>
    <row r="2122" spans="1:5" x14ac:dyDescent="0.25">
      <c r="A2122">
        <v>2120</v>
      </c>
      <c r="B2122">
        <v>1107866.56544272</v>
      </c>
      <c r="C2122">
        <v>0.46899559000000002</v>
      </c>
      <c r="D2122" t="s">
        <v>11</v>
      </c>
      <c r="E2122" t="str">
        <f>_xlfn.IFNA(VLOOKUP(D2122,'Equivalent labels'!A:B,2,FALSE),D2122)</f>
        <v>Consolidation</v>
      </c>
    </row>
    <row r="2123" spans="1:5" x14ac:dyDescent="0.25">
      <c r="A2123">
        <v>2121</v>
      </c>
      <c r="B2123">
        <v>1107866.56544272</v>
      </c>
      <c r="C2123">
        <v>0.46899559000000002</v>
      </c>
      <c r="D2123" t="s">
        <v>15</v>
      </c>
      <c r="E2123" t="str">
        <f>_xlfn.IFNA(VLOOKUP(D2123,'Equivalent labels'!A:B,2,FALSE),D2123)</f>
        <v>Pulmonary edema</v>
      </c>
    </row>
    <row r="2124" spans="1:5" x14ac:dyDescent="0.25">
      <c r="A2124">
        <v>2122</v>
      </c>
      <c r="B2124">
        <v>1138739.61223526</v>
      </c>
      <c r="C2124">
        <v>0.46899559000000002</v>
      </c>
      <c r="D2124" t="s">
        <v>3</v>
      </c>
      <c r="E2124" t="str">
        <f>_xlfn.IFNA(VLOOKUP(D2124,'Equivalent labels'!A:B,2,FALSE),D2124)</f>
        <v>abnormality</v>
      </c>
    </row>
    <row r="2125" spans="1:5" x14ac:dyDescent="0.25">
      <c r="A2125">
        <v>2123</v>
      </c>
      <c r="B2125">
        <v>1138739.61223526</v>
      </c>
      <c r="C2125">
        <v>0.46899559000000002</v>
      </c>
      <c r="D2125" t="s">
        <v>6</v>
      </c>
      <c r="E2125" t="str">
        <f>_xlfn.IFNA(VLOOKUP(D2125,'Equivalent labels'!A:B,2,FALSE),D2125)</f>
        <v>parenchymal</v>
      </c>
    </row>
    <row r="2126" spans="1:5" x14ac:dyDescent="0.25">
      <c r="A2126">
        <v>2124</v>
      </c>
      <c r="B2126">
        <v>1138739.61223526</v>
      </c>
      <c r="C2126">
        <v>0.46899559000000002</v>
      </c>
      <c r="D2126" t="s">
        <v>11</v>
      </c>
      <c r="E2126" t="str">
        <f>_xlfn.IFNA(VLOOKUP(D2126,'Equivalent labels'!A:B,2,FALSE),D2126)</f>
        <v>Consolidation</v>
      </c>
    </row>
    <row r="2127" spans="1:5" x14ac:dyDescent="0.25">
      <c r="A2127">
        <v>2125</v>
      </c>
      <c r="B2127">
        <v>1138739.61223526</v>
      </c>
      <c r="C2127">
        <v>0.46899559000000002</v>
      </c>
      <c r="D2127" t="s">
        <v>15</v>
      </c>
      <c r="E2127" t="str">
        <f>_xlfn.IFNA(VLOOKUP(D2127,'Equivalent labels'!A:B,2,FALSE),D2127)</f>
        <v>Pulmonary edema</v>
      </c>
    </row>
    <row r="2128" spans="1:5" x14ac:dyDescent="0.25">
      <c r="A2128">
        <v>2126</v>
      </c>
      <c r="B2128">
        <v>360480.38146995503</v>
      </c>
      <c r="C2128">
        <v>0.46899559000000002</v>
      </c>
      <c r="D2128" t="s">
        <v>3</v>
      </c>
      <c r="E2128" t="str">
        <f>_xlfn.IFNA(VLOOKUP(D2128,'Equivalent labels'!A:B,2,FALSE),D2128)</f>
        <v>abnormality</v>
      </c>
    </row>
    <row r="2129" spans="1:5" x14ac:dyDescent="0.25">
      <c r="A2129">
        <v>2127</v>
      </c>
      <c r="B2129">
        <v>360480.38146995503</v>
      </c>
      <c r="C2129">
        <v>0.46899559000000002</v>
      </c>
      <c r="D2129" t="s">
        <v>6</v>
      </c>
      <c r="E2129" t="str">
        <f>_xlfn.IFNA(VLOOKUP(D2129,'Equivalent labels'!A:B,2,FALSE),D2129)</f>
        <v>parenchymal</v>
      </c>
    </row>
    <row r="2130" spans="1:5" x14ac:dyDescent="0.25">
      <c r="A2130">
        <v>2128</v>
      </c>
      <c r="B2130">
        <v>360480.38146995503</v>
      </c>
      <c r="C2130">
        <v>0.46899559000000002</v>
      </c>
      <c r="D2130" t="s">
        <v>18</v>
      </c>
      <c r="E2130" t="str">
        <f>_xlfn.IFNA(VLOOKUP(D2130,'Equivalent labels'!A:B,2,FALSE),D2130)</f>
        <v>Groundglass opacity</v>
      </c>
    </row>
    <row r="2131" spans="1:5" x14ac:dyDescent="0.25">
      <c r="A2131">
        <v>2129</v>
      </c>
      <c r="B2131">
        <v>195770.81058591901</v>
      </c>
      <c r="C2131">
        <v>0.81127811999999999</v>
      </c>
      <c r="D2131" t="s">
        <v>3</v>
      </c>
      <c r="E2131" t="str">
        <f>_xlfn.IFNA(VLOOKUP(D2131,'Equivalent labels'!A:B,2,FALSE),D2131)</f>
        <v>abnormality</v>
      </c>
    </row>
    <row r="2132" spans="1:5" x14ac:dyDescent="0.25">
      <c r="A2132">
        <v>2130</v>
      </c>
      <c r="B2132">
        <v>195770.81058591901</v>
      </c>
      <c r="C2132">
        <v>0.81127811999999999</v>
      </c>
      <c r="D2132" t="s">
        <v>6</v>
      </c>
      <c r="E2132" t="str">
        <f>_xlfn.IFNA(VLOOKUP(D2132,'Equivalent labels'!A:B,2,FALSE),D2132)</f>
        <v>parenchymal</v>
      </c>
    </row>
    <row r="2133" spans="1:5" x14ac:dyDescent="0.25">
      <c r="A2133">
        <v>2131</v>
      </c>
      <c r="B2133">
        <v>195770.81058591901</v>
      </c>
      <c r="C2133">
        <v>0.81127811999999999</v>
      </c>
      <c r="D2133" t="s">
        <v>28</v>
      </c>
      <c r="E2133" t="str">
        <f>_xlfn.IFNA(VLOOKUP(D2133,'Equivalent labels'!A:B,2,FALSE),D2133)</f>
        <v>Interstitial lung disease &amp; Fibrosis</v>
      </c>
    </row>
    <row r="2134" spans="1:5" x14ac:dyDescent="0.25">
      <c r="A2134">
        <v>2132</v>
      </c>
      <c r="B2134">
        <v>143967.57571605599</v>
      </c>
      <c r="C2134">
        <v>0.81127811999999999</v>
      </c>
      <c r="D2134" t="s">
        <v>3</v>
      </c>
      <c r="E2134" t="str">
        <f>_xlfn.IFNA(VLOOKUP(D2134,'Equivalent labels'!A:B,2,FALSE),D2134)</f>
        <v>abnormality</v>
      </c>
    </row>
    <row r="2135" spans="1:5" x14ac:dyDescent="0.25">
      <c r="A2135">
        <v>2133</v>
      </c>
      <c r="B2135">
        <v>143967.57571605599</v>
      </c>
      <c r="C2135">
        <v>0.81127811999999999</v>
      </c>
      <c r="D2135" t="s">
        <v>6</v>
      </c>
      <c r="E2135" t="str">
        <f>_xlfn.IFNA(VLOOKUP(D2135,'Equivalent labels'!A:B,2,FALSE),D2135)</f>
        <v>parenchymal</v>
      </c>
    </row>
    <row r="2136" spans="1:5" x14ac:dyDescent="0.25">
      <c r="A2136">
        <v>2134</v>
      </c>
      <c r="B2136">
        <v>143967.57571605599</v>
      </c>
      <c r="C2136">
        <v>0.81127811999999999</v>
      </c>
      <c r="D2136" t="s">
        <v>28</v>
      </c>
      <c r="E2136" t="str">
        <f>_xlfn.IFNA(VLOOKUP(D2136,'Equivalent labels'!A:B,2,FALSE),D2136)</f>
        <v>Interstitial lung disease &amp; Fibrosis</v>
      </c>
    </row>
    <row r="2137" spans="1:5" x14ac:dyDescent="0.25">
      <c r="A2137">
        <v>2135</v>
      </c>
      <c r="B2137">
        <v>1179969.54214335</v>
      </c>
      <c r="C2137">
        <v>0.46899559000000002</v>
      </c>
      <c r="D2137" t="s">
        <v>3</v>
      </c>
      <c r="E2137" t="str">
        <f>_xlfn.IFNA(VLOOKUP(D2137,'Equivalent labels'!A:B,2,FALSE),D2137)</f>
        <v>abnormality</v>
      </c>
    </row>
    <row r="2138" spans="1:5" x14ac:dyDescent="0.25">
      <c r="A2138">
        <v>2136</v>
      </c>
      <c r="B2138">
        <v>1179969.54214335</v>
      </c>
      <c r="C2138">
        <v>0.46899559000000002</v>
      </c>
      <c r="D2138" t="s">
        <v>6</v>
      </c>
      <c r="E2138" t="str">
        <f>_xlfn.IFNA(VLOOKUP(D2138,'Equivalent labels'!A:B,2,FALSE),D2138)</f>
        <v>parenchymal</v>
      </c>
    </row>
    <row r="2139" spans="1:5" x14ac:dyDescent="0.25">
      <c r="A2139">
        <v>2137</v>
      </c>
      <c r="B2139">
        <v>1179969.54214335</v>
      </c>
      <c r="C2139">
        <v>0.46899559000000002</v>
      </c>
      <c r="D2139" t="s">
        <v>11</v>
      </c>
      <c r="E2139" t="str">
        <f>_xlfn.IFNA(VLOOKUP(D2139,'Equivalent labels'!A:B,2,FALSE),D2139)</f>
        <v>Consolidation</v>
      </c>
    </row>
    <row r="2140" spans="1:5" x14ac:dyDescent="0.25">
      <c r="A2140">
        <v>2138</v>
      </c>
      <c r="B2140">
        <v>1179969.54214335</v>
      </c>
      <c r="C2140">
        <v>0.46899559000000002</v>
      </c>
      <c r="D2140" t="s">
        <v>18</v>
      </c>
      <c r="E2140" t="str">
        <f>_xlfn.IFNA(VLOOKUP(D2140,'Equivalent labels'!A:B,2,FALSE),D2140)</f>
        <v>Groundglass opacity</v>
      </c>
    </row>
    <row r="2141" spans="1:5" x14ac:dyDescent="0.25">
      <c r="A2141">
        <v>2139</v>
      </c>
      <c r="B2141">
        <v>434725.62078966701</v>
      </c>
      <c r="C2141">
        <v>0.81127811999999999</v>
      </c>
      <c r="D2141" t="s">
        <v>3</v>
      </c>
      <c r="E2141" t="str">
        <f>_xlfn.IFNA(VLOOKUP(D2141,'Equivalent labels'!A:B,2,FALSE),D2141)</f>
        <v>abnormality</v>
      </c>
    </row>
    <row r="2142" spans="1:5" x14ac:dyDescent="0.25">
      <c r="A2142">
        <v>2140</v>
      </c>
      <c r="B2142">
        <v>434725.62078966701</v>
      </c>
      <c r="C2142">
        <v>0.81127811999999999</v>
      </c>
      <c r="D2142" t="s">
        <v>13</v>
      </c>
      <c r="E2142" t="str">
        <f>_xlfn.IFNA(VLOOKUP(D2142,'Equivalent labels'!A:B,2,FALSE),D2142)</f>
        <v>pleural</v>
      </c>
    </row>
    <row r="2143" spans="1:5" x14ac:dyDescent="0.25">
      <c r="A2143">
        <v>2141</v>
      </c>
      <c r="B2143">
        <v>434725.62078966701</v>
      </c>
      <c r="C2143">
        <v>0.81127811999999999</v>
      </c>
      <c r="D2143" t="s">
        <v>23</v>
      </c>
      <c r="E2143" t="str">
        <f>_xlfn.IFNA(VLOOKUP(D2143,'Equivalent labels'!A:B,2,FALSE),D2143)</f>
        <v>Pleural abnormality</v>
      </c>
    </row>
    <row r="2144" spans="1:5" x14ac:dyDescent="0.25">
      <c r="A2144">
        <v>2142</v>
      </c>
      <c r="B2144">
        <v>109854.474332888</v>
      </c>
      <c r="C2144">
        <v>1</v>
      </c>
      <c r="D2144" t="s">
        <v>3</v>
      </c>
      <c r="E2144" t="str">
        <f>_xlfn.IFNA(VLOOKUP(D2144,'Equivalent labels'!A:B,2,FALSE),D2144)</f>
        <v>abnormality</v>
      </c>
    </row>
    <row r="2145" spans="1:5" x14ac:dyDescent="0.25">
      <c r="A2145">
        <v>2143</v>
      </c>
      <c r="B2145">
        <v>109854.474332888</v>
      </c>
      <c r="C2145">
        <v>1</v>
      </c>
      <c r="D2145" t="s">
        <v>6</v>
      </c>
      <c r="E2145" t="str">
        <f>_xlfn.IFNA(VLOOKUP(D2145,'Equivalent labels'!A:B,2,FALSE),D2145)</f>
        <v>parenchymal</v>
      </c>
    </row>
    <row r="2146" spans="1:5" x14ac:dyDescent="0.25">
      <c r="A2146">
        <v>2144</v>
      </c>
      <c r="B2146">
        <v>109854.474332888</v>
      </c>
      <c r="C2146">
        <v>1</v>
      </c>
      <c r="D2146" t="s">
        <v>10</v>
      </c>
      <c r="E2146" t="str">
        <f>_xlfn.IFNA(VLOOKUP(D2146,'Equivalent labels'!A:B,2,FALSE),D2146)</f>
        <v>Atelectasis</v>
      </c>
    </row>
    <row r="2147" spans="1:5" x14ac:dyDescent="0.25">
      <c r="A2147">
        <v>2145</v>
      </c>
      <c r="B2147">
        <v>109854.474332888</v>
      </c>
      <c r="C2147">
        <v>1</v>
      </c>
      <c r="D2147" t="s">
        <v>11</v>
      </c>
      <c r="E2147" t="str">
        <f>_xlfn.IFNA(VLOOKUP(D2147,'Equivalent labels'!A:B,2,FALSE),D2147)</f>
        <v>Consolidation</v>
      </c>
    </row>
    <row r="2148" spans="1:5" x14ac:dyDescent="0.25">
      <c r="A2148">
        <v>2146</v>
      </c>
      <c r="B2148">
        <v>351293.43094114203</v>
      </c>
      <c r="C2148">
        <v>0.81127811999999999</v>
      </c>
      <c r="D2148" t="s">
        <v>3</v>
      </c>
      <c r="E2148" t="str">
        <f>_xlfn.IFNA(VLOOKUP(D2148,'Equivalent labels'!A:B,2,FALSE),D2148)</f>
        <v>abnormality</v>
      </c>
    </row>
    <row r="2149" spans="1:5" x14ac:dyDescent="0.25">
      <c r="A2149">
        <v>2147</v>
      </c>
      <c r="B2149">
        <v>351293.43094114203</v>
      </c>
      <c r="C2149">
        <v>0.81127811999999999</v>
      </c>
      <c r="D2149" t="s">
        <v>6</v>
      </c>
      <c r="E2149" t="str">
        <f>_xlfn.IFNA(VLOOKUP(D2149,'Equivalent labels'!A:B,2,FALSE),D2149)</f>
        <v>parenchymal</v>
      </c>
    </row>
    <row r="2150" spans="1:5" x14ac:dyDescent="0.25">
      <c r="A2150">
        <v>2148</v>
      </c>
      <c r="B2150">
        <v>351293.43094114203</v>
      </c>
      <c r="C2150">
        <v>0.81127811999999999</v>
      </c>
      <c r="D2150" t="s">
        <v>10</v>
      </c>
      <c r="E2150" t="str">
        <f>_xlfn.IFNA(VLOOKUP(D2150,'Equivalent labels'!A:B,2,FALSE),D2150)</f>
        <v>Atelectasis</v>
      </c>
    </row>
    <row r="2151" spans="1:5" x14ac:dyDescent="0.25">
      <c r="A2151">
        <v>2149</v>
      </c>
      <c r="B2151">
        <v>351293.43094114203</v>
      </c>
      <c r="C2151">
        <v>0.81127811999999999</v>
      </c>
      <c r="D2151" t="s">
        <v>11</v>
      </c>
      <c r="E2151" t="str">
        <f>_xlfn.IFNA(VLOOKUP(D2151,'Equivalent labels'!A:B,2,FALSE),D2151)</f>
        <v>Consolidation</v>
      </c>
    </row>
    <row r="2152" spans="1:5" x14ac:dyDescent="0.25">
      <c r="A2152">
        <v>2150</v>
      </c>
      <c r="B2152">
        <v>830554.903748143</v>
      </c>
      <c r="C2152">
        <v>0.46899559000000002</v>
      </c>
      <c r="D2152" t="s">
        <v>3</v>
      </c>
      <c r="E2152" t="str">
        <f>_xlfn.IFNA(VLOOKUP(D2152,'Equivalent labels'!A:B,2,FALSE),D2152)</f>
        <v>abnormality</v>
      </c>
    </row>
    <row r="2153" spans="1:5" x14ac:dyDescent="0.25">
      <c r="A2153">
        <v>2151</v>
      </c>
      <c r="B2153">
        <v>830554.903748143</v>
      </c>
      <c r="C2153">
        <v>0.46899559000000002</v>
      </c>
      <c r="D2153" t="s">
        <v>4</v>
      </c>
      <c r="E2153" t="str">
        <f>_xlfn.IFNA(VLOOKUP(D2153,'Equivalent labels'!A:B,2,FALSE),D2153)</f>
        <v>cardiomediastinal</v>
      </c>
    </row>
    <row r="2154" spans="1:5" x14ac:dyDescent="0.25">
      <c r="A2154">
        <v>2152</v>
      </c>
      <c r="B2154">
        <v>830554.903748143</v>
      </c>
      <c r="C2154">
        <v>0.46899559000000002</v>
      </c>
      <c r="D2154" t="s">
        <v>5</v>
      </c>
      <c r="E2154" t="str">
        <f>_xlfn.IFNA(VLOOKUP(D2154,'Equivalent labels'!A:B,2,FALSE),D2154)</f>
        <v>Enlarged cardiac silhouette</v>
      </c>
    </row>
    <row r="2155" spans="1:5" x14ac:dyDescent="0.25">
      <c r="A2155">
        <v>2153</v>
      </c>
      <c r="B2155">
        <v>47518.709631771198</v>
      </c>
      <c r="C2155">
        <v>0.46899559000000002</v>
      </c>
      <c r="D2155" t="s">
        <v>3</v>
      </c>
      <c r="E2155" t="str">
        <f>_xlfn.IFNA(VLOOKUP(D2155,'Equivalent labels'!A:B,2,FALSE),D2155)</f>
        <v>abnormality</v>
      </c>
    </row>
    <row r="2156" spans="1:5" x14ac:dyDescent="0.25">
      <c r="A2156">
        <v>2154</v>
      </c>
      <c r="B2156">
        <v>47518.709631771198</v>
      </c>
      <c r="C2156">
        <v>0.46899559000000002</v>
      </c>
      <c r="D2156" t="s">
        <v>13</v>
      </c>
      <c r="E2156" t="str">
        <f>_xlfn.IFNA(VLOOKUP(D2156,'Equivalent labels'!A:B,2,FALSE),D2156)</f>
        <v>pleural</v>
      </c>
    </row>
    <row r="2157" spans="1:5" x14ac:dyDescent="0.25">
      <c r="A2157">
        <v>2155</v>
      </c>
      <c r="B2157">
        <v>47518.709631771198</v>
      </c>
      <c r="C2157">
        <v>0.46899559000000002</v>
      </c>
      <c r="D2157" t="s">
        <v>23</v>
      </c>
      <c r="E2157" t="str">
        <f>_xlfn.IFNA(VLOOKUP(D2157,'Equivalent labels'!A:B,2,FALSE),D2157)</f>
        <v>Pleural abnormality</v>
      </c>
    </row>
    <row r="2158" spans="1:5" x14ac:dyDescent="0.25">
      <c r="A2158">
        <v>2156</v>
      </c>
      <c r="B2158">
        <v>1033941.25406905</v>
      </c>
      <c r="C2158">
        <v>0.46899559000000002</v>
      </c>
      <c r="D2158" t="s">
        <v>3</v>
      </c>
      <c r="E2158" t="str">
        <f>_xlfn.IFNA(VLOOKUP(D2158,'Equivalent labels'!A:B,2,FALSE),D2158)</f>
        <v>abnormality</v>
      </c>
    </row>
    <row r="2159" spans="1:5" x14ac:dyDescent="0.25">
      <c r="A2159">
        <v>2157</v>
      </c>
      <c r="B2159">
        <v>1033941.25406905</v>
      </c>
      <c r="C2159">
        <v>0.46899559000000002</v>
      </c>
      <c r="D2159" t="s">
        <v>6</v>
      </c>
      <c r="E2159" t="str">
        <f>_xlfn.IFNA(VLOOKUP(D2159,'Equivalent labels'!A:B,2,FALSE),D2159)</f>
        <v>parenchymal</v>
      </c>
    </row>
    <row r="2160" spans="1:5" x14ac:dyDescent="0.25">
      <c r="A2160">
        <v>2158</v>
      </c>
      <c r="B2160">
        <v>1033941.25406905</v>
      </c>
      <c r="C2160">
        <v>0.46899559000000002</v>
      </c>
      <c r="D2160" t="s">
        <v>10</v>
      </c>
      <c r="E2160" t="str">
        <f>_xlfn.IFNA(VLOOKUP(D2160,'Equivalent labels'!A:B,2,FALSE),D2160)</f>
        <v>Atelectasis</v>
      </c>
    </row>
    <row r="2161" spans="1:5" x14ac:dyDescent="0.25">
      <c r="A2161">
        <v>2159</v>
      </c>
      <c r="B2161">
        <v>1033941.25406905</v>
      </c>
      <c r="C2161">
        <v>0.46899559000000002</v>
      </c>
      <c r="D2161" t="s">
        <v>11</v>
      </c>
      <c r="E2161" t="str">
        <f>_xlfn.IFNA(VLOOKUP(D2161,'Equivalent labels'!A:B,2,FALSE),D2161)</f>
        <v>Consolidation</v>
      </c>
    </row>
    <row r="2162" spans="1:5" x14ac:dyDescent="0.25">
      <c r="A2162">
        <v>2160</v>
      </c>
      <c r="B2162">
        <v>1033941.25406905</v>
      </c>
      <c r="C2162">
        <v>0.46899559000000002</v>
      </c>
      <c r="D2162" t="s">
        <v>13</v>
      </c>
      <c r="E2162" t="str">
        <f>_xlfn.IFNA(VLOOKUP(D2162,'Equivalent labels'!A:B,2,FALSE),D2162)</f>
        <v>pleural</v>
      </c>
    </row>
    <row r="2163" spans="1:5" x14ac:dyDescent="0.25">
      <c r="A2163">
        <v>2161</v>
      </c>
      <c r="B2163">
        <v>1033941.25406905</v>
      </c>
      <c r="C2163">
        <v>0.46899559000000002</v>
      </c>
      <c r="D2163" t="s">
        <v>23</v>
      </c>
      <c r="E2163" t="str">
        <f>_xlfn.IFNA(VLOOKUP(D2163,'Equivalent labels'!A:B,2,FALSE),D2163)</f>
        <v>Pleural abnormality</v>
      </c>
    </row>
    <row r="2164" spans="1:5" x14ac:dyDescent="0.25">
      <c r="A2164">
        <v>2162</v>
      </c>
      <c r="B2164">
        <v>1033818.9286779599</v>
      </c>
      <c r="C2164">
        <v>0.46899559000000002</v>
      </c>
      <c r="D2164" t="s">
        <v>3</v>
      </c>
      <c r="E2164" t="str">
        <f>_xlfn.IFNA(VLOOKUP(D2164,'Equivalent labels'!A:B,2,FALSE),D2164)</f>
        <v>abnormality</v>
      </c>
    </row>
    <row r="2165" spans="1:5" x14ac:dyDescent="0.25">
      <c r="A2165">
        <v>2163</v>
      </c>
      <c r="B2165">
        <v>1033818.9286779599</v>
      </c>
      <c r="C2165">
        <v>0.46899559000000002</v>
      </c>
      <c r="D2165" t="s">
        <v>4</v>
      </c>
      <c r="E2165" t="str">
        <f>_xlfn.IFNA(VLOOKUP(D2165,'Equivalent labels'!A:B,2,FALSE),D2165)</f>
        <v>cardiomediastinal</v>
      </c>
    </row>
    <row r="2166" spans="1:5" x14ac:dyDescent="0.25">
      <c r="A2166">
        <v>2164</v>
      </c>
      <c r="B2166">
        <v>1033818.9286779599</v>
      </c>
      <c r="C2166">
        <v>0.46899559000000002</v>
      </c>
      <c r="D2166" t="s">
        <v>5</v>
      </c>
      <c r="E2166" t="str">
        <f>_xlfn.IFNA(VLOOKUP(D2166,'Equivalent labels'!A:B,2,FALSE),D2166)</f>
        <v>Enlarged cardiac silhouette</v>
      </c>
    </row>
    <row r="2167" spans="1:5" x14ac:dyDescent="0.25">
      <c r="A2167">
        <v>2165</v>
      </c>
      <c r="B2167">
        <v>706256.62361625303</v>
      </c>
      <c r="C2167">
        <v>1</v>
      </c>
      <c r="D2167" t="s">
        <v>3</v>
      </c>
      <c r="E2167" t="str">
        <f>_xlfn.IFNA(VLOOKUP(D2167,'Equivalent labels'!A:B,2,FALSE),D2167)</f>
        <v>abnormality</v>
      </c>
    </row>
    <row r="2168" spans="1:5" x14ac:dyDescent="0.25">
      <c r="A2168">
        <v>2166</v>
      </c>
      <c r="B2168">
        <v>706256.62361625303</v>
      </c>
      <c r="C2168">
        <v>1</v>
      </c>
      <c r="D2168" t="s">
        <v>6</v>
      </c>
      <c r="E2168" t="str">
        <f>_xlfn.IFNA(VLOOKUP(D2168,'Equivalent labels'!A:B,2,FALSE),D2168)</f>
        <v>parenchymal</v>
      </c>
    </row>
    <row r="2169" spans="1:5" x14ac:dyDescent="0.25">
      <c r="A2169">
        <v>2167</v>
      </c>
      <c r="B2169">
        <v>706256.62361625303</v>
      </c>
      <c r="C2169">
        <v>1</v>
      </c>
      <c r="D2169" t="s">
        <v>11</v>
      </c>
      <c r="E2169" t="str">
        <f>_xlfn.IFNA(VLOOKUP(D2169,'Equivalent labels'!A:B,2,FALSE),D2169)</f>
        <v>Consolidation</v>
      </c>
    </row>
    <row r="2170" spans="1:5" x14ac:dyDescent="0.25">
      <c r="A2170">
        <v>2168</v>
      </c>
      <c r="B2170">
        <v>1120886.3782270299</v>
      </c>
      <c r="C2170">
        <v>0.81127811999999999</v>
      </c>
      <c r="D2170" t="s">
        <v>3</v>
      </c>
      <c r="E2170" t="str">
        <f>_xlfn.IFNA(VLOOKUP(D2170,'Equivalent labels'!A:B,2,FALSE),D2170)</f>
        <v>abnormality</v>
      </c>
    </row>
    <row r="2171" spans="1:5" x14ac:dyDescent="0.25">
      <c r="A2171">
        <v>2169</v>
      </c>
      <c r="B2171">
        <v>1120886.3782270299</v>
      </c>
      <c r="C2171">
        <v>0.81127811999999999</v>
      </c>
      <c r="D2171" t="s">
        <v>4</v>
      </c>
      <c r="E2171" t="str">
        <f>_xlfn.IFNA(VLOOKUP(D2171,'Equivalent labels'!A:B,2,FALSE),D2171)</f>
        <v>cardiomediastinal</v>
      </c>
    </row>
    <row r="2172" spans="1:5" x14ac:dyDescent="0.25">
      <c r="A2172">
        <v>2170</v>
      </c>
      <c r="B2172">
        <v>1120886.3782270299</v>
      </c>
      <c r="C2172">
        <v>0.81127811999999999</v>
      </c>
      <c r="D2172" t="s">
        <v>5</v>
      </c>
      <c r="E2172" t="str">
        <f>_xlfn.IFNA(VLOOKUP(D2172,'Equivalent labels'!A:B,2,FALSE),D2172)</f>
        <v>Enlarged cardiac silhouette</v>
      </c>
    </row>
    <row r="2173" spans="1:5" x14ac:dyDescent="0.25">
      <c r="A2173">
        <v>2171</v>
      </c>
      <c r="B2173">
        <v>1362406.8850960101</v>
      </c>
      <c r="C2173">
        <v>0.46899559000000002</v>
      </c>
      <c r="D2173" t="s">
        <v>3</v>
      </c>
      <c r="E2173" t="str">
        <f>_xlfn.IFNA(VLOOKUP(D2173,'Equivalent labels'!A:B,2,FALSE),D2173)</f>
        <v>abnormality</v>
      </c>
    </row>
    <row r="2174" spans="1:5" x14ac:dyDescent="0.25">
      <c r="A2174">
        <v>2172</v>
      </c>
      <c r="B2174">
        <v>1362406.8850960101</v>
      </c>
      <c r="C2174">
        <v>0.46899559000000002</v>
      </c>
      <c r="D2174" t="s">
        <v>13</v>
      </c>
      <c r="E2174" t="str">
        <f>_xlfn.IFNA(VLOOKUP(D2174,'Equivalent labels'!A:B,2,FALSE),D2174)</f>
        <v>pleural</v>
      </c>
    </row>
    <row r="2175" spans="1:5" x14ac:dyDescent="0.25">
      <c r="A2175">
        <v>2173</v>
      </c>
      <c r="B2175">
        <v>1362406.8850960101</v>
      </c>
      <c r="C2175">
        <v>0.46899559000000002</v>
      </c>
      <c r="D2175" t="s">
        <v>23</v>
      </c>
      <c r="E2175" t="str">
        <f>_xlfn.IFNA(VLOOKUP(D2175,'Equivalent labels'!A:B,2,FALSE),D2175)</f>
        <v>Pleural abnormality</v>
      </c>
    </row>
    <row r="2176" spans="1:5" x14ac:dyDescent="0.25">
      <c r="A2176">
        <v>2174</v>
      </c>
      <c r="B2176">
        <v>395318.02555444802</v>
      </c>
      <c r="C2176">
        <v>1</v>
      </c>
      <c r="D2176" t="s">
        <v>3</v>
      </c>
      <c r="E2176" t="str">
        <f>_xlfn.IFNA(VLOOKUP(D2176,'Equivalent labels'!A:B,2,FALSE),D2176)</f>
        <v>abnormality</v>
      </c>
    </row>
    <row r="2177" spans="1:5" x14ac:dyDescent="0.25">
      <c r="A2177">
        <v>2175</v>
      </c>
      <c r="B2177">
        <v>395318.02555444802</v>
      </c>
      <c r="C2177">
        <v>1</v>
      </c>
      <c r="D2177" t="s">
        <v>6</v>
      </c>
      <c r="E2177" t="str">
        <f>_xlfn.IFNA(VLOOKUP(D2177,'Equivalent labels'!A:B,2,FALSE),D2177)</f>
        <v>parenchymal</v>
      </c>
    </row>
    <row r="2178" spans="1:5" x14ac:dyDescent="0.25">
      <c r="A2178">
        <v>2176</v>
      </c>
      <c r="B2178">
        <v>395318.02555444802</v>
      </c>
      <c r="C2178">
        <v>1</v>
      </c>
      <c r="D2178" t="s">
        <v>11</v>
      </c>
      <c r="E2178" t="str">
        <f>_xlfn.IFNA(VLOOKUP(D2178,'Equivalent labels'!A:B,2,FALSE),D2178)</f>
        <v>Consolidation</v>
      </c>
    </row>
    <row r="2179" spans="1:5" x14ac:dyDescent="0.25">
      <c r="A2179">
        <v>2177</v>
      </c>
      <c r="B2179">
        <v>1015112.5534803401</v>
      </c>
      <c r="C2179">
        <v>0.46899559000000002</v>
      </c>
      <c r="D2179" t="s">
        <v>3</v>
      </c>
      <c r="E2179" t="str">
        <f>_xlfn.IFNA(VLOOKUP(D2179,'Equivalent labels'!A:B,2,FALSE),D2179)</f>
        <v>abnormality</v>
      </c>
    </row>
    <row r="2180" spans="1:5" x14ac:dyDescent="0.25">
      <c r="A2180">
        <v>2178</v>
      </c>
      <c r="B2180">
        <v>1015112.5534803401</v>
      </c>
      <c r="C2180">
        <v>0.46899559000000002</v>
      </c>
      <c r="D2180" t="s">
        <v>4</v>
      </c>
      <c r="E2180" t="str">
        <f>_xlfn.IFNA(VLOOKUP(D2180,'Equivalent labels'!A:B,2,FALSE),D2180)</f>
        <v>cardiomediastinal</v>
      </c>
    </row>
    <row r="2181" spans="1:5" x14ac:dyDescent="0.25">
      <c r="A2181">
        <v>2179</v>
      </c>
      <c r="B2181">
        <v>1015112.5534803401</v>
      </c>
      <c r="C2181">
        <v>0.46899559000000002</v>
      </c>
      <c r="D2181" t="s">
        <v>5</v>
      </c>
      <c r="E2181" t="str">
        <f>_xlfn.IFNA(VLOOKUP(D2181,'Equivalent labels'!A:B,2,FALSE),D2181)</f>
        <v>Enlarged cardiac silhouette</v>
      </c>
    </row>
    <row r="2182" spans="1:5" x14ac:dyDescent="0.25">
      <c r="A2182">
        <v>2180</v>
      </c>
      <c r="B2182">
        <v>630258.05369033199</v>
      </c>
      <c r="C2182">
        <v>0.46899559000000002</v>
      </c>
      <c r="D2182" t="s">
        <v>3</v>
      </c>
      <c r="E2182" t="str">
        <f>_xlfn.IFNA(VLOOKUP(D2182,'Equivalent labels'!A:B,2,FALSE),D2182)</f>
        <v>abnormality</v>
      </c>
    </row>
    <row r="2183" spans="1:5" x14ac:dyDescent="0.25">
      <c r="A2183">
        <v>2181</v>
      </c>
      <c r="B2183">
        <v>630258.05369033199</v>
      </c>
      <c r="C2183">
        <v>0.46899559000000002</v>
      </c>
      <c r="D2183" t="s">
        <v>6</v>
      </c>
      <c r="E2183" t="str">
        <f>_xlfn.IFNA(VLOOKUP(D2183,'Equivalent labels'!A:B,2,FALSE),D2183)</f>
        <v>parenchymal</v>
      </c>
    </row>
    <row r="2184" spans="1:5" x14ac:dyDescent="0.25">
      <c r="A2184">
        <v>2182</v>
      </c>
      <c r="B2184">
        <v>630258.05369033199</v>
      </c>
      <c r="C2184">
        <v>0.46899559000000002</v>
      </c>
      <c r="D2184" t="s">
        <v>18</v>
      </c>
      <c r="E2184" t="str">
        <f>_xlfn.IFNA(VLOOKUP(D2184,'Equivalent labels'!A:B,2,FALSE),D2184)</f>
        <v>Groundglass opacity</v>
      </c>
    </row>
    <row r="2185" spans="1:5" x14ac:dyDescent="0.25">
      <c r="A2185">
        <v>2183</v>
      </c>
      <c r="B2185">
        <v>630258.05369033199</v>
      </c>
      <c r="C2185">
        <v>0.46899559000000002</v>
      </c>
      <c r="D2185" t="s">
        <v>13</v>
      </c>
      <c r="E2185" t="str">
        <f>_xlfn.IFNA(VLOOKUP(D2185,'Equivalent labels'!A:B,2,FALSE),D2185)</f>
        <v>pleural</v>
      </c>
    </row>
    <row r="2186" spans="1:5" x14ac:dyDescent="0.25">
      <c r="A2186">
        <v>2184</v>
      </c>
      <c r="B2186">
        <v>630258.05369033199</v>
      </c>
      <c r="C2186">
        <v>0.46899559000000002</v>
      </c>
      <c r="D2186" t="s">
        <v>23</v>
      </c>
      <c r="E2186" t="str">
        <f>_xlfn.IFNA(VLOOKUP(D2186,'Equivalent labels'!A:B,2,FALSE),D2186)</f>
        <v>Pleural abnormality</v>
      </c>
    </row>
    <row r="2187" spans="1:5" x14ac:dyDescent="0.25">
      <c r="A2187">
        <v>2185</v>
      </c>
      <c r="B2187">
        <v>166237.069998922</v>
      </c>
      <c r="C2187">
        <v>0.46899559000000002</v>
      </c>
      <c r="D2187" t="s">
        <v>3</v>
      </c>
      <c r="E2187" t="str">
        <f>_xlfn.IFNA(VLOOKUP(D2187,'Equivalent labels'!A:B,2,FALSE),D2187)</f>
        <v>abnormality</v>
      </c>
    </row>
    <row r="2188" spans="1:5" x14ac:dyDescent="0.25">
      <c r="A2188">
        <v>2186</v>
      </c>
      <c r="B2188">
        <v>166237.069998922</v>
      </c>
      <c r="C2188">
        <v>0.46899559000000002</v>
      </c>
      <c r="D2188" t="s">
        <v>6</v>
      </c>
      <c r="E2188" t="str">
        <f>_xlfn.IFNA(VLOOKUP(D2188,'Equivalent labels'!A:B,2,FALSE),D2188)</f>
        <v>parenchymal</v>
      </c>
    </row>
    <row r="2189" spans="1:5" x14ac:dyDescent="0.25">
      <c r="A2189">
        <v>2187</v>
      </c>
      <c r="B2189">
        <v>166237.069998922</v>
      </c>
      <c r="C2189">
        <v>0.46899559000000002</v>
      </c>
      <c r="D2189" t="s">
        <v>11</v>
      </c>
      <c r="E2189" t="str">
        <f>_xlfn.IFNA(VLOOKUP(D2189,'Equivalent labels'!A:B,2,FALSE),D2189)</f>
        <v>Consolidation</v>
      </c>
    </row>
    <row r="2190" spans="1:5" x14ac:dyDescent="0.25">
      <c r="A2190">
        <v>2188</v>
      </c>
      <c r="B2190">
        <v>166237.069998922</v>
      </c>
      <c r="C2190">
        <v>0.46899559000000002</v>
      </c>
      <c r="D2190" t="s">
        <v>18</v>
      </c>
      <c r="E2190" t="str">
        <f>_xlfn.IFNA(VLOOKUP(D2190,'Equivalent labels'!A:B,2,FALSE),D2190)</f>
        <v>Groundglass opacity</v>
      </c>
    </row>
    <row r="2191" spans="1:5" x14ac:dyDescent="0.25">
      <c r="A2191">
        <v>2189</v>
      </c>
      <c r="B2191">
        <v>121491.06923280899</v>
      </c>
      <c r="C2191">
        <v>0.46899559000000002</v>
      </c>
      <c r="D2191" t="s">
        <v>3</v>
      </c>
      <c r="E2191" t="str">
        <f>_xlfn.IFNA(VLOOKUP(D2191,'Equivalent labels'!A:B,2,FALSE),D2191)</f>
        <v>abnormality</v>
      </c>
    </row>
    <row r="2192" spans="1:5" x14ac:dyDescent="0.25">
      <c r="A2192">
        <v>2190</v>
      </c>
      <c r="B2192">
        <v>121491.06923280899</v>
      </c>
      <c r="C2192">
        <v>0.46899559000000002</v>
      </c>
      <c r="D2192" t="s">
        <v>13</v>
      </c>
      <c r="E2192" t="str">
        <f>_xlfn.IFNA(VLOOKUP(D2192,'Equivalent labels'!A:B,2,FALSE),D2192)</f>
        <v>pleural</v>
      </c>
    </row>
    <row r="2193" spans="1:5" x14ac:dyDescent="0.25">
      <c r="A2193">
        <v>2191</v>
      </c>
      <c r="B2193">
        <v>121491.06923280899</v>
      </c>
      <c r="C2193">
        <v>0.46899559000000002</v>
      </c>
      <c r="D2193" t="s">
        <v>23</v>
      </c>
      <c r="E2193" t="str">
        <f>_xlfn.IFNA(VLOOKUP(D2193,'Equivalent labels'!A:B,2,FALSE),D2193)</f>
        <v>Pleural abnormality</v>
      </c>
    </row>
    <row r="2194" spans="1:5" x14ac:dyDescent="0.25">
      <c r="A2194">
        <v>2192</v>
      </c>
      <c r="B2194">
        <v>147624.791256044</v>
      </c>
      <c r="C2194">
        <v>0.81127811999999999</v>
      </c>
      <c r="D2194" t="s">
        <v>3</v>
      </c>
      <c r="E2194" t="str">
        <f>_xlfn.IFNA(VLOOKUP(D2194,'Equivalent labels'!A:B,2,FALSE),D2194)</f>
        <v>abnormality</v>
      </c>
    </row>
    <row r="2195" spans="1:5" x14ac:dyDescent="0.25">
      <c r="A2195">
        <v>2193</v>
      </c>
      <c r="B2195">
        <v>147624.791256044</v>
      </c>
      <c r="C2195">
        <v>0.81127811999999999</v>
      </c>
      <c r="D2195" t="s">
        <v>13</v>
      </c>
      <c r="E2195" t="str">
        <f>_xlfn.IFNA(VLOOKUP(D2195,'Equivalent labels'!A:B,2,FALSE),D2195)</f>
        <v>pleural</v>
      </c>
    </row>
    <row r="2196" spans="1:5" x14ac:dyDescent="0.25">
      <c r="A2196">
        <v>2194</v>
      </c>
      <c r="B2196">
        <v>147624.791256044</v>
      </c>
      <c r="C2196">
        <v>0.81127811999999999</v>
      </c>
      <c r="D2196" t="s">
        <v>23</v>
      </c>
      <c r="E2196" t="str">
        <f>_xlfn.IFNA(VLOOKUP(D2196,'Equivalent labels'!A:B,2,FALSE),D2196)</f>
        <v>Pleural abnormality</v>
      </c>
    </row>
    <row r="2197" spans="1:5" x14ac:dyDescent="0.25">
      <c r="A2197">
        <v>2195</v>
      </c>
      <c r="B2197">
        <v>890152.46161696594</v>
      </c>
      <c r="C2197">
        <v>0.81127811999999999</v>
      </c>
      <c r="D2197" t="s">
        <v>3</v>
      </c>
      <c r="E2197" t="str">
        <f>_xlfn.IFNA(VLOOKUP(D2197,'Equivalent labels'!A:B,2,FALSE),D2197)</f>
        <v>abnormality</v>
      </c>
    </row>
    <row r="2198" spans="1:5" x14ac:dyDescent="0.25">
      <c r="A2198">
        <v>2196</v>
      </c>
      <c r="B2198">
        <v>890152.46161696594</v>
      </c>
      <c r="C2198">
        <v>0.81127811999999999</v>
      </c>
      <c r="D2198" t="s">
        <v>4</v>
      </c>
      <c r="E2198" t="str">
        <f>_xlfn.IFNA(VLOOKUP(D2198,'Equivalent labels'!A:B,2,FALSE),D2198)</f>
        <v>cardiomediastinal</v>
      </c>
    </row>
    <row r="2199" spans="1:5" x14ac:dyDescent="0.25">
      <c r="A2199">
        <v>2197</v>
      </c>
      <c r="B2199">
        <v>890152.46161696594</v>
      </c>
      <c r="C2199">
        <v>0.81127811999999999</v>
      </c>
      <c r="D2199" t="s">
        <v>5</v>
      </c>
      <c r="E2199" t="str">
        <f>_xlfn.IFNA(VLOOKUP(D2199,'Equivalent labels'!A:B,2,FALSE),D2199)</f>
        <v>Enlarged cardiac silhouette</v>
      </c>
    </row>
    <row r="2200" spans="1:5" x14ac:dyDescent="0.25">
      <c r="A2200">
        <v>2198</v>
      </c>
      <c r="B2200">
        <v>1077175.4384627701</v>
      </c>
      <c r="C2200">
        <v>0.81127811999999999</v>
      </c>
      <c r="D2200" t="s">
        <v>3</v>
      </c>
      <c r="E2200" t="str">
        <f>_xlfn.IFNA(VLOOKUP(D2200,'Equivalent labels'!A:B,2,FALSE),D2200)</f>
        <v>abnormality</v>
      </c>
    </row>
    <row r="2201" spans="1:5" x14ac:dyDescent="0.25">
      <c r="A2201">
        <v>2199</v>
      </c>
      <c r="B2201">
        <v>1077175.4384627701</v>
      </c>
      <c r="C2201">
        <v>0.81127811999999999</v>
      </c>
      <c r="D2201" t="s">
        <v>4</v>
      </c>
      <c r="E2201" t="str">
        <f>_xlfn.IFNA(VLOOKUP(D2201,'Equivalent labels'!A:B,2,FALSE),D2201)</f>
        <v>cardiomediastinal</v>
      </c>
    </row>
    <row r="2202" spans="1:5" x14ac:dyDescent="0.25">
      <c r="A2202">
        <v>2200</v>
      </c>
      <c r="B2202">
        <v>1077175.4384627701</v>
      </c>
      <c r="C2202">
        <v>0.81127811999999999</v>
      </c>
      <c r="D2202" t="s">
        <v>5</v>
      </c>
      <c r="E2202" t="str">
        <f>_xlfn.IFNA(VLOOKUP(D2202,'Equivalent labels'!A:B,2,FALSE),D2202)</f>
        <v>Enlarged cardiac silhouette</v>
      </c>
    </row>
    <row r="2203" spans="1:5" x14ac:dyDescent="0.25">
      <c r="A2203">
        <v>2201</v>
      </c>
      <c r="B2203">
        <v>181292.50275354701</v>
      </c>
      <c r="C2203">
        <v>0.81127811999999999</v>
      </c>
      <c r="D2203" t="s">
        <v>3</v>
      </c>
      <c r="E2203" t="str">
        <f>_xlfn.IFNA(VLOOKUP(D2203,'Equivalent labels'!A:B,2,FALSE),D2203)</f>
        <v>abnormality</v>
      </c>
    </row>
    <row r="2204" spans="1:5" x14ac:dyDescent="0.25">
      <c r="A2204">
        <v>2202</v>
      </c>
      <c r="B2204">
        <v>181292.50275354701</v>
      </c>
      <c r="C2204">
        <v>0.81127811999999999</v>
      </c>
      <c r="D2204" t="s">
        <v>29</v>
      </c>
      <c r="E2204" t="str">
        <f>_xlfn.IFNA(VLOOKUP(D2204,'Equivalent labels'!A:B,2,FALSE),D2204)</f>
        <v>Hiatal hernia</v>
      </c>
    </row>
    <row r="2205" spans="1:5" x14ac:dyDescent="0.25">
      <c r="A2205">
        <v>2203</v>
      </c>
      <c r="B2205">
        <v>60588.707191879301</v>
      </c>
      <c r="C2205">
        <v>0.81127811999999999</v>
      </c>
      <c r="D2205" t="s">
        <v>3</v>
      </c>
      <c r="E2205" t="str">
        <f>_xlfn.IFNA(VLOOKUP(D2205,'Equivalent labels'!A:B,2,FALSE),D2205)</f>
        <v>abnormality</v>
      </c>
    </row>
    <row r="2206" spans="1:5" x14ac:dyDescent="0.25">
      <c r="A2206">
        <v>2204</v>
      </c>
      <c r="B2206">
        <v>60588.707191879301</v>
      </c>
      <c r="C2206">
        <v>0.81127811999999999</v>
      </c>
      <c r="D2206" t="s">
        <v>13</v>
      </c>
      <c r="E2206" t="str">
        <f>_xlfn.IFNA(VLOOKUP(D2206,'Equivalent labels'!A:B,2,FALSE),D2206)</f>
        <v>pleural</v>
      </c>
    </row>
    <row r="2207" spans="1:5" x14ac:dyDescent="0.25">
      <c r="A2207">
        <v>2205</v>
      </c>
      <c r="B2207">
        <v>60588.707191879301</v>
      </c>
      <c r="C2207">
        <v>0.81127811999999999</v>
      </c>
      <c r="D2207" t="s">
        <v>23</v>
      </c>
      <c r="E2207" t="str">
        <f>_xlfn.IFNA(VLOOKUP(D2207,'Equivalent labels'!A:B,2,FALSE),D2207)</f>
        <v>Pleural abnormality</v>
      </c>
    </row>
    <row r="2208" spans="1:5" x14ac:dyDescent="0.25">
      <c r="A2208">
        <v>2206</v>
      </c>
      <c r="B2208">
        <v>80383.4647157133</v>
      </c>
      <c r="C2208">
        <v>0.81127811999999999</v>
      </c>
      <c r="D2208" t="s">
        <v>3</v>
      </c>
      <c r="E2208" t="str">
        <f>_xlfn.IFNA(VLOOKUP(D2208,'Equivalent labels'!A:B,2,FALSE),D2208)</f>
        <v>abnormality</v>
      </c>
    </row>
    <row r="2209" spans="1:5" x14ac:dyDescent="0.25">
      <c r="A2209">
        <v>2207</v>
      </c>
      <c r="B2209">
        <v>80383.4647157133</v>
      </c>
      <c r="C2209">
        <v>0.81127811999999999</v>
      </c>
      <c r="D2209" t="s">
        <v>13</v>
      </c>
      <c r="E2209" t="str">
        <f>_xlfn.IFNA(VLOOKUP(D2209,'Equivalent labels'!A:B,2,FALSE),D2209)</f>
        <v>pleural</v>
      </c>
    </row>
    <row r="2210" spans="1:5" x14ac:dyDescent="0.25">
      <c r="A2210">
        <v>2208</v>
      </c>
      <c r="B2210">
        <v>80383.4647157133</v>
      </c>
      <c r="C2210">
        <v>0.81127811999999999</v>
      </c>
      <c r="D2210" t="s">
        <v>23</v>
      </c>
      <c r="E2210" t="str">
        <f>_xlfn.IFNA(VLOOKUP(D2210,'Equivalent labels'!A:B,2,FALSE),D2210)</f>
        <v>Pleural abnormality</v>
      </c>
    </row>
    <row r="2211" spans="1:5" x14ac:dyDescent="0.25">
      <c r="A2211">
        <v>2209</v>
      </c>
      <c r="B2211">
        <v>710578.787436201</v>
      </c>
      <c r="C2211">
        <v>0.81127811999999999</v>
      </c>
      <c r="D2211" t="s">
        <v>3</v>
      </c>
      <c r="E2211" t="str">
        <f>_xlfn.IFNA(VLOOKUP(D2211,'Equivalent labels'!A:B,2,FALSE),D2211)</f>
        <v>abnormality</v>
      </c>
    </row>
    <row r="2212" spans="1:5" x14ac:dyDescent="0.25">
      <c r="A2212">
        <v>2210</v>
      </c>
      <c r="B2212">
        <v>710578.787436201</v>
      </c>
      <c r="C2212">
        <v>0.81127811999999999</v>
      </c>
      <c r="D2212" t="s">
        <v>6</v>
      </c>
      <c r="E2212" t="str">
        <f>_xlfn.IFNA(VLOOKUP(D2212,'Equivalent labels'!A:B,2,FALSE),D2212)</f>
        <v>parenchymal</v>
      </c>
    </row>
    <row r="2213" spans="1:5" x14ac:dyDescent="0.25">
      <c r="A2213">
        <v>2211</v>
      </c>
      <c r="B2213">
        <v>710578.787436201</v>
      </c>
      <c r="C2213">
        <v>0.81127811999999999</v>
      </c>
      <c r="D2213" t="s">
        <v>15</v>
      </c>
      <c r="E2213" t="str">
        <f>_xlfn.IFNA(VLOOKUP(D2213,'Equivalent labels'!A:B,2,FALSE),D2213)</f>
        <v>Pulmonary edema</v>
      </c>
    </row>
    <row r="2214" spans="1:5" x14ac:dyDescent="0.25">
      <c r="A2214">
        <v>2212</v>
      </c>
      <c r="B2214">
        <v>546088.77494647901</v>
      </c>
      <c r="C2214">
        <v>0.81127811999999999</v>
      </c>
      <c r="D2214" t="s">
        <v>3</v>
      </c>
      <c r="E2214" t="str">
        <f>_xlfn.IFNA(VLOOKUP(D2214,'Equivalent labels'!A:B,2,FALSE),D2214)</f>
        <v>abnormality</v>
      </c>
    </row>
    <row r="2215" spans="1:5" x14ac:dyDescent="0.25">
      <c r="A2215">
        <v>2213</v>
      </c>
      <c r="B2215">
        <v>546088.77494647901</v>
      </c>
      <c r="C2215">
        <v>0.81127811999999999</v>
      </c>
      <c r="D2215" t="s">
        <v>6</v>
      </c>
      <c r="E2215" t="str">
        <f>_xlfn.IFNA(VLOOKUP(D2215,'Equivalent labels'!A:B,2,FALSE),D2215)</f>
        <v>parenchymal</v>
      </c>
    </row>
    <row r="2216" spans="1:5" x14ac:dyDescent="0.25">
      <c r="A2216">
        <v>2214</v>
      </c>
      <c r="B2216">
        <v>546088.77494647901</v>
      </c>
      <c r="C2216">
        <v>0.81127811999999999</v>
      </c>
      <c r="D2216" t="s">
        <v>15</v>
      </c>
      <c r="E2216" t="str">
        <f>_xlfn.IFNA(VLOOKUP(D2216,'Equivalent labels'!A:B,2,FALSE),D2216)</f>
        <v>Pulmonary edema</v>
      </c>
    </row>
    <row r="2217" spans="1:5" x14ac:dyDescent="0.25">
      <c r="A2217">
        <v>2215</v>
      </c>
      <c r="B2217">
        <v>726352.48979521997</v>
      </c>
      <c r="C2217">
        <v>1</v>
      </c>
      <c r="D2217" t="s">
        <v>3</v>
      </c>
      <c r="E2217" t="str">
        <f>_xlfn.IFNA(VLOOKUP(D2217,'Equivalent labels'!A:B,2,FALSE),D2217)</f>
        <v>abnormality</v>
      </c>
    </row>
    <row r="2218" spans="1:5" x14ac:dyDescent="0.25">
      <c r="A2218">
        <v>2216</v>
      </c>
      <c r="B2218">
        <v>726352.48979521997</v>
      </c>
      <c r="C2218">
        <v>1</v>
      </c>
      <c r="D2218" t="s">
        <v>4</v>
      </c>
      <c r="E2218" t="str">
        <f>_xlfn.IFNA(VLOOKUP(D2218,'Equivalent labels'!A:B,2,FALSE),D2218)</f>
        <v>cardiomediastinal</v>
      </c>
    </row>
    <row r="2219" spans="1:5" x14ac:dyDescent="0.25">
      <c r="A2219">
        <v>2217</v>
      </c>
      <c r="B2219">
        <v>726352.48979521997</v>
      </c>
      <c r="C2219">
        <v>1</v>
      </c>
      <c r="D2219" t="s">
        <v>5</v>
      </c>
      <c r="E2219" t="str">
        <f>_xlfn.IFNA(VLOOKUP(D2219,'Equivalent labels'!A:B,2,FALSE),D2219)</f>
        <v>Enlarged cardiac silhouette</v>
      </c>
    </row>
    <row r="2220" spans="1:5" x14ac:dyDescent="0.25">
      <c r="A2220">
        <v>2218</v>
      </c>
      <c r="B2220">
        <v>31390.577293385599</v>
      </c>
      <c r="C2220">
        <v>0.46899559000000002</v>
      </c>
      <c r="D2220" t="s">
        <v>3</v>
      </c>
      <c r="E2220" t="str">
        <f>_xlfn.IFNA(VLOOKUP(D2220,'Equivalent labels'!A:B,2,FALSE),D2220)</f>
        <v>abnormality</v>
      </c>
    </row>
    <row r="2221" spans="1:5" x14ac:dyDescent="0.25">
      <c r="A2221">
        <v>2219</v>
      </c>
      <c r="B2221">
        <v>31390.577293385599</v>
      </c>
      <c r="C2221">
        <v>0.46899559000000002</v>
      </c>
      <c r="D2221" t="s">
        <v>13</v>
      </c>
      <c r="E2221" t="str">
        <f>_xlfn.IFNA(VLOOKUP(D2221,'Equivalent labels'!A:B,2,FALSE),D2221)</f>
        <v>pleural</v>
      </c>
    </row>
    <row r="2222" spans="1:5" x14ac:dyDescent="0.25">
      <c r="A2222">
        <v>2220</v>
      </c>
      <c r="B2222">
        <v>31390.577293385599</v>
      </c>
      <c r="C2222">
        <v>0.46899559000000002</v>
      </c>
      <c r="D2222" t="s">
        <v>23</v>
      </c>
      <c r="E2222" t="str">
        <f>_xlfn.IFNA(VLOOKUP(D2222,'Equivalent labels'!A:B,2,FALSE),D2222)</f>
        <v>Pleural abnormality</v>
      </c>
    </row>
    <row r="2223" spans="1:5" x14ac:dyDescent="0.25">
      <c r="A2223">
        <v>2221</v>
      </c>
      <c r="B2223">
        <v>237875.837523013</v>
      </c>
      <c r="C2223">
        <v>0.46899559000000002</v>
      </c>
      <c r="D2223" t="s">
        <v>3</v>
      </c>
      <c r="E2223" t="str">
        <f>_xlfn.IFNA(VLOOKUP(D2223,'Equivalent labels'!A:B,2,FALSE),D2223)</f>
        <v>abnormality</v>
      </c>
    </row>
    <row r="2224" spans="1:5" x14ac:dyDescent="0.25">
      <c r="A2224">
        <v>2222</v>
      </c>
      <c r="B2224">
        <v>237875.837523013</v>
      </c>
      <c r="C2224">
        <v>0.46899559000000002</v>
      </c>
      <c r="D2224" t="s">
        <v>6</v>
      </c>
      <c r="E2224" t="str">
        <f>_xlfn.IFNA(VLOOKUP(D2224,'Equivalent labels'!A:B,2,FALSE),D2224)</f>
        <v>parenchymal</v>
      </c>
    </row>
    <row r="2225" spans="1:5" x14ac:dyDescent="0.25">
      <c r="A2225">
        <v>2223</v>
      </c>
      <c r="B2225">
        <v>237875.837523013</v>
      </c>
      <c r="C2225">
        <v>0.46899559000000002</v>
      </c>
      <c r="D2225" t="s">
        <v>15</v>
      </c>
      <c r="E2225" t="str">
        <f>_xlfn.IFNA(VLOOKUP(D2225,'Equivalent labels'!A:B,2,FALSE),D2225)</f>
        <v>Pulmonary edema</v>
      </c>
    </row>
    <row r="2226" spans="1:5" x14ac:dyDescent="0.25">
      <c r="A2226">
        <v>2224</v>
      </c>
      <c r="B2226">
        <v>395233.338745207</v>
      </c>
      <c r="C2226">
        <v>1</v>
      </c>
      <c r="D2226" t="s">
        <v>3</v>
      </c>
      <c r="E2226" t="str">
        <f>_xlfn.IFNA(VLOOKUP(D2226,'Equivalent labels'!A:B,2,FALSE),D2226)</f>
        <v>abnormality</v>
      </c>
    </row>
    <row r="2227" spans="1:5" x14ac:dyDescent="0.25">
      <c r="A2227">
        <v>2225</v>
      </c>
      <c r="B2227">
        <v>395233.338745207</v>
      </c>
      <c r="C2227">
        <v>1</v>
      </c>
      <c r="D2227" t="s">
        <v>6</v>
      </c>
      <c r="E2227" t="str">
        <f>_xlfn.IFNA(VLOOKUP(D2227,'Equivalent labels'!A:B,2,FALSE),D2227)</f>
        <v>parenchymal</v>
      </c>
    </row>
    <row r="2228" spans="1:5" x14ac:dyDescent="0.25">
      <c r="A2228">
        <v>2226</v>
      </c>
      <c r="B2228">
        <v>395233.338745207</v>
      </c>
      <c r="C2228">
        <v>1</v>
      </c>
      <c r="D2228" t="s">
        <v>10</v>
      </c>
      <c r="E2228" t="str">
        <f>_xlfn.IFNA(VLOOKUP(D2228,'Equivalent labels'!A:B,2,FALSE),D2228)</f>
        <v>Atelectasis</v>
      </c>
    </row>
    <row r="2229" spans="1:5" x14ac:dyDescent="0.25">
      <c r="A2229">
        <v>2227</v>
      </c>
      <c r="B2229">
        <v>395233.338745207</v>
      </c>
      <c r="C2229">
        <v>1</v>
      </c>
      <c r="D2229" t="s">
        <v>11</v>
      </c>
      <c r="E2229" t="str">
        <f>_xlfn.IFNA(VLOOKUP(D2229,'Equivalent labels'!A:B,2,FALSE),D2229)</f>
        <v>Consolidation</v>
      </c>
    </row>
    <row r="2230" spans="1:5" x14ac:dyDescent="0.25">
      <c r="A2230">
        <v>2228</v>
      </c>
      <c r="B2230">
        <v>1914364.1422683101</v>
      </c>
      <c r="C2230">
        <v>0.81127811999999999</v>
      </c>
      <c r="D2230" t="s">
        <v>3</v>
      </c>
      <c r="E2230" t="str">
        <f>_xlfn.IFNA(VLOOKUP(D2230,'Equivalent labels'!A:B,2,FALSE),D2230)</f>
        <v>abnormality</v>
      </c>
    </row>
    <row r="2231" spans="1:5" x14ac:dyDescent="0.25">
      <c r="A2231">
        <v>2229</v>
      </c>
      <c r="B2231">
        <v>1914364.1422683101</v>
      </c>
      <c r="C2231">
        <v>0.81127811999999999</v>
      </c>
      <c r="D2231" t="s">
        <v>6</v>
      </c>
      <c r="E2231" t="str">
        <f>_xlfn.IFNA(VLOOKUP(D2231,'Equivalent labels'!A:B,2,FALSE),D2231)</f>
        <v>parenchymal</v>
      </c>
    </row>
    <row r="2232" spans="1:5" x14ac:dyDescent="0.25">
      <c r="A2232">
        <v>2230</v>
      </c>
      <c r="B2232">
        <v>1914364.1422683101</v>
      </c>
      <c r="C2232">
        <v>0.81127811999999999</v>
      </c>
      <c r="D2232" t="s">
        <v>18</v>
      </c>
      <c r="E2232" t="str">
        <f>_xlfn.IFNA(VLOOKUP(D2232,'Equivalent labels'!A:B,2,FALSE),D2232)</f>
        <v>Groundglass opacity</v>
      </c>
    </row>
    <row r="2233" spans="1:5" x14ac:dyDescent="0.25">
      <c r="A2233">
        <v>2231</v>
      </c>
      <c r="B2233">
        <v>1914364.1422683101</v>
      </c>
      <c r="C2233">
        <v>0.81127811999999999</v>
      </c>
      <c r="D2233" t="s">
        <v>15</v>
      </c>
      <c r="E2233" t="str">
        <f>_xlfn.IFNA(VLOOKUP(D2233,'Equivalent labels'!A:B,2,FALSE),D2233)</f>
        <v>Pulmonary edema</v>
      </c>
    </row>
    <row r="2234" spans="1:5" x14ac:dyDescent="0.25">
      <c r="A2234">
        <v>2232</v>
      </c>
      <c r="B2234">
        <v>1508428.90007337</v>
      </c>
      <c r="C2234">
        <v>0.81127811999999999</v>
      </c>
      <c r="D2234" t="s">
        <v>3</v>
      </c>
      <c r="E2234" t="str">
        <f>_xlfn.IFNA(VLOOKUP(D2234,'Equivalent labels'!A:B,2,FALSE),D2234)</f>
        <v>abnormality</v>
      </c>
    </row>
    <row r="2235" spans="1:5" x14ac:dyDescent="0.25">
      <c r="A2235">
        <v>2233</v>
      </c>
      <c r="B2235">
        <v>1508428.90007337</v>
      </c>
      <c r="C2235">
        <v>0.81127811999999999</v>
      </c>
      <c r="D2235" t="s">
        <v>6</v>
      </c>
      <c r="E2235" t="str">
        <f>_xlfn.IFNA(VLOOKUP(D2235,'Equivalent labels'!A:B,2,FALSE),D2235)</f>
        <v>parenchymal</v>
      </c>
    </row>
    <row r="2236" spans="1:5" x14ac:dyDescent="0.25">
      <c r="A2236">
        <v>2234</v>
      </c>
      <c r="B2236">
        <v>1508428.90007337</v>
      </c>
      <c r="C2236">
        <v>0.81127811999999999</v>
      </c>
      <c r="D2236" t="s">
        <v>18</v>
      </c>
      <c r="E2236" t="str">
        <f>_xlfn.IFNA(VLOOKUP(D2236,'Equivalent labels'!A:B,2,FALSE),D2236)</f>
        <v>Groundglass opacity</v>
      </c>
    </row>
    <row r="2237" spans="1:5" x14ac:dyDescent="0.25">
      <c r="A2237">
        <v>2235</v>
      </c>
      <c r="B2237">
        <v>1508428.90007337</v>
      </c>
      <c r="C2237">
        <v>0.81127811999999999</v>
      </c>
      <c r="D2237" t="s">
        <v>15</v>
      </c>
      <c r="E2237" t="str">
        <f>_xlfn.IFNA(VLOOKUP(D2237,'Equivalent labels'!A:B,2,FALSE),D2237)</f>
        <v>Pulmonary edema</v>
      </c>
    </row>
    <row r="2238" spans="1:5" x14ac:dyDescent="0.25">
      <c r="A2238">
        <v>2236</v>
      </c>
      <c r="B2238">
        <v>70007.762308989899</v>
      </c>
      <c r="C2238">
        <v>1</v>
      </c>
      <c r="D2238" t="s">
        <v>3</v>
      </c>
      <c r="E2238" t="str">
        <f>_xlfn.IFNA(VLOOKUP(D2238,'Equivalent labels'!A:B,2,FALSE),D2238)</f>
        <v>abnormality</v>
      </c>
    </row>
    <row r="2239" spans="1:5" x14ac:dyDescent="0.25">
      <c r="A2239">
        <v>2237</v>
      </c>
      <c r="B2239">
        <v>70007.762308989899</v>
      </c>
      <c r="C2239">
        <v>1</v>
      </c>
      <c r="D2239" t="s">
        <v>6</v>
      </c>
      <c r="E2239" t="str">
        <f>_xlfn.IFNA(VLOOKUP(D2239,'Equivalent labels'!A:B,2,FALSE),D2239)</f>
        <v>parenchymal</v>
      </c>
    </row>
    <row r="2240" spans="1:5" x14ac:dyDescent="0.25">
      <c r="A2240">
        <v>2238</v>
      </c>
      <c r="B2240">
        <v>70007.762308989899</v>
      </c>
      <c r="C2240">
        <v>1</v>
      </c>
      <c r="D2240" t="s">
        <v>11</v>
      </c>
      <c r="E2240" t="str">
        <f>_xlfn.IFNA(VLOOKUP(D2240,'Equivalent labels'!A:B,2,FALSE),D2240)</f>
        <v>Consolidation</v>
      </c>
    </row>
    <row r="2241" spans="1:5" x14ac:dyDescent="0.25">
      <c r="A2241">
        <v>2239</v>
      </c>
      <c r="B2241">
        <v>134285.05052574101</v>
      </c>
      <c r="C2241">
        <v>0.81127811999999999</v>
      </c>
      <c r="D2241" t="s">
        <v>3</v>
      </c>
      <c r="E2241" t="str">
        <f>_xlfn.IFNA(VLOOKUP(D2241,'Equivalent labels'!A:B,2,FALSE),D2241)</f>
        <v>abnormality</v>
      </c>
    </row>
    <row r="2242" spans="1:5" x14ac:dyDescent="0.25">
      <c r="A2242">
        <v>2240</v>
      </c>
      <c r="B2242">
        <v>134285.05052574101</v>
      </c>
      <c r="C2242">
        <v>0.81127811999999999</v>
      </c>
      <c r="D2242" t="s">
        <v>6</v>
      </c>
      <c r="E2242" t="str">
        <f>_xlfn.IFNA(VLOOKUP(D2242,'Equivalent labels'!A:B,2,FALSE),D2242)</f>
        <v>parenchymal</v>
      </c>
    </row>
    <row r="2243" spans="1:5" x14ac:dyDescent="0.25">
      <c r="A2243">
        <v>2241</v>
      </c>
      <c r="B2243">
        <v>134285.05052574101</v>
      </c>
      <c r="C2243">
        <v>0.81127811999999999</v>
      </c>
      <c r="D2243" t="s">
        <v>11</v>
      </c>
      <c r="E2243" t="str">
        <f>_xlfn.IFNA(VLOOKUP(D2243,'Equivalent labels'!A:B,2,FALSE),D2243)</f>
        <v>Consolidation</v>
      </c>
    </row>
    <row r="2244" spans="1:5" x14ac:dyDescent="0.25">
      <c r="A2244">
        <v>2242</v>
      </c>
      <c r="B2244">
        <v>1748073.7509450801</v>
      </c>
      <c r="C2244">
        <v>0.46899559000000002</v>
      </c>
      <c r="D2244" t="s">
        <v>3</v>
      </c>
      <c r="E2244" t="str">
        <f>_xlfn.IFNA(VLOOKUP(D2244,'Equivalent labels'!A:B,2,FALSE),D2244)</f>
        <v>abnormality</v>
      </c>
    </row>
    <row r="2245" spans="1:5" x14ac:dyDescent="0.25">
      <c r="A2245">
        <v>2243</v>
      </c>
      <c r="B2245">
        <v>1748073.7509450801</v>
      </c>
      <c r="C2245">
        <v>0.46899559000000002</v>
      </c>
      <c r="D2245" t="s">
        <v>6</v>
      </c>
      <c r="E2245" t="str">
        <f>_xlfn.IFNA(VLOOKUP(D2245,'Equivalent labels'!A:B,2,FALSE),D2245)</f>
        <v>parenchymal</v>
      </c>
    </row>
    <row r="2246" spans="1:5" x14ac:dyDescent="0.25">
      <c r="A2246">
        <v>2244</v>
      </c>
      <c r="B2246">
        <v>1748073.7509450801</v>
      </c>
      <c r="C2246">
        <v>0.46899559000000002</v>
      </c>
      <c r="D2246" t="s">
        <v>18</v>
      </c>
      <c r="E2246" t="str">
        <f>_xlfn.IFNA(VLOOKUP(D2246,'Equivalent labels'!A:B,2,FALSE),D2246)</f>
        <v>Groundglass opacity</v>
      </c>
    </row>
    <row r="2247" spans="1:5" x14ac:dyDescent="0.25">
      <c r="A2247">
        <v>2245</v>
      </c>
      <c r="B2247">
        <v>1748073.7509450801</v>
      </c>
      <c r="C2247">
        <v>0.46899559000000002</v>
      </c>
      <c r="D2247" t="s">
        <v>15</v>
      </c>
      <c r="E2247" t="str">
        <f>_xlfn.IFNA(VLOOKUP(D2247,'Equivalent labels'!A:B,2,FALSE),D2247)</f>
        <v>Pulmonary edema</v>
      </c>
    </row>
    <row r="2248" spans="1:5" x14ac:dyDescent="0.25">
      <c r="A2248">
        <v>2246</v>
      </c>
      <c r="B2248">
        <v>900710.08383613103</v>
      </c>
      <c r="C2248">
        <v>0.46899559000000002</v>
      </c>
      <c r="D2248" t="s">
        <v>3</v>
      </c>
      <c r="E2248" t="str">
        <f>_xlfn.IFNA(VLOOKUP(D2248,'Equivalent labels'!A:B,2,FALSE),D2248)</f>
        <v>abnormality</v>
      </c>
    </row>
    <row r="2249" spans="1:5" x14ac:dyDescent="0.25">
      <c r="A2249">
        <v>2247</v>
      </c>
      <c r="B2249">
        <v>900710.08383613103</v>
      </c>
      <c r="C2249">
        <v>0.46899559000000002</v>
      </c>
      <c r="D2249" t="s">
        <v>6</v>
      </c>
      <c r="E2249" t="str">
        <f>_xlfn.IFNA(VLOOKUP(D2249,'Equivalent labels'!A:B,2,FALSE),D2249)</f>
        <v>parenchymal</v>
      </c>
    </row>
    <row r="2250" spans="1:5" x14ac:dyDescent="0.25">
      <c r="A2250">
        <v>2248</v>
      </c>
      <c r="B2250">
        <v>900710.08383613103</v>
      </c>
      <c r="C2250">
        <v>0.46899559000000002</v>
      </c>
      <c r="D2250" t="s">
        <v>18</v>
      </c>
      <c r="E2250" t="str">
        <f>_xlfn.IFNA(VLOOKUP(D2250,'Equivalent labels'!A:B,2,FALSE),D2250)</f>
        <v>Groundglass opacity</v>
      </c>
    </row>
    <row r="2251" spans="1:5" x14ac:dyDescent="0.25">
      <c r="A2251">
        <v>2249</v>
      </c>
      <c r="B2251">
        <v>900710.08383613103</v>
      </c>
      <c r="C2251">
        <v>0.46899559000000002</v>
      </c>
      <c r="D2251" t="s">
        <v>15</v>
      </c>
      <c r="E2251" t="str">
        <f>_xlfn.IFNA(VLOOKUP(D2251,'Equivalent labels'!A:B,2,FALSE),D2251)</f>
        <v>Pulmonary edema</v>
      </c>
    </row>
    <row r="2252" spans="1:5" x14ac:dyDescent="0.25">
      <c r="A2252">
        <v>2250</v>
      </c>
      <c r="B2252">
        <v>664647.17134068697</v>
      </c>
      <c r="C2252">
        <v>0.46899559000000002</v>
      </c>
      <c r="D2252" t="s">
        <v>3</v>
      </c>
      <c r="E2252" t="str">
        <f>_xlfn.IFNA(VLOOKUP(D2252,'Equivalent labels'!A:B,2,FALSE),D2252)</f>
        <v>abnormality</v>
      </c>
    </row>
    <row r="2253" spans="1:5" x14ac:dyDescent="0.25">
      <c r="A2253">
        <v>2251</v>
      </c>
      <c r="B2253">
        <v>664647.17134068697</v>
      </c>
      <c r="C2253">
        <v>0.46899559000000002</v>
      </c>
      <c r="D2253" t="s">
        <v>6</v>
      </c>
      <c r="E2253" t="str">
        <f>_xlfn.IFNA(VLOOKUP(D2253,'Equivalent labels'!A:B,2,FALSE),D2253)</f>
        <v>parenchymal</v>
      </c>
    </row>
    <row r="2254" spans="1:5" x14ac:dyDescent="0.25">
      <c r="A2254">
        <v>2252</v>
      </c>
      <c r="B2254">
        <v>664647.17134068697</v>
      </c>
      <c r="C2254">
        <v>0.46899559000000002</v>
      </c>
      <c r="D2254" t="s">
        <v>18</v>
      </c>
      <c r="E2254" t="str">
        <f>_xlfn.IFNA(VLOOKUP(D2254,'Equivalent labels'!A:B,2,FALSE),D2254)</f>
        <v>Groundglass opacity</v>
      </c>
    </row>
    <row r="2255" spans="1:5" x14ac:dyDescent="0.25">
      <c r="A2255">
        <v>2253</v>
      </c>
      <c r="B2255">
        <v>822760.580749096</v>
      </c>
      <c r="C2255">
        <v>0.46899559000000002</v>
      </c>
      <c r="D2255" t="s">
        <v>3</v>
      </c>
      <c r="E2255" t="str">
        <f>_xlfn.IFNA(VLOOKUP(D2255,'Equivalent labels'!A:B,2,FALSE),D2255)</f>
        <v>abnormality</v>
      </c>
    </row>
    <row r="2256" spans="1:5" x14ac:dyDescent="0.25">
      <c r="A2256">
        <v>2254</v>
      </c>
      <c r="B2256">
        <v>822760.580749096</v>
      </c>
      <c r="C2256">
        <v>0.46899559000000002</v>
      </c>
      <c r="D2256" t="s">
        <v>6</v>
      </c>
      <c r="E2256" t="str">
        <f>_xlfn.IFNA(VLOOKUP(D2256,'Equivalent labels'!A:B,2,FALSE),D2256)</f>
        <v>parenchymal</v>
      </c>
    </row>
    <row r="2257" spans="1:5" x14ac:dyDescent="0.25">
      <c r="A2257">
        <v>2255</v>
      </c>
      <c r="B2257">
        <v>822760.580749096</v>
      </c>
      <c r="C2257">
        <v>0.46899559000000002</v>
      </c>
      <c r="D2257" t="s">
        <v>18</v>
      </c>
      <c r="E2257" t="str">
        <f>_xlfn.IFNA(VLOOKUP(D2257,'Equivalent labels'!A:B,2,FALSE),D2257)</f>
        <v>Groundglass opacity</v>
      </c>
    </row>
    <row r="2258" spans="1:5" x14ac:dyDescent="0.25">
      <c r="A2258">
        <v>2256</v>
      </c>
      <c r="B2258">
        <v>240632.863646182</v>
      </c>
      <c r="C2258">
        <v>1</v>
      </c>
      <c r="D2258" t="s">
        <v>3</v>
      </c>
      <c r="E2258" t="str">
        <f>_xlfn.IFNA(VLOOKUP(D2258,'Equivalent labels'!A:B,2,FALSE),D2258)</f>
        <v>abnormality</v>
      </c>
    </row>
    <row r="2259" spans="1:5" x14ac:dyDescent="0.25">
      <c r="A2259">
        <v>2257</v>
      </c>
      <c r="B2259">
        <v>240632.863646182</v>
      </c>
      <c r="C2259">
        <v>1</v>
      </c>
      <c r="D2259" t="s">
        <v>4</v>
      </c>
      <c r="E2259" t="str">
        <f>_xlfn.IFNA(VLOOKUP(D2259,'Equivalent labels'!A:B,2,FALSE),D2259)</f>
        <v>cardiomediastinal</v>
      </c>
    </row>
    <row r="2260" spans="1:5" x14ac:dyDescent="0.25">
      <c r="A2260">
        <v>2258</v>
      </c>
      <c r="B2260">
        <v>240632.863646182</v>
      </c>
      <c r="C2260">
        <v>1</v>
      </c>
      <c r="D2260" t="s">
        <v>24</v>
      </c>
      <c r="E2260" t="str">
        <f>_xlfn.IFNA(VLOOKUP(D2260,'Equivalent labels'!A:B,2,FALSE),D2260)</f>
        <v>Abnormal mediastinal contour &amp; Wide mediastinum</v>
      </c>
    </row>
    <row r="2261" spans="1:5" x14ac:dyDescent="0.25">
      <c r="A2261">
        <v>2259</v>
      </c>
      <c r="B2261">
        <v>512703.35281312902</v>
      </c>
      <c r="C2261">
        <v>0.46899559000000002</v>
      </c>
      <c r="D2261" t="s">
        <v>3</v>
      </c>
      <c r="E2261" t="str">
        <f>_xlfn.IFNA(VLOOKUP(D2261,'Equivalent labels'!A:B,2,FALSE),D2261)</f>
        <v>abnormality</v>
      </c>
    </row>
    <row r="2262" spans="1:5" x14ac:dyDescent="0.25">
      <c r="A2262">
        <v>2260</v>
      </c>
      <c r="B2262">
        <v>512703.35281312902</v>
      </c>
      <c r="C2262">
        <v>0.46899559000000002</v>
      </c>
      <c r="D2262" t="s">
        <v>4</v>
      </c>
      <c r="E2262" t="str">
        <f>_xlfn.IFNA(VLOOKUP(D2262,'Equivalent labels'!A:B,2,FALSE),D2262)</f>
        <v>cardiomediastinal</v>
      </c>
    </row>
    <row r="2263" spans="1:5" x14ac:dyDescent="0.25">
      <c r="A2263">
        <v>2261</v>
      </c>
      <c r="B2263">
        <v>512703.35281312902</v>
      </c>
      <c r="C2263">
        <v>0.46899559000000002</v>
      </c>
      <c r="D2263" t="s">
        <v>5</v>
      </c>
      <c r="E2263" t="str">
        <f>_xlfn.IFNA(VLOOKUP(D2263,'Equivalent labels'!A:B,2,FALSE),D2263)</f>
        <v>Enlarged cardiac silhouette</v>
      </c>
    </row>
    <row r="2264" spans="1:5" x14ac:dyDescent="0.25">
      <c r="A2264">
        <v>2262</v>
      </c>
      <c r="B2264">
        <v>515742.66830047499</v>
      </c>
      <c r="C2264">
        <v>0.46899559000000002</v>
      </c>
      <c r="D2264" t="s">
        <v>3</v>
      </c>
      <c r="E2264" t="str">
        <f>_xlfn.IFNA(VLOOKUP(D2264,'Equivalent labels'!A:B,2,FALSE),D2264)</f>
        <v>abnormality</v>
      </c>
    </row>
    <row r="2265" spans="1:5" x14ac:dyDescent="0.25">
      <c r="A2265">
        <v>2263</v>
      </c>
      <c r="B2265">
        <v>515742.66830047499</v>
      </c>
      <c r="C2265">
        <v>0.46899559000000002</v>
      </c>
      <c r="D2265" t="s">
        <v>4</v>
      </c>
      <c r="E2265" t="str">
        <f>_xlfn.IFNA(VLOOKUP(D2265,'Equivalent labels'!A:B,2,FALSE),D2265)</f>
        <v>cardiomediastinal</v>
      </c>
    </row>
    <row r="2266" spans="1:5" x14ac:dyDescent="0.25">
      <c r="A2266">
        <v>2264</v>
      </c>
      <c r="B2266">
        <v>515742.66830047499</v>
      </c>
      <c r="C2266">
        <v>0.46899559000000002</v>
      </c>
      <c r="D2266" t="s">
        <v>5</v>
      </c>
      <c r="E2266" t="str">
        <f>_xlfn.IFNA(VLOOKUP(D2266,'Equivalent labels'!A:B,2,FALSE),D2266)</f>
        <v>Enlarged cardiac silhouette</v>
      </c>
    </row>
    <row r="2267" spans="1:5" x14ac:dyDescent="0.25">
      <c r="A2267">
        <v>2265</v>
      </c>
      <c r="B2267">
        <v>199484.48399873701</v>
      </c>
      <c r="C2267">
        <v>0.81127811999999999</v>
      </c>
      <c r="D2267" t="s">
        <v>3</v>
      </c>
      <c r="E2267" t="str">
        <f>_xlfn.IFNA(VLOOKUP(D2267,'Equivalent labels'!A:B,2,FALSE),D2267)</f>
        <v>abnormality</v>
      </c>
    </row>
    <row r="2268" spans="1:5" x14ac:dyDescent="0.25">
      <c r="A2268">
        <v>2266</v>
      </c>
      <c r="B2268">
        <v>199484.48399873701</v>
      </c>
      <c r="C2268">
        <v>0.81127811999999999</v>
      </c>
      <c r="D2268" t="s">
        <v>6</v>
      </c>
      <c r="E2268" t="str">
        <f>_xlfn.IFNA(VLOOKUP(D2268,'Equivalent labels'!A:B,2,FALSE),D2268)</f>
        <v>parenchymal</v>
      </c>
    </row>
    <row r="2269" spans="1:5" x14ac:dyDescent="0.25">
      <c r="A2269">
        <v>2267</v>
      </c>
      <c r="B2269">
        <v>199484.48399873701</v>
      </c>
      <c r="C2269">
        <v>0.81127811999999999</v>
      </c>
      <c r="D2269" t="s">
        <v>15</v>
      </c>
      <c r="E2269" t="str">
        <f>_xlfn.IFNA(VLOOKUP(D2269,'Equivalent labels'!A:B,2,FALSE),D2269)</f>
        <v>Pulmonary edema</v>
      </c>
    </row>
    <row r="2270" spans="1:5" x14ac:dyDescent="0.25">
      <c r="A2270">
        <v>2268</v>
      </c>
      <c r="B2270">
        <v>163696.465721594</v>
      </c>
      <c r="C2270">
        <v>0.81127811999999999</v>
      </c>
      <c r="D2270" t="s">
        <v>3</v>
      </c>
      <c r="E2270" t="str">
        <f>_xlfn.IFNA(VLOOKUP(D2270,'Equivalent labels'!A:B,2,FALSE),D2270)</f>
        <v>abnormality</v>
      </c>
    </row>
    <row r="2271" spans="1:5" x14ac:dyDescent="0.25">
      <c r="A2271">
        <v>2269</v>
      </c>
      <c r="B2271">
        <v>163696.465721594</v>
      </c>
      <c r="C2271">
        <v>0.81127811999999999</v>
      </c>
      <c r="D2271" t="s">
        <v>6</v>
      </c>
      <c r="E2271" t="str">
        <f>_xlfn.IFNA(VLOOKUP(D2271,'Equivalent labels'!A:B,2,FALSE),D2271)</f>
        <v>parenchymal</v>
      </c>
    </row>
    <row r="2272" spans="1:5" x14ac:dyDescent="0.25">
      <c r="A2272">
        <v>2270</v>
      </c>
      <c r="B2272">
        <v>163696.465721594</v>
      </c>
      <c r="C2272">
        <v>0.81127811999999999</v>
      </c>
      <c r="D2272" t="s">
        <v>15</v>
      </c>
      <c r="E2272" t="str">
        <f>_xlfn.IFNA(VLOOKUP(D2272,'Equivalent labels'!A:B,2,FALSE),D2272)</f>
        <v>Pulmonary edema</v>
      </c>
    </row>
    <row r="2273" spans="1:5" x14ac:dyDescent="0.25">
      <c r="A2273">
        <v>2271</v>
      </c>
      <c r="B2273">
        <v>442284.70265187998</v>
      </c>
      <c r="C2273">
        <v>0.81127811999999999</v>
      </c>
      <c r="D2273" t="s">
        <v>3</v>
      </c>
      <c r="E2273" t="str">
        <f>_xlfn.IFNA(VLOOKUP(D2273,'Equivalent labels'!A:B,2,FALSE),D2273)</f>
        <v>abnormality</v>
      </c>
    </row>
    <row r="2274" spans="1:5" x14ac:dyDescent="0.25">
      <c r="A2274">
        <v>2272</v>
      </c>
      <c r="B2274">
        <v>442284.70265187998</v>
      </c>
      <c r="C2274">
        <v>0.81127811999999999</v>
      </c>
      <c r="D2274" t="s">
        <v>4</v>
      </c>
      <c r="E2274" t="str">
        <f>_xlfn.IFNA(VLOOKUP(D2274,'Equivalent labels'!A:B,2,FALSE),D2274)</f>
        <v>cardiomediastinal</v>
      </c>
    </row>
    <row r="2275" spans="1:5" x14ac:dyDescent="0.25">
      <c r="A2275">
        <v>2273</v>
      </c>
      <c r="B2275">
        <v>442284.70265187998</v>
      </c>
      <c r="C2275">
        <v>0.81127811999999999</v>
      </c>
      <c r="D2275" t="s">
        <v>5</v>
      </c>
      <c r="E2275" t="str">
        <f>_xlfn.IFNA(VLOOKUP(D2275,'Equivalent labels'!A:B,2,FALSE),D2275)</f>
        <v>Enlarged cardiac silhouette</v>
      </c>
    </row>
    <row r="2276" spans="1:5" x14ac:dyDescent="0.25">
      <c r="A2276">
        <v>2274</v>
      </c>
      <c r="B2276">
        <v>1483355.33143993</v>
      </c>
      <c r="C2276">
        <v>0.81127811999999999</v>
      </c>
      <c r="D2276" t="s">
        <v>3</v>
      </c>
      <c r="E2276" t="str">
        <f>_xlfn.IFNA(VLOOKUP(D2276,'Equivalent labels'!A:B,2,FALSE),D2276)</f>
        <v>abnormality</v>
      </c>
    </row>
    <row r="2277" spans="1:5" x14ac:dyDescent="0.25">
      <c r="A2277">
        <v>2275</v>
      </c>
      <c r="B2277">
        <v>1483355.33143993</v>
      </c>
      <c r="C2277">
        <v>0.81127811999999999</v>
      </c>
      <c r="D2277" t="s">
        <v>6</v>
      </c>
      <c r="E2277" t="str">
        <f>_xlfn.IFNA(VLOOKUP(D2277,'Equivalent labels'!A:B,2,FALSE),D2277)</f>
        <v>parenchymal</v>
      </c>
    </row>
    <row r="2278" spans="1:5" x14ac:dyDescent="0.25">
      <c r="A2278">
        <v>2276</v>
      </c>
      <c r="B2278">
        <v>1483355.33143993</v>
      </c>
      <c r="C2278">
        <v>0.81127811999999999</v>
      </c>
      <c r="D2278" t="s">
        <v>11</v>
      </c>
      <c r="E2278" t="str">
        <f>_xlfn.IFNA(VLOOKUP(D2278,'Equivalent labels'!A:B,2,FALSE),D2278)</f>
        <v>Consolidation</v>
      </c>
    </row>
    <row r="2279" spans="1:5" x14ac:dyDescent="0.25">
      <c r="A2279">
        <v>2277</v>
      </c>
      <c r="B2279">
        <v>1483355.33143993</v>
      </c>
      <c r="C2279">
        <v>0.81127811999999999</v>
      </c>
      <c r="D2279" t="s">
        <v>15</v>
      </c>
      <c r="E2279" t="str">
        <f>_xlfn.IFNA(VLOOKUP(D2279,'Equivalent labels'!A:B,2,FALSE),D2279)</f>
        <v>Pulmonary edema</v>
      </c>
    </row>
    <row r="2280" spans="1:5" x14ac:dyDescent="0.25">
      <c r="A2280">
        <v>2278</v>
      </c>
      <c r="B2280">
        <v>1040769.5201331699</v>
      </c>
      <c r="C2280">
        <v>0.81127811999999999</v>
      </c>
      <c r="D2280" t="s">
        <v>3</v>
      </c>
      <c r="E2280" t="str">
        <f>_xlfn.IFNA(VLOOKUP(D2280,'Equivalent labels'!A:B,2,FALSE),D2280)</f>
        <v>abnormality</v>
      </c>
    </row>
    <row r="2281" spans="1:5" x14ac:dyDescent="0.25">
      <c r="A2281">
        <v>2279</v>
      </c>
      <c r="B2281">
        <v>1040769.5201331699</v>
      </c>
      <c r="C2281">
        <v>0.81127811999999999</v>
      </c>
      <c r="D2281" t="s">
        <v>6</v>
      </c>
      <c r="E2281" t="str">
        <f>_xlfn.IFNA(VLOOKUP(D2281,'Equivalent labels'!A:B,2,FALSE),D2281)</f>
        <v>parenchymal</v>
      </c>
    </row>
    <row r="2282" spans="1:5" x14ac:dyDescent="0.25">
      <c r="A2282">
        <v>2280</v>
      </c>
      <c r="B2282">
        <v>1040769.5201331699</v>
      </c>
      <c r="C2282">
        <v>0.81127811999999999</v>
      </c>
      <c r="D2282" t="s">
        <v>11</v>
      </c>
      <c r="E2282" t="str">
        <f>_xlfn.IFNA(VLOOKUP(D2282,'Equivalent labels'!A:B,2,FALSE),D2282)</f>
        <v>Consolidation</v>
      </c>
    </row>
    <row r="2283" spans="1:5" x14ac:dyDescent="0.25">
      <c r="A2283">
        <v>2281</v>
      </c>
      <c r="B2283">
        <v>1040769.5201331699</v>
      </c>
      <c r="C2283">
        <v>0.81127811999999999</v>
      </c>
      <c r="D2283" t="s">
        <v>15</v>
      </c>
      <c r="E2283" t="str">
        <f>_xlfn.IFNA(VLOOKUP(D2283,'Equivalent labels'!A:B,2,FALSE),D2283)</f>
        <v>Pulmonary edema</v>
      </c>
    </row>
    <row r="2284" spans="1:5" x14ac:dyDescent="0.25">
      <c r="A2284">
        <v>2282</v>
      </c>
      <c r="B2284">
        <v>1482809.5720027401</v>
      </c>
      <c r="C2284">
        <v>0.81127811999999999</v>
      </c>
      <c r="D2284" t="s">
        <v>3</v>
      </c>
      <c r="E2284" t="str">
        <f>_xlfn.IFNA(VLOOKUP(D2284,'Equivalent labels'!A:B,2,FALSE),D2284)</f>
        <v>abnormality</v>
      </c>
    </row>
    <row r="2285" spans="1:5" x14ac:dyDescent="0.25">
      <c r="A2285">
        <v>2283</v>
      </c>
      <c r="B2285">
        <v>1482809.5720027401</v>
      </c>
      <c r="C2285">
        <v>0.81127811999999999</v>
      </c>
      <c r="D2285" t="s">
        <v>4</v>
      </c>
      <c r="E2285" t="str">
        <f>_xlfn.IFNA(VLOOKUP(D2285,'Equivalent labels'!A:B,2,FALSE),D2285)</f>
        <v>cardiomediastinal</v>
      </c>
    </row>
    <row r="2286" spans="1:5" x14ac:dyDescent="0.25">
      <c r="A2286">
        <v>2284</v>
      </c>
      <c r="B2286">
        <v>1482809.5720027401</v>
      </c>
      <c r="C2286">
        <v>0.81127811999999999</v>
      </c>
      <c r="D2286" t="s">
        <v>5</v>
      </c>
      <c r="E2286" t="str">
        <f>_xlfn.IFNA(VLOOKUP(D2286,'Equivalent labels'!A:B,2,FALSE),D2286)</f>
        <v>Enlarged cardiac silhouette</v>
      </c>
    </row>
    <row r="2287" spans="1:5" x14ac:dyDescent="0.25">
      <c r="A2287">
        <v>2285</v>
      </c>
      <c r="B2287">
        <v>150704.881873746</v>
      </c>
      <c r="C2287">
        <v>0.81127811999999999</v>
      </c>
      <c r="D2287" t="s">
        <v>3</v>
      </c>
      <c r="E2287" t="str">
        <f>_xlfn.IFNA(VLOOKUP(D2287,'Equivalent labels'!A:B,2,FALSE),D2287)</f>
        <v>abnormality</v>
      </c>
    </row>
    <row r="2288" spans="1:5" x14ac:dyDescent="0.25">
      <c r="A2288">
        <v>2286</v>
      </c>
      <c r="B2288">
        <v>150704.881873746</v>
      </c>
      <c r="C2288">
        <v>0.81127811999999999</v>
      </c>
      <c r="D2288" t="s">
        <v>6</v>
      </c>
      <c r="E2288" t="str">
        <f>_xlfn.IFNA(VLOOKUP(D2288,'Equivalent labels'!A:B,2,FALSE),D2288)</f>
        <v>parenchymal</v>
      </c>
    </row>
    <row r="2289" spans="1:5" x14ac:dyDescent="0.25">
      <c r="A2289">
        <v>2287</v>
      </c>
      <c r="B2289">
        <v>150704.881873746</v>
      </c>
      <c r="C2289">
        <v>0.81127811999999999</v>
      </c>
      <c r="D2289" t="s">
        <v>11</v>
      </c>
      <c r="E2289" t="str">
        <f>_xlfn.IFNA(VLOOKUP(D2289,'Equivalent labels'!A:B,2,FALSE),D2289)</f>
        <v>Consolidation</v>
      </c>
    </row>
    <row r="2290" spans="1:5" x14ac:dyDescent="0.25">
      <c r="A2290">
        <v>2288</v>
      </c>
      <c r="B2290">
        <v>1047566.42071198</v>
      </c>
      <c r="C2290">
        <v>0.81127811999999999</v>
      </c>
      <c r="D2290" t="s">
        <v>3</v>
      </c>
      <c r="E2290" t="str">
        <f>_xlfn.IFNA(VLOOKUP(D2290,'Equivalent labels'!A:B,2,FALSE),D2290)</f>
        <v>abnormality</v>
      </c>
    </row>
    <row r="2291" spans="1:5" x14ac:dyDescent="0.25">
      <c r="A2291">
        <v>2289</v>
      </c>
      <c r="B2291">
        <v>1047566.42071198</v>
      </c>
      <c r="C2291">
        <v>0.81127811999999999</v>
      </c>
      <c r="D2291" t="s">
        <v>4</v>
      </c>
      <c r="E2291" t="str">
        <f>_xlfn.IFNA(VLOOKUP(D2291,'Equivalent labels'!A:B,2,FALSE),D2291)</f>
        <v>cardiomediastinal</v>
      </c>
    </row>
    <row r="2292" spans="1:5" x14ac:dyDescent="0.25">
      <c r="A2292">
        <v>2290</v>
      </c>
      <c r="B2292">
        <v>1047566.42071198</v>
      </c>
      <c r="C2292">
        <v>0.81127811999999999</v>
      </c>
      <c r="D2292" t="s">
        <v>5</v>
      </c>
      <c r="E2292" t="str">
        <f>_xlfn.IFNA(VLOOKUP(D2292,'Equivalent labels'!A:B,2,FALSE),D2292)</f>
        <v>Enlarged cardiac silhouette</v>
      </c>
    </row>
    <row r="2293" spans="1:5" x14ac:dyDescent="0.25">
      <c r="A2293">
        <v>2291</v>
      </c>
      <c r="B2293">
        <v>378989.15411265101</v>
      </c>
      <c r="C2293">
        <v>0.81127811999999999</v>
      </c>
      <c r="D2293" t="s">
        <v>3</v>
      </c>
      <c r="E2293" t="str">
        <f>_xlfn.IFNA(VLOOKUP(D2293,'Equivalent labels'!A:B,2,FALSE),D2293)</f>
        <v>abnormality</v>
      </c>
    </row>
    <row r="2294" spans="1:5" x14ac:dyDescent="0.25">
      <c r="A2294">
        <v>2292</v>
      </c>
      <c r="B2294">
        <v>378989.15411265101</v>
      </c>
      <c r="C2294">
        <v>0.81127811999999999</v>
      </c>
      <c r="D2294" t="s">
        <v>6</v>
      </c>
      <c r="E2294" t="str">
        <f>_xlfn.IFNA(VLOOKUP(D2294,'Equivalent labels'!A:B,2,FALSE),D2294)</f>
        <v>parenchymal</v>
      </c>
    </row>
    <row r="2295" spans="1:5" x14ac:dyDescent="0.25">
      <c r="A2295">
        <v>2293</v>
      </c>
      <c r="B2295">
        <v>378989.15411265101</v>
      </c>
      <c r="C2295">
        <v>0.81127811999999999</v>
      </c>
      <c r="D2295" t="s">
        <v>18</v>
      </c>
      <c r="E2295" t="str">
        <f>_xlfn.IFNA(VLOOKUP(D2295,'Equivalent labels'!A:B,2,FALSE),D2295)</f>
        <v>Groundglass opacity</v>
      </c>
    </row>
    <row r="2296" spans="1:5" x14ac:dyDescent="0.25">
      <c r="A2296">
        <v>2294</v>
      </c>
      <c r="B2296">
        <v>349333.08813451702</v>
      </c>
      <c r="C2296">
        <v>0.81127811999999999</v>
      </c>
      <c r="D2296" t="s">
        <v>3</v>
      </c>
      <c r="E2296" t="str">
        <f>_xlfn.IFNA(VLOOKUP(D2296,'Equivalent labels'!A:B,2,FALSE),D2296)</f>
        <v>abnormality</v>
      </c>
    </row>
    <row r="2297" spans="1:5" x14ac:dyDescent="0.25">
      <c r="A2297">
        <v>2295</v>
      </c>
      <c r="B2297">
        <v>349333.08813451702</v>
      </c>
      <c r="C2297">
        <v>0.81127811999999999</v>
      </c>
      <c r="D2297" t="s">
        <v>6</v>
      </c>
      <c r="E2297" t="str">
        <f>_xlfn.IFNA(VLOOKUP(D2297,'Equivalent labels'!A:B,2,FALSE),D2297)</f>
        <v>parenchymal</v>
      </c>
    </row>
    <row r="2298" spans="1:5" x14ac:dyDescent="0.25">
      <c r="A2298">
        <v>2296</v>
      </c>
      <c r="B2298">
        <v>349333.08813451702</v>
      </c>
      <c r="C2298">
        <v>0.81127811999999999</v>
      </c>
      <c r="D2298" t="s">
        <v>18</v>
      </c>
      <c r="E2298" t="str">
        <f>_xlfn.IFNA(VLOOKUP(D2298,'Equivalent labels'!A:B,2,FALSE),D2298)</f>
        <v>Groundglass opacity</v>
      </c>
    </row>
    <row r="2299" spans="1:5" x14ac:dyDescent="0.25">
      <c r="A2299">
        <v>2297</v>
      </c>
      <c r="B2299">
        <v>775122.68227473099</v>
      </c>
      <c r="C2299">
        <v>0.46899559000000002</v>
      </c>
      <c r="D2299" t="s">
        <v>3</v>
      </c>
      <c r="E2299" t="str">
        <f>_xlfn.IFNA(VLOOKUP(D2299,'Equivalent labels'!A:B,2,FALSE),D2299)</f>
        <v>abnormality</v>
      </c>
    </row>
    <row r="2300" spans="1:5" x14ac:dyDescent="0.25">
      <c r="A2300">
        <v>2298</v>
      </c>
      <c r="B2300">
        <v>775122.68227473099</v>
      </c>
      <c r="C2300">
        <v>0.46899559000000002</v>
      </c>
      <c r="D2300" t="s">
        <v>6</v>
      </c>
      <c r="E2300" t="str">
        <f>_xlfn.IFNA(VLOOKUP(D2300,'Equivalent labels'!A:B,2,FALSE),D2300)</f>
        <v>parenchymal</v>
      </c>
    </row>
    <row r="2301" spans="1:5" x14ac:dyDescent="0.25">
      <c r="A2301">
        <v>2299</v>
      </c>
      <c r="B2301">
        <v>775122.68227473099</v>
      </c>
      <c r="C2301">
        <v>0.46899559000000002</v>
      </c>
      <c r="D2301" t="s">
        <v>10</v>
      </c>
      <c r="E2301" t="str">
        <f>_xlfn.IFNA(VLOOKUP(D2301,'Equivalent labels'!A:B,2,FALSE),D2301)</f>
        <v>Atelectasis</v>
      </c>
    </row>
    <row r="2302" spans="1:5" x14ac:dyDescent="0.25">
      <c r="A2302">
        <v>2300</v>
      </c>
      <c r="B2302">
        <v>775122.68227473099</v>
      </c>
      <c r="C2302">
        <v>0.46899559000000002</v>
      </c>
      <c r="D2302" t="s">
        <v>11</v>
      </c>
      <c r="E2302" t="str">
        <f>_xlfn.IFNA(VLOOKUP(D2302,'Equivalent labels'!A:B,2,FALSE),D2302)</f>
        <v>Consolidation</v>
      </c>
    </row>
    <row r="2303" spans="1:5" x14ac:dyDescent="0.25">
      <c r="A2303">
        <v>2301</v>
      </c>
      <c r="B2303">
        <v>1013870.4802781401</v>
      </c>
      <c r="C2303">
        <v>0.46899559000000002</v>
      </c>
      <c r="D2303" t="s">
        <v>3</v>
      </c>
      <c r="E2303" t="str">
        <f>_xlfn.IFNA(VLOOKUP(D2303,'Equivalent labels'!A:B,2,FALSE),D2303)</f>
        <v>abnormality</v>
      </c>
    </row>
    <row r="2304" spans="1:5" x14ac:dyDescent="0.25">
      <c r="A2304">
        <v>2302</v>
      </c>
      <c r="B2304">
        <v>1013870.4802781401</v>
      </c>
      <c r="C2304">
        <v>0.46899559000000002</v>
      </c>
      <c r="D2304" t="s">
        <v>4</v>
      </c>
      <c r="E2304" t="str">
        <f>_xlfn.IFNA(VLOOKUP(D2304,'Equivalent labels'!A:B,2,FALSE),D2304)</f>
        <v>cardiomediastinal</v>
      </c>
    </row>
    <row r="2305" spans="1:5" x14ac:dyDescent="0.25">
      <c r="A2305">
        <v>2303</v>
      </c>
      <c r="B2305">
        <v>1013870.4802781401</v>
      </c>
      <c r="C2305">
        <v>0.46899559000000002</v>
      </c>
      <c r="D2305" t="s">
        <v>5</v>
      </c>
      <c r="E2305" t="str">
        <f>_xlfn.IFNA(VLOOKUP(D2305,'Equivalent labels'!A:B,2,FALSE),D2305)</f>
        <v>Enlarged cardiac silhouette</v>
      </c>
    </row>
    <row r="2306" spans="1:5" x14ac:dyDescent="0.25">
      <c r="A2306">
        <v>2304</v>
      </c>
      <c r="B2306">
        <v>626810.986899168</v>
      </c>
      <c r="C2306">
        <v>0.46899559000000002</v>
      </c>
      <c r="D2306" t="s">
        <v>3</v>
      </c>
      <c r="E2306" t="str">
        <f>_xlfn.IFNA(VLOOKUP(D2306,'Equivalent labels'!A:B,2,FALSE),D2306)</f>
        <v>abnormality</v>
      </c>
    </row>
    <row r="2307" spans="1:5" x14ac:dyDescent="0.25">
      <c r="A2307">
        <v>2305</v>
      </c>
      <c r="B2307">
        <v>626810.986899168</v>
      </c>
      <c r="C2307">
        <v>0.46899559000000002</v>
      </c>
      <c r="D2307" t="s">
        <v>6</v>
      </c>
      <c r="E2307" t="str">
        <f>_xlfn.IFNA(VLOOKUP(D2307,'Equivalent labels'!A:B,2,FALSE),D2307)</f>
        <v>parenchymal</v>
      </c>
    </row>
    <row r="2308" spans="1:5" x14ac:dyDescent="0.25">
      <c r="A2308">
        <v>2306</v>
      </c>
      <c r="B2308">
        <v>626810.986899168</v>
      </c>
      <c r="C2308">
        <v>0.46899559000000002</v>
      </c>
      <c r="D2308" t="s">
        <v>18</v>
      </c>
      <c r="E2308" t="str">
        <f>_xlfn.IFNA(VLOOKUP(D2308,'Equivalent labels'!A:B,2,FALSE),D2308)</f>
        <v>Groundglass opacity</v>
      </c>
    </row>
    <row r="2309" spans="1:5" x14ac:dyDescent="0.25">
      <c r="A2309">
        <v>2307</v>
      </c>
      <c r="B2309">
        <v>626810.986899168</v>
      </c>
      <c r="C2309">
        <v>0.46899559000000002</v>
      </c>
      <c r="D2309" t="s">
        <v>15</v>
      </c>
      <c r="E2309" t="str">
        <f>_xlfn.IFNA(VLOOKUP(D2309,'Equivalent labels'!A:B,2,FALSE),D2309)</f>
        <v>Pulmonary edema</v>
      </c>
    </row>
    <row r="2310" spans="1:5" x14ac:dyDescent="0.25">
      <c r="A2310">
        <v>2308</v>
      </c>
      <c r="B2310">
        <v>396428.36372010998</v>
      </c>
      <c r="C2310">
        <v>0.46899559000000002</v>
      </c>
      <c r="D2310" t="s">
        <v>3</v>
      </c>
      <c r="E2310" t="str">
        <f>_xlfn.IFNA(VLOOKUP(D2310,'Equivalent labels'!A:B,2,FALSE),D2310)</f>
        <v>abnormality</v>
      </c>
    </row>
    <row r="2311" spans="1:5" x14ac:dyDescent="0.25">
      <c r="A2311">
        <v>2309</v>
      </c>
      <c r="B2311">
        <v>396428.36372010998</v>
      </c>
      <c r="C2311">
        <v>0.46899559000000002</v>
      </c>
      <c r="D2311" t="s">
        <v>6</v>
      </c>
      <c r="E2311" t="str">
        <f>_xlfn.IFNA(VLOOKUP(D2311,'Equivalent labels'!A:B,2,FALSE),D2311)</f>
        <v>parenchymal</v>
      </c>
    </row>
    <row r="2312" spans="1:5" x14ac:dyDescent="0.25">
      <c r="A2312">
        <v>2310</v>
      </c>
      <c r="B2312">
        <v>396428.36372010998</v>
      </c>
      <c r="C2312">
        <v>0.46899559000000002</v>
      </c>
      <c r="D2312" t="s">
        <v>18</v>
      </c>
      <c r="E2312" t="str">
        <f>_xlfn.IFNA(VLOOKUP(D2312,'Equivalent labels'!A:B,2,FALSE),D2312)</f>
        <v>Groundglass opacity</v>
      </c>
    </row>
    <row r="2313" spans="1:5" x14ac:dyDescent="0.25">
      <c r="A2313">
        <v>2311</v>
      </c>
      <c r="B2313">
        <v>396428.36372010998</v>
      </c>
      <c r="C2313">
        <v>0.46899559000000002</v>
      </c>
      <c r="D2313" t="s">
        <v>15</v>
      </c>
      <c r="E2313" t="str">
        <f>_xlfn.IFNA(VLOOKUP(D2313,'Equivalent labels'!A:B,2,FALSE),D2313)</f>
        <v>Pulmonary edema</v>
      </c>
    </row>
    <row r="2314" spans="1:5" x14ac:dyDescent="0.25">
      <c r="A2314">
        <v>2312</v>
      </c>
      <c r="B2314">
        <v>1073675.05034732</v>
      </c>
      <c r="C2314">
        <v>0.46899559000000002</v>
      </c>
      <c r="D2314" t="s">
        <v>3</v>
      </c>
      <c r="E2314" t="str">
        <f>_xlfn.IFNA(VLOOKUP(D2314,'Equivalent labels'!A:B,2,FALSE),D2314)</f>
        <v>abnormality</v>
      </c>
    </row>
    <row r="2315" spans="1:5" x14ac:dyDescent="0.25">
      <c r="A2315">
        <v>2313</v>
      </c>
      <c r="B2315">
        <v>1073675.05034732</v>
      </c>
      <c r="C2315">
        <v>0.46899559000000002</v>
      </c>
      <c r="D2315" t="s">
        <v>4</v>
      </c>
      <c r="E2315" t="str">
        <f>_xlfn.IFNA(VLOOKUP(D2315,'Equivalent labels'!A:B,2,FALSE),D2315)</f>
        <v>cardiomediastinal</v>
      </c>
    </row>
    <row r="2316" spans="1:5" x14ac:dyDescent="0.25">
      <c r="A2316">
        <v>2314</v>
      </c>
      <c r="B2316">
        <v>1073675.05034732</v>
      </c>
      <c r="C2316">
        <v>0.46899559000000002</v>
      </c>
      <c r="D2316" t="s">
        <v>5</v>
      </c>
      <c r="E2316" t="str">
        <f>_xlfn.IFNA(VLOOKUP(D2316,'Equivalent labels'!A:B,2,FALSE),D2316)</f>
        <v>Enlarged cardiac silhouette</v>
      </c>
    </row>
    <row r="2317" spans="1:5" x14ac:dyDescent="0.25">
      <c r="A2317">
        <v>2315</v>
      </c>
      <c r="B2317">
        <v>596010.08072202303</v>
      </c>
      <c r="C2317">
        <v>0.46899559000000002</v>
      </c>
      <c r="D2317" t="s">
        <v>3</v>
      </c>
      <c r="E2317" t="str">
        <f>_xlfn.IFNA(VLOOKUP(D2317,'Equivalent labels'!A:B,2,FALSE),D2317)</f>
        <v>abnormality</v>
      </c>
    </row>
    <row r="2318" spans="1:5" x14ac:dyDescent="0.25">
      <c r="A2318">
        <v>2316</v>
      </c>
      <c r="B2318">
        <v>596010.08072202303</v>
      </c>
      <c r="C2318">
        <v>0.46899559000000002</v>
      </c>
      <c r="D2318" t="s">
        <v>6</v>
      </c>
      <c r="E2318" t="str">
        <f>_xlfn.IFNA(VLOOKUP(D2318,'Equivalent labels'!A:B,2,FALSE),D2318)</f>
        <v>parenchymal</v>
      </c>
    </row>
    <row r="2319" spans="1:5" x14ac:dyDescent="0.25">
      <c r="A2319">
        <v>2317</v>
      </c>
      <c r="B2319">
        <v>596010.08072202303</v>
      </c>
      <c r="C2319">
        <v>0.46899559000000002</v>
      </c>
      <c r="D2319" t="s">
        <v>18</v>
      </c>
      <c r="E2319" t="str">
        <f>_xlfn.IFNA(VLOOKUP(D2319,'Equivalent labels'!A:B,2,FALSE),D2319)</f>
        <v>Groundglass opacity</v>
      </c>
    </row>
    <row r="2320" spans="1:5" x14ac:dyDescent="0.25">
      <c r="A2320">
        <v>2318</v>
      </c>
      <c r="B2320">
        <v>712093.74035721098</v>
      </c>
      <c r="C2320">
        <v>0.81127811999999999</v>
      </c>
      <c r="D2320" t="s">
        <v>3</v>
      </c>
      <c r="E2320" t="str">
        <f>_xlfn.IFNA(VLOOKUP(D2320,'Equivalent labels'!A:B,2,FALSE),D2320)</f>
        <v>abnormality</v>
      </c>
    </row>
    <row r="2321" spans="1:5" x14ac:dyDescent="0.25">
      <c r="A2321">
        <v>2319</v>
      </c>
      <c r="B2321">
        <v>712093.74035721098</v>
      </c>
      <c r="C2321">
        <v>0.81127811999999999</v>
      </c>
      <c r="D2321" t="s">
        <v>6</v>
      </c>
      <c r="E2321" t="str">
        <f>_xlfn.IFNA(VLOOKUP(D2321,'Equivalent labels'!A:B,2,FALSE),D2321)</f>
        <v>parenchymal</v>
      </c>
    </row>
    <row r="2322" spans="1:5" x14ac:dyDescent="0.25">
      <c r="A2322">
        <v>2320</v>
      </c>
      <c r="B2322">
        <v>712093.74035721098</v>
      </c>
      <c r="C2322">
        <v>0.81127811999999999</v>
      </c>
      <c r="D2322" t="s">
        <v>18</v>
      </c>
      <c r="E2322" t="str">
        <f>_xlfn.IFNA(VLOOKUP(D2322,'Equivalent labels'!A:B,2,FALSE),D2322)</f>
        <v>Groundglass opacity</v>
      </c>
    </row>
    <row r="2323" spans="1:5" x14ac:dyDescent="0.25">
      <c r="A2323">
        <v>2321</v>
      </c>
      <c r="B2323">
        <v>496904.558066256</v>
      </c>
      <c r="C2323">
        <v>0.46899559000000002</v>
      </c>
      <c r="D2323" t="s">
        <v>3</v>
      </c>
      <c r="E2323" t="str">
        <f>_xlfn.IFNA(VLOOKUP(D2323,'Equivalent labels'!A:B,2,FALSE),D2323)</f>
        <v>abnormality</v>
      </c>
    </row>
    <row r="2324" spans="1:5" x14ac:dyDescent="0.25">
      <c r="A2324">
        <v>2322</v>
      </c>
      <c r="B2324">
        <v>496904.558066256</v>
      </c>
      <c r="C2324">
        <v>0.46899559000000002</v>
      </c>
      <c r="D2324" t="s">
        <v>6</v>
      </c>
      <c r="E2324" t="str">
        <f>_xlfn.IFNA(VLOOKUP(D2324,'Equivalent labels'!A:B,2,FALSE),D2324)</f>
        <v>parenchymal</v>
      </c>
    </row>
    <row r="2325" spans="1:5" x14ac:dyDescent="0.25">
      <c r="A2325">
        <v>2323</v>
      </c>
      <c r="B2325">
        <v>496904.558066256</v>
      </c>
      <c r="C2325">
        <v>0.46899559000000002</v>
      </c>
      <c r="D2325" t="s">
        <v>11</v>
      </c>
      <c r="E2325" t="str">
        <f>_xlfn.IFNA(VLOOKUP(D2325,'Equivalent labels'!A:B,2,FALSE),D2325)</f>
        <v>Consolidation</v>
      </c>
    </row>
    <row r="2326" spans="1:5" x14ac:dyDescent="0.25">
      <c r="A2326">
        <v>2324</v>
      </c>
      <c r="B2326">
        <v>1325568.12307457</v>
      </c>
      <c r="C2326">
        <v>0.46899559000000002</v>
      </c>
      <c r="D2326" t="s">
        <v>3</v>
      </c>
      <c r="E2326" t="str">
        <f>_xlfn.IFNA(VLOOKUP(D2326,'Equivalent labels'!A:B,2,FALSE),D2326)</f>
        <v>abnormality</v>
      </c>
    </row>
    <row r="2327" spans="1:5" x14ac:dyDescent="0.25">
      <c r="A2327">
        <v>2325</v>
      </c>
      <c r="B2327">
        <v>1325568.12307457</v>
      </c>
      <c r="C2327">
        <v>0.46899559000000002</v>
      </c>
      <c r="D2327" t="s">
        <v>4</v>
      </c>
      <c r="E2327" t="str">
        <f>_xlfn.IFNA(VLOOKUP(D2327,'Equivalent labels'!A:B,2,FALSE),D2327)</f>
        <v>cardiomediastinal</v>
      </c>
    </row>
    <row r="2328" spans="1:5" x14ac:dyDescent="0.25">
      <c r="A2328">
        <v>2326</v>
      </c>
      <c r="B2328">
        <v>1325568.12307457</v>
      </c>
      <c r="C2328">
        <v>0.46899559000000002</v>
      </c>
      <c r="D2328" t="s">
        <v>5</v>
      </c>
      <c r="E2328" t="str">
        <f>_xlfn.IFNA(VLOOKUP(D2328,'Equivalent labels'!A:B,2,FALSE),D2328)</f>
        <v>Enlarged cardiac silhouette</v>
      </c>
    </row>
    <row r="2329" spans="1:5" x14ac:dyDescent="0.25">
      <c r="A2329">
        <v>2327</v>
      </c>
      <c r="B2329">
        <v>618869.24612117105</v>
      </c>
      <c r="C2329">
        <v>0.81127811999999999</v>
      </c>
      <c r="D2329" t="s">
        <v>3</v>
      </c>
      <c r="E2329" t="str">
        <f>_xlfn.IFNA(VLOOKUP(D2329,'Equivalent labels'!A:B,2,FALSE),D2329)</f>
        <v>abnormality</v>
      </c>
    </row>
    <row r="2330" spans="1:5" x14ac:dyDescent="0.25">
      <c r="A2330">
        <v>2328</v>
      </c>
      <c r="B2330">
        <v>618869.24612117105</v>
      </c>
      <c r="C2330">
        <v>0.81127811999999999</v>
      </c>
      <c r="D2330" t="s">
        <v>6</v>
      </c>
      <c r="E2330" t="str">
        <f>_xlfn.IFNA(VLOOKUP(D2330,'Equivalent labels'!A:B,2,FALSE),D2330)</f>
        <v>parenchymal</v>
      </c>
    </row>
    <row r="2331" spans="1:5" x14ac:dyDescent="0.25">
      <c r="A2331">
        <v>2329</v>
      </c>
      <c r="B2331">
        <v>618869.24612117105</v>
      </c>
      <c r="C2331">
        <v>0.81127811999999999</v>
      </c>
      <c r="D2331" t="s">
        <v>10</v>
      </c>
      <c r="E2331" t="str">
        <f>_xlfn.IFNA(VLOOKUP(D2331,'Equivalent labels'!A:B,2,FALSE),D2331)</f>
        <v>Atelectasis</v>
      </c>
    </row>
    <row r="2332" spans="1:5" x14ac:dyDescent="0.25">
      <c r="A2332">
        <v>2330</v>
      </c>
      <c r="B2332">
        <v>618869.24612117105</v>
      </c>
      <c r="C2332">
        <v>0.81127811999999999</v>
      </c>
      <c r="D2332" t="s">
        <v>18</v>
      </c>
      <c r="E2332" t="str">
        <f>_xlfn.IFNA(VLOOKUP(D2332,'Equivalent labels'!A:B,2,FALSE),D2332)</f>
        <v>Groundglass opacity</v>
      </c>
    </row>
    <row r="2333" spans="1:5" x14ac:dyDescent="0.25">
      <c r="A2333">
        <v>2331</v>
      </c>
      <c r="B2333">
        <v>939459.00388845999</v>
      </c>
      <c r="C2333">
        <v>0.46899559000000002</v>
      </c>
      <c r="D2333" t="s">
        <v>3</v>
      </c>
      <c r="E2333" t="str">
        <f>_xlfn.IFNA(VLOOKUP(D2333,'Equivalent labels'!A:B,2,FALSE),D2333)</f>
        <v>abnormality</v>
      </c>
    </row>
    <row r="2334" spans="1:5" x14ac:dyDescent="0.25">
      <c r="A2334">
        <v>2332</v>
      </c>
      <c r="B2334">
        <v>939459.00388845999</v>
      </c>
      <c r="C2334">
        <v>0.46899559000000002</v>
      </c>
      <c r="D2334" t="s">
        <v>6</v>
      </c>
      <c r="E2334" t="str">
        <f>_xlfn.IFNA(VLOOKUP(D2334,'Equivalent labels'!A:B,2,FALSE),D2334)</f>
        <v>parenchymal</v>
      </c>
    </row>
    <row r="2335" spans="1:5" x14ac:dyDescent="0.25">
      <c r="A2335">
        <v>2333</v>
      </c>
      <c r="B2335">
        <v>939459.00388845999</v>
      </c>
      <c r="C2335">
        <v>0.46899559000000002</v>
      </c>
      <c r="D2335" t="s">
        <v>10</v>
      </c>
      <c r="E2335" t="str">
        <f>_xlfn.IFNA(VLOOKUP(D2335,'Equivalent labels'!A:B,2,FALSE),D2335)</f>
        <v>Atelectasis</v>
      </c>
    </row>
    <row r="2336" spans="1:5" x14ac:dyDescent="0.25">
      <c r="A2336">
        <v>2334</v>
      </c>
      <c r="B2336">
        <v>939459.00388845999</v>
      </c>
      <c r="C2336">
        <v>0.46899559000000002</v>
      </c>
      <c r="D2336" t="s">
        <v>11</v>
      </c>
      <c r="E2336" t="str">
        <f>_xlfn.IFNA(VLOOKUP(D2336,'Equivalent labels'!A:B,2,FALSE),D2336)</f>
        <v>Consolidation</v>
      </c>
    </row>
    <row r="2337" spans="1:5" x14ac:dyDescent="0.25">
      <c r="A2337">
        <v>2335</v>
      </c>
      <c r="B2337">
        <v>837154.20177225803</v>
      </c>
      <c r="C2337">
        <v>1</v>
      </c>
      <c r="D2337" t="s">
        <v>3</v>
      </c>
      <c r="E2337" t="str">
        <f>_xlfn.IFNA(VLOOKUP(D2337,'Equivalent labels'!A:B,2,FALSE),D2337)</f>
        <v>abnormality</v>
      </c>
    </row>
    <row r="2338" spans="1:5" x14ac:dyDescent="0.25">
      <c r="A2338">
        <v>2336</v>
      </c>
      <c r="B2338">
        <v>837154.20177225803</v>
      </c>
      <c r="C2338">
        <v>1</v>
      </c>
      <c r="D2338" t="s">
        <v>4</v>
      </c>
      <c r="E2338" t="str">
        <f>_xlfn.IFNA(VLOOKUP(D2338,'Equivalent labels'!A:B,2,FALSE),D2338)</f>
        <v>cardiomediastinal</v>
      </c>
    </row>
    <row r="2339" spans="1:5" x14ac:dyDescent="0.25">
      <c r="A2339">
        <v>2337</v>
      </c>
      <c r="B2339">
        <v>837154.20177225803</v>
      </c>
      <c r="C2339">
        <v>1</v>
      </c>
      <c r="D2339" t="s">
        <v>5</v>
      </c>
      <c r="E2339" t="str">
        <f>_xlfn.IFNA(VLOOKUP(D2339,'Equivalent labels'!A:B,2,FALSE),D2339)</f>
        <v>Enlarged cardiac silhouette</v>
      </c>
    </row>
    <row r="2340" spans="1:5" x14ac:dyDescent="0.25">
      <c r="A2340">
        <v>2338</v>
      </c>
      <c r="B2340">
        <v>949734.33674326399</v>
      </c>
      <c r="C2340">
        <v>0.46899559000000002</v>
      </c>
      <c r="D2340" t="s">
        <v>3</v>
      </c>
      <c r="E2340" t="str">
        <f>_xlfn.IFNA(VLOOKUP(D2340,'Equivalent labels'!A:B,2,FALSE),D2340)</f>
        <v>abnormality</v>
      </c>
    </row>
    <row r="2341" spans="1:5" x14ac:dyDescent="0.25">
      <c r="A2341">
        <v>2339</v>
      </c>
      <c r="B2341">
        <v>949734.33674326399</v>
      </c>
      <c r="C2341">
        <v>0.46899559000000002</v>
      </c>
      <c r="D2341" t="s">
        <v>6</v>
      </c>
      <c r="E2341" t="str">
        <f>_xlfn.IFNA(VLOOKUP(D2341,'Equivalent labels'!A:B,2,FALSE),D2341)</f>
        <v>parenchymal</v>
      </c>
    </row>
    <row r="2342" spans="1:5" x14ac:dyDescent="0.25">
      <c r="A2342">
        <v>2340</v>
      </c>
      <c r="B2342">
        <v>949734.33674326399</v>
      </c>
      <c r="C2342">
        <v>0.46899559000000002</v>
      </c>
      <c r="D2342" t="s">
        <v>18</v>
      </c>
      <c r="E2342" t="str">
        <f>_xlfn.IFNA(VLOOKUP(D2342,'Equivalent labels'!A:B,2,FALSE),D2342)</f>
        <v>Groundglass opacity</v>
      </c>
    </row>
    <row r="2343" spans="1:5" x14ac:dyDescent="0.25">
      <c r="A2343">
        <v>2341</v>
      </c>
      <c r="B2343">
        <v>949734.33674326399</v>
      </c>
      <c r="C2343">
        <v>0.46899559000000002</v>
      </c>
      <c r="D2343" t="s">
        <v>15</v>
      </c>
      <c r="E2343" t="str">
        <f>_xlfn.IFNA(VLOOKUP(D2343,'Equivalent labels'!A:B,2,FALSE),D2343)</f>
        <v>Pulmonary edema</v>
      </c>
    </row>
    <row r="2344" spans="1:5" x14ac:dyDescent="0.25">
      <c r="A2344">
        <v>2342</v>
      </c>
      <c r="B2344">
        <v>1142415.6470661501</v>
      </c>
      <c r="C2344">
        <v>0.46899559000000002</v>
      </c>
      <c r="D2344" t="s">
        <v>3</v>
      </c>
      <c r="E2344" t="str">
        <f>_xlfn.IFNA(VLOOKUP(D2344,'Equivalent labels'!A:B,2,FALSE),D2344)</f>
        <v>abnormality</v>
      </c>
    </row>
    <row r="2345" spans="1:5" x14ac:dyDescent="0.25">
      <c r="A2345">
        <v>2343</v>
      </c>
      <c r="B2345">
        <v>1142415.6470661501</v>
      </c>
      <c r="C2345">
        <v>0.46899559000000002</v>
      </c>
      <c r="D2345" t="s">
        <v>4</v>
      </c>
      <c r="E2345" t="str">
        <f>_xlfn.IFNA(VLOOKUP(D2345,'Equivalent labels'!A:B,2,FALSE),D2345)</f>
        <v>cardiomediastinal</v>
      </c>
    </row>
    <row r="2346" spans="1:5" x14ac:dyDescent="0.25">
      <c r="A2346">
        <v>2344</v>
      </c>
      <c r="B2346">
        <v>1142415.6470661501</v>
      </c>
      <c r="C2346">
        <v>0.46899559000000002</v>
      </c>
      <c r="D2346" t="s">
        <v>5</v>
      </c>
      <c r="E2346" t="str">
        <f>_xlfn.IFNA(VLOOKUP(D2346,'Equivalent labels'!A:B,2,FALSE),D2346)</f>
        <v>Enlarged cardiac silhouette</v>
      </c>
    </row>
    <row r="2347" spans="1:5" x14ac:dyDescent="0.25">
      <c r="A2347">
        <v>2345</v>
      </c>
      <c r="B2347">
        <v>205412.56064586699</v>
      </c>
      <c r="C2347">
        <v>0.81127811999999999</v>
      </c>
      <c r="D2347" t="s">
        <v>3</v>
      </c>
      <c r="E2347" t="str">
        <f>_xlfn.IFNA(VLOOKUP(D2347,'Equivalent labels'!A:B,2,FALSE),D2347)</f>
        <v>abnormality</v>
      </c>
    </row>
    <row r="2348" spans="1:5" x14ac:dyDescent="0.25">
      <c r="A2348">
        <v>2346</v>
      </c>
      <c r="B2348">
        <v>205412.56064586699</v>
      </c>
      <c r="C2348">
        <v>0.81127811999999999</v>
      </c>
      <c r="D2348" t="s">
        <v>6</v>
      </c>
      <c r="E2348" t="str">
        <f>_xlfn.IFNA(VLOOKUP(D2348,'Equivalent labels'!A:B,2,FALSE),D2348)</f>
        <v>parenchymal</v>
      </c>
    </row>
    <row r="2349" spans="1:5" x14ac:dyDescent="0.25">
      <c r="A2349">
        <v>2347</v>
      </c>
      <c r="B2349">
        <v>205412.56064586699</v>
      </c>
      <c r="C2349">
        <v>0.81127811999999999</v>
      </c>
      <c r="D2349" t="s">
        <v>10</v>
      </c>
      <c r="E2349" t="str">
        <f>_xlfn.IFNA(VLOOKUP(D2349,'Equivalent labels'!A:B,2,FALSE),D2349)</f>
        <v>Atelectasis</v>
      </c>
    </row>
    <row r="2350" spans="1:5" x14ac:dyDescent="0.25">
      <c r="A2350">
        <v>2348</v>
      </c>
      <c r="B2350">
        <v>101577.122866331</v>
      </c>
      <c r="C2350">
        <v>0.81127811999999999</v>
      </c>
      <c r="D2350" t="s">
        <v>3</v>
      </c>
      <c r="E2350" t="str">
        <f>_xlfn.IFNA(VLOOKUP(D2350,'Equivalent labels'!A:B,2,FALSE),D2350)</f>
        <v>abnormality</v>
      </c>
    </row>
    <row r="2351" spans="1:5" x14ac:dyDescent="0.25">
      <c r="A2351">
        <v>2349</v>
      </c>
      <c r="B2351">
        <v>101577.122866331</v>
      </c>
      <c r="C2351">
        <v>0.81127811999999999</v>
      </c>
      <c r="D2351" t="s">
        <v>6</v>
      </c>
      <c r="E2351" t="str">
        <f>_xlfn.IFNA(VLOOKUP(D2351,'Equivalent labels'!A:B,2,FALSE),D2351)</f>
        <v>parenchymal</v>
      </c>
    </row>
    <row r="2352" spans="1:5" x14ac:dyDescent="0.25">
      <c r="A2352">
        <v>2350</v>
      </c>
      <c r="B2352">
        <v>101577.122866331</v>
      </c>
      <c r="C2352">
        <v>0.81127811999999999</v>
      </c>
      <c r="D2352" t="s">
        <v>10</v>
      </c>
      <c r="E2352" t="str">
        <f>_xlfn.IFNA(VLOOKUP(D2352,'Equivalent labels'!A:B,2,FALSE),D2352)</f>
        <v>Atelectasis</v>
      </c>
    </row>
    <row r="2353" spans="1:5" x14ac:dyDescent="0.25">
      <c r="A2353">
        <v>2351</v>
      </c>
      <c r="B2353">
        <v>350264.64303625701</v>
      </c>
      <c r="C2353">
        <v>0.81127811999999999</v>
      </c>
      <c r="D2353" t="s">
        <v>3</v>
      </c>
      <c r="E2353" t="str">
        <f>_xlfn.IFNA(VLOOKUP(D2353,'Equivalent labels'!A:B,2,FALSE),D2353)</f>
        <v>abnormality</v>
      </c>
    </row>
    <row r="2354" spans="1:5" x14ac:dyDescent="0.25">
      <c r="A2354">
        <v>2352</v>
      </c>
      <c r="B2354">
        <v>350264.64303625701</v>
      </c>
      <c r="C2354">
        <v>0.81127811999999999</v>
      </c>
      <c r="D2354" t="s">
        <v>4</v>
      </c>
      <c r="E2354" t="str">
        <f>_xlfn.IFNA(VLOOKUP(D2354,'Equivalent labels'!A:B,2,FALSE),D2354)</f>
        <v>cardiomediastinal</v>
      </c>
    </row>
    <row r="2355" spans="1:5" x14ac:dyDescent="0.25">
      <c r="A2355">
        <v>2353</v>
      </c>
      <c r="B2355">
        <v>350264.64303625701</v>
      </c>
      <c r="C2355">
        <v>0.81127811999999999</v>
      </c>
      <c r="D2355" t="s">
        <v>5</v>
      </c>
      <c r="E2355" t="str">
        <f>_xlfn.IFNA(VLOOKUP(D2355,'Equivalent labels'!A:B,2,FALSE),D2355)</f>
        <v>Enlarged cardiac silhouette</v>
      </c>
    </row>
    <row r="2356" spans="1:5" x14ac:dyDescent="0.25">
      <c r="A2356">
        <v>2354</v>
      </c>
      <c r="B2356">
        <v>440910.89441307599</v>
      </c>
      <c r="C2356">
        <v>1</v>
      </c>
      <c r="D2356" t="s">
        <v>3</v>
      </c>
      <c r="E2356" t="str">
        <f>_xlfn.IFNA(VLOOKUP(D2356,'Equivalent labels'!A:B,2,FALSE),D2356)</f>
        <v>abnormality</v>
      </c>
    </row>
    <row r="2357" spans="1:5" x14ac:dyDescent="0.25">
      <c r="A2357">
        <v>2355</v>
      </c>
      <c r="B2357">
        <v>440910.89441307599</v>
      </c>
      <c r="C2357">
        <v>1</v>
      </c>
      <c r="D2357" t="s">
        <v>4</v>
      </c>
      <c r="E2357" t="str">
        <f>_xlfn.IFNA(VLOOKUP(D2357,'Equivalent labels'!A:B,2,FALSE),D2357)</f>
        <v>cardiomediastinal</v>
      </c>
    </row>
    <row r="2358" spans="1:5" x14ac:dyDescent="0.25">
      <c r="A2358">
        <v>2356</v>
      </c>
      <c r="B2358">
        <v>440910.89441307599</v>
      </c>
      <c r="C2358">
        <v>1</v>
      </c>
      <c r="D2358" t="s">
        <v>5</v>
      </c>
      <c r="E2358" t="str">
        <f>_xlfn.IFNA(VLOOKUP(D2358,'Equivalent labels'!A:B,2,FALSE),D2358)</f>
        <v>Enlarged cardiac silhouette</v>
      </c>
    </row>
    <row r="2359" spans="1:5" x14ac:dyDescent="0.25">
      <c r="A2359">
        <v>2357</v>
      </c>
      <c r="B2359">
        <v>827013.74050236598</v>
      </c>
      <c r="C2359">
        <v>0.46899559000000002</v>
      </c>
      <c r="D2359" t="s">
        <v>3</v>
      </c>
      <c r="E2359" t="str">
        <f>_xlfn.IFNA(VLOOKUP(D2359,'Equivalent labels'!A:B,2,FALSE),D2359)</f>
        <v>abnormality</v>
      </c>
    </row>
    <row r="2360" spans="1:5" x14ac:dyDescent="0.25">
      <c r="A2360">
        <v>2358</v>
      </c>
      <c r="B2360">
        <v>827013.74050236598</v>
      </c>
      <c r="C2360">
        <v>0.46899559000000002</v>
      </c>
      <c r="D2360" t="s">
        <v>4</v>
      </c>
      <c r="E2360" t="str">
        <f>_xlfn.IFNA(VLOOKUP(D2360,'Equivalent labels'!A:B,2,FALSE),D2360)</f>
        <v>cardiomediastinal</v>
      </c>
    </row>
    <row r="2361" spans="1:5" x14ac:dyDescent="0.25">
      <c r="A2361">
        <v>2359</v>
      </c>
      <c r="B2361">
        <v>827013.74050236598</v>
      </c>
      <c r="C2361">
        <v>0.46899559000000002</v>
      </c>
      <c r="D2361" t="s">
        <v>5</v>
      </c>
      <c r="E2361" t="str">
        <f>_xlfn.IFNA(VLOOKUP(D2361,'Equivalent labels'!A:B,2,FALSE),D2361)</f>
        <v>Enlarged cardiac silhouette</v>
      </c>
    </row>
    <row r="2362" spans="1:5" x14ac:dyDescent="0.25">
      <c r="A2362">
        <v>2360</v>
      </c>
      <c r="B2362">
        <v>485876.45357355801</v>
      </c>
      <c r="C2362">
        <v>0.46899559000000002</v>
      </c>
      <c r="D2362" t="s">
        <v>3</v>
      </c>
      <c r="E2362" t="str">
        <f>_xlfn.IFNA(VLOOKUP(D2362,'Equivalent labels'!A:B,2,FALSE),D2362)</f>
        <v>abnormality</v>
      </c>
    </row>
    <row r="2363" spans="1:5" x14ac:dyDescent="0.25">
      <c r="A2363">
        <v>2361</v>
      </c>
      <c r="B2363">
        <v>485876.45357355801</v>
      </c>
      <c r="C2363">
        <v>0.46899559000000002</v>
      </c>
      <c r="D2363" t="s">
        <v>13</v>
      </c>
      <c r="E2363" t="str">
        <f>_xlfn.IFNA(VLOOKUP(D2363,'Equivalent labels'!A:B,2,FALSE),D2363)</f>
        <v>pleural</v>
      </c>
    </row>
    <row r="2364" spans="1:5" x14ac:dyDescent="0.25">
      <c r="A2364">
        <v>2362</v>
      </c>
      <c r="B2364">
        <v>485876.45357355801</v>
      </c>
      <c r="C2364">
        <v>0.46899559000000002</v>
      </c>
      <c r="D2364" t="s">
        <v>23</v>
      </c>
      <c r="E2364" t="str">
        <f>_xlfn.IFNA(VLOOKUP(D2364,'Equivalent labels'!A:B,2,FALSE),D2364)</f>
        <v>Pleural abnormality</v>
      </c>
    </row>
    <row r="2365" spans="1:5" x14ac:dyDescent="0.25">
      <c r="A2365">
        <v>2363</v>
      </c>
      <c r="B2365">
        <v>418236.78537488001</v>
      </c>
      <c r="C2365">
        <v>0.46899559000000002</v>
      </c>
      <c r="D2365" t="s">
        <v>3</v>
      </c>
      <c r="E2365" t="str">
        <f>_xlfn.IFNA(VLOOKUP(D2365,'Equivalent labels'!A:B,2,FALSE),D2365)</f>
        <v>abnormality</v>
      </c>
    </row>
    <row r="2366" spans="1:5" x14ac:dyDescent="0.25">
      <c r="A2366">
        <v>2364</v>
      </c>
      <c r="B2366">
        <v>418236.78537488001</v>
      </c>
      <c r="C2366">
        <v>0.46899559000000002</v>
      </c>
      <c r="D2366" t="s">
        <v>6</v>
      </c>
      <c r="E2366" t="str">
        <f>_xlfn.IFNA(VLOOKUP(D2366,'Equivalent labels'!A:B,2,FALSE),D2366)</f>
        <v>parenchymal</v>
      </c>
    </row>
    <row r="2367" spans="1:5" x14ac:dyDescent="0.25">
      <c r="A2367">
        <v>2365</v>
      </c>
      <c r="B2367">
        <v>418236.78537488001</v>
      </c>
      <c r="C2367">
        <v>0.46899559000000002</v>
      </c>
      <c r="D2367" t="s">
        <v>10</v>
      </c>
      <c r="E2367" t="str">
        <f>_xlfn.IFNA(VLOOKUP(D2367,'Equivalent labels'!A:B,2,FALSE),D2367)</f>
        <v>Atelectasis</v>
      </c>
    </row>
    <row r="2368" spans="1:5" x14ac:dyDescent="0.25">
      <c r="A2368">
        <v>2366</v>
      </c>
      <c r="B2368">
        <v>418236.78537488001</v>
      </c>
      <c r="C2368">
        <v>0.46899559000000002</v>
      </c>
      <c r="D2368" t="s">
        <v>11</v>
      </c>
      <c r="E2368" t="str">
        <f>_xlfn.IFNA(VLOOKUP(D2368,'Equivalent labels'!A:B,2,FALSE),D2368)</f>
        <v>Consolidation</v>
      </c>
    </row>
    <row r="2369" spans="1:5" x14ac:dyDescent="0.25">
      <c r="A2369">
        <v>2367</v>
      </c>
      <c r="B2369">
        <v>418236.78537488001</v>
      </c>
      <c r="C2369">
        <v>0.46899559000000002</v>
      </c>
      <c r="D2369" t="s">
        <v>13</v>
      </c>
      <c r="E2369" t="str">
        <f>_xlfn.IFNA(VLOOKUP(D2369,'Equivalent labels'!A:B,2,FALSE),D2369)</f>
        <v>pleural</v>
      </c>
    </row>
    <row r="2370" spans="1:5" x14ac:dyDescent="0.25">
      <c r="A2370">
        <v>2368</v>
      </c>
      <c r="B2370">
        <v>418236.78537488001</v>
      </c>
      <c r="C2370">
        <v>0.46899559000000002</v>
      </c>
      <c r="D2370" t="s">
        <v>23</v>
      </c>
      <c r="E2370" t="str">
        <f>_xlfn.IFNA(VLOOKUP(D2370,'Equivalent labels'!A:B,2,FALSE),D2370)</f>
        <v>Pleural abnormality</v>
      </c>
    </row>
    <row r="2371" spans="1:5" x14ac:dyDescent="0.25">
      <c r="A2371">
        <v>2369</v>
      </c>
      <c r="B2371">
        <v>830347.89154777303</v>
      </c>
      <c r="C2371">
        <v>0.46899559000000002</v>
      </c>
      <c r="D2371" t="s">
        <v>3</v>
      </c>
      <c r="E2371" t="str">
        <f>_xlfn.IFNA(VLOOKUP(D2371,'Equivalent labels'!A:B,2,FALSE),D2371)</f>
        <v>abnormality</v>
      </c>
    </row>
    <row r="2372" spans="1:5" x14ac:dyDescent="0.25">
      <c r="A2372">
        <v>2370</v>
      </c>
      <c r="B2372">
        <v>830347.89154777303</v>
      </c>
      <c r="C2372">
        <v>0.46899559000000002</v>
      </c>
      <c r="D2372" t="s">
        <v>4</v>
      </c>
      <c r="E2372" t="str">
        <f>_xlfn.IFNA(VLOOKUP(D2372,'Equivalent labels'!A:B,2,FALSE),D2372)</f>
        <v>cardiomediastinal</v>
      </c>
    </row>
    <row r="2373" spans="1:5" x14ac:dyDescent="0.25">
      <c r="A2373">
        <v>2371</v>
      </c>
      <c r="B2373">
        <v>830347.89154777303</v>
      </c>
      <c r="C2373">
        <v>0.46899559000000002</v>
      </c>
      <c r="D2373" t="s">
        <v>5</v>
      </c>
      <c r="E2373" t="str">
        <f>_xlfn.IFNA(VLOOKUP(D2373,'Equivalent labels'!A:B,2,FALSE),D2373)</f>
        <v>Enlarged cardiac silhouette</v>
      </c>
    </row>
    <row r="2374" spans="1:5" x14ac:dyDescent="0.25">
      <c r="A2374">
        <v>2372</v>
      </c>
      <c r="B2374">
        <v>517737.51314051601</v>
      </c>
      <c r="C2374">
        <v>0.81127811999999999</v>
      </c>
      <c r="D2374" t="s">
        <v>3</v>
      </c>
      <c r="E2374" t="str">
        <f>_xlfn.IFNA(VLOOKUP(D2374,'Equivalent labels'!A:B,2,FALSE),D2374)</f>
        <v>abnormality</v>
      </c>
    </row>
    <row r="2375" spans="1:5" x14ac:dyDescent="0.25">
      <c r="A2375">
        <v>2373</v>
      </c>
      <c r="B2375">
        <v>517737.51314051601</v>
      </c>
      <c r="C2375">
        <v>0.81127811999999999</v>
      </c>
      <c r="D2375" t="s">
        <v>4</v>
      </c>
      <c r="E2375" t="str">
        <f>_xlfn.IFNA(VLOOKUP(D2375,'Equivalent labels'!A:B,2,FALSE),D2375)</f>
        <v>cardiomediastinal</v>
      </c>
    </row>
    <row r="2376" spans="1:5" x14ac:dyDescent="0.25">
      <c r="A2376">
        <v>2374</v>
      </c>
      <c r="B2376">
        <v>517737.51314051601</v>
      </c>
      <c r="C2376">
        <v>0.81127811999999999</v>
      </c>
      <c r="D2376" t="s">
        <v>24</v>
      </c>
      <c r="E2376" t="str">
        <f>_xlfn.IFNA(VLOOKUP(D2376,'Equivalent labels'!A:B,2,FALSE),D2376)</f>
        <v>Abnormal mediastinal contour &amp; Wide mediastinum</v>
      </c>
    </row>
    <row r="2377" spans="1:5" x14ac:dyDescent="0.25">
      <c r="A2377">
        <v>2375</v>
      </c>
      <c r="B2377">
        <v>310882.14018897299</v>
      </c>
      <c r="C2377">
        <v>0.81127811999999999</v>
      </c>
      <c r="D2377" t="s">
        <v>3</v>
      </c>
      <c r="E2377" t="str">
        <f>_xlfn.IFNA(VLOOKUP(D2377,'Equivalent labels'!A:B,2,FALSE),D2377)</f>
        <v>abnormality</v>
      </c>
    </row>
    <row r="2378" spans="1:5" x14ac:dyDescent="0.25">
      <c r="A2378">
        <v>2376</v>
      </c>
      <c r="B2378">
        <v>310882.14018897299</v>
      </c>
      <c r="C2378">
        <v>0.81127811999999999</v>
      </c>
      <c r="D2378" t="s">
        <v>13</v>
      </c>
      <c r="E2378" t="str">
        <f>_xlfn.IFNA(VLOOKUP(D2378,'Equivalent labels'!A:B,2,FALSE),D2378)</f>
        <v>pleural</v>
      </c>
    </row>
    <row r="2379" spans="1:5" x14ac:dyDescent="0.25">
      <c r="A2379">
        <v>2377</v>
      </c>
      <c r="B2379">
        <v>310882.14018897299</v>
      </c>
      <c r="C2379">
        <v>0.81127811999999999</v>
      </c>
      <c r="D2379" t="s">
        <v>23</v>
      </c>
      <c r="E2379" t="str">
        <f>_xlfn.IFNA(VLOOKUP(D2379,'Equivalent labels'!A:B,2,FALSE),D2379)</f>
        <v>Pleural abnormality</v>
      </c>
    </row>
    <row r="2380" spans="1:5" x14ac:dyDescent="0.25">
      <c r="A2380">
        <v>2378</v>
      </c>
      <c r="B2380">
        <v>959783.83810707903</v>
      </c>
      <c r="C2380">
        <v>0.46899559000000002</v>
      </c>
      <c r="D2380" t="s">
        <v>3</v>
      </c>
      <c r="E2380" t="str">
        <f>_xlfn.IFNA(VLOOKUP(D2380,'Equivalent labels'!A:B,2,FALSE),D2380)</f>
        <v>abnormality</v>
      </c>
    </row>
    <row r="2381" spans="1:5" x14ac:dyDescent="0.25">
      <c r="A2381">
        <v>2379</v>
      </c>
      <c r="B2381">
        <v>959783.83810707903</v>
      </c>
      <c r="C2381">
        <v>0.46899559000000002</v>
      </c>
      <c r="D2381" t="s">
        <v>4</v>
      </c>
      <c r="E2381" t="str">
        <f>_xlfn.IFNA(VLOOKUP(D2381,'Equivalent labels'!A:B,2,FALSE),D2381)</f>
        <v>cardiomediastinal</v>
      </c>
    </row>
    <row r="2382" spans="1:5" x14ac:dyDescent="0.25">
      <c r="A2382">
        <v>2380</v>
      </c>
      <c r="B2382">
        <v>959783.83810707903</v>
      </c>
      <c r="C2382">
        <v>0.46899559000000002</v>
      </c>
      <c r="D2382" t="s">
        <v>5</v>
      </c>
      <c r="E2382" t="str">
        <f>_xlfn.IFNA(VLOOKUP(D2382,'Equivalent labels'!A:B,2,FALSE),D2382)</f>
        <v>Enlarged cardiac silhouette</v>
      </c>
    </row>
    <row r="2383" spans="1:5" x14ac:dyDescent="0.25">
      <c r="A2383">
        <v>2381</v>
      </c>
      <c r="B2383">
        <v>808244.63433488796</v>
      </c>
      <c r="C2383">
        <v>1</v>
      </c>
      <c r="D2383" t="s">
        <v>3</v>
      </c>
      <c r="E2383" t="str">
        <f>_xlfn.IFNA(VLOOKUP(D2383,'Equivalent labels'!A:B,2,FALSE),D2383)</f>
        <v>abnormality</v>
      </c>
    </row>
    <row r="2384" spans="1:5" x14ac:dyDescent="0.25">
      <c r="A2384">
        <v>2382</v>
      </c>
      <c r="B2384">
        <v>808244.63433488796</v>
      </c>
      <c r="C2384">
        <v>1</v>
      </c>
      <c r="D2384" t="s">
        <v>4</v>
      </c>
      <c r="E2384" t="str">
        <f>_xlfn.IFNA(VLOOKUP(D2384,'Equivalent labels'!A:B,2,FALSE),D2384)</f>
        <v>cardiomediastinal</v>
      </c>
    </row>
    <row r="2385" spans="1:5" x14ac:dyDescent="0.25">
      <c r="A2385">
        <v>2383</v>
      </c>
      <c r="B2385">
        <v>808244.63433488796</v>
      </c>
      <c r="C2385">
        <v>1</v>
      </c>
      <c r="D2385" t="s">
        <v>5</v>
      </c>
      <c r="E2385" t="str">
        <f>_xlfn.IFNA(VLOOKUP(D2385,'Equivalent labels'!A:B,2,FALSE),D2385)</f>
        <v>Enlarged cardiac silhouette</v>
      </c>
    </row>
    <row r="2386" spans="1:5" x14ac:dyDescent="0.25">
      <c r="A2386">
        <v>2384</v>
      </c>
      <c r="B2386">
        <v>122965.247023378</v>
      </c>
      <c r="C2386">
        <v>1</v>
      </c>
      <c r="D2386" t="s">
        <v>3</v>
      </c>
      <c r="E2386" t="str">
        <f>_xlfn.IFNA(VLOOKUP(D2386,'Equivalent labels'!A:B,2,FALSE),D2386)</f>
        <v>abnormality</v>
      </c>
    </row>
    <row r="2387" spans="1:5" x14ac:dyDescent="0.25">
      <c r="A2387">
        <v>2385</v>
      </c>
      <c r="B2387">
        <v>122965.247023378</v>
      </c>
      <c r="C2387">
        <v>1</v>
      </c>
      <c r="D2387" t="s">
        <v>13</v>
      </c>
      <c r="E2387" t="str">
        <f>_xlfn.IFNA(VLOOKUP(D2387,'Equivalent labels'!A:B,2,FALSE),D2387)</f>
        <v>pleural</v>
      </c>
    </row>
    <row r="2388" spans="1:5" x14ac:dyDescent="0.25">
      <c r="A2388">
        <v>2386</v>
      </c>
      <c r="B2388">
        <v>122965.247023378</v>
      </c>
      <c r="C2388">
        <v>1</v>
      </c>
      <c r="D2388" t="s">
        <v>23</v>
      </c>
      <c r="E2388" t="str">
        <f>_xlfn.IFNA(VLOOKUP(D2388,'Equivalent labels'!A:B,2,FALSE),D2388)</f>
        <v>Pleural abnormality</v>
      </c>
    </row>
    <row r="2389" spans="1:5" x14ac:dyDescent="0.25">
      <c r="A2389">
        <v>2387</v>
      </c>
      <c r="B2389">
        <v>651429.75600151496</v>
      </c>
      <c r="C2389">
        <v>0.46899559000000002</v>
      </c>
      <c r="D2389" t="s">
        <v>3</v>
      </c>
      <c r="E2389" t="str">
        <f>_xlfn.IFNA(VLOOKUP(D2389,'Equivalent labels'!A:B,2,FALSE),D2389)</f>
        <v>abnormality</v>
      </c>
    </row>
    <row r="2390" spans="1:5" x14ac:dyDescent="0.25">
      <c r="A2390">
        <v>2388</v>
      </c>
      <c r="B2390">
        <v>651429.75600151496</v>
      </c>
      <c r="C2390">
        <v>0.46899559000000002</v>
      </c>
      <c r="D2390" t="s">
        <v>6</v>
      </c>
      <c r="E2390" t="str">
        <f>_xlfn.IFNA(VLOOKUP(D2390,'Equivalent labels'!A:B,2,FALSE),D2390)</f>
        <v>parenchymal</v>
      </c>
    </row>
    <row r="2391" spans="1:5" x14ac:dyDescent="0.25">
      <c r="A2391">
        <v>2389</v>
      </c>
      <c r="B2391">
        <v>651429.75600151496</v>
      </c>
      <c r="C2391">
        <v>0.46899559000000002</v>
      </c>
      <c r="D2391" t="s">
        <v>10</v>
      </c>
      <c r="E2391" t="str">
        <f>_xlfn.IFNA(VLOOKUP(D2391,'Equivalent labels'!A:B,2,FALSE),D2391)</f>
        <v>Atelectasis</v>
      </c>
    </row>
    <row r="2392" spans="1:5" x14ac:dyDescent="0.25">
      <c r="A2392">
        <v>2390</v>
      </c>
      <c r="B2392">
        <v>996468.90925260005</v>
      </c>
      <c r="C2392">
        <v>0.46899559000000002</v>
      </c>
      <c r="D2392" t="s">
        <v>3</v>
      </c>
      <c r="E2392" t="str">
        <f>_xlfn.IFNA(VLOOKUP(D2392,'Equivalent labels'!A:B,2,FALSE),D2392)</f>
        <v>abnormality</v>
      </c>
    </row>
    <row r="2393" spans="1:5" x14ac:dyDescent="0.25">
      <c r="A2393">
        <v>2391</v>
      </c>
      <c r="B2393">
        <v>996468.90925260005</v>
      </c>
      <c r="C2393">
        <v>0.46899559000000002</v>
      </c>
      <c r="D2393" t="s">
        <v>4</v>
      </c>
      <c r="E2393" t="str">
        <f>_xlfn.IFNA(VLOOKUP(D2393,'Equivalent labels'!A:B,2,FALSE),D2393)</f>
        <v>cardiomediastinal</v>
      </c>
    </row>
    <row r="2394" spans="1:5" x14ac:dyDescent="0.25">
      <c r="A2394">
        <v>2392</v>
      </c>
      <c r="B2394">
        <v>996468.90925260005</v>
      </c>
      <c r="C2394">
        <v>0.46899559000000002</v>
      </c>
      <c r="D2394" t="s">
        <v>5</v>
      </c>
      <c r="E2394" t="str">
        <f>_xlfn.IFNA(VLOOKUP(D2394,'Equivalent labels'!A:B,2,FALSE),D2394)</f>
        <v>Enlarged cardiac silhouette</v>
      </c>
    </row>
    <row r="2395" spans="1:5" x14ac:dyDescent="0.25">
      <c r="A2395">
        <v>2393</v>
      </c>
      <c r="B2395">
        <v>627858.59409502998</v>
      </c>
      <c r="C2395">
        <v>0.46899559000000002</v>
      </c>
      <c r="D2395" t="s">
        <v>3</v>
      </c>
      <c r="E2395" t="str">
        <f>_xlfn.IFNA(VLOOKUP(D2395,'Equivalent labels'!A:B,2,FALSE),D2395)</f>
        <v>abnormality</v>
      </c>
    </row>
    <row r="2396" spans="1:5" x14ac:dyDescent="0.25">
      <c r="A2396">
        <v>2394</v>
      </c>
      <c r="B2396">
        <v>627858.59409502998</v>
      </c>
      <c r="C2396">
        <v>0.46899559000000002</v>
      </c>
      <c r="D2396" t="s">
        <v>13</v>
      </c>
      <c r="E2396" t="str">
        <f>_xlfn.IFNA(VLOOKUP(D2396,'Equivalent labels'!A:B,2,FALSE),D2396)</f>
        <v>pleural</v>
      </c>
    </row>
    <row r="2397" spans="1:5" x14ac:dyDescent="0.25">
      <c r="A2397">
        <v>2395</v>
      </c>
      <c r="B2397">
        <v>627858.59409502998</v>
      </c>
      <c r="C2397">
        <v>0.46899559000000002</v>
      </c>
      <c r="D2397" t="s">
        <v>23</v>
      </c>
      <c r="E2397" t="str">
        <f>_xlfn.IFNA(VLOOKUP(D2397,'Equivalent labels'!A:B,2,FALSE),D2397)</f>
        <v>Pleural abnormality</v>
      </c>
    </row>
    <row r="2398" spans="1:5" x14ac:dyDescent="0.25">
      <c r="A2398">
        <v>2396</v>
      </c>
      <c r="B2398">
        <v>663615.24688731402</v>
      </c>
      <c r="C2398">
        <v>0.81127811999999999</v>
      </c>
      <c r="D2398" t="s">
        <v>3</v>
      </c>
      <c r="E2398" t="str">
        <f>_xlfn.IFNA(VLOOKUP(D2398,'Equivalent labels'!A:B,2,FALSE),D2398)</f>
        <v>abnormality</v>
      </c>
    </row>
    <row r="2399" spans="1:5" x14ac:dyDescent="0.25">
      <c r="A2399">
        <v>2397</v>
      </c>
      <c r="B2399">
        <v>663615.24688731402</v>
      </c>
      <c r="C2399">
        <v>0.81127811999999999</v>
      </c>
      <c r="D2399" t="s">
        <v>6</v>
      </c>
      <c r="E2399" t="str">
        <f>_xlfn.IFNA(VLOOKUP(D2399,'Equivalent labels'!A:B,2,FALSE),D2399)</f>
        <v>parenchymal</v>
      </c>
    </row>
    <row r="2400" spans="1:5" x14ac:dyDescent="0.25">
      <c r="A2400">
        <v>2398</v>
      </c>
      <c r="B2400">
        <v>663615.24688731402</v>
      </c>
      <c r="C2400">
        <v>0.81127811999999999</v>
      </c>
      <c r="D2400" t="s">
        <v>11</v>
      </c>
      <c r="E2400" t="str">
        <f>_xlfn.IFNA(VLOOKUP(D2400,'Equivalent labels'!A:B,2,FALSE),D2400)</f>
        <v>Consolidation</v>
      </c>
    </row>
    <row r="2401" spans="1:5" x14ac:dyDescent="0.25">
      <c r="A2401">
        <v>2399</v>
      </c>
      <c r="B2401">
        <v>663615.24688731402</v>
      </c>
      <c r="C2401">
        <v>0.81127811999999999</v>
      </c>
      <c r="D2401" t="s">
        <v>13</v>
      </c>
      <c r="E2401" t="str">
        <f>_xlfn.IFNA(VLOOKUP(D2401,'Equivalent labels'!A:B,2,FALSE),D2401)</f>
        <v>pleural</v>
      </c>
    </row>
    <row r="2402" spans="1:5" x14ac:dyDescent="0.25">
      <c r="A2402">
        <v>2400</v>
      </c>
      <c r="B2402">
        <v>663615.24688731402</v>
      </c>
      <c r="C2402">
        <v>0.81127811999999999</v>
      </c>
      <c r="D2402" t="s">
        <v>23</v>
      </c>
      <c r="E2402" t="str">
        <f>_xlfn.IFNA(VLOOKUP(D2402,'Equivalent labels'!A:B,2,FALSE),D2402)</f>
        <v>Pleural abnormality</v>
      </c>
    </row>
    <row r="2403" spans="1:5" x14ac:dyDescent="0.25">
      <c r="A2403">
        <v>2401</v>
      </c>
      <c r="B2403">
        <v>776725.458553295</v>
      </c>
      <c r="C2403">
        <v>0.46899559000000002</v>
      </c>
      <c r="D2403" t="s">
        <v>3</v>
      </c>
      <c r="E2403" t="str">
        <f>_xlfn.IFNA(VLOOKUP(D2403,'Equivalent labels'!A:B,2,FALSE),D2403)</f>
        <v>abnormality</v>
      </c>
    </row>
    <row r="2404" spans="1:5" x14ac:dyDescent="0.25">
      <c r="A2404">
        <v>2402</v>
      </c>
      <c r="B2404">
        <v>776725.458553295</v>
      </c>
      <c r="C2404">
        <v>0.46899559000000002</v>
      </c>
      <c r="D2404" t="s">
        <v>6</v>
      </c>
      <c r="E2404" t="str">
        <f>_xlfn.IFNA(VLOOKUP(D2404,'Equivalent labels'!A:B,2,FALSE),D2404)</f>
        <v>parenchymal</v>
      </c>
    </row>
    <row r="2405" spans="1:5" x14ac:dyDescent="0.25">
      <c r="A2405">
        <v>2403</v>
      </c>
      <c r="B2405">
        <v>776725.458553295</v>
      </c>
      <c r="C2405">
        <v>0.46899559000000002</v>
      </c>
      <c r="D2405" t="s">
        <v>10</v>
      </c>
      <c r="E2405" t="str">
        <f>_xlfn.IFNA(VLOOKUP(D2405,'Equivalent labels'!A:B,2,FALSE),D2405)</f>
        <v>Atelectasis</v>
      </c>
    </row>
    <row r="2406" spans="1:5" x14ac:dyDescent="0.25">
      <c r="A2406">
        <v>2404</v>
      </c>
      <c r="B2406">
        <v>776725.458553295</v>
      </c>
      <c r="C2406">
        <v>0.46899559000000002</v>
      </c>
      <c r="D2406" t="s">
        <v>11</v>
      </c>
      <c r="E2406" t="str">
        <f>_xlfn.IFNA(VLOOKUP(D2406,'Equivalent labels'!A:B,2,FALSE),D2406)</f>
        <v>Consolidation</v>
      </c>
    </row>
    <row r="2407" spans="1:5" x14ac:dyDescent="0.25">
      <c r="A2407">
        <v>2405</v>
      </c>
      <c r="B2407">
        <v>1026404.12804627</v>
      </c>
      <c r="C2407">
        <v>0.46899559000000002</v>
      </c>
      <c r="D2407" t="s">
        <v>3</v>
      </c>
      <c r="E2407" t="str">
        <f>_xlfn.IFNA(VLOOKUP(D2407,'Equivalent labels'!A:B,2,FALSE),D2407)</f>
        <v>abnormality</v>
      </c>
    </row>
    <row r="2408" spans="1:5" x14ac:dyDescent="0.25">
      <c r="A2408">
        <v>2406</v>
      </c>
      <c r="B2408">
        <v>1026404.12804627</v>
      </c>
      <c r="C2408">
        <v>0.46899559000000002</v>
      </c>
      <c r="D2408" t="s">
        <v>4</v>
      </c>
      <c r="E2408" t="str">
        <f>_xlfn.IFNA(VLOOKUP(D2408,'Equivalent labels'!A:B,2,FALSE),D2408)</f>
        <v>cardiomediastinal</v>
      </c>
    </row>
    <row r="2409" spans="1:5" x14ac:dyDescent="0.25">
      <c r="A2409">
        <v>2407</v>
      </c>
      <c r="B2409">
        <v>1026404.12804627</v>
      </c>
      <c r="C2409">
        <v>0.46899559000000002</v>
      </c>
      <c r="D2409" t="s">
        <v>5</v>
      </c>
      <c r="E2409" t="str">
        <f>_xlfn.IFNA(VLOOKUP(D2409,'Equivalent labels'!A:B,2,FALSE),D2409)</f>
        <v>Enlarged cardiac silhouette</v>
      </c>
    </row>
    <row r="2410" spans="1:5" x14ac:dyDescent="0.25">
      <c r="A2410">
        <v>2408</v>
      </c>
      <c r="B2410">
        <v>1486190.77127543</v>
      </c>
      <c r="C2410">
        <v>0.81127811999999999</v>
      </c>
      <c r="D2410" t="s">
        <v>3</v>
      </c>
      <c r="E2410" t="str">
        <f>_xlfn.IFNA(VLOOKUP(D2410,'Equivalent labels'!A:B,2,FALSE),D2410)</f>
        <v>abnormality</v>
      </c>
    </row>
    <row r="2411" spans="1:5" x14ac:dyDescent="0.25">
      <c r="A2411">
        <v>2409</v>
      </c>
      <c r="B2411">
        <v>1486190.77127543</v>
      </c>
      <c r="C2411">
        <v>0.81127811999999999</v>
      </c>
      <c r="D2411" t="s">
        <v>27</v>
      </c>
      <c r="E2411" t="str">
        <f>_xlfn.IFNA(VLOOKUP(D2411,'Equivalent labels'!A:B,2,FALSE),D2411)</f>
        <v>Emphysema &amp; High lung volume / emphysema</v>
      </c>
    </row>
    <row r="2412" spans="1:5" x14ac:dyDescent="0.25">
      <c r="A2412">
        <v>2410</v>
      </c>
      <c r="B2412">
        <v>478536.93010564998</v>
      </c>
      <c r="C2412">
        <v>0.46899559000000002</v>
      </c>
      <c r="D2412" t="s">
        <v>3</v>
      </c>
      <c r="E2412" t="str">
        <f>_xlfn.IFNA(VLOOKUP(D2412,'Equivalent labels'!A:B,2,FALSE),D2412)</f>
        <v>abnormality</v>
      </c>
    </row>
    <row r="2413" spans="1:5" x14ac:dyDescent="0.25">
      <c r="A2413">
        <v>2411</v>
      </c>
      <c r="B2413">
        <v>478536.93010564998</v>
      </c>
      <c r="C2413">
        <v>0.46899559000000002</v>
      </c>
      <c r="D2413" t="s">
        <v>13</v>
      </c>
      <c r="E2413" t="str">
        <f>_xlfn.IFNA(VLOOKUP(D2413,'Equivalent labels'!A:B,2,FALSE),D2413)</f>
        <v>pleural</v>
      </c>
    </row>
    <row r="2414" spans="1:5" x14ac:dyDescent="0.25">
      <c r="A2414">
        <v>2412</v>
      </c>
      <c r="B2414">
        <v>478536.93010564998</v>
      </c>
      <c r="C2414">
        <v>0.46899559000000002</v>
      </c>
      <c r="D2414" t="s">
        <v>23</v>
      </c>
      <c r="E2414" t="str">
        <f>_xlfn.IFNA(VLOOKUP(D2414,'Equivalent labels'!A:B,2,FALSE),D2414)</f>
        <v>Pleural abnormality</v>
      </c>
    </row>
    <row r="2415" spans="1:5" x14ac:dyDescent="0.25">
      <c r="A2415">
        <v>2413</v>
      </c>
      <c r="B2415">
        <v>796056.00690057897</v>
      </c>
      <c r="C2415">
        <v>0.46899559000000002</v>
      </c>
      <c r="D2415" t="s">
        <v>3</v>
      </c>
      <c r="E2415" t="str">
        <f>_xlfn.IFNA(VLOOKUP(D2415,'Equivalent labels'!A:B,2,FALSE),D2415)</f>
        <v>abnormality</v>
      </c>
    </row>
    <row r="2416" spans="1:5" x14ac:dyDescent="0.25">
      <c r="A2416">
        <v>2414</v>
      </c>
      <c r="B2416">
        <v>796056.00690057897</v>
      </c>
      <c r="C2416">
        <v>0.46899559000000002</v>
      </c>
      <c r="D2416" t="s">
        <v>6</v>
      </c>
      <c r="E2416" t="str">
        <f>_xlfn.IFNA(VLOOKUP(D2416,'Equivalent labels'!A:B,2,FALSE),D2416)</f>
        <v>parenchymal</v>
      </c>
    </row>
    <row r="2417" spans="1:5" x14ac:dyDescent="0.25">
      <c r="A2417">
        <v>2415</v>
      </c>
      <c r="B2417">
        <v>796056.00690057897</v>
      </c>
      <c r="C2417">
        <v>0.46899559000000002</v>
      </c>
      <c r="D2417" t="s">
        <v>10</v>
      </c>
      <c r="E2417" t="str">
        <f>_xlfn.IFNA(VLOOKUP(D2417,'Equivalent labels'!A:B,2,FALSE),D2417)</f>
        <v>Atelectasis</v>
      </c>
    </row>
    <row r="2418" spans="1:5" x14ac:dyDescent="0.25">
      <c r="A2418">
        <v>2416</v>
      </c>
      <c r="B2418">
        <v>796056.00690057897</v>
      </c>
      <c r="C2418">
        <v>0.46899559000000002</v>
      </c>
      <c r="D2418" t="s">
        <v>11</v>
      </c>
      <c r="E2418" t="str">
        <f>_xlfn.IFNA(VLOOKUP(D2418,'Equivalent labels'!A:B,2,FALSE),D2418)</f>
        <v>Consolidation</v>
      </c>
    </row>
    <row r="2419" spans="1:5" x14ac:dyDescent="0.25">
      <c r="A2419">
        <v>2417</v>
      </c>
      <c r="B2419">
        <v>796056.00690057897</v>
      </c>
      <c r="C2419">
        <v>0.46899559000000002</v>
      </c>
      <c r="D2419" t="s">
        <v>13</v>
      </c>
      <c r="E2419" t="str">
        <f>_xlfn.IFNA(VLOOKUP(D2419,'Equivalent labels'!A:B,2,FALSE),D2419)</f>
        <v>pleural</v>
      </c>
    </row>
    <row r="2420" spans="1:5" x14ac:dyDescent="0.25">
      <c r="A2420">
        <v>2418</v>
      </c>
      <c r="B2420">
        <v>796056.00690057897</v>
      </c>
      <c r="C2420">
        <v>0.46899559000000002</v>
      </c>
      <c r="D2420" t="s">
        <v>23</v>
      </c>
      <c r="E2420" t="str">
        <f>_xlfn.IFNA(VLOOKUP(D2420,'Equivalent labels'!A:B,2,FALSE),D2420)</f>
        <v>Pleural abnormality</v>
      </c>
    </row>
    <row r="2421" spans="1:5" x14ac:dyDescent="0.25">
      <c r="A2421">
        <v>2419</v>
      </c>
      <c r="B2421">
        <v>930952.68438200001</v>
      </c>
      <c r="C2421">
        <v>0.46899559000000002</v>
      </c>
      <c r="D2421" t="s">
        <v>3</v>
      </c>
      <c r="E2421" t="str">
        <f>_xlfn.IFNA(VLOOKUP(D2421,'Equivalent labels'!A:B,2,FALSE),D2421)</f>
        <v>abnormality</v>
      </c>
    </row>
    <row r="2422" spans="1:5" x14ac:dyDescent="0.25">
      <c r="A2422">
        <v>2420</v>
      </c>
      <c r="B2422">
        <v>930952.68438200001</v>
      </c>
      <c r="C2422">
        <v>0.46899559000000002</v>
      </c>
      <c r="D2422" t="s">
        <v>4</v>
      </c>
      <c r="E2422" t="str">
        <f>_xlfn.IFNA(VLOOKUP(D2422,'Equivalent labels'!A:B,2,FALSE),D2422)</f>
        <v>cardiomediastinal</v>
      </c>
    </row>
    <row r="2423" spans="1:5" x14ac:dyDescent="0.25">
      <c r="A2423">
        <v>2421</v>
      </c>
      <c r="B2423">
        <v>930952.68438200001</v>
      </c>
      <c r="C2423">
        <v>0.46899559000000002</v>
      </c>
      <c r="D2423" t="s">
        <v>5</v>
      </c>
      <c r="E2423" t="str">
        <f>_xlfn.IFNA(VLOOKUP(D2423,'Equivalent labels'!A:B,2,FALSE),D2423)</f>
        <v>Enlarged cardiac silhouette</v>
      </c>
    </row>
    <row r="2424" spans="1:5" x14ac:dyDescent="0.25">
      <c r="A2424">
        <v>2422</v>
      </c>
      <c r="B2424">
        <v>577253.52074859501</v>
      </c>
      <c r="C2424">
        <v>0.81127811999999999</v>
      </c>
      <c r="D2424" t="s">
        <v>3</v>
      </c>
      <c r="E2424" t="str">
        <f>_xlfn.IFNA(VLOOKUP(D2424,'Equivalent labels'!A:B,2,FALSE),D2424)</f>
        <v>abnormality</v>
      </c>
    </row>
    <row r="2425" spans="1:5" x14ac:dyDescent="0.25">
      <c r="A2425">
        <v>2423</v>
      </c>
      <c r="B2425">
        <v>577253.52074859501</v>
      </c>
      <c r="C2425">
        <v>0.81127811999999999</v>
      </c>
      <c r="D2425" t="s">
        <v>6</v>
      </c>
      <c r="E2425" t="str">
        <f>_xlfn.IFNA(VLOOKUP(D2425,'Equivalent labels'!A:B,2,FALSE),D2425)</f>
        <v>parenchymal</v>
      </c>
    </row>
    <row r="2426" spans="1:5" x14ac:dyDescent="0.25">
      <c r="A2426">
        <v>2424</v>
      </c>
      <c r="B2426">
        <v>577253.52074859501</v>
      </c>
      <c r="C2426">
        <v>0.81127811999999999</v>
      </c>
      <c r="D2426" t="s">
        <v>10</v>
      </c>
      <c r="E2426" t="str">
        <f>_xlfn.IFNA(VLOOKUP(D2426,'Equivalent labels'!A:B,2,FALSE),D2426)</f>
        <v>Atelectasis</v>
      </c>
    </row>
    <row r="2427" spans="1:5" x14ac:dyDescent="0.25">
      <c r="A2427">
        <v>2425</v>
      </c>
      <c r="B2427">
        <v>577253.52074859501</v>
      </c>
      <c r="C2427">
        <v>0.81127811999999999</v>
      </c>
      <c r="D2427" t="s">
        <v>11</v>
      </c>
      <c r="E2427" t="str">
        <f>_xlfn.IFNA(VLOOKUP(D2427,'Equivalent labels'!A:B,2,FALSE),D2427)</f>
        <v>Consolidation</v>
      </c>
    </row>
    <row r="2428" spans="1:5" x14ac:dyDescent="0.25">
      <c r="A2428">
        <v>2426</v>
      </c>
      <c r="B2428">
        <v>789958.55663498398</v>
      </c>
      <c r="C2428">
        <v>0.81127811999999999</v>
      </c>
      <c r="D2428" t="s">
        <v>3</v>
      </c>
      <c r="E2428" t="str">
        <f>_xlfn.IFNA(VLOOKUP(D2428,'Equivalent labels'!A:B,2,FALSE),D2428)</f>
        <v>abnormality</v>
      </c>
    </row>
    <row r="2429" spans="1:5" x14ac:dyDescent="0.25">
      <c r="A2429">
        <v>2427</v>
      </c>
      <c r="B2429">
        <v>789958.55663498398</v>
      </c>
      <c r="C2429">
        <v>0.81127811999999999</v>
      </c>
      <c r="D2429" t="s">
        <v>4</v>
      </c>
      <c r="E2429" t="str">
        <f>_xlfn.IFNA(VLOOKUP(D2429,'Equivalent labels'!A:B,2,FALSE),D2429)</f>
        <v>cardiomediastinal</v>
      </c>
    </row>
    <row r="2430" spans="1:5" x14ac:dyDescent="0.25">
      <c r="A2430">
        <v>2428</v>
      </c>
      <c r="B2430">
        <v>789958.55663498398</v>
      </c>
      <c r="C2430">
        <v>0.81127811999999999</v>
      </c>
      <c r="D2430" t="s">
        <v>5</v>
      </c>
      <c r="E2430" t="str">
        <f>_xlfn.IFNA(VLOOKUP(D2430,'Equivalent labels'!A:B,2,FALSE),D2430)</f>
        <v>Enlarged cardiac silhouette</v>
      </c>
    </row>
    <row r="2431" spans="1:5" x14ac:dyDescent="0.25">
      <c r="A2431">
        <v>2429</v>
      </c>
      <c r="B2431">
        <v>183798.60499751999</v>
      </c>
      <c r="C2431">
        <v>0.46899559000000002</v>
      </c>
      <c r="D2431" t="s">
        <v>3</v>
      </c>
      <c r="E2431" t="str">
        <f>_xlfn.IFNA(VLOOKUP(D2431,'Equivalent labels'!A:B,2,FALSE),D2431)</f>
        <v>abnormality</v>
      </c>
    </row>
    <row r="2432" spans="1:5" x14ac:dyDescent="0.25">
      <c r="A2432">
        <v>2430</v>
      </c>
      <c r="B2432">
        <v>183798.60499751999</v>
      </c>
      <c r="C2432">
        <v>0.46899559000000002</v>
      </c>
      <c r="D2432" t="s">
        <v>13</v>
      </c>
      <c r="E2432" t="str">
        <f>_xlfn.IFNA(VLOOKUP(D2432,'Equivalent labels'!A:B,2,FALSE),D2432)</f>
        <v>pleural</v>
      </c>
    </row>
    <row r="2433" spans="1:5" x14ac:dyDescent="0.25">
      <c r="A2433">
        <v>2431</v>
      </c>
      <c r="B2433">
        <v>183798.60499751999</v>
      </c>
      <c r="C2433">
        <v>0.46899559000000002</v>
      </c>
      <c r="D2433" t="s">
        <v>23</v>
      </c>
      <c r="E2433" t="str">
        <f>_xlfn.IFNA(VLOOKUP(D2433,'Equivalent labels'!A:B,2,FALSE),D2433)</f>
        <v>Pleural abnormality</v>
      </c>
    </row>
    <row r="2434" spans="1:5" x14ac:dyDescent="0.25">
      <c r="A2434">
        <v>2432</v>
      </c>
      <c r="B2434">
        <v>270828.41596470401</v>
      </c>
      <c r="C2434">
        <v>0.46899559000000002</v>
      </c>
      <c r="D2434" t="s">
        <v>3</v>
      </c>
      <c r="E2434" t="str">
        <f>_xlfn.IFNA(VLOOKUP(D2434,'Equivalent labels'!A:B,2,FALSE),D2434)</f>
        <v>abnormality</v>
      </c>
    </row>
    <row r="2435" spans="1:5" x14ac:dyDescent="0.25">
      <c r="A2435">
        <v>2433</v>
      </c>
      <c r="B2435">
        <v>270828.41596470401</v>
      </c>
      <c r="C2435">
        <v>0.46899559000000002</v>
      </c>
      <c r="D2435" t="s">
        <v>6</v>
      </c>
      <c r="E2435" t="str">
        <f>_xlfn.IFNA(VLOOKUP(D2435,'Equivalent labels'!A:B,2,FALSE),D2435)</f>
        <v>parenchymal</v>
      </c>
    </row>
    <row r="2436" spans="1:5" x14ac:dyDescent="0.25">
      <c r="A2436">
        <v>2434</v>
      </c>
      <c r="B2436">
        <v>270828.41596470401</v>
      </c>
      <c r="C2436">
        <v>0.46899559000000002</v>
      </c>
      <c r="D2436" t="s">
        <v>10</v>
      </c>
      <c r="E2436" t="str">
        <f>_xlfn.IFNA(VLOOKUP(D2436,'Equivalent labels'!A:B,2,FALSE),D2436)</f>
        <v>Atelectasis</v>
      </c>
    </row>
    <row r="2437" spans="1:5" x14ac:dyDescent="0.25">
      <c r="A2437">
        <v>2435</v>
      </c>
      <c r="B2437">
        <v>270828.41596470401</v>
      </c>
      <c r="C2437">
        <v>0.46899559000000002</v>
      </c>
      <c r="D2437" t="s">
        <v>11</v>
      </c>
      <c r="E2437" t="str">
        <f>_xlfn.IFNA(VLOOKUP(D2437,'Equivalent labels'!A:B,2,FALSE),D2437)</f>
        <v>Consolidation</v>
      </c>
    </row>
    <row r="2438" spans="1:5" x14ac:dyDescent="0.25">
      <c r="A2438">
        <v>2436</v>
      </c>
      <c r="B2438">
        <v>271107.568780353</v>
      </c>
      <c r="C2438">
        <v>0.46899559000000002</v>
      </c>
      <c r="D2438" t="s">
        <v>3</v>
      </c>
      <c r="E2438" t="str">
        <f>_xlfn.IFNA(VLOOKUP(D2438,'Equivalent labels'!A:B,2,FALSE),D2438)</f>
        <v>abnormality</v>
      </c>
    </row>
    <row r="2439" spans="1:5" x14ac:dyDescent="0.25">
      <c r="A2439">
        <v>2437</v>
      </c>
      <c r="B2439">
        <v>271107.568780353</v>
      </c>
      <c r="C2439">
        <v>0.46899559000000002</v>
      </c>
      <c r="D2439" t="s">
        <v>13</v>
      </c>
      <c r="E2439" t="str">
        <f>_xlfn.IFNA(VLOOKUP(D2439,'Equivalent labels'!A:B,2,FALSE),D2439)</f>
        <v>pleural</v>
      </c>
    </row>
    <row r="2440" spans="1:5" x14ac:dyDescent="0.25">
      <c r="A2440">
        <v>2438</v>
      </c>
      <c r="B2440">
        <v>271107.568780353</v>
      </c>
      <c r="C2440">
        <v>0.46899559000000002</v>
      </c>
      <c r="D2440" t="s">
        <v>23</v>
      </c>
      <c r="E2440" t="str">
        <f>_xlfn.IFNA(VLOOKUP(D2440,'Equivalent labels'!A:B,2,FALSE),D2440)</f>
        <v>Pleural abnormality</v>
      </c>
    </row>
    <row r="2441" spans="1:5" x14ac:dyDescent="0.25">
      <c r="A2441">
        <v>2439</v>
      </c>
      <c r="B2441">
        <v>241075.116983379</v>
      </c>
      <c r="C2441">
        <v>0.46899559000000002</v>
      </c>
      <c r="D2441" t="s">
        <v>3</v>
      </c>
      <c r="E2441" t="str">
        <f>_xlfn.IFNA(VLOOKUP(D2441,'Equivalent labels'!A:B,2,FALSE),D2441)</f>
        <v>abnormality</v>
      </c>
    </row>
    <row r="2442" spans="1:5" x14ac:dyDescent="0.25">
      <c r="A2442">
        <v>2440</v>
      </c>
      <c r="B2442">
        <v>241075.116983379</v>
      </c>
      <c r="C2442">
        <v>0.46899559000000002</v>
      </c>
      <c r="D2442" t="s">
        <v>6</v>
      </c>
      <c r="E2442" t="str">
        <f>_xlfn.IFNA(VLOOKUP(D2442,'Equivalent labels'!A:B,2,FALSE),D2442)</f>
        <v>parenchymal</v>
      </c>
    </row>
    <row r="2443" spans="1:5" x14ac:dyDescent="0.25">
      <c r="A2443">
        <v>2441</v>
      </c>
      <c r="B2443">
        <v>241075.116983379</v>
      </c>
      <c r="C2443">
        <v>0.46899559000000002</v>
      </c>
      <c r="D2443" t="s">
        <v>10</v>
      </c>
      <c r="E2443" t="str">
        <f>_xlfn.IFNA(VLOOKUP(D2443,'Equivalent labels'!A:B,2,FALSE),D2443)</f>
        <v>Atelectasis</v>
      </c>
    </row>
    <row r="2444" spans="1:5" x14ac:dyDescent="0.25">
      <c r="A2444">
        <v>2442</v>
      </c>
      <c r="B2444">
        <v>241075.116983379</v>
      </c>
      <c r="C2444">
        <v>0.46899559000000002</v>
      </c>
      <c r="D2444" t="s">
        <v>18</v>
      </c>
      <c r="E2444" t="str">
        <f>_xlfn.IFNA(VLOOKUP(D2444,'Equivalent labels'!A:B,2,FALSE),D2444)</f>
        <v>Groundglass opacity</v>
      </c>
    </row>
    <row r="2445" spans="1:5" x14ac:dyDescent="0.25">
      <c r="A2445">
        <v>2443</v>
      </c>
      <c r="B2445">
        <v>97154.589494675398</v>
      </c>
      <c r="C2445">
        <v>0.81127811999999999</v>
      </c>
      <c r="D2445" t="s">
        <v>3</v>
      </c>
      <c r="E2445" t="str">
        <f>_xlfn.IFNA(VLOOKUP(D2445,'Equivalent labels'!A:B,2,FALSE),D2445)</f>
        <v>abnormality</v>
      </c>
    </row>
    <row r="2446" spans="1:5" x14ac:dyDescent="0.25">
      <c r="A2446">
        <v>2444</v>
      </c>
      <c r="B2446">
        <v>97154.589494675398</v>
      </c>
      <c r="C2446">
        <v>0.81127811999999999</v>
      </c>
      <c r="D2446" t="s">
        <v>13</v>
      </c>
      <c r="E2446" t="str">
        <f>_xlfn.IFNA(VLOOKUP(D2446,'Equivalent labels'!A:B,2,FALSE),D2446)</f>
        <v>pleural</v>
      </c>
    </row>
    <row r="2447" spans="1:5" x14ac:dyDescent="0.25">
      <c r="A2447">
        <v>2445</v>
      </c>
      <c r="B2447">
        <v>97154.589494675398</v>
      </c>
      <c r="C2447">
        <v>0.81127811999999999</v>
      </c>
      <c r="D2447" t="s">
        <v>23</v>
      </c>
      <c r="E2447" t="str">
        <f>_xlfn.IFNA(VLOOKUP(D2447,'Equivalent labels'!A:B,2,FALSE),D2447)</f>
        <v>Pleural abnormality</v>
      </c>
    </row>
    <row r="2448" spans="1:5" x14ac:dyDescent="0.25">
      <c r="A2448">
        <v>2446</v>
      </c>
      <c r="B2448">
        <v>420698.97593997099</v>
      </c>
      <c r="C2448">
        <v>0.81127811999999999</v>
      </c>
      <c r="D2448" t="s">
        <v>3</v>
      </c>
      <c r="E2448" t="str">
        <f>_xlfn.IFNA(VLOOKUP(D2448,'Equivalent labels'!A:B,2,FALSE),D2448)</f>
        <v>abnormality</v>
      </c>
    </row>
    <row r="2449" spans="1:5" x14ac:dyDescent="0.25">
      <c r="A2449">
        <v>2447</v>
      </c>
      <c r="B2449">
        <v>420698.97593997099</v>
      </c>
      <c r="C2449">
        <v>0.81127811999999999</v>
      </c>
      <c r="D2449" t="s">
        <v>6</v>
      </c>
      <c r="E2449" t="str">
        <f>_xlfn.IFNA(VLOOKUP(D2449,'Equivalent labels'!A:B,2,FALSE),D2449)</f>
        <v>parenchymal</v>
      </c>
    </row>
    <row r="2450" spans="1:5" x14ac:dyDescent="0.25">
      <c r="A2450">
        <v>2448</v>
      </c>
      <c r="B2450">
        <v>420698.97593997099</v>
      </c>
      <c r="C2450">
        <v>0.81127811999999999</v>
      </c>
      <c r="D2450" t="s">
        <v>10</v>
      </c>
      <c r="E2450" t="str">
        <f>_xlfn.IFNA(VLOOKUP(D2450,'Equivalent labels'!A:B,2,FALSE),D2450)</f>
        <v>Atelectasis</v>
      </c>
    </row>
    <row r="2451" spans="1:5" x14ac:dyDescent="0.25">
      <c r="A2451">
        <v>2449</v>
      </c>
      <c r="B2451">
        <v>420698.97593997099</v>
      </c>
      <c r="C2451">
        <v>0.81127811999999999</v>
      </c>
      <c r="D2451" t="s">
        <v>18</v>
      </c>
      <c r="E2451" t="str">
        <f>_xlfn.IFNA(VLOOKUP(D2451,'Equivalent labels'!A:B,2,FALSE),D2451)</f>
        <v>Groundglass opacity</v>
      </c>
    </row>
    <row r="2452" spans="1:5" x14ac:dyDescent="0.25">
      <c r="A2452">
        <v>2450</v>
      </c>
      <c r="B2452">
        <v>420698.97593997099</v>
      </c>
      <c r="C2452">
        <v>0.81127811999999999</v>
      </c>
      <c r="D2452" t="s">
        <v>13</v>
      </c>
      <c r="E2452" t="str">
        <f>_xlfn.IFNA(VLOOKUP(D2452,'Equivalent labels'!A:B,2,FALSE),D2452)</f>
        <v>pleural</v>
      </c>
    </row>
    <row r="2453" spans="1:5" x14ac:dyDescent="0.25">
      <c r="A2453">
        <v>2451</v>
      </c>
      <c r="B2453">
        <v>420698.97593997099</v>
      </c>
      <c r="C2453">
        <v>0.81127811999999999</v>
      </c>
      <c r="D2453" t="s">
        <v>23</v>
      </c>
      <c r="E2453" t="str">
        <f>_xlfn.IFNA(VLOOKUP(D2453,'Equivalent labels'!A:B,2,FALSE),D2453)</f>
        <v>Pleural abnormality</v>
      </c>
    </row>
    <row r="2454" spans="1:5" x14ac:dyDescent="0.25">
      <c r="A2454">
        <v>2452</v>
      </c>
      <c r="B2454">
        <v>495878.90670987603</v>
      </c>
      <c r="C2454">
        <v>0.46899559000000002</v>
      </c>
      <c r="D2454" t="s">
        <v>3</v>
      </c>
      <c r="E2454" t="str">
        <f>_xlfn.IFNA(VLOOKUP(D2454,'Equivalent labels'!A:B,2,FALSE),D2454)</f>
        <v>abnormality</v>
      </c>
    </row>
    <row r="2455" spans="1:5" x14ac:dyDescent="0.25">
      <c r="A2455">
        <v>2453</v>
      </c>
      <c r="B2455">
        <v>495878.90670987603</v>
      </c>
      <c r="C2455">
        <v>0.46899559000000002</v>
      </c>
      <c r="D2455" t="s">
        <v>6</v>
      </c>
      <c r="E2455" t="str">
        <f>_xlfn.IFNA(VLOOKUP(D2455,'Equivalent labels'!A:B,2,FALSE),D2455)</f>
        <v>parenchymal</v>
      </c>
    </row>
    <row r="2456" spans="1:5" x14ac:dyDescent="0.25">
      <c r="A2456">
        <v>2454</v>
      </c>
      <c r="B2456">
        <v>495878.90670987603</v>
      </c>
      <c r="C2456">
        <v>0.46899559000000002</v>
      </c>
      <c r="D2456" t="s">
        <v>18</v>
      </c>
      <c r="E2456" t="str">
        <f>_xlfn.IFNA(VLOOKUP(D2456,'Equivalent labels'!A:B,2,FALSE),D2456)</f>
        <v>Groundglass opacity</v>
      </c>
    </row>
    <row r="2457" spans="1:5" x14ac:dyDescent="0.25">
      <c r="A2457">
        <v>2455</v>
      </c>
      <c r="B2457">
        <v>355901.02067374397</v>
      </c>
      <c r="C2457">
        <v>0.46899559000000002</v>
      </c>
      <c r="D2457" t="s">
        <v>3</v>
      </c>
      <c r="E2457" t="str">
        <f>_xlfn.IFNA(VLOOKUP(D2457,'Equivalent labels'!A:B,2,FALSE),D2457)</f>
        <v>abnormality</v>
      </c>
    </row>
    <row r="2458" spans="1:5" x14ac:dyDescent="0.25">
      <c r="A2458">
        <v>2456</v>
      </c>
      <c r="B2458">
        <v>355901.02067374397</v>
      </c>
      <c r="C2458">
        <v>0.46899559000000002</v>
      </c>
      <c r="D2458" t="s">
        <v>6</v>
      </c>
      <c r="E2458" t="str">
        <f>_xlfn.IFNA(VLOOKUP(D2458,'Equivalent labels'!A:B,2,FALSE),D2458)</f>
        <v>parenchymal</v>
      </c>
    </row>
    <row r="2459" spans="1:5" x14ac:dyDescent="0.25">
      <c r="A2459">
        <v>2457</v>
      </c>
      <c r="B2459">
        <v>355901.02067374397</v>
      </c>
      <c r="C2459">
        <v>0.46899559000000002</v>
      </c>
      <c r="D2459" t="s">
        <v>10</v>
      </c>
      <c r="E2459" t="str">
        <f>_xlfn.IFNA(VLOOKUP(D2459,'Equivalent labels'!A:B,2,FALSE),D2459)</f>
        <v>Atelectasis</v>
      </c>
    </row>
    <row r="2460" spans="1:5" x14ac:dyDescent="0.25">
      <c r="A2460">
        <v>2458</v>
      </c>
      <c r="B2460">
        <v>355901.02067374397</v>
      </c>
      <c r="C2460">
        <v>0.46899559000000002</v>
      </c>
      <c r="D2460" t="s">
        <v>13</v>
      </c>
      <c r="E2460" t="str">
        <f>_xlfn.IFNA(VLOOKUP(D2460,'Equivalent labels'!A:B,2,FALSE),D2460)</f>
        <v>pleural</v>
      </c>
    </row>
    <row r="2461" spans="1:5" x14ac:dyDescent="0.25">
      <c r="A2461">
        <v>2459</v>
      </c>
      <c r="B2461">
        <v>355901.02067374397</v>
      </c>
      <c r="C2461">
        <v>0.46899559000000002</v>
      </c>
      <c r="D2461" t="s">
        <v>23</v>
      </c>
      <c r="E2461" t="str">
        <f>_xlfn.IFNA(VLOOKUP(D2461,'Equivalent labels'!A:B,2,FALSE),D2461)</f>
        <v>Pleural abnormality</v>
      </c>
    </row>
    <row r="2462" spans="1:5" x14ac:dyDescent="0.25">
      <c r="A2462">
        <v>2460</v>
      </c>
      <c r="B2462">
        <v>451688.07502654102</v>
      </c>
      <c r="C2462">
        <v>0.46899559000000002</v>
      </c>
      <c r="D2462" t="s">
        <v>3</v>
      </c>
      <c r="E2462" t="str">
        <f>_xlfn.IFNA(VLOOKUP(D2462,'Equivalent labels'!A:B,2,FALSE),D2462)</f>
        <v>abnormality</v>
      </c>
    </row>
    <row r="2463" spans="1:5" x14ac:dyDescent="0.25">
      <c r="A2463">
        <v>2461</v>
      </c>
      <c r="B2463">
        <v>451688.07502654102</v>
      </c>
      <c r="C2463">
        <v>0.46899559000000002</v>
      </c>
      <c r="D2463" t="s">
        <v>6</v>
      </c>
      <c r="E2463" t="str">
        <f>_xlfn.IFNA(VLOOKUP(D2463,'Equivalent labels'!A:B,2,FALSE),D2463)</f>
        <v>parenchymal</v>
      </c>
    </row>
    <row r="2464" spans="1:5" x14ac:dyDescent="0.25">
      <c r="A2464">
        <v>2462</v>
      </c>
      <c r="B2464">
        <v>451688.07502654102</v>
      </c>
      <c r="C2464">
        <v>0.46899559000000002</v>
      </c>
      <c r="D2464" t="s">
        <v>18</v>
      </c>
      <c r="E2464" t="str">
        <f>_xlfn.IFNA(VLOOKUP(D2464,'Equivalent labels'!A:B,2,FALSE),D2464)</f>
        <v>Groundglass opacity</v>
      </c>
    </row>
    <row r="2465" spans="1:5" x14ac:dyDescent="0.25">
      <c r="A2465">
        <v>2463</v>
      </c>
      <c r="B2465">
        <v>451688.07502654102</v>
      </c>
      <c r="C2465">
        <v>0.46899559000000002</v>
      </c>
      <c r="D2465" t="s">
        <v>13</v>
      </c>
      <c r="E2465" t="str">
        <f>_xlfn.IFNA(VLOOKUP(D2465,'Equivalent labels'!A:B,2,FALSE),D2465)</f>
        <v>pleural</v>
      </c>
    </row>
    <row r="2466" spans="1:5" x14ac:dyDescent="0.25">
      <c r="A2466">
        <v>2464</v>
      </c>
      <c r="B2466">
        <v>451688.07502654102</v>
      </c>
      <c r="C2466">
        <v>0.46899559000000002</v>
      </c>
      <c r="D2466" t="s">
        <v>23</v>
      </c>
      <c r="E2466" t="str">
        <f>_xlfn.IFNA(VLOOKUP(D2466,'Equivalent labels'!A:B,2,FALSE),D2466)</f>
        <v>Pleural abnormality</v>
      </c>
    </row>
    <row r="2467" spans="1:5" x14ac:dyDescent="0.25">
      <c r="A2467">
        <v>2465</v>
      </c>
      <c r="B2467">
        <v>473568.63729657099</v>
      </c>
      <c r="C2467">
        <v>0.46899559000000002</v>
      </c>
      <c r="D2467" t="s">
        <v>3</v>
      </c>
      <c r="E2467" t="str">
        <f>_xlfn.IFNA(VLOOKUP(D2467,'Equivalent labels'!A:B,2,FALSE),D2467)</f>
        <v>abnormality</v>
      </c>
    </row>
    <row r="2468" spans="1:5" x14ac:dyDescent="0.25">
      <c r="A2468">
        <v>2466</v>
      </c>
      <c r="B2468">
        <v>473568.63729657099</v>
      </c>
      <c r="C2468">
        <v>0.46899559000000002</v>
      </c>
      <c r="D2468" t="s">
        <v>13</v>
      </c>
      <c r="E2468" t="str">
        <f>_xlfn.IFNA(VLOOKUP(D2468,'Equivalent labels'!A:B,2,FALSE),D2468)</f>
        <v>pleural</v>
      </c>
    </row>
    <row r="2469" spans="1:5" x14ac:dyDescent="0.25">
      <c r="A2469">
        <v>2467</v>
      </c>
      <c r="B2469">
        <v>473568.63729657099</v>
      </c>
      <c r="C2469">
        <v>0.46899559000000002</v>
      </c>
      <c r="D2469" t="s">
        <v>23</v>
      </c>
      <c r="E2469" t="str">
        <f>_xlfn.IFNA(VLOOKUP(D2469,'Equivalent labels'!A:B,2,FALSE),D2469)</f>
        <v>Pleural abnormality</v>
      </c>
    </row>
    <row r="2470" spans="1:5" x14ac:dyDescent="0.25">
      <c r="A2470">
        <v>2468</v>
      </c>
      <c r="B2470">
        <v>401246.10220154998</v>
      </c>
      <c r="C2470">
        <v>0.46899559000000002</v>
      </c>
      <c r="D2470" t="s">
        <v>3</v>
      </c>
      <c r="E2470" t="str">
        <f>_xlfn.IFNA(VLOOKUP(D2470,'Equivalent labels'!A:B,2,FALSE),D2470)</f>
        <v>abnormality</v>
      </c>
    </row>
    <row r="2471" spans="1:5" x14ac:dyDescent="0.25">
      <c r="A2471">
        <v>2469</v>
      </c>
      <c r="B2471">
        <v>401246.10220154998</v>
      </c>
      <c r="C2471">
        <v>0.46899559000000002</v>
      </c>
      <c r="D2471" t="s">
        <v>13</v>
      </c>
      <c r="E2471" t="str">
        <f>_xlfn.IFNA(VLOOKUP(D2471,'Equivalent labels'!A:B,2,FALSE),D2471)</f>
        <v>pleural</v>
      </c>
    </row>
    <row r="2472" spans="1:5" x14ac:dyDescent="0.25">
      <c r="A2472">
        <v>2470</v>
      </c>
      <c r="B2472">
        <v>401246.10220154998</v>
      </c>
      <c r="C2472">
        <v>0.46899559000000002</v>
      </c>
      <c r="D2472" t="s">
        <v>23</v>
      </c>
      <c r="E2472" t="str">
        <f>_xlfn.IFNA(VLOOKUP(D2472,'Equivalent labels'!A:B,2,FALSE),D2472)</f>
        <v>Pleural abnormality</v>
      </c>
    </row>
    <row r="2473" spans="1:5" x14ac:dyDescent="0.25">
      <c r="A2473">
        <v>2471</v>
      </c>
      <c r="B2473">
        <v>455364.10985748499</v>
      </c>
      <c r="C2473">
        <v>0.46899559000000002</v>
      </c>
      <c r="D2473" t="s">
        <v>3</v>
      </c>
      <c r="E2473" t="str">
        <f>_xlfn.IFNA(VLOOKUP(D2473,'Equivalent labels'!A:B,2,FALSE),D2473)</f>
        <v>abnormality</v>
      </c>
    </row>
    <row r="2474" spans="1:5" x14ac:dyDescent="0.25">
      <c r="A2474">
        <v>2472</v>
      </c>
      <c r="B2474">
        <v>455364.10985748499</v>
      </c>
      <c r="C2474">
        <v>0.46899559000000002</v>
      </c>
      <c r="D2474" t="s">
        <v>6</v>
      </c>
      <c r="E2474" t="str">
        <f>_xlfn.IFNA(VLOOKUP(D2474,'Equivalent labels'!A:B,2,FALSE),D2474)</f>
        <v>parenchymal</v>
      </c>
    </row>
    <row r="2475" spans="1:5" x14ac:dyDescent="0.25">
      <c r="A2475">
        <v>2473</v>
      </c>
      <c r="B2475">
        <v>455364.10985748499</v>
      </c>
      <c r="C2475">
        <v>0.46899559000000002</v>
      </c>
      <c r="D2475" t="s">
        <v>10</v>
      </c>
      <c r="E2475" t="str">
        <f>_xlfn.IFNA(VLOOKUP(D2475,'Equivalent labels'!A:B,2,FALSE),D2475)</f>
        <v>Atelectasis</v>
      </c>
    </row>
    <row r="2476" spans="1:5" x14ac:dyDescent="0.25">
      <c r="A2476">
        <v>2474</v>
      </c>
      <c r="B2476">
        <v>455364.10985748499</v>
      </c>
      <c r="C2476">
        <v>0.46899559000000002</v>
      </c>
      <c r="D2476" t="s">
        <v>11</v>
      </c>
      <c r="E2476" t="str">
        <f>_xlfn.IFNA(VLOOKUP(D2476,'Equivalent labels'!A:B,2,FALSE),D2476)</f>
        <v>Consolidation</v>
      </c>
    </row>
    <row r="2477" spans="1:5" x14ac:dyDescent="0.25">
      <c r="A2477">
        <v>2475</v>
      </c>
      <c r="B2477">
        <v>299029.12344317097</v>
      </c>
      <c r="C2477">
        <v>0.46899559000000002</v>
      </c>
      <c r="D2477" t="s">
        <v>3</v>
      </c>
      <c r="E2477" t="str">
        <f>_xlfn.IFNA(VLOOKUP(D2477,'Equivalent labels'!A:B,2,FALSE),D2477)</f>
        <v>abnormality</v>
      </c>
    </row>
    <row r="2478" spans="1:5" x14ac:dyDescent="0.25">
      <c r="A2478">
        <v>2476</v>
      </c>
      <c r="B2478">
        <v>299029.12344317097</v>
      </c>
      <c r="C2478">
        <v>0.46899559000000002</v>
      </c>
      <c r="D2478" t="s">
        <v>13</v>
      </c>
      <c r="E2478" t="str">
        <f>_xlfn.IFNA(VLOOKUP(D2478,'Equivalent labels'!A:B,2,FALSE),D2478)</f>
        <v>pleural</v>
      </c>
    </row>
    <row r="2479" spans="1:5" x14ac:dyDescent="0.25">
      <c r="A2479">
        <v>2477</v>
      </c>
      <c r="B2479">
        <v>299029.12344317097</v>
      </c>
      <c r="C2479">
        <v>0.46899559000000002</v>
      </c>
      <c r="D2479" t="s">
        <v>23</v>
      </c>
      <c r="E2479" t="str">
        <f>_xlfn.IFNA(VLOOKUP(D2479,'Equivalent labels'!A:B,2,FALSE),D2479)</f>
        <v>Pleural abnormality</v>
      </c>
    </row>
    <row r="2480" spans="1:5" x14ac:dyDescent="0.25">
      <c r="A2480">
        <v>2478</v>
      </c>
      <c r="B2480">
        <v>226160.82891083701</v>
      </c>
      <c r="C2480">
        <v>0.46899559000000002</v>
      </c>
      <c r="D2480" t="s">
        <v>3</v>
      </c>
      <c r="E2480" t="str">
        <f>_xlfn.IFNA(VLOOKUP(D2480,'Equivalent labels'!A:B,2,FALSE),D2480)</f>
        <v>abnormality</v>
      </c>
    </row>
    <row r="2481" spans="1:5" x14ac:dyDescent="0.25">
      <c r="A2481">
        <v>2479</v>
      </c>
      <c r="B2481">
        <v>226160.82891083701</v>
      </c>
      <c r="C2481">
        <v>0.46899559000000002</v>
      </c>
      <c r="D2481" t="s">
        <v>13</v>
      </c>
      <c r="E2481" t="str">
        <f>_xlfn.IFNA(VLOOKUP(D2481,'Equivalent labels'!A:B,2,FALSE),D2481)</f>
        <v>pleural</v>
      </c>
    </row>
    <row r="2482" spans="1:5" x14ac:dyDescent="0.25">
      <c r="A2482">
        <v>2480</v>
      </c>
      <c r="B2482">
        <v>226160.82891083701</v>
      </c>
      <c r="C2482">
        <v>0.46899559000000002</v>
      </c>
      <c r="D2482" t="s">
        <v>23</v>
      </c>
      <c r="E2482" t="str">
        <f>_xlfn.IFNA(VLOOKUP(D2482,'Equivalent labels'!A:B,2,FALSE),D2482)</f>
        <v>Pleural abnormality</v>
      </c>
    </row>
    <row r="2483" spans="1:5" x14ac:dyDescent="0.25">
      <c r="A2483">
        <v>2481</v>
      </c>
      <c r="B2483">
        <v>264831.33525075199</v>
      </c>
      <c r="C2483">
        <v>0.81127811999999999</v>
      </c>
      <c r="D2483" t="s">
        <v>3</v>
      </c>
      <c r="E2483" t="str">
        <f>_xlfn.IFNA(VLOOKUP(D2483,'Equivalent labels'!A:B,2,FALSE),D2483)</f>
        <v>abnormality</v>
      </c>
    </row>
    <row r="2484" spans="1:5" x14ac:dyDescent="0.25">
      <c r="A2484">
        <v>2482</v>
      </c>
      <c r="B2484">
        <v>264831.33525075199</v>
      </c>
      <c r="C2484">
        <v>0.81127811999999999</v>
      </c>
      <c r="D2484" t="s">
        <v>6</v>
      </c>
      <c r="E2484" t="str">
        <f>_xlfn.IFNA(VLOOKUP(D2484,'Equivalent labels'!A:B,2,FALSE),D2484)</f>
        <v>parenchymal</v>
      </c>
    </row>
    <row r="2485" spans="1:5" x14ac:dyDescent="0.25">
      <c r="A2485">
        <v>2483</v>
      </c>
      <c r="B2485">
        <v>264831.33525075199</v>
      </c>
      <c r="C2485">
        <v>0.81127811999999999</v>
      </c>
      <c r="D2485" t="s">
        <v>10</v>
      </c>
      <c r="E2485" t="str">
        <f>_xlfn.IFNA(VLOOKUP(D2485,'Equivalent labels'!A:B,2,FALSE),D2485)</f>
        <v>Atelectasis</v>
      </c>
    </row>
    <row r="2486" spans="1:5" x14ac:dyDescent="0.25">
      <c r="A2486">
        <v>2484</v>
      </c>
      <c r="B2486">
        <v>296347.374483769</v>
      </c>
      <c r="C2486">
        <v>0.81127811999999999</v>
      </c>
      <c r="D2486" t="s">
        <v>3</v>
      </c>
      <c r="E2486" t="str">
        <f>_xlfn.IFNA(VLOOKUP(D2486,'Equivalent labels'!A:B,2,FALSE),D2486)</f>
        <v>abnormality</v>
      </c>
    </row>
    <row r="2487" spans="1:5" x14ac:dyDescent="0.25">
      <c r="A2487">
        <v>2485</v>
      </c>
      <c r="B2487">
        <v>296347.374483769</v>
      </c>
      <c r="C2487">
        <v>0.81127811999999999</v>
      </c>
      <c r="D2487" t="s">
        <v>6</v>
      </c>
      <c r="E2487" t="str">
        <f>_xlfn.IFNA(VLOOKUP(D2487,'Equivalent labels'!A:B,2,FALSE),D2487)</f>
        <v>parenchymal</v>
      </c>
    </row>
    <row r="2488" spans="1:5" x14ac:dyDescent="0.25">
      <c r="A2488">
        <v>2486</v>
      </c>
      <c r="B2488">
        <v>296347.374483769</v>
      </c>
      <c r="C2488">
        <v>0.81127811999999999</v>
      </c>
      <c r="D2488" t="s">
        <v>10</v>
      </c>
      <c r="E2488" t="str">
        <f>_xlfn.IFNA(VLOOKUP(D2488,'Equivalent labels'!A:B,2,FALSE),D2488)</f>
        <v>Atelectasis</v>
      </c>
    </row>
    <row r="2489" spans="1:5" x14ac:dyDescent="0.25">
      <c r="A2489">
        <v>2487</v>
      </c>
      <c r="B2489">
        <v>212783.44959862699</v>
      </c>
      <c r="C2489">
        <v>0.81127811999999999</v>
      </c>
      <c r="D2489" t="s">
        <v>3</v>
      </c>
      <c r="E2489" t="str">
        <f>_xlfn.IFNA(VLOOKUP(D2489,'Equivalent labels'!A:B,2,FALSE),D2489)</f>
        <v>abnormality</v>
      </c>
    </row>
    <row r="2490" spans="1:5" x14ac:dyDescent="0.25">
      <c r="A2490">
        <v>2488</v>
      </c>
      <c r="B2490">
        <v>212783.44959862699</v>
      </c>
      <c r="C2490">
        <v>0.81127811999999999</v>
      </c>
      <c r="D2490" t="s">
        <v>13</v>
      </c>
      <c r="E2490" t="str">
        <f>_xlfn.IFNA(VLOOKUP(D2490,'Equivalent labels'!A:B,2,FALSE),D2490)</f>
        <v>pleural</v>
      </c>
    </row>
    <row r="2491" spans="1:5" x14ac:dyDescent="0.25">
      <c r="A2491">
        <v>2489</v>
      </c>
      <c r="B2491">
        <v>212783.44959862699</v>
      </c>
      <c r="C2491">
        <v>0.81127811999999999</v>
      </c>
      <c r="D2491" t="s">
        <v>23</v>
      </c>
      <c r="E2491" t="str">
        <f>_xlfn.IFNA(VLOOKUP(D2491,'Equivalent labels'!A:B,2,FALSE),D2491)</f>
        <v>Pleural abnormality</v>
      </c>
    </row>
    <row r="2492" spans="1:5" x14ac:dyDescent="0.25">
      <c r="A2492">
        <v>2490</v>
      </c>
      <c r="B2492">
        <v>229745.90383554099</v>
      </c>
      <c r="C2492">
        <v>0.81127811999999999</v>
      </c>
      <c r="D2492" t="s">
        <v>3</v>
      </c>
      <c r="E2492" t="str">
        <f>_xlfn.IFNA(VLOOKUP(D2492,'Equivalent labels'!A:B,2,FALSE),D2492)</f>
        <v>abnormality</v>
      </c>
    </row>
    <row r="2493" spans="1:5" x14ac:dyDescent="0.25">
      <c r="A2493">
        <v>2491</v>
      </c>
      <c r="B2493">
        <v>229745.90383554099</v>
      </c>
      <c r="C2493">
        <v>0.81127811999999999</v>
      </c>
      <c r="D2493" t="s">
        <v>13</v>
      </c>
      <c r="E2493" t="str">
        <f>_xlfn.IFNA(VLOOKUP(D2493,'Equivalent labels'!A:B,2,FALSE),D2493)</f>
        <v>pleural</v>
      </c>
    </row>
    <row r="2494" spans="1:5" x14ac:dyDescent="0.25">
      <c r="A2494">
        <v>2492</v>
      </c>
      <c r="B2494">
        <v>229745.90383554099</v>
      </c>
      <c r="C2494">
        <v>0.81127811999999999</v>
      </c>
      <c r="D2494" t="s">
        <v>23</v>
      </c>
      <c r="E2494" t="str">
        <f>_xlfn.IFNA(VLOOKUP(D2494,'Equivalent labels'!A:B,2,FALSE),D2494)</f>
        <v>Pleural abnormality</v>
      </c>
    </row>
    <row r="2495" spans="1:5" x14ac:dyDescent="0.25">
      <c r="A2495">
        <v>2493</v>
      </c>
      <c r="B2495">
        <v>144212.226498326</v>
      </c>
      <c r="C2495">
        <v>0.46899559000000002</v>
      </c>
      <c r="D2495" t="s">
        <v>3</v>
      </c>
      <c r="E2495" t="str">
        <f>_xlfn.IFNA(VLOOKUP(D2495,'Equivalent labels'!A:B,2,FALSE),D2495)</f>
        <v>abnormality</v>
      </c>
    </row>
    <row r="2496" spans="1:5" x14ac:dyDescent="0.25">
      <c r="A2496">
        <v>2494</v>
      </c>
      <c r="B2496">
        <v>144212.226498326</v>
      </c>
      <c r="C2496">
        <v>0.46899559000000002</v>
      </c>
      <c r="D2496" t="s">
        <v>6</v>
      </c>
      <c r="E2496" t="str">
        <f>_xlfn.IFNA(VLOOKUP(D2496,'Equivalent labels'!A:B,2,FALSE),D2496)</f>
        <v>parenchymal</v>
      </c>
    </row>
    <row r="2497" spans="1:5" x14ac:dyDescent="0.25">
      <c r="A2497">
        <v>2495</v>
      </c>
      <c r="B2497">
        <v>144212.226498326</v>
      </c>
      <c r="C2497">
        <v>0.46899559000000002</v>
      </c>
      <c r="D2497" t="s">
        <v>10</v>
      </c>
      <c r="E2497" t="str">
        <f>_xlfn.IFNA(VLOOKUP(D2497,'Equivalent labels'!A:B,2,FALSE),D2497)</f>
        <v>Atelectasis</v>
      </c>
    </row>
    <row r="2498" spans="1:5" x14ac:dyDescent="0.25">
      <c r="A2498">
        <v>2496</v>
      </c>
      <c r="B2498">
        <v>144958.725039096</v>
      </c>
      <c r="C2498">
        <v>0.46899559000000002</v>
      </c>
      <c r="D2498" t="s">
        <v>3</v>
      </c>
      <c r="E2498" t="str">
        <f>_xlfn.IFNA(VLOOKUP(D2498,'Equivalent labels'!A:B,2,FALSE),D2498)</f>
        <v>abnormality</v>
      </c>
    </row>
    <row r="2499" spans="1:5" x14ac:dyDescent="0.25">
      <c r="A2499">
        <v>2497</v>
      </c>
      <c r="B2499">
        <v>144958.725039096</v>
      </c>
      <c r="C2499">
        <v>0.46899559000000002</v>
      </c>
      <c r="D2499" t="s">
        <v>6</v>
      </c>
      <c r="E2499" t="str">
        <f>_xlfn.IFNA(VLOOKUP(D2499,'Equivalent labels'!A:B,2,FALSE),D2499)</f>
        <v>parenchymal</v>
      </c>
    </row>
    <row r="2500" spans="1:5" x14ac:dyDescent="0.25">
      <c r="A2500">
        <v>2498</v>
      </c>
      <c r="B2500">
        <v>144958.725039096</v>
      </c>
      <c r="C2500">
        <v>0.46899559000000002</v>
      </c>
      <c r="D2500" t="s">
        <v>10</v>
      </c>
      <c r="E2500" t="str">
        <f>_xlfn.IFNA(VLOOKUP(D2500,'Equivalent labels'!A:B,2,FALSE),D2500)</f>
        <v>Atelectasis</v>
      </c>
    </row>
    <row r="2501" spans="1:5" x14ac:dyDescent="0.25">
      <c r="A2501">
        <v>2499</v>
      </c>
      <c r="B2501">
        <v>46370.732884234101</v>
      </c>
      <c r="C2501">
        <v>0.46899559000000002</v>
      </c>
      <c r="D2501" t="s">
        <v>3</v>
      </c>
      <c r="E2501" t="str">
        <f>_xlfn.IFNA(VLOOKUP(D2501,'Equivalent labels'!A:B,2,FALSE),D2501)</f>
        <v>abnormality</v>
      </c>
    </row>
    <row r="2502" spans="1:5" x14ac:dyDescent="0.25">
      <c r="A2502">
        <v>2500</v>
      </c>
      <c r="B2502">
        <v>46370.732884234101</v>
      </c>
      <c r="C2502">
        <v>0.46899559000000002</v>
      </c>
      <c r="D2502" t="s">
        <v>13</v>
      </c>
      <c r="E2502" t="str">
        <f>_xlfn.IFNA(VLOOKUP(D2502,'Equivalent labels'!A:B,2,FALSE),D2502)</f>
        <v>pleural</v>
      </c>
    </row>
    <row r="2503" spans="1:5" x14ac:dyDescent="0.25">
      <c r="A2503">
        <v>2501</v>
      </c>
      <c r="B2503">
        <v>46370.732884234101</v>
      </c>
      <c r="C2503">
        <v>0.46899559000000002</v>
      </c>
      <c r="D2503" t="s">
        <v>23</v>
      </c>
      <c r="E2503" t="str">
        <f>_xlfn.IFNA(VLOOKUP(D2503,'Equivalent labels'!A:B,2,FALSE),D2503)</f>
        <v>Pleural abnormality</v>
      </c>
    </row>
    <row r="2504" spans="1:5" x14ac:dyDescent="0.25">
      <c r="A2504">
        <v>2502</v>
      </c>
      <c r="B2504">
        <v>98675.8155125747</v>
      </c>
      <c r="C2504">
        <v>0.46899559000000002</v>
      </c>
      <c r="D2504" t="s">
        <v>3</v>
      </c>
      <c r="E2504" t="str">
        <f>_xlfn.IFNA(VLOOKUP(D2504,'Equivalent labels'!A:B,2,FALSE),D2504)</f>
        <v>abnormality</v>
      </c>
    </row>
    <row r="2505" spans="1:5" x14ac:dyDescent="0.25">
      <c r="A2505">
        <v>2503</v>
      </c>
      <c r="B2505">
        <v>98675.8155125747</v>
      </c>
      <c r="C2505">
        <v>0.46899559000000002</v>
      </c>
      <c r="D2505" t="s">
        <v>13</v>
      </c>
      <c r="E2505" t="str">
        <f>_xlfn.IFNA(VLOOKUP(D2505,'Equivalent labels'!A:B,2,FALSE),D2505)</f>
        <v>pleural</v>
      </c>
    </row>
    <row r="2506" spans="1:5" x14ac:dyDescent="0.25">
      <c r="A2506">
        <v>2504</v>
      </c>
      <c r="B2506">
        <v>98675.8155125747</v>
      </c>
      <c r="C2506">
        <v>0.46899559000000002</v>
      </c>
      <c r="D2506" t="s">
        <v>23</v>
      </c>
      <c r="E2506" t="str">
        <f>_xlfn.IFNA(VLOOKUP(D2506,'Equivalent labels'!A:B,2,FALSE),D2506)</f>
        <v>Pleural abnormality</v>
      </c>
    </row>
    <row r="2507" spans="1:5" x14ac:dyDescent="0.25">
      <c r="A2507">
        <v>2505</v>
      </c>
      <c r="B2507">
        <v>511163.30750426301</v>
      </c>
      <c r="C2507">
        <v>0.81127811999999999</v>
      </c>
      <c r="D2507" t="s">
        <v>3</v>
      </c>
      <c r="E2507" t="str">
        <f>_xlfn.IFNA(VLOOKUP(D2507,'Equivalent labels'!A:B,2,FALSE),D2507)</f>
        <v>abnormality</v>
      </c>
    </row>
    <row r="2508" spans="1:5" x14ac:dyDescent="0.25">
      <c r="A2508">
        <v>2506</v>
      </c>
      <c r="B2508">
        <v>511163.30750426301</v>
      </c>
      <c r="C2508">
        <v>0.81127811999999999</v>
      </c>
      <c r="D2508" t="s">
        <v>6</v>
      </c>
      <c r="E2508" t="str">
        <f>_xlfn.IFNA(VLOOKUP(D2508,'Equivalent labels'!A:B,2,FALSE),D2508)</f>
        <v>parenchymal</v>
      </c>
    </row>
    <row r="2509" spans="1:5" x14ac:dyDescent="0.25">
      <c r="A2509">
        <v>2507</v>
      </c>
      <c r="B2509">
        <v>511163.30750426301</v>
      </c>
      <c r="C2509">
        <v>0.81127811999999999</v>
      </c>
      <c r="D2509" t="s">
        <v>28</v>
      </c>
      <c r="E2509" t="str">
        <f>_xlfn.IFNA(VLOOKUP(D2509,'Equivalent labels'!A:B,2,FALSE),D2509)</f>
        <v>Interstitial lung disease &amp; Fibrosis</v>
      </c>
    </row>
    <row r="2510" spans="1:5" x14ac:dyDescent="0.25">
      <c r="A2510">
        <v>2508</v>
      </c>
      <c r="B2510">
        <v>405790.960964425</v>
      </c>
      <c r="C2510">
        <v>0.81127811999999999</v>
      </c>
      <c r="D2510" t="s">
        <v>3</v>
      </c>
      <c r="E2510" t="str">
        <f>_xlfn.IFNA(VLOOKUP(D2510,'Equivalent labels'!A:B,2,FALSE),D2510)</f>
        <v>abnormality</v>
      </c>
    </row>
    <row r="2511" spans="1:5" x14ac:dyDescent="0.25">
      <c r="A2511">
        <v>2509</v>
      </c>
      <c r="B2511">
        <v>405790.960964425</v>
      </c>
      <c r="C2511">
        <v>0.81127811999999999</v>
      </c>
      <c r="D2511" t="s">
        <v>6</v>
      </c>
      <c r="E2511" t="str">
        <f>_xlfn.IFNA(VLOOKUP(D2511,'Equivalent labels'!A:B,2,FALSE),D2511)</f>
        <v>parenchymal</v>
      </c>
    </row>
    <row r="2512" spans="1:5" x14ac:dyDescent="0.25">
      <c r="A2512">
        <v>2510</v>
      </c>
      <c r="B2512">
        <v>405790.960964425</v>
      </c>
      <c r="C2512">
        <v>0.81127811999999999</v>
      </c>
      <c r="D2512" t="s">
        <v>28</v>
      </c>
      <c r="E2512" t="str">
        <f>_xlfn.IFNA(VLOOKUP(D2512,'Equivalent labels'!A:B,2,FALSE),D2512)</f>
        <v>Interstitial lung disease &amp; Fibrosis</v>
      </c>
    </row>
    <row r="2513" spans="1:5" x14ac:dyDescent="0.25">
      <c r="A2513">
        <v>2511</v>
      </c>
      <c r="B2513">
        <v>106046.70446536101</v>
      </c>
      <c r="C2513">
        <v>0.81127811999999999</v>
      </c>
      <c r="D2513" t="s">
        <v>3</v>
      </c>
      <c r="E2513" t="str">
        <f>_xlfn.IFNA(VLOOKUP(D2513,'Equivalent labels'!A:B,2,FALSE),D2513)</f>
        <v>abnormality</v>
      </c>
    </row>
    <row r="2514" spans="1:5" x14ac:dyDescent="0.25">
      <c r="A2514">
        <v>2512</v>
      </c>
      <c r="B2514">
        <v>106046.70446536101</v>
      </c>
      <c r="C2514">
        <v>0.81127811999999999</v>
      </c>
      <c r="D2514" t="s">
        <v>4</v>
      </c>
      <c r="E2514" t="str">
        <f>_xlfn.IFNA(VLOOKUP(D2514,'Equivalent labels'!A:B,2,FALSE),D2514)</f>
        <v>cardiomediastinal</v>
      </c>
    </row>
    <row r="2515" spans="1:5" x14ac:dyDescent="0.25">
      <c r="A2515">
        <v>2513</v>
      </c>
      <c r="B2515">
        <v>106046.70446536101</v>
      </c>
      <c r="C2515">
        <v>0.81127811999999999</v>
      </c>
      <c r="D2515" t="s">
        <v>24</v>
      </c>
      <c r="E2515" t="str">
        <f>_xlfn.IFNA(VLOOKUP(D2515,'Equivalent labels'!A:B,2,FALSE),D2515)</f>
        <v>Abnormal mediastinal contour &amp; Wide mediastinum</v>
      </c>
    </row>
    <row r="2516" spans="1:5" x14ac:dyDescent="0.25">
      <c r="A2516">
        <v>2514</v>
      </c>
      <c r="B2516">
        <v>743888.93240584596</v>
      </c>
      <c r="C2516">
        <v>0.81127811999999999</v>
      </c>
      <c r="D2516" t="s">
        <v>3</v>
      </c>
      <c r="E2516" t="str">
        <f>_xlfn.IFNA(VLOOKUP(D2516,'Equivalent labels'!A:B,2,FALSE),D2516)</f>
        <v>abnormality</v>
      </c>
    </row>
    <row r="2517" spans="1:5" x14ac:dyDescent="0.25">
      <c r="A2517">
        <v>2515</v>
      </c>
      <c r="B2517">
        <v>743888.93240584596</v>
      </c>
      <c r="C2517">
        <v>0.81127811999999999</v>
      </c>
      <c r="D2517" t="s">
        <v>4</v>
      </c>
      <c r="E2517" t="str">
        <f>_xlfn.IFNA(VLOOKUP(D2517,'Equivalent labels'!A:B,2,FALSE),D2517)</f>
        <v>cardiomediastinal</v>
      </c>
    </row>
    <row r="2518" spans="1:5" x14ac:dyDescent="0.25">
      <c r="A2518">
        <v>2516</v>
      </c>
      <c r="B2518">
        <v>743888.93240584596</v>
      </c>
      <c r="C2518">
        <v>0.81127811999999999</v>
      </c>
      <c r="D2518" t="s">
        <v>5</v>
      </c>
      <c r="E2518" t="str">
        <f>_xlfn.IFNA(VLOOKUP(D2518,'Equivalent labels'!A:B,2,FALSE),D2518)</f>
        <v>Enlarged cardiac silhouette</v>
      </c>
    </row>
    <row r="2519" spans="1:5" x14ac:dyDescent="0.25">
      <c r="A2519">
        <v>2517</v>
      </c>
      <c r="B2519">
        <v>873418.97541982995</v>
      </c>
      <c r="C2519">
        <v>0.81127811999999999</v>
      </c>
      <c r="D2519" t="s">
        <v>3</v>
      </c>
      <c r="E2519" t="str">
        <f>_xlfn.IFNA(VLOOKUP(D2519,'Equivalent labels'!A:B,2,FALSE),D2519)</f>
        <v>abnormality</v>
      </c>
    </row>
    <row r="2520" spans="1:5" x14ac:dyDescent="0.25">
      <c r="A2520">
        <v>2518</v>
      </c>
      <c r="B2520">
        <v>873418.97541982995</v>
      </c>
      <c r="C2520">
        <v>0.81127811999999999</v>
      </c>
      <c r="D2520" t="s">
        <v>6</v>
      </c>
      <c r="E2520" t="str">
        <f>_xlfn.IFNA(VLOOKUP(D2520,'Equivalent labels'!A:B,2,FALSE),D2520)</f>
        <v>parenchymal</v>
      </c>
    </row>
    <row r="2521" spans="1:5" x14ac:dyDescent="0.25">
      <c r="A2521">
        <v>2519</v>
      </c>
      <c r="B2521">
        <v>873418.97541982995</v>
      </c>
      <c r="C2521">
        <v>0.81127811999999999</v>
      </c>
      <c r="D2521" t="s">
        <v>28</v>
      </c>
      <c r="E2521" t="str">
        <f>_xlfn.IFNA(VLOOKUP(D2521,'Equivalent labels'!A:B,2,FALSE),D2521)</f>
        <v>Interstitial lung disease &amp; Fibrosis</v>
      </c>
    </row>
    <row r="2522" spans="1:5" x14ac:dyDescent="0.25">
      <c r="A2522">
        <v>2520</v>
      </c>
      <c r="B2522">
        <v>873418.97541982995</v>
      </c>
      <c r="C2522">
        <v>0.81127811999999999</v>
      </c>
      <c r="D2522" t="s">
        <v>15</v>
      </c>
      <c r="E2522" t="str">
        <f>_xlfn.IFNA(VLOOKUP(D2522,'Equivalent labels'!A:B,2,FALSE),D2522)</f>
        <v>Pulmonary edema</v>
      </c>
    </row>
    <row r="2523" spans="1:5" x14ac:dyDescent="0.25">
      <c r="A2523">
        <v>2521</v>
      </c>
      <c r="B2523">
        <v>870354.56754461105</v>
      </c>
      <c r="C2523">
        <v>0.81127811999999999</v>
      </c>
      <c r="D2523" t="s">
        <v>3</v>
      </c>
      <c r="E2523" t="str">
        <f>_xlfn.IFNA(VLOOKUP(D2523,'Equivalent labels'!A:B,2,FALSE),D2523)</f>
        <v>abnormality</v>
      </c>
    </row>
    <row r="2524" spans="1:5" x14ac:dyDescent="0.25">
      <c r="A2524">
        <v>2522</v>
      </c>
      <c r="B2524">
        <v>870354.56754461105</v>
      </c>
      <c r="C2524">
        <v>0.81127811999999999</v>
      </c>
      <c r="D2524" t="s">
        <v>6</v>
      </c>
      <c r="E2524" t="str">
        <f>_xlfn.IFNA(VLOOKUP(D2524,'Equivalent labels'!A:B,2,FALSE),D2524)</f>
        <v>parenchymal</v>
      </c>
    </row>
    <row r="2525" spans="1:5" x14ac:dyDescent="0.25">
      <c r="A2525">
        <v>2523</v>
      </c>
      <c r="B2525">
        <v>870354.56754461105</v>
      </c>
      <c r="C2525">
        <v>0.81127811999999999</v>
      </c>
      <c r="D2525" t="s">
        <v>28</v>
      </c>
      <c r="E2525" t="str">
        <f>_xlfn.IFNA(VLOOKUP(D2525,'Equivalent labels'!A:B,2,FALSE),D2525)</f>
        <v>Interstitial lung disease &amp; Fibrosis</v>
      </c>
    </row>
    <row r="2526" spans="1:5" x14ac:dyDescent="0.25">
      <c r="A2526">
        <v>2524</v>
      </c>
      <c r="B2526">
        <v>870354.56754461105</v>
      </c>
      <c r="C2526">
        <v>0.81127811999999999</v>
      </c>
      <c r="D2526" t="s">
        <v>15</v>
      </c>
      <c r="E2526" t="str">
        <f>_xlfn.IFNA(VLOOKUP(D2526,'Equivalent labels'!A:B,2,FALSE),D2526)</f>
        <v>Pulmonary edema</v>
      </c>
    </row>
    <row r="2527" spans="1:5" x14ac:dyDescent="0.25">
      <c r="A2527">
        <v>2525</v>
      </c>
      <c r="B2527">
        <v>938668.59366873698</v>
      </c>
      <c r="C2527">
        <v>0.46899559000000002</v>
      </c>
      <c r="D2527" t="s">
        <v>3</v>
      </c>
      <c r="E2527" t="str">
        <f>_xlfn.IFNA(VLOOKUP(D2527,'Equivalent labels'!A:B,2,FALSE),D2527)</f>
        <v>abnormality</v>
      </c>
    </row>
    <row r="2528" spans="1:5" x14ac:dyDescent="0.25">
      <c r="A2528">
        <v>2526</v>
      </c>
      <c r="B2528">
        <v>938668.59366873698</v>
      </c>
      <c r="C2528">
        <v>0.46899559000000002</v>
      </c>
      <c r="D2528" t="s">
        <v>4</v>
      </c>
      <c r="E2528" t="str">
        <f>_xlfn.IFNA(VLOOKUP(D2528,'Equivalent labels'!A:B,2,FALSE),D2528)</f>
        <v>cardiomediastinal</v>
      </c>
    </row>
    <row r="2529" spans="1:5" x14ac:dyDescent="0.25">
      <c r="A2529">
        <v>2527</v>
      </c>
      <c r="B2529">
        <v>938668.59366873698</v>
      </c>
      <c r="C2529">
        <v>0.46899559000000002</v>
      </c>
      <c r="D2529" t="s">
        <v>5</v>
      </c>
      <c r="E2529" t="str">
        <f>_xlfn.IFNA(VLOOKUP(D2529,'Equivalent labels'!A:B,2,FALSE),D2529)</f>
        <v>Enlarged cardiac silhouette</v>
      </c>
    </row>
    <row r="2530" spans="1:5" x14ac:dyDescent="0.25">
      <c r="A2530">
        <v>2528</v>
      </c>
      <c r="B2530">
        <v>606470.46993804001</v>
      </c>
      <c r="C2530">
        <v>0.81127811999999999</v>
      </c>
      <c r="D2530" t="s">
        <v>3</v>
      </c>
      <c r="E2530" t="str">
        <f>_xlfn.IFNA(VLOOKUP(D2530,'Equivalent labels'!A:B,2,FALSE),D2530)</f>
        <v>abnormality</v>
      </c>
    </row>
    <row r="2531" spans="1:5" x14ac:dyDescent="0.25">
      <c r="A2531">
        <v>2529</v>
      </c>
      <c r="B2531">
        <v>606470.46993804001</v>
      </c>
      <c r="C2531">
        <v>0.81127811999999999</v>
      </c>
      <c r="D2531" t="s">
        <v>6</v>
      </c>
      <c r="E2531" t="str">
        <f>_xlfn.IFNA(VLOOKUP(D2531,'Equivalent labels'!A:B,2,FALSE),D2531)</f>
        <v>parenchymal</v>
      </c>
    </row>
    <row r="2532" spans="1:5" x14ac:dyDescent="0.25">
      <c r="A2532">
        <v>2530</v>
      </c>
      <c r="B2532">
        <v>606470.46993804001</v>
      </c>
      <c r="C2532">
        <v>0.81127811999999999</v>
      </c>
      <c r="D2532" t="s">
        <v>15</v>
      </c>
      <c r="E2532" t="str">
        <f>_xlfn.IFNA(VLOOKUP(D2532,'Equivalent labels'!A:B,2,FALSE),D2532)</f>
        <v>Pulmonary edema</v>
      </c>
    </row>
    <row r="2533" spans="1:5" x14ac:dyDescent="0.25">
      <c r="A2533">
        <v>2531</v>
      </c>
      <c r="B2533">
        <v>427875.398886365</v>
      </c>
      <c r="C2533">
        <v>0.81127811999999999</v>
      </c>
      <c r="D2533" t="s">
        <v>3</v>
      </c>
      <c r="E2533" t="str">
        <f>_xlfn.IFNA(VLOOKUP(D2533,'Equivalent labels'!A:B,2,FALSE),D2533)</f>
        <v>abnormality</v>
      </c>
    </row>
    <row r="2534" spans="1:5" x14ac:dyDescent="0.25">
      <c r="A2534">
        <v>2532</v>
      </c>
      <c r="B2534">
        <v>427875.398886365</v>
      </c>
      <c r="C2534">
        <v>0.81127811999999999</v>
      </c>
      <c r="D2534" t="s">
        <v>6</v>
      </c>
      <c r="E2534" t="str">
        <f>_xlfn.IFNA(VLOOKUP(D2534,'Equivalent labels'!A:B,2,FALSE),D2534)</f>
        <v>parenchymal</v>
      </c>
    </row>
    <row r="2535" spans="1:5" x14ac:dyDescent="0.25">
      <c r="A2535">
        <v>2533</v>
      </c>
      <c r="B2535">
        <v>427875.398886365</v>
      </c>
      <c r="C2535">
        <v>0.81127811999999999</v>
      </c>
      <c r="D2535" t="s">
        <v>15</v>
      </c>
      <c r="E2535" t="str">
        <f>_xlfn.IFNA(VLOOKUP(D2535,'Equivalent labels'!A:B,2,FALSE),D2535)</f>
        <v>Pulmonary edema</v>
      </c>
    </row>
    <row r="2536" spans="1:5" x14ac:dyDescent="0.25">
      <c r="A2536">
        <v>2534</v>
      </c>
      <c r="B2536">
        <v>647998.371952908</v>
      </c>
      <c r="C2536">
        <v>0.46899559000000002</v>
      </c>
      <c r="D2536" t="s">
        <v>3</v>
      </c>
      <c r="E2536" t="str">
        <f>_xlfn.IFNA(VLOOKUP(D2536,'Equivalent labels'!A:B,2,FALSE),D2536)</f>
        <v>abnormality</v>
      </c>
    </row>
    <row r="2537" spans="1:5" x14ac:dyDescent="0.25">
      <c r="A2537">
        <v>2535</v>
      </c>
      <c r="B2537">
        <v>647998.371952908</v>
      </c>
      <c r="C2537">
        <v>0.46899559000000002</v>
      </c>
      <c r="D2537" t="s">
        <v>4</v>
      </c>
      <c r="E2537" t="str">
        <f>_xlfn.IFNA(VLOOKUP(D2537,'Equivalent labels'!A:B,2,FALSE),D2537)</f>
        <v>cardiomediastinal</v>
      </c>
    </row>
    <row r="2538" spans="1:5" x14ac:dyDescent="0.25">
      <c r="A2538">
        <v>2536</v>
      </c>
      <c r="B2538">
        <v>647998.371952908</v>
      </c>
      <c r="C2538">
        <v>0.46899559000000002</v>
      </c>
      <c r="D2538" t="s">
        <v>5</v>
      </c>
      <c r="E2538" t="str">
        <f>_xlfn.IFNA(VLOOKUP(D2538,'Equivalent labels'!A:B,2,FALSE),D2538)</f>
        <v>Enlarged cardiac silhouette</v>
      </c>
    </row>
    <row r="2539" spans="1:5" x14ac:dyDescent="0.25">
      <c r="A2539">
        <v>2537</v>
      </c>
      <c r="B2539">
        <v>436983.93570286297</v>
      </c>
      <c r="C2539">
        <v>1</v>
      </c>
      <c r="D2539" t="s">
        <v>3</v>
      </c>
      <c r="E2539" t="str">
        <f>_xlfn.IFNA(VLOOKUP(D2539,'Equivalent labels'!A:B,2,FALSE),D2539)</f>
        <v>abnormality</v>
      </c>
    </row>
    <row r="2540" spans="1:5" x14ac:dyDescent="0.25">
      <c r="A2540">
        <v>2538</v>
      </c>
      <c r="B2540">
        <v>436983.93570286297</v>
      </c>
      <c r="C2540">
        <v>1</v>
      </c>
      <c r="D2540" t="s">
        <v>6</v>
      </c>
      <c r="E2540" t="str">
        <f>_xlfn.IFNA(VLOOKUP(D2540,'Equivalent labels'!A:B,2,FALSE),D2540)</f>
        <v>parenchymal</v>
      </c>
    </row>
    <row r="2541" spans="1:5" x14ac:dyDescent="0.25">
      <c r="A2541">
        <v>2539</v>
      </c>
      <c r="B2541">
        <v>436983.93570286297</v>
      </c>
      <c r="C2541">
        <v>1</v>
      </c>
      <c r="D2541" t="s">
        <v>28</v>
      </c>
      <c r="E2541" t="str">
        <f>_xlfn.IFNA(VLOOKUP(D2541,'Equivalent labels'!A:B,2,FALSE),D2541)</f>
        <v>Interstitial lung disease &amp; Fibrosis</v>
      </c>
    </row>
    <row r="2542" spans="1:5" x14ac:dyDescent="0.25">
      <c r="A2542">
        <v>2540</v>
      </c>
      <c r="B2542">
        <v>249026.26740689401</v>
      </c>
      <c r="C2542">
        <v>0.81127811999999999</v>
      </c>
      <c r="D2542" t="s">
        <v>3</v>
      </c>
      <c r="E2542" t="str">
        <f>_xlfn.IFNA(VLOOKUP(D2542,'Equivalent labels'!A:B,2,FALSE),D2542)</f>
        <v>abnormality</v>
      </c>
    </row>
    <row r="2543" spans="1:5" x14ac:dyDescent="0.25">
      <c r="A2543">
        <v>2541</v>
      </c>
      <c r="B2543">
        <v>249026.26740689401</v>
      </c>
      <c r="C2543">
        <v>0.81127811999999999</v>
      </c>
      <c r="D2543" t="s">
        <v>6</v>
      </c>
      <c r="E2543" t="str">
        <f>_xlfn.IFNA(VLOOKUP(D2543,'Equivalent labels'!A:B,2,FALSE),D2543)</f>
        <v>parenchymal</v>
      </c>
    </row>
    <row r="2544" spans="1:5" x14ac:dyDescent="0.25">
      <c r="A2544">
        <v>2542</v>
      </c>
      <c r="B2544">
        <v>249026.26740689401</v>
      </c>
      <c r="C2544">
        <v>0.81127811999999999</v>
      </c>
      <c r="D2544" t="s">
        <v>28</v>
      </c>
      <c r="E2544" t="str">
        <f>_xlfn.IFNA(VLOOKUP(D2544,'Equivalent labels'!A:B,2,FALSE),D2544)</f>
        <v>Interstitial lung disease &amp; Fibrosis</v>
      </c>
    </row>
    <row r="2545" spans="1:5" x14ac:dyDescent="0.25">
      <c r="A2545">
        <v>2543</v>
      </c>
      <c r="B2545">
        <v>337900.36888654</v>
      </c>
      <c r="C2545">
        <v>0.46899559000000002</v>
      </c>
      <c r="D2545" t="s">
        <v>3</v>
      </c>
      <c r="E2545" t="str">
        <f>_xlfn.IFNA(VLOOKUP(D2545,'Equivalent labels'!A:B,2,FALSE),D2545)</f>
        <v>abnormality</v>
      </c>
    </row>
    <row r="2546" spans="1:5" x14ac:dyDescent="0.25">
      <c r="A2546">
        <v>2544</v>
      </c>
      <c r="B2546">
        <v>337900.36888654</v>
      </c>
      <c r="C2546">
        <v>0.46899559000000002</v>
      </c>
      <c r="D2546" t="s">
        <v>6</v>
      </c>
      <c r="E2546" t="str">
        <f>_xlfn.IFNA(VLOOKUP(D2546,'Equivalent labels'!A:B,2,FALSE),D2546)</f>
        <v>parenchymal</v>
      </c>
    </row>
    <row r="2547" spans="1:5" x14ac:dyDescent="0.25">
      <c r="A2547">
        <v>2545</v>
      </c>
      <c r="B2547">
        <v>337900.36888654</v>
      </c>
      <c r="C2547">
        <v>0.46899559000000002</v>
      </c>
      <c r="D2547" t="s">
        <v>15</v>
      </c>
      <c r="E2547" t="str">
        <f>_xlfn.IFNA(VLOOKUP(D2547,'Equivalent labels'!A:B,2,FALSE),D2547)</f>
        <v>Pulmonary edema</v>
      </c>
    </row>
    <row r="2548" spans="1:5" x14ac:dyDescent="0.25">
      <c r="A2548">
        <v>2546</v>
      </c>
      <c r="B2548">
        <v>413823.66164867801</v>
      </c>
      <c r="C2548">
        <v>0.46899559000000002</v>
      </c>
      <c r="D2548" t="s">
        <v>3</v>
      </c>
      <c r="E2548" t="str">
        <f>_xlfn.IFNA(VLOOKUP(D2548,'Equivalent labels'!A:B,2,FALSE),D2548)</f>
        <v>abnormality</v>
      </c>
    </row>
    <row r="2549" spans="1:5" x14ac:dyDescent="0.25">
      <c r="A2549">
        <v>2547</v>
      </c>
      <c r="B2549">
        <v>413823.66164867801</v>
      </c>
      <c r="C2549">
        <v>0.46899559000000002</v>
      </c>
      <c r="D2549" t="s">
        <v>6</v>
      </c>
      <c r="E2549" t="str">
        <f>_xlfn.IFNA(VLOOKUP(D2549,'Equivalent labels'!A:B,2,FALSE),D2549)</f>
        <v>parenchymal</v>
      </c>
    </row>
    <row r="2550" spans="1:5" x14ac:dyDescent="0.25">
      <c r="A2550">
        <v>2548</v>
      </c>
      <c r="B2550">
        <v>413823.66164867801</v>
      </c>
      <c r="C2550">
        <v>0.46899559000000002</v>
      </c>
      <c r="D2550" t="s">
        <v>15</v>
      </c>
      <c r="E2550" t="str">
        <f>_xlfn.IFNA(VLOOKUP(D2550,'Equivalent labels'!A:B,2,FALSE),D2550)</f>
        <v>Pulmonary edema</v>
      </c>
    </row>
    <row r="2551" spans="1:5" x14ac:dyDescent="0.25">
      <c r="A2551">
        <v>2549</v>
      </c>
      <c r="B2551">
        <v>270320.29510923102</v>
      </c>
      <c r="C2551">
        <v>0.81127811999999999</v>
      </c>
      <c r="D2551" t="s">
        <v>3</v>
      </c>
      <c r="E2551" t="str">
        <f>_xlfn.IFNA(VLOOKUP(D2551,'Equivalent labels'!A:B,2,FALSE),D2551)</f>
        <v>abnormality</v>
      </c>
    </row>
    <row r="2552" spans="1:5" x14ac:dyDescent="0.25">
      <c r="A2552">
        <v>2550</v>
      </c>
      <c r="B2552">
        <v>270320.29510923102</v>
      </c>
      <c r="C2552">
        <v>0.81127811999999999</v>
      </c>
      <c r="D2552" t="s">
        <v>6</v>
      </c>
      <c r="E2552" t="str">
        <f>_xlfn.IFNA(VLOOKUP(D2552,'Equivalent labels'!A:B,2,FALSE),D2552)</f>
        <v>parenchymal</v>
      </c>
    </row>
    <row r="2553" spans="1:5" x14ac:dyDescent="0.25">
      <c r="A2553">
        <v>2551</v>
      </c>
      <c r="B2553">
        <v>270320.29510923102</v>
      </c>
      <c r="C2553">
        <v>0.81127811999999999</v>
      </c>
      <c r="D2553" t="s">
        <v>11</v>
      </c>
      <c r="E2553" t="str">
        <f>_xlfn.IFNA(VLOOKUP(D2553,'Equivalent labels'!A:B,2,FALSE),D2553)</f>
        <v>Consolidation</v>
      </c>
    </row>
    <row r="2554" spans="1:5" x14ac:dyDescent="0.25">
      <c r="A2554">
        <v>2552</v>
      </c>
      <c r="B2554">
        <v>270320.29510923102</v>
      </c>
      <c r="C2554">
        <v>0.81127811999999999</v>
      </c>
      <c r="D2554" t="s">
        <v>18</v>
      </c>
      <c r="E2554" t="str">
        <f>_xlfn.IFNA(VLOOKUP(D2554,'Equivalent labels'!A:B,2,FALSE),D2554)</f>
        <v>Groundglass opacity</v>
      </c>
    </row>
    <row r="2555" spans="1:5" x14ac:dyDescent="0.25">
      <c r="A2555">
        <v>2553</v>
      </c>
      <c r="B2555">
        <v>481303.36587427399</v>
      </c>
      <c r="C2555">
        <v>0.46899559000000002</v>
      </c>
      <c r="D2555" t="s">
        <v>3</v>
      </c>
      <c r="E2555" t="str">
        <f>_xlfn.IFNA(VLOOKUP(D2555,'Equivalent labels'!A:B,2,FALSE),D2555)</f>
        <v>abnormality</v>
      </c>
    </row>
    <row r="2556" spans="1:5" x14ac:dyDescent="0.25">
      <c r="A2556">
        <v>2554</v>
      </c>
      <c r="B2556">
        <v>481303.36587427399</v>
      </c>
      <c r="C2556">
        <v>0.46899559000000002</v>
      </c>
      <c r="D2556" t="s">
        <v>13</v>
      </c>
      <c r="E2556" t="str">
        <f>_xlfn.IFNA(VLOOKUP(D2556,'Equivalent labels'!A:B,2,FALSE),D2556)</f>
        <v>pleural</v>
      </c>
    </row>
    <row r="2557" spans="1:5" x14ac:dyDescent="0.25">
      <c r="A2557">
        <v>2555</v>
      </c>
      <c r="B2557">
        <v>481303.36587427399</v>
      </c>
      <c r="C2557">
        <v>0.46899559000000002</v>
      </c>
      <c r="D2557" t="s">
        <v>23</v>
      </c>
      <c r="E2557" t="str">
        <f>_xlfn.IFNA(VLOOKUP(D2557,'Equivalent labels'!A:B,2,FALSE),D2557)</f>
        <v>Pleural abnormality</v>
      </c>
    </row>
    <row r="2558" spans="1:5" x14ac:dyDescent="0.25">
      <c r="A2558">
        <v>2556</v>
      </c>
      <c r="B2558">
        <v>452889.37309842597</v>
      </c>
      <c r="C2558">
        <v>1</v>
      </c>
      <c r="D2558" t="s">
        <v>3</v>
      </c>
      <c r="E2558" t="str">
        <f>_xlfn.IFNA(VLOOKUP(D2558,'Equivalent labels'!A:B,2,FALSE),D2558)</f>
        <v>abnormality</v>
      </c>
    </row>
    <row r="2559" spans="1:5" x14ac:dyDescent="0.25">
      <c r="A2559">
        <v>2557</v>
      </c>
      <c r="B2559">
        <v>452889.37309842597</v>
      </c>
      <c r="C2559">
        <v>1</v>
      </c>
      <c r="D2559" t="s">
        <v>6</v>
      </c>
      <c r="E2559" t="str">
        <f>_xlfn.IFNA(VLOOKUP(D2559,'Equivalent labels'!A:B,2,FALSE),D2559)</f>
        <v>parenchymal</v>
      </c>
    </row>
    <row r="2560" spans="1:5" x14ac:dyDescent="0.25">
      <c r="A2560">
        <v>2558</v>
      </c>
      <c r="B2560">
        <v>452889.37309842597</v>
      </c>
      <c r="C2560">
        <v>1</v>
      </c>
      <c r="D2560" t="s">
        <v>10</v>
      </c>
      <c r="E2560" t="str">
        <f>_xlfn.IFNA(VLOOKUP(D2560,'Equivalent labels'!A:B,2,FALSE),D2560)</f>
        <v>Atelectasis</v>
      </c>
    </row>
    <row r="2561" spans="1:5" x14ac:dyDescent="0.25">
      <c r="A2561">
        <v>2559</v>
      </c>
      <c r="B2561">
        <v>452889.37309842597</v>
      </c>
      <c r="C2561">
        <v>1</v>
      </c>
      <c r="D2561" t="s">
        <v>11</v>
      </c>
      <c r="E2561" t="str">
        <f>_xlfn.IFNA(VLOOKUP(D2561,'Equivalent labels'!A:B,2,FALSE),D2561)</f>
        <v>Consolidation</v>
      </c>
    </row>
    <row r="2562" spans="1:5" x14ac:dyDescent="0.25">
      <c r="A2562">
        <v>2560</v>
      </c>
      <c r="B2562">
        <v>535785.21315506299</v>
      </c>
      <c r="C2562">
        <v>0.46899559000000002</v>
      </c>
      <c r="D2562" t="s">
        <v>3</v>
      </c>
      <c r="E2562" t="str">
        <f>_xlfn.IFNA(VLOOKUP(D2562,'Equivalent labels'!A:B,2,FALSE),D2562)</f>
        <v>abnormality</v>
      </c>
    </row>
    <row r="2563" spans="1:5" x14ac:dyDescent="0.25">
      <c r="A2563">
        <v>2561</v>
      </c>
      <c r="B2563">
        <v>535785.21315506299</v>
      </c>
      <c r="C2563">
        <v>0.46899559000000002</v>
      </c>
      <c r="D2563" t="s">
        <v>13</v>
      </c>
      <c r="E2563" t="str">
        <f>_xlfn.IFNA(VLOOKUP(D2563,'Equivalent labels'!A:B,2,FALSE),D2563)</f>
        <v>pleural</v>
      </c>
    </row>
    <row r="2564" spans="1:5" x14ac:dyDescent="0.25">
      <c r="A2564">
        <v>2562</v>
      </c>
      <c r="B2564">
        <v>535785.21315506299</v>
      </c>
      <c r="C2564">
        <v>0.46899559000000002</v>
      </c>
      <c r="D2564" t="s">
        <v>23</v>
      </c>
      <c r="E2564" t="str">
        <f>_xlfn.IFNA(VLOOKUP(D2564,'Equivalent labels'!A:B,2,FALSE),D2564)</f>
        <v>Pleural abnormality</v>
      </c>
    </row>
    <row r="2565" spans="1:5" x14ac:dyDescent="0.25">
      <c r="A2565">
        <v>2563</v>
      </c>
      <c r="B2565">
        <v>625819.83757619804</v>
      </c>
      <c r="C2565">
        <v>0.46899559000000002</v>
      </c>
      <c r="D2565" t="s">
        <v>3</v>
      </c>
      <c r="E2565" t="str">
        <f>_xlfn.IFNA(VLOOKUP(D2565,'Equivalent labels'!A:B,2,FALSE),D2565)</f>
        <v>abnormality</v>
      </c>
    </row>
    <row r="2566" spans="1:5" x14ac:dyDescent="0.25">
      <c r="A2566">
        <v>2564</v>
      </c>
      <c r="B2566">
        <v>625819.83757619804</v>
      </c>
      <c r="C2566">
        <v>0.46899559000000002</v>
      </c>
      <c r="D2566" t="s">
        <v>6</v>
      </c>
      <c r="E2566" t="str">
        <f>_xlfn.IFNA(VLOOKUP(D2566,'Equivalent labels'!A:B,2,FALSE),D2566)</f>
        <v>parenchymal</v>
      </c>
    </row>
    <row r="2567" spans="1:5" x14ac:dyDescent="0.25">
      <c r="A2567">
        <v>2565</v>
      </c>
      <c r="B2567">
        <v>625819.83757619804</v>
      </c>
      <c r="C2567">
        <v>0.46899559000000002</v>
      </c>
      <c r="D2567" t="s">
        <v>10</v>
      </c>
      <c r="E2567" t="str">
        <f>_xlfn.IFNA(VLOOKUP(D2567,'Equivalent labels'!A:B,2,FALSE),D2567)</f>
        <v>Atelectasis</v>
      </c>
    </row>
    <row r="2568" spans="1:5" x14ac:dyDescent="0.25">
      <c r="A2568">
        <v>2566</v>
      </c>
      <c r="B2568">
        <v>625819.83757619804</v>
      </c>
      <c r="C2568">
        <v>0.46899559000000002</v>
      </c>
      <c r="D2568" t="s">
        <v>11</v>
      </c>
      <c r="E2568" t="str">
        <f>_xlfn.IFNA(VLOOKUP(D2568,'Equivalent labels'!A:B,2,FALSE),D2568)</f>
        <v>Consolidation</v>
      </c>
    </row>
    <row r="2569" spans="1:5" x14ac:dyDescent="0.25">
      <c r="A2569">
        <v>2567</v>
      </c>
      <c r="B2569">
        <v>625819.83757619804</v>
      </c>
      <c r="C2569">
        <v>0.46899559000000002</v>
      </c>
      <c r="D2569" t="s">
        <v>13</v>
      </c>
      <c r="E2569" t="str">
        <f>_xlfn.IFNA(VLOOKUP(D2569,'Equivalent labels'!A:B,2,FALSE),D2569)</f>
        <v>pleural</v>
      </c>
    </row>
    <row r="2570" spans="1:5" x14ac:dyDescent="0.25">
      <c r="A2570">
        <v>2568</v>
      </c>
      <c r="B2570">
        <v>625819.83757619804</v>
      </c>
      <c r="C2570">
        <v>0.46899559000000002</v>
      </c>
      <c r="D2570" t="s">
        <v>23</v>
      </c>
      <c r="E2570" t="str">
        <f>_xlfn.IFNA(VLOOKUP(D2570,'Equivalent labels'!A:B,2,FALSE),D2570)</f>
        <v>Pleural abnormality</v>
      </c>
    </row>
    <row r="2571" spans="1:5" x14ac:dyDescent="0.25">
      <c r="A2571">
        <v>2569</v>
      </c>
      <c r="B2571">
        <v>471636.52342641901</v>
      </c>
      <c r="C2571">
        <v>0.46899559000000002</v>
      </c>
      <c r="D2571" t="s">
        <v>3</v>
      </c>
      <c r="E2571" t="str">
        <f>_xlfn.IFNA(VLOOKUP(D2571,'Equivalent labels'!A:B,2,FALSE),D2571)</f>
        <v>abnormality</v>
      </c>
    </row>
    <row r="2572" spans="1:5" x14ac:dyDescent="0.25">
      <c r="A2572">
        <v>2570</v>
      </c>
      <c r="B2572">
        <v>471636.52342641901</v>
      </c>
      <c r="C2572">
        <v>0.46899559000000002</v>
      </c>
      <c r="D2572" t="s">
        <v>4</v>
      </c>
      <c r="E2572" t="str">
        <f>_xlfn.IFNA(VLOOKUP(D2572,'Equivalent labels'!A:B,2,FALSE),D2572)</f>
        <v>cardiomediastinal</v>
      </c>
    </row>
    <row r="2573" spans="1:5" x14ac:dyDescent="0.25">
      <c r="A2573">
        <v>2571</v>
      </c>
      <c r="B2573">
        <v>471636.52342641901</v>
      </c>
      <c r="C2573">
        <v>0.46899559000000002</v>
      </c>
      <c r="D2573" t="s">
        <v>5</v>
      </c>
      <c r="E2573" t="str">
        <f>_xlfn.IFNA(VLOOKUP(D2573,'Equivalent labels'!A:B,2,FALSE),D2573)</f>
        <v>Enlarged cardiac silhouette</v>
      </c>
    </row>
    <row r="2574" spans="1:5" x14ac:dyDescent="0.25">
      <c r="A2574">
        <v>2572</v>
      </c>
      <c r="B2574">
        <v>359636.64992604498</v>
      </c>
      <c r="C2574">
        <v>0.81127811999999999</v>
      </c>
      <c r="D2574" t="s">
        <v>3</v>
      </c>
      <c r="E2574" t="str">
        <f>_xlfn.IFNA(VLOOKUP(D2574,'Equivalent labels'!A:B,2,FALSE),D2574)</f>
        <v>abnormality</v>
      </c>
    </row>
    <row r="2575" spans="1:5" x14ac:dyDescent="0.25">
      <c r="A2575">
        <v>2573</v>
      </c>
      <c r="B2575">
        <v>359636.64992604498</v>
      </c>
      <c r="C2575">
        <v>0.81127811999999999</v>
      </c>
      <c r="D2575" t="s">
        <v>6</v>
      </c>
      <c r="E2575" t="str">
        <f>_xlfn.IFNA(VLOOKUP(D2575,'Equivalent labels'!A:B,2,FALSE),D2575)</f>
        <v>parenchymal</v>
      </c>
    </row>
    <row r="2576" spans="1:5" x14ac:dyDescent="0.25">
      <c r="A2576">
        <v>2574</v>
      </c>
      <c r="B2576">
        <v>359636.64992604498</v>
      </c>
      <c r="C2576">
        <v>0.81127811999999999</v>
      </c>
      <c r="D2576" t="s">
        <v>18</v>
      </c>
      <c r="E2576" t="str">
        <f>_xlfn.IFNA(VLOOKUP(D2576,'Equivalent labels'!A:B,2,FALSE),D2576)</f>
        <v>Groundglass opacity</v>
      </c>
    </row>
    <row r="2577" spans="1:5" x14ac:dyDescent="0.25">
      <c r="A2577">
        <v>2575</v>
      </c>
      <c r="B2577">
        <v>336488.92206577299</v>
      </c>
      <c r="C2577">
        <v>0.46899559000000002</v>
      </c>
      <c r="D2577" t="s">
        <v>3</v>
      </c>
      <c r="E2577" t="str">
        <f>_xlfn.IFNA(VLOOKUP(D2577,'Equivalent labels'!A:B,2,FALSE),D2577)</f>
        <v>abnormality</v>
      </c>
    </row>
    <row r="2578" spans="1:5" x14ac:dyDescent="0.25">
      <c r="A2578">
        <v>2576</v>
      </c>
      <c r="B2578">
        <v>336488.92206577299</v>
      </c>
      <c r="C2578">
        <v>0.46899559000000002</v>
      </c>
      <c r="D2578" t="s">
        <v>6</v>
      </c>
      <c r="E2578" t="str">
        <f>_xlfn.IFNA(VLOOKUP(D2578,'Equivalent labels'!A:B,2,FALSE),D2578)</f>
        <v>parenchymal</v>
      </c>
    </row>
    <row r="2579" spans="1:5" x14ac:dyDescent="0.25">
      <c r="A2579">
        <v>2577</v>
      </c>
      <c r="B2579">
        <v>336488.92206577299</v>
      </c>
      <c r="C2579">
        <v>0.46899559000000002</v>
      </c>
      <c r="D2579" t="s">
        <v>18</v>
      </c>
      <c r="E2579" t="str">
        <f>_xlfn.IFNA(VLOOKUP(D2579,'Equivalent labels'!A:B,2,FALSE),D2579)</f>
        <v>Groundglass opacity</v>
      </c>
    </row>
    <row r="2580" spans="1:5" x14ac:dyDescent="0.25">
      <c r="A2580">
        <v>2578</v>
      </c>
      <c r="B2580">
        <v>877524.71739407</v>
      </c>
      <c r="C2580">
        <v>0.46899559000000002</v>
      </c>
      <c r="D2580" t="s">
        <v>3</v>
      </c>
      <c r="E2580" t="str">
        <f>_xlfn.IFNA(VLOOKUP(D2580,'Equivalent labels'!A:B,2,FALSE),D2580)</f>
        <v>abnormality</v>
      </c>
    </row>
    <row r="2581" spans="1:5" x14ac:dyDescent="0.25">
      <c r="A2581">
        <v>2579</v>
      </c>
      <c r="B2581">
        <v>877524.71739407</v>
      </c>
      <c r="C2581">
        <v>0.46899559000000002</v>
      </c>
      <c r="D2581" t="s">
        <v>6</v>
      </c>
      <c r="E2581" t="str">
        <f>_xlfn.IFNA(VLOOKUP(D2581,'Equivalent labels'!A:B,2,FALSE),D2581)</f>
        <v>parenchymal</v>
      </c>
    </row>
    <row r="2582" spans="1:5" x14ac:dyDescent="0.25">
      <c r="A2582">
        <v>2580</v>
      </c>
      <c r="B2582">
        <v>877524.71739407</v>
      </c>
      <c r="C2582">
        <v>0.46899559000000002</v>
      </c>
      <c r="D2582" t="s">
        <v>18</v>
      </c>
      <c r="E2582" t="str">
        <f>_xlfn.IFNA(VLOOKUP(D2582,'Equivalent labels'!A:B,2,FALSE),D2582)</f>
        <v>Groundglass opacity</v>
      </c>
    </row>
    <row r="2583" spans="1:5" x14ac:dyDescent="0.25">
      <c r="A2583">
        <v>2581</v>
      </c>
      <c r="B2583">
        <v>552559.47448248405</v>
      </c>
      <c r="C2583">
        <v>0.46899559000000002</v>
      </c>
      <c r="D2583" t="s">
        <v>3</v>
      </c>
      <c r="E2583" t="str">
        <f>_xlfn.IFNA(VLOOKUP(D2583,'Equivalent labels'!A:B,2,FALSE),D2583)</f>
        <v>abnormality</v>
      </c>
    </row>
    <row r="2584" spans="1:5" x14ac:dyDescent="0.25">
      <c r="A2584">
        <v>2582</v>
      </c>
      <c r="B2584">
        <v>552559.47448248405</v>
      </c>
      <c r="C2584">
        <v>0.46899559000000002</v>
      </c>
      <c r="D2584" t="s">
        <v>13</v>
      </c>
      <c r="E2584" t="str">
        <f>_xlfn.IFNA(VLOOKUP(D2584,'Equivalent labels'!A:B,2,FALSE),D2584)</f>
        <v>pleural</v>
      </c>
    </row>
    <row r="2585" spans="1:5" x14ac:dyDescent="0.25">
      <c r="A2585">
        <v>2583</v>
      </c>
      <c r="B2585">
        <v>552559.47448248405</v>
      </c>
      <c r="C2585">
        <v>0.46899559000000002</v>
      </c>
      <c r="D2585" t="s">
        <v>23</v>
      </c>
      <c r="E2585" t="str">
        <f>_xlfn.IFNA(VLOOKUP(D2585,'Equivalent labels'!A:B,2,FALSE),D2585)</f>
        <v>Pleural abnormality</v>
      </c>
    </row>
    <row r="2586" spans="1:5" x14ac:dyDescent="0.25">
      <c r="A2586">
        <v>2584</v>
      </c>
      <c r="B2586">
        <v>239133.59346770999</v>
      </c>
      <c r="C2586">
        <v>0.81127811999999999</v>
      </c>
      <c r="D2586" t="s">
        <v>3</v>
      </c>
      <c r="E2586" t="str">
        <f>_xlfn.IFNA(VLOOKUP(D2586,'Equivalent labels'!A:B,2,FALSE),D2586)</f>
        <v>abnormality</v>
      </c>
    </row>
    <row r="2587" spans="1:5" x14ac:dyDescent="0.25">
      <c r="A2587">
        <v>2585</v>
      </c>
      <c r="B2587">
        <v>239133.59346770999</v>
      </c>
      <c r="C2587">
        <v>0.81127811999999999</v>
      </c>
      <c r="D2587" t="s">
        <v>6</v>
      </c>
      <c r="E2587" t="str">
        <f>_xlfn.IFNA(VLOOKUP(D2587,'Equivalent labels'!A:B,2,FALSE),D2587)</f>
        <v>parenchymal</v>
      </c>
    </row>
    <row r="2588" spans="1:5" x14ac:dyDescent="0.25">
      <c r="A2588">
        <v>2586</v>
      </c>
      <c r="B2588">
        <v>239133.59346770999</v>
      </c>
      <c r="C2588">
        <v>0.81127811999999999</v>
      </c>
      <c r="D2588" t="s">
        <v>10</v>
      </c>
      <c r="E2588" t="str">
        <f>_xlfn.IFNA(VLOOKUP(D2588,'Equivalent labels'!A:B,2,FALSE),D2588)</f>
        <v>Atelectasis</v>
      </c>
    </row>
    <row r="2589" spans="1:5" x14ac:dyDescent="0.25">
      <c r="A2589">
        <v>2587</v>
      </c>
      <c r="B2589">
        <v>239133.59346770999</v>
      </c>
      <c r="C2589">
        <v>0.81127811999999999</v>
      </c>
      <c r="D2589" t="s">
        <v>11</v>
      </c>
      <c r="E2589" t="str">
        <f>_xlfn.IFNA(VLOOKUP(D2589,'Equivalent labels'!A:B,2,FALSE),D2589)</f>
        <v>Consolidation</v>
      </c>
    </row>
    <row r="2590" spans="1:5" x14ac:dyDescent="0.25">
      <c r="A2590">
        <v>2588</v>
      </c>
      <c r="B2590">
        <v>671632.26482912304</v>
      </c>
      <c r="C2590">
        <v>0.81127811999999999</v>
      </c>
      <c r="D2590" t="s">
        <v>3</v>
      </c>
      <c r="E2590" t="str">
        <f>_xlfn.IFNA(VLOOKUP(D2590,'Equivalent labels'!A:B,2,FALSE),D2590)</f>
        <v>abnormality</v>
      </c>
    </row>
    <row r="2591" spans="1:5" x14ac:dyDescent="0.25">
      <c r="A2591">
        <v>2589</v>
      </c>
      <c r="B2591">
        <v>671632.26482912304</v>
      </c>
      <c r="C2591">
        <v>0.81127811999999999</v>
      </c>
      <c r="D2591" t="s">
        <v>4</v>
      </c>
      <c r="E2591" t="str">
        <f>_xlfn.IFNA(VLOOKUP(D2591,'Equivalent labels'!A:B,2,FALSE),D2591)</f>
        <v>cardiomediastinal</v>
      </c>
    </row>
    <row r="2592" spans="1:5" x14ac:dyDescent="0.25">
      <c r="A2592">
        <v>2590</v>
      </c>
      <c r="B2592">
        <v>671632.26482912304</v>
      </c>
      <c r="C2592">
        <v>0.81127811999999999</v>
      </c>
      <c r="D2592" t="s">
        <v>5</v>
      </c>
      <c r="E2592" t="str">
        <f>_xlfn.IFNA(VLOOKUP(D2592,'Equivalent labels'!A:B,2,FALSE),D2592)</f>
        <v>Enlarged cardiac silhouette</v>
      </c>
    </row>
    <row r="2593" spans="1:5" x14ac:dyDescent="0.25">
      <c r="A2593">
        <v>2591</v>
      </c>
      <c r="B2593">
        <v>40348.559782382799</v>
      </c>
      <c r="C2593">
        <v>0.46899559000000002</v>
      </c>
      <c r="D2593" t="s">
        <v>3</v>
      </c>
      <c r="E2593" t="str">
        <f>_xlfn.IFNA(VLOOKUP(D2593,'Equivalent labels'!A:B,2,FALSE),D2593)</f>
        <v>abnormality</v>
      </c>
    </row>
    <row r="2594" spans="1:5" x14ac:dyDescent="0.25">
      <c r="A2594">
        <v>2592</v>
      </c>
      <c r="B2594">
        <v>40348.559782382799</v>
      </c>
      <c r="C2594">
        <v>0.46899559000000002</v>
      </c>
      <c r="D2594" t="s">
        <v>13</v>
      </c>
      <c r="E2594" t="str">
        <f>_xlfn.IFNA(VLOOKUP(D2594,'Equivalent labels'!A:B,2,FALSE),D2594)</f>
        <v>pleural</v>
      </c>
    </row>
    <row r="2595" spans="1:5" x14ac:dyDescent="0.25">
      <c r="A2595">
        <v>2593</v>
      </c>
      <c r="B2595">
        <v>40348.559782382799</v>
      </c>
      <c r="C2595">
        <v>0.46899559000000002</v>
      </c>
      <c r="D2595" t="s">
        <v>23</v>
      </c>
      <c r="E2595" t="str">
        <f>_xlfn.IFNA(VLOOKUP(D2595,'Equivalent labels'!A:B,2,FALSE),D2595)</f>
        <v>Pleural abnormality</v>
      </c>
    </row>
    <row r="2596" spans="1:5" x14ac:dyDescent="0.25">
      <c r="A2596">
        <v>2594</v>
      </c>
      <c r="B2596">
        <v>266631.71408433898</v>
      </c>
      <c r="C2596">
        <v>1</v>
      </c>
      <c r="D2596" t="s">
        <v>3</v>
      </c>
      <c r="E2596" t="str">
        <f>_xlfn.IFNA(VLOOKUP(D2596,'Equivalent labels'!A:B,2,FALSE),D2596)</f>
        <v>abnormality</v>
      </c>
    </row>
    <row r="2597" spans="1:5" x14ac:dyDescent="0.25">
      <c r="A2597">
        <v>2595</v>
      </c>
      <c r="B2597">
        <v>266631.71408433898</v>
      </c>
      <c r="C2597">
        <v>1</v>
      </c>
      <c r="D2597" t="s">
        <v>6</v>
      </c>
      <c r="E2597" t="str">
        <f>_xlfn.IFNA(VLOOKUP(D2597,'Equivalent labels'!A:B,2,FALSE),D2597)</f>
        <v>parenchymal</v>
      </c>
    </row>
    <row r="2598" spans="1:5" x14ac:dyDescent="0.25">
      <c r="A2598">
        <v>2596</v>
      </c>
      <c r="B2598">
        <v>266631.71408433898</v>
      </c>
      <c r="C2598">
        <v>1</v>
      </c>
      <c r="D2598" t="s">
        <v>15</v>
      </c>
      <c r="E2598" t="str">
        <f>_xlfn.IFNA(VLOOKUP(D2598,'Equivalent labels'!A:B,2,FALSE),D2598)</f>
        <v>Pulmonary edema</v>
      </c>
    </row>
    <row r="2599" spans="1:5" x14ac:dyDescent="0.25">
      <c r="A2599">
        <v>2597</v>
      </c>
      <c r="B2599">
        <v>28304.213578687799</v>
      </c>
      <c r="C2599">
        <v>0.46899559000000002</v>
      </c>
      <c r="D2599" t="s">
        <v>3</v>
      </c>
      <c r="E2599" t="str">
        <f>_xlfn.IFNA(VLOOKUP(D2599,'Equivalent labels'!A:B,2,FALSE),D2599)</f>
        <v>abnormality</v>
      </c>
    </row>
    <row r="2600" spans="1:5" x14ac:dyDescent="0.25">
      <c r="A2600">
        <v>2598</v>
      </c>
      <c r="B2600">
        <v>28304.213578687799</v>
      </c>
      <c r="C2600">
        <v>0.46899559000000002</v>
      </c>
      <c r="D2600" t="s">
        <v>30</v>
      </c>
      <c r="E2600" t="str">
        <f>_xlfn.IFNA(VLOOKUP(D2600,'Equivalent labels'!A:B,2,FALSE),D2600)</f>
        <v>Fracture &amp; Acute Fracture</v>
      </c>
    </row>
    <row r="2601" spans="1:5" x14ac:dyDescent="0.25">
      <c r="A2601">
        <v>2599</v>
      </c>
      <c r="B2601">
        <v>10178.0998518216</v>
      </c>
      <c r="C2601">
        <v>0.46899559000000002</v>
      </c>
      <c r="D2601" t="s">
        <v>3</v>
      </c>
      <c r="E2601" t="str">
        <f>_xlfn.IFNA(VLOOKUP(D2601,'Equivalent labels'!A:B,2,FALSE),D2601)</f>
        <v>abnormality</v>
      </c>
    </row>
    <row r="2602" spans="1:5" x14ac:dyDescent="0.25">
      <c r="A2602">
        <v>2600</v>
      </c>
      <c r="B2602">
        <v>10178.0998518216</v>
      </c>
      <c r="C2602">
        <v>0.46899559000000002</v>
      </c>
      <c r="D2602" t="s">
        <v>30</v>
      </c>
      <c r="E2602" t="str">
        <f>_xlfn.IFNA(VLOOKUP(D2602,'Equivalent labels'!A:B,2,FALSE),D2602)</f>
        <v>Fracture &amp; Acute Fracture</v>
      </c>
    </row>
    <row r="2603" spans="1:5" x14ac:dyDescent="0.25">
      <c r="A2603">
        <v>2601</v>
      </c>
      <c r="B2603">
        <v>225837.764416294</v>
      </c>
      <c r="C2603">
        <v>0.46899559000000002</v>
      </c>
      <c r="D2603" t="s">
        <v>3</v>
      </c>
      <c r="E2603" t="str">
        <f>_xlfn.IFNA(VLOOKUP(D2603,'Equivalent labels'!A:B,2,FALSE),D2603)</f>
        <v>abnormality</v>
      </c>
    </row>
    <row r="2604" spans="1:5" x14ac:dyDescent="0.25">
      <c r="A2604">
        <v>2602</v>
      </c>
      <c r="B2604">
        <v>225837.764416294</v>
      </c>
      <c r="C2604">
        <v>0.46899559000000002</v>
      </c>
      <c r="D2604" t="s">
        <v>6</v>
      </c>
      <c r="E2604" t="str">
        <f>_xlfn.IFNA(VLOOKUP(D2604,'Equivalent labels'!A:B,2,FALSE),D2604)</f>
        <v>parenchymal</v>
      </c>
    </row>
    <row r="2605" spans="1:5" x14ac:dyDescent="0.25">
      <c r="A2605">
        <v>2603</v>
      </c>
      <c r="B2605">
        <v>225837.764416294</v>
      </c>
      <c r="C2605">
        <v>0.46899559000000002</v>
      </c>
      <c r="D2605" t="s">
        <v>11</v>
      </c>
      <c r="E2605" t="str">
        <f>_xlfn.IFNA(VLOOKUP(D2605,'Equivalent labels'!A:B,2,FALSE),D2605)</f>
        <v>Consolidation</v>
      </c>
    </row>
    <row r="2606" spans="1:5" x14ac:dyDescent="0.25">
      <c r="A2606">
        <v>2604</v>
      </c>
      <c r="B2606">
        <v>4798.9191905354</v>
      </c>
      <c r="C2606">
        <v>1</v>
      </c>
      <c r="D2606" t="s">
        <v>3</v>
      </c>
      <c r="E2606" t="str">
        <f>_xlfn.IFNA(VLOOKUP(D2606,'Equivalent labels'!A:B,2,FALSE),D2606)</f>
        <v>abnormality</v>
      </c>
    </row>
    <row r="2607" spans="1:5" x14ac:dyDescent="0.25">
      <c r="A2607">
        <v>2605</v>
      </c>
      <c r="B2607">
        <v>4798.9191905354</v>
      </c>
      <c r="C2607">
        <v>1</v>
      </c>
      <c r="D2607" t="s">
        <v>13</v>
      </c>
      <c r="E2607" t="str">
        <f>_xlfn.IFNA(VLOOKUP(D2607,'Equivalent labels'!A:B,2,FALSE),D2607)</f>
        <v>pleural</v>
      </c>
    </row>
    <row r="2608" spans="1:5" x14ac:dyDescent="0.25">
      <c r="A2608">
        <v>2606</v>
      </c>
      <c r="B2608">
        <v>4798.9191905354</v>
      </c>
      <c r="C2608">
        <v>1</v>
      </c>
      <c r="D2608" t="s">
        <v>20</v>
      </c>
      <c r="E2608" t="str">
        <f>_xlfn.IFNA(VLOOKUP(D2608,'Equivalent labels'!A:B,2,FALSE),D2608)</f>
        <v>Pneumothorax</v>
      </c>
    </row>
    <row r="2609" spans="1:5" x14ac:dyDescent="0.25">
      <c r="A2609">
        <v>2607</v>
      </c>
      <c r="B2609">
        <v>197150.89192176299</v>
      </c>
      <c r="C2609">
        <v>0.46899559000000002</v>
      </c>
      <c r="D2609" t="s">
        <v>3</v>
      </c>
      <c r="E2609" t="str">
        <f>_xlfn.IFNA(VLOOKUP(D2609,'Equivalent labels'!A:B,2,FALSE),D2609)</f>
        <v>abnormality</v>
      </c>
    </row>
    <row r="2610" spans="1:5" x14ac:dyDescent="0.25">
      <c r="A2610">
        <v>2608</v>
      </c>
      <c r="B2610">
        <v>197150.89192176299</v>
      </c>
      <c r="C2610">
        <v>0.46899559000000002</v>
      </c>
      <c r="D2610" t="s">
        <v>30</v>
      </c>
      <c r="E2610" t="str">
        <f>_xlfn.IFNA(VLOOKUP(D2610,'Equivalent labels'!A:B,2,FALSE),D2610)</f>
        <v>Fracture &amp; Acute Fracture</v>
      </c>
    </row>
    <row r="2611" spans="1:5" x14ac:dyDescent="0.25">
      <c r="A2611">
        <v>2609</v>
      </c>
      <c r="B2611">
        <v>470093.34156909498</v>
      </c>
      <c r="C2611">
        <v>0.46899559000000002</v>
      </c>
      <c r="D2611" t="s">
        <v>3</v>
      </c>
      <c r="E2611" t="str">
        <f>_xlfn.IFNA(VLOOKUP(D2611,'Equivalent labels'!A:B,2,FALSE),D2611)</f>
        <v>abnormality</v>
      </c>
    </row>
    <row r="2612" spans="1:5" x14ac:dyDescent="0.25">
      <c r="A2612">
        <v>2610</v>
      </c>
      <c r="B2612">
        <v>470093.34156909498</v>
      </c>
      <c r="C2612">
        <v>0.46899559000000002</v>
      </c>
      <c r="D2612" t="s">
        <v>6</v>
      </c>
      <c r="E2612" t="str">
        <f>_xlfn.IFNA(VLOOKUP(D2612,'Equivalent labels'!A:B,2,FALSE),D2612)</f>
        <v>parenchymal</v>
      </c>
    </row>
    <row r="2613" spans="1:5" x14ac:dyDescent="0.25">
      <c r="A2613">
        <v>2611</v>
      </c>
      <c r="B2613">
        <v>470093.34156909498</v>
      </c>
      <c r="C2613">
        <v>0.46899559000000002</v>
      </c>
      <c r="D2613" t="s">
        <v>10</v>
      </c>
      <c r="E2613" t="str">
        <f>_xlfn.IFNA(VLOOKUP(D2613,'Equivalent labels'!A:B,2,FALSE),D2613)</f>
        <v>Atelectasis</v>
      </c>
    </row>
    <row r="2614" spans="1:5" x14ac:dyDescent="0.25">
      <c r="A2614">
        <v>2612</v>
      </c>
      <c r="B2614">
        <v>470093.34156909498</v>
      </c>
      <c r="C2614">
        <v>0.46899559000000002</v>
      </c>
      <c r="D2614" t="s">
        <v>11</v>
      </c>
      <c r="E2614" t="str">
        <f>_xlfn.IFNA(VLOOKUP(D2614,'Equivalent labels'!A:B,2,FALSE),D2614)</f>
        <v>Consolidation</v>
      </c>
    </row>
    <row r="2615" spans="1:5" x14ac:dyDescent="0.25">
      <c r="A2615">
        <v>2613</v>
      </c>
      <c r="B2615">
        <v>470093.34156909498</v>
      </c>
      <c r="C2615">
        <v>0.46899559000000002</v>
      </c>
      <c r="D2615" t="s">
        <v>13</v>
      </c>
      <c r="E2615" t="str">
        <f>_xlfn.IFNA(VLOOKUP(D2615,'Equivalent labels'!A:B,2,FALSE),D2615)</f>
        <v>pleural</v>
      </c>
    </row>
    <row r="2616" spans="1:5" x14ac:dyDescent="0.25">
      <c r="A2616">
        <v>2614</v>
      </c>
      <c r="B2616">
        <v>470093.34156909498</v>
      </c>
      <c r="C2616">
        <v>0.46899559000000002</v>
      </c>
      <c r="D2616" t="s">
        <v>23</v>
      </c>
      <c r="E2616" t="str">
        <f>_xlfn.IFNA(VLOOKUP(D2616,'Equivalent labels'!A:B,2,FALSE),D2616)</f>
        <v>Pleural abnormality</v>
      </c>
    </row>
    <row r="2617" spans="1:5" x14ac:dyDescent="0.25">
      <c r="A2617">
        <v>2615</v>
      </c>
      <c r="B2617">
        <v>411201.507110557</v>
      </c>
      <c r="C2617">
        <v>0.46899559000000002</v>
      </c>
      <c r="D2617" t="s">
        <v>3</v>
      </c>
      <c r="E2617" t="str">
        <f>_xlfn.IFNA(VLOOKUP(D2617,'Equivalent labels'!A:B,2,FALSE),D2617)</f>
        <v>abnormality</v>
      </c>
    </row>
    <row r="2618" spans="1:5" x14ac:dyDescent="0.25">
      <c r="A2618">
        <v>2616</v>
      </c>
      <c r="B2618">
        <v>411201.507110557</v>
      </c>
      <c r="C2618">
        <v>0.46899559000000002</v>
      </c>
      <c r="D2618" t="s">
        <v>30</v>
      </c>
      <c r="E2618" t="str">
        <f>_xlfn.IFNA(VLOOKUP(D2618,'Equivalent labels'!A:B,2,FALSE),D2618)</f>
        <v>Fracture &amp; Acute Fracture</v>
      </c>
    </row>
    <row r="2619" spans="1:5" x14ac:dyDescent="0.25">
      <c r="A2619">
        <v>2617</v>
      </c>
      <c r="B2619">
        <v>389019.83618543798</v>
      </c>
      <c r="C2619">
        <v>1</v>
      </c>
      <c r="D2619" t="s">
        <v>3</v>
      </c>
      <c r="E2619" t="str">
        <f>_xlfn.IFNA(VLOOKUP(D2619,'Equivalent labels'!A:B,2,FALSE),D2619)</f>
        <v>abnormality</v>
      </c>
    </row>
    <row r="2620" spans="1:5" x14ac:dyDescent="0.25">
      <c r="A2620">
        <v>2618</v>
      </c>
      <c r="B2620">
        <v>389019.83618543798</v>
      </c>
      <c r="C2620">
        <v>1</v>
      </c>
      <c r="D2620" t="s">
        <v>6</v>
      </c>
      <c r="E2620" t="str">
        <f>_xlfn.IFNA(VLOOKUP(D2620,'Equivalent labels'!A:B,2,FALSE),D2620)</f>
        <v>parenchymal</v>
      </c>
    </row>
    <row r="2621" spans="1:5" x14ac:dyDescent="0.25">
      <c r="A2621">
        <v>2619</v>
      </c>
      <c r="B2621">
        <v>389019.83618543798</v>
      </c>
      <c r="C2621">
        <v>1</v>
      </c>
      <c r="D2621" t="s">
        <v>10</v>
      </c>
      <c r="E2621" t="str">
        <f>_xlfn.IFNA(VLOOKUP(D2621,'Equivalent labels'!A:B,2,FALSE),D2621)</f>
        <v>Atelectasis</v>
      </c>
    </row>
    <row r="2622" spans="1:5" x14ac:dyDescent="0.25">
      <c r="A2622">
        <v>2620</v>
      </c>
      <c r="B2622">
        <v>389019.83618543798</v>
      </c>
      <c r="C2622">
        <v>1</v>
      </c>
      <c r="D2622" t="s">
        <v>11</v>
      </c>
      <c r="E2622" t="str">
        <f>_xlfn.IFNA(VLOOKUP(D2622,'Equivalent labels'!A:B,2,FALSE),D2622)</f>
        <v>Consolidation</v>
      </c>
    </row>
    <row r="2623" spans="1:5" x14ac:dyDescent="0.25">
      <c r="A2623">
        <v>2621</v>
      </c>
      <c r="B2623">
        <v>467988.71753195202</v>
      </c>
      <c r="C2623">
        <v>0.46899559000000002</v>
      </c>
      <c r="D2623" t="s">
        <v>3</v>
      </c>
      <c r="E2623" t="str">
        <f>_xlfn.IFNA(VLOOKUP(D2623,'Equivalent labels'!A:B,2,FALSE),D2623)</f>
        <v>abnormality</v>
      </c>
    </row>
    <row r="2624" spans="1:5" x14ac:dyDescent="0.25">
      <c r="A2624">
        <v>2622</v>
      </c>
      <c r="B2624">
        <v>467988.71753195202</v>
      </c>
      <c r="C2624">
        <v>0.46899559000000002</v>
      </c>
      <c r="D2624" t="s">
        <v>13</v>
      </c>
      <c r="E2624" t="str">
        <f>_xlfn.IFNA(VLOOKUP(D2624,'Equivalent labels'!A:B,2,FALSE),D2624)</f>
        <v>pleural</v>
      </c>
    </row>
    <row r="2625" spans="1:5" x14ac:dyDescent="0.25">
      <c r="A2625">
        <v>2623</v>
      </c>
      <c r="B2625">
        <v>467988.71753195202</v>
      </c>
      <c r="C2625">
        <v>0.46899559000000002</v>
      </c>
      <c r="D2625" t="s">
        <v>23</v>
      </c>
      <c r="E2625" t="str">
        <f>_xlfn.IFNA(VLOOKUP(D2625,'Equivalent labels'!A:B,2,FALSE),D2625)</f>
        <v>Pleural abnormality</v>
      </c>
    </row>
    <row r="2626" spans="1:5" x14ac:dyDescent="0.25">
      <c r="A2626">
        <v>2624</v>
      </c>
      <c r="B2626">
        <v>38965.341898051804</v>
      </c>
      <c r="C2626">
        <v>0.46899559000000002</v>
      </c>
      <c r="D2626" t="s">
        <v>3</v>
      </c>
      <c r="E2626" t="str">
        <f>_xlfn.IFNA(VLOOKUP(D2626,'Equivalent labels'!A:B,2,FALSE),D2626)</f>
        <v>abnormality</v>
      </c>
    </row>
    <row r="2627" spans="1:5" x14ac:dyDescent="0.25">
      <c r="A2627">
        <v>2625</v>
      </c>
      <c r="B2627">
        <v>38965.341898051804</v>
      </c>
      <c r="C2627">
        <v>0.46899559000000002</v>
      </c>
      <c r="D2627" t="s">
        <v>30</v>
      </c>
      <c r="E2627" t="str">
        <f>_xlfn.IFNA(VLOOKUP(D2627,'Equivalent labels'!A:B,2,FALSE),D2627)</f>
        <v>Fracture &amp; Acute Fracture</v>
      </c>
    </row>
    <row r="2628" spans="1:5" x14ac:dyDescent="0.25">
      <c r="A2628">
        <v>2626</v>
      </c>
      <c r="B2628">
        <v>22219.309507029098</v>
      </c>
      <c r="C2628">
        <v>0.46899559000000002</v>
      </c>
      <c r="D2628" t="s">
        <v>3</v>
      </c>
      <c r="E2628" t="str">
        <f>_xlfn.IFNA(VLOOKUP(D2628,'Equivalent labels'!A:B,2,FALSE),D2628)</f>
        <v>abnormality</v>
      </c>
    </row>
    <row r="2629" spans="1:5" x14ac:dyDescent="0.25">
      <c r="A2629">
        <v>2627</v>
      </c>
      <c r="B2629">
        <v>22219.309507029098</v>
      </c>
      <c r="C2629">
        <v>0.46899559000000002</v>
      </c>
      <c r="D2629" t="s">
        <v>30</v>
      </c>
      <c r="E2629" t="str">
        <f>_xlfn.IFNA(VLOOKUP(D2629,'Equivalent labels'!A:B,2,FALSE),D2629)</f>
        <v>Fracture &amp; Acute Fracture</v>
      </c>
    </row>
    <row r="2630" spans="1:5" x14ac:dyDescent="0.25">
      <c r="A2630">
        <v>2628</v>
      </c>
      <c r="B2630">
        <v>16479.425769328402</v>
      </c>
      <c r="C2630">
        <v>0.46899559000000002</v>
      </c>
      <c r="D2630" t="s">
        <v>3</v>
      </c>
      <c r="E2630" t="str">
        <f>_xlfn.IFNA(VLOOKUP(D2630,'Equivalent labels'!A:B,2,FALSE),D2630)</f>
        <v>abnormality</v>
      </c>
    </row>
    <row r="2631" spans="1:5" x14ac:dyDescent="0.25">
      <c r="A2631">
        <v>2629</v>
      </c>
      <c r="B2631">
        <v>16479.425769328402</v>
      </c>
      <c r="C2631">
        <v>0.46899559000000002</v>
      </c>
      <c r="D2631" t="s">
        <v>30</v>
      </c>
      <c r="E2631" t="str">
        <f>_xlfn.IFNA(VLOOKUP(D2631,'Equivalent labels'!A:B,2,FALSE),D2631)</f>
        <v>Fracture &amp; Acute Fracture</v>
      </c>
    </row>
    <row r="2632" spans="1:5" x14ac:dyDescent="0.25">
      <c r="A2632">
        <v>2630</v>
      </c>
      <c r="B2632">
        <v>279356.69131050201</v>
      </c>
      <c r="C2632">
        <v>0.81127811999999999</v>
      </c>
      <c r="D2632" t="s">
        <v>3</v>
      </c>
      <c r="E2632" t="str">
        <f>_xlfn.IFNA(VLOOKUP(D2632,'Equivalent labels'!A:B,2,FALSE),D2632)</f>
        <v>abnormality</v>
      </c>
    </row>
    <row r="2633" spans="1:5" x14ac:dyDescent="0.25">
      <c r="A2633">
        <v>2631</v>
      </c>
      <c r="B2633">
        <v>279356.69131050201</v>
      </c>
      <c r="C2633">
        <v>0.81127811999999999</v>
      </c>
      <c r="D2633" t="s">
        <v>6</v>
      </c>
      <c r="E2633" t="str">
        <f>_xlfn.IFNA(VLOOKUP(D2633,'Equivalent labels'!A:B,2,FALSE),D2633)</f>
        <v>parenchymal</v>
      </c>
    </row>
    <row r="2634" spans="1:5" x14ac:dyDescent="0.25">
      <c r="A2634">
        <v>2632</v>
      </c>
      <c r="B2634">
        <v>279356.69131050201</v>
      </c>
      <c r="C2634">
        <v>0.81127811999999999</v>
      </c>
      <c r="D2634" t="s">
        <v>11</v>
      </c>
      <c r="E2634" t="str">
        <f>_xlfn.IFNA(VLOOKUP(D2634,'Equivalent labels'!A:B,2,FALSE),D2634)</f>
        <v>Consolidation</v>
      </c>
    </row>
    <row r="2635" spans="1:5" x14ac:dyDescent="0.25">
      <c r="A2635">
        <v>2633</v>
      </c>
      <c r="B2635">
        <v>51364.118081184301</v>
      </c>
      <c r="C2635">
        <v>0.46899559000000002</v>
      </c>
      <c r="D2635" t="s">
        <v>3</v>
      </c>
      <c r="E2635" t="str">
        <f>_xlfn.IFNA(VLOOKUP(D2635,'Equivalent labels'!A:B,2,FALSE),D2635)</f>
        <v>abnormality</v>
      </c>
    </row>
    <row r="2636" spans="1:5" x14ac:dyDescent="0.25">
      <c r="A2636">
        <v>2634</v>
      </c>
      <c r="B2636">
        <v>51364.118081184301</v>
      </c>
      <c r="C2636">
        <v>0.46899559000000002</v>
      </c>
      <c r="D2636" t="s">
        <v>13</v>
      </c>
      <c r="E2636" t="str">
        <f>_xlfn.IFNA(VLOOKUP(D2636,'Equivalent labels'!A:B,2,FALSE),D2636)</f>
        <v>pleural</v>
      </c>
    </row>
    <row r="2637" spans="1:5" x14ac:dyDescent="0.25">
      <c r="A2637">
        <v>2635</v>
      </c>
      <c r="B2637">
        <v>51364.118081184301</v>
      </c>
      <c r="C2637">
        <v>0.46899559000000002</v>
      </c>
      <c r="D2637" t="s">
        <v>20</v>
      </c>
      <c r="E2637" t="str">
        <f>_xlfn.IFNA(VLOOKUP(D2637,'Equivalent labels'!A:B,2,FALSE),D2637)</f>
        <v>Pneumothorax</v>
      </c>
    </row>
    <row r="2638" spans="1:5" x14ac:dyDescent="0.25">
      <c r="A2638">
        <v>2636</v>
      </c>
      <c r="B2638">
        <v>131170.45787463</v>
      </c>
      <c r="C2638">
        <v>0.46899559000000002</v>
      </c>
      <c r="D2638" t="s">
        <v>3</v>
      </c>
      <c r="E2638" t="str">
        <f>_xlfn.IFNA(VLOOKUP(D2638,'Equivalent labels'!A:B,2,FALSE),D2638)</f>
        <v>abnormality</v>
      </c>
    </row>
    <row r="2639" spans="1:5" x14ac:dyDescent="0.25">
      <c r="A2639">
        <v>2637</v>
      </c>
      <c r="B2639">
        <v>131170.45787463</v>
      </c>
      <c r="C2639">
        <v>0.46899559000000002</v>
      </c>
      <c r="D2639" t="s">
        <v>30</v>
      </c>
      <c r="E2639" t="str">
        <f>_xlfn.IFNA(VLOOKUP(D2639,'Equivalent labels'!A:B,2,FALSE),D2639)</f>
        <v>Fracture &amp; Acute Fracture</v>
      </c>
    </row>
    <row r="2640" spans="1:5" x14ac:dyDescent="0.25">
      <c r="A2640">
        <v>2638</v>
      </c>
      <c r="B2640">
        <v>415529.94402754802</v>
      </c>
      <c r="C2640">
        <v>0.46899559000000002</v>
      </c>
      <c r="D2640" t="s">
        <v>3</v>
      </c>
      <c r="E2640" t="str">
        <f>_xlfn.IFNA(VLOOKUP(D2640,'Equivalent labels'!A:B,2,FALSE),D2640)</f>
        <v>abnormality</v>
      </c>
    </row>
    <row r="2641" spans="1:5" x14ac:dyDescent="0.25">
      <c r="A2641">
        <v>2639</v>
      </c>
      <c r="B2641">
        <v>415529.94402754802</v>
      </c>
      <c r="C2641">
        <v>0.46899559000000002</v>
      </c>
      <c r="D2641" t="s">
        <v>6</v>
      </c>
      <c r="E2641" t="str">
        <f>_xlfn.IFNA(VLOOKUP(D2641,'Equivalent labels'!A:B,2,FALSE),D2641)</f>
        <v>parenchymal</v>
      </c>
    </row>
    <row r="2642" spans="1:5" x14ac:dyDescent="0.25">
      <c r="A2642">
        <v>2640</v>
      </c>
      <c r="B2642">
        <v>415529.94402754802</v>
      </c>
      <c r="C2642">
        <v>0.46899559000000002</v>
      </c>
      <c r="D2642" t="s">
        <v>10</v>
      </c>
      <c r="E2642" t="str">
        <f>_xlfn.IFNA(VLOOKUP(D2642,'Equivalent labels'!A:B,2,FALSE),D2642)</f>
        <v>Atelectasis</v>
      </c>
    </row>
    <row r="2643" spans="1:5" x14ac:dyDescent="0.25">
      <c r="A2643">
        <v>2641</v>
      </c>
      <c r="B2643">
        <v>415529.94402754802</v>
      </c>
      <c r="C2643">
        <v>0.46899559000000002</v>
      </c>
      <c r="D2643" t="s">
        <v>11</v>
      </c>
      <c r="E2643" t="str">
        <f>_xlfn.IFNA(VLOOKUP(D2643,'Equivalent labels'!A:B,2,FALSE),D2643)</f>
        <v>Consolidation</v>
      </c>
    </row>
    <row r="2644" spans="1:5" x14ac:dyDescent="0.25">
      <c r="A2644">
        <v>2642</v>
      </c>
      <c r="B2644">
        <v>236941.14607283499</v>
      </c>
      <c r="C2644">
        <v>0.46899559000000002</v>
      </c>
      <c r="D2644" t="s">
        <v>3</v>
      </c>
      <c r="E2644" t="str">
        <f>_xlfn.IFNA(VLOOKUP(D2644,'Equivalent labels'!A:B,2,FALSE),D2644)</f>
        <v>abnormality</v>
      </c>
    </row>
    <row r="2645" spans="1:5" x14ac:dyDescent="0.25">
      <c r="A2645">
        <v>2643</v>
      </c>
      <c r="B2645">
        <v>236941.14607283499</v>
      </c>
      <c r="C2645">
        <v>0.46899559000000002</v>
      </c>
      <c r="D2645" t="s">
        <v>13</v>
      </c>
      <c r="E2645" t="str">
        <f>_xlfn.IFNA(VLOOKUP(D2645,'Equivalent labels'!A:B,2,FALSE),D2645)</f>
        <v>pleural</v>
      </c>
    </row>
    <row r="2646" spans="1:5" x14ac:dyDescent="0.25">
      <c r="A2646">
        <v>2644</v>
      </c>
      <c r="B2646">
        <v>236941.14607283499</v>
      </c>
      <c r="C2646">
        <v>0.46899559000000002</v>
      </c>
      <c r="D2646" t="s">
        <v>23</v>
      </c>
      <c r="E2646" t="str">
        <f>_xlfn.IFNA(VLOOKUP(D2646,'Equivalent labels'!A:B,2,FALSE),D2646)</f>
        <v>Pleural abnormality</v>
      </c>
    </row>
    <row r="2647" spans="1:5" x14ac:dyDescent="0.25">
      <c r="A2647">
        <v>2645</v>
      </c>
      <c r="B2647">
        <v>55030.743266630401</v>
      </c>
      <c r="C2647">
        <v>0.46899559000000002</v>
      </c>
      <c r="D2647" t="s">
        <v>3</v>
      </c>
      <c r="E2647" t="str">
        <f>_xlfn.IFNA(VLOOKUP(D2647,'Equivalent labels'!A:B,2,FALSE),D2647)</f>
        <v>abnormality</v>
      </c>
    </row>
    <row r="2648" spans="1:5" x14ac:dyDescent="0.25">
      <c r="A2648">
        <v>2646</v>
      </c>
      <c r="B2648">
        <v>55030.743266630401</v>
      </c>
      <c r="C2648">
        <v>0.46899559000000002</v>
      </c>
      <c r="D2648" t="s">
        <v>13</v>
      </c>
      <c r="E2648" t="str">
        <f>_xlfn.IFNA(VLOOKUP(D2648,'Equivalent labels'!A:B,2,FALSE),D2648)</f>
        <v>pleural</v>
      </c>
    </row>
    <row r="2649" spans="1:5" x14ac:dyDescent="0.25">
      <c r="A2649">
        <v>2647</v>
      </c>
      <c r="B2649">
        <v>55030.743266630401</v>
      </c>
      <c r="C2649">
        <v>0.46899559000000002</v>
      </c>
      <c r="D2649" t="s">
        <v>20</v>
      </c>
      <c r="E2649" t="str">
        <f>_xlfn.IFNA(VLOOKUP(D2649,'Equivalent labels'!A:B,2,FALSE),D2649)</f>
        <v>Pneumothorax</v>
      </c>
    </row>
    <row r="2650" spans="1:5" x14ac:dyDescent="0.25">
      <c r="A2650">
        <v>2648</v>
      </c>
      <c r="B2650">
        <v>434989.09086286399</v>
      </c>
      <c r="C2650">
        <v>0.46899559000000002</v>
      </c>
      <c r="D2650" t="s">
        <v>3</v>
      </c>
      <c r="E2650" t="str">
        <f>_xlfn.IFNA(VLOOKUP(D2650,'Equivalent labels'!A:B,2,FALSE),D2650)</f>
        <v>abnormality</v>
      </c>
    </row>
    <row r="2651" spans="1:5" x14ac:dyDescent="0.25">
      <c r="A2651">
        <v>2649</v>
      </c>
      <c r="B2651">
        <v>434989.09086286399</v>
      </c>
      <c r="C2651">
        <v>0.46899559000000002</v>
      </c>
      <c r="D2651" t="s">
        <v>6</v>
      </c>
      <c r="E2651" t="str">
        <f>_xlfn.IFNA(VLOOKUP(D2651,'Equivalent labels'!A:B,2,FALSE),D2651)</f>
        <v>parenchymal</v>
      </c>
    </row>
    <row r="2652" spans="1:5" x14ac:dyDescent="0.25">
      <c r="A2652">
        <v>2650</v>
      </c>
      <c r="B2652">
        <v>434989.09086286399</v>
      </c>
      <c r="C2652">
        <v>0.46899559000000002</v>
      </c>
      <c r="D2652" t="s">
        <v>10</v>
      </c>
      <c r="E2652" t="str">
        <f>_xlfn.IFNA(VLOOKUP(D2652,'Equivalent labels'!A:B,2,FALSE),D2652)</f>
        <v>Atelectasis</v>
      </c>
    </row>
    <row r="2653" spans="1:5" x14ac:dyDescent="0.25">
      <c r="A2653">
        <v>2651</v>
      </c>
      <c r="B2653">
        <v>434989.09086286399</v>
      </c>
      <c r="C2653">
        <v>0.46899559000000002</v>
      </c>
      <c r="D2653" t="s">
        <v>18</v>
      </c>
      <c r="E2653" t="str">
        <f>_xlfn.IFNA(VLOOKUP(D2653,'Equivalent labels'!A:B,2,FALSE),D2653)</f>
        <v>Groundglass opacity</v>
      </c>
    </row>
    <row r="2654" spans="1:5" x14ac:dyDescent="0.25">
      <c r="A2654">
        <v>2652</v>
      </c>
      <c r="B2654">
        <v>66507.374193544005</v>
      </c>
      <c r="C2654">
        <v>0.46899559000000002</v>
      </c>
      <c r="D2654" t="s">
        <v>3</v>
      </c>
      <c r="E2654" t="str">
        <f>_xlfn.IFNA(VLOOKUP(D2654,'Equivalent labels'!A:B,2,FALSE),D2654)</f>
        <v>abnormality</v>
      </c>
    </row>
    <row r="2655" spans="1:5" x14ac:dyDescent="0.25">
      <c r="A2655">
        <v>2653</v>
      </c>
      <c r="B2655">
        <v>66507.374193544005</v>
      </c>
      <c r="C2655">
        <v>0.46899559000000002</v>
      </c>
      <c r="D2655" t="s">
        <v>13</v>
      </c>
      <c r="E2655" t="str">
        <f>_xlfn.IFNA(VLOOKUP(D2655,'Equivalent labels'!A:B,2,FALSE),D2655)</f>
        <v>pleural</v>
      </c>
    </row>
    <row r="2656" spans="1:5" x14ac:dyDescent="0.25">
      <c r="A2656">
        <v>2654</v>
      </c>
      <c r="B2656">
        <v>66507.374193544005</v>
      </c>
      <c r="C2656">
        <v>0.46899559000000002</v>
      </c>
      <c r="D2656" t="s">
        <v>23</v>
      </c>
      <c r="E2656" t="str">
        <f>_xlfn.IFNA(VLOOKUP(D2656,'Equivalent labels'!A:B,2,FALSE),D2656)</f>
        <v>Pleural abnormality</v>
      </c>
    </row>
    <row r="2657" spans="1:5" x14ac:dyDescent="0.25">
      <c r="A2657">
        <v>2655</v>
      </c>
      <c r="B2657">
        <v>969676.51204621198</v>
      </c>
      <c r="C2657">
        <v>0.81127811999999999</v>
      </c>
      <c r="D2657" t="s">
        <v>3</v>
      </c>
      <c r="E2657" t="str">
        <f>_xlfn.IFNA(VLOOKUP(D2657,'Equivalent labels'!A:B,2,FALSE),D2657)</f>
        <v>abnormality</v>
      </c>
    </row>
    <row r="2658" spans="1:5" x14ac:dyDescent="0.25">
      <c r="A2658">
        <v>2656</v>
      </c>
      <c r="B2658">
        <v>969676.51204621198</v>
      </c>
      <c r="C2658">
        <v>0.81127811999999999</v>
      </c>
      <c r="D2658" t="s">
        <v>6</v>
      </c>
      <c r="E2658" t="str">
        <f>_xlfn.IFNA(VLOOKUP(D2658,'Equivalent labels'!A:B,2,FALSE),D2658)</f>
        <v>parenchymal</v>
      </c>
    </row>
    <row r="2659" spans="1:5" x14ac:dyDescent="0.25">
      <c r="A2659">
        <v>2657</v>
      </c>
      <c r="B2659">
        <v>969676.51204621198</v>
      </c>
      <c r="C2659">
        <v>0.81127811999999999</v>
      </c>
      <c r="D2659" t="s">
        <v>10</v>
      </c>
      <c r="E2659" t="str">
        <f>_xlfn.IFNA(VLOOKUP(D2659,'Equivalent labels'!A:B,2,FALSE),D2659)</f>
        <v>Atelectasis</v>
      </c>
    </row>
    <row r="2660" spans="1:5" x14ac:dyDescent="0.25">
      <c r="A2660">
        <v>2658</v>
      </c>
      <c r="B2660">
        <v>155165.05382730399</v>
      </c>
      <c r="C2660">
        <v>0.46899559000000002</v>
      </c>
      <c r="D2660" t="s">
        <v>3</v>
      </c>
      <c r="E2660" t="str">
        <f>_xlfn.IFNA(VLOOKUP(D2660,'Equivalent labels'!A:B,2,FALSE),D2660)</f>
        <v>abnormality</v>
      </c>
    </row>
    <row r="2661" spans="1:5" x14ac:dyDescent="0.25">
      <c r="A2661">
        <v>2659</v>
      </c>
      <c r="B2661">
        <v>155165.05382730399</v>
      </c>
      <c r="C2661">
        <v>0.46899559000000002</v>
      </c>
      <c r="D2661" t="s">
        <v>4</v>
      </c>
      <c r="E2661" t="str">
        <f>_xlfn.IFNA(VLOOKUP(D2661,'Equivalent labels'!A:B,2,FALSE),D2661)</f>
        <v>cardiomediastinal</v>
      </c>
    </row>
    <row r="2662" spans="1:5" x14ac:dyDescent="0.25">
      <c r="A2662">
        <v>2660</v>
      </c>
      <c r="B2662">
        <v>155165.05382730399</v>
      </c>
      <c r="C2662">
        <v>0.46899559000000002</v>
      </c>
      <c r="D2662" t="s">
        <v>25</v>
      </c>
      <c r="E2662" t="str">
        <f>_xlfn.IFNA(VLOOKUP(D2662,'Equivalent labels'!A:B,2,FALSE),D2662)</f>
        <v>Enlarged hilum</v>
      </c>
    </row>
    <row r="2663" spans="1:5" x14ac:dyDescent="0.25">
      <c r="A2663">
        <v>2661</v>
      </c>
      <c r="B2663">
        <v>349756.52218078298</v>
      </c>
      <c r="C2663">
        <v>0.46899559000000002</v>
      </c>
      <c r="D2663" t="s">
        <v>3</v>
      </c>
      <c r="E2663" t="str">
        <f>_xlfn.IFNA(VLOOKUP(D2663,'Equivalent labels'!A:B,2,FALSE),D2663)</f>
        <v>abnormality</v>
      </c>
    </row>
    <row r="2664" spans="1:5" x14ac:dyDescent="0.25">
      <c r="A2664">
        <v>2662</v>
      </c>
      <c r="B2664">
        <v>349756.52218078298</v>
      </c>
      <c r="C2664">
        <v>0.46899559000000002</v>
      </c>
      <c r="D2664" t="s">
        <v>6</v>
      </c>
      <c r="E2664" t="str">
        <f>_xlfn.IFNA(VLOOKUP(D2664,'Equivalent labels'!A:B,2,FALSE),D2664)</f>
        <v>parenchymal</v>
      </c>
    </row>
    <row r="2665" spans="1:5" x14ac:dyDescent="0.25">
      <c r="A2665">
        <v>2663</v>
      </c>
      <c r="B2665">
        <v>349756.52218078298</v>
      </c>
      <c r="C2665">
        <v>0.46899559000000002</v>
      </c>
      <c r="D2665" t="s">
        <v>18</v>
      </c>
      <c r="E2665" t="str">
        <f>_xlfn.IFNA(VLOOKUP(D2665,'Equivalent labels'!A:B,2,FALSE),D2665)</f>
        <v>Groundglass opacity</v>
      </c>
    </row>
    <row r="2666" spans="1:5" x14ac:dyDescent="0.25">
      <c r="A2666">
        <v>2664</v>
      </c>
      <c r="B2666">
        <v>138271.60365723399</v>
      </c>
      <c r="C2666">
        <v>0.46899559000000002</v>
      </c>
      <c r="D2666" t="s">
        <v>3</v>
      </c>
      <c r="E2666" t="str">
        <f>_xlfn.IFNA(VLOOKUP(D2666,'Equivalent labels'!A:B,2,FALSE),D2666)</f>
        <v>abnormality</v>
      </c>
    </row>
    <row r="2667" spans="1:5" x14ac:dyDescent="0.25">
      <c r="A2667">
        <v>2665</v>
      </c>
      <c r="B2667">
        <v>138271.60365723399</v>
      </c>
      <c r="C2667">
        <v>0.46899559000000002</v>
      </c>
      <c r="D2667" t="s">
        <v>13</v>
      </c>
      <c r="E2667" t="str">
        <f>_xlfn.IFNA(VLOOKUP(D2667,'Equivalent labels'!A:B,2,FALSE),D2667)</f>
        <v>pleural</v>
      </c>
    </row>
    <row r="2668" spans="1:5" x14ac:dyDescent="0.25">
      <c r="A2668">
        <v>2666</v>
      </c>
      <c r="B2668">
        <v>138271.60365723399</v>
      </c>
      <c r="C2668">
        <v>0.46899559000000002</v>
      </c>
      <c r="D2668" t="s">
        <v>23</v>
      </c>
      <c r="E2668" t="str">
        <f>_xlfn.IFNA(VLOOKUP(D2668,'Equivalent labels'!A:B,2,FALSE),D2668)</f>
        <v>Pleural abnormality</v>
      </c>
    </row>
    <row r="2669" spans="1:5" x14ac:dyDescent="0.25">
      <c r="A2669">
        <v>2667</v>
      </c>
      <c r="B2669">
        <v>342840.43275913497</v>
      </c>
      <c r="C2669">
        <v>0.46899559000000002</v>
      </c>
      <c r="D2669" t="s">
        <v>3</v>
      </c>
      <c r="E2669" t="str">
        <f>_xlfn.IFNA(VLOOKUP(D2669,'Equivalent labels'!A:B,2,FALSE),D2669)</f>
        <v>abnormality</v>
      </c>
    </row>
    <row r="2670" spans="1:5" x14ac:dyDescent="0.25">
      <c r="A2670">
        <v>2668</v>
      </c>
      <c r="B2670">
        <v>342840.43275913497</v>
      </c>
      <c r="C2670">
        <v>0.46899559000000002</v>
      </c>
      <c r="D2670" t="s">
        <v>6</v>
      </c>
      <c r="E2670" t="str">
        <f>_xlfn.IFNA(VLOOKUP(D2670,'Equivalent labels'!A:B,2,FALSE),D2670)</f>
        <v>parenchymal</v>
      </c>
    </row>
    <row r="2671" spans="1:5" x14ac:dyDescent="0.25">
      <c r="A2671">
        <v>2669</v>
      </c>
      <c r="B2671">
        <v>342840.43275913497</v>
      </c>
      <c r="C2671">
        <v>0.46899559000000002</v>
      </c>
      <c r="D2671" t="s">
        <v>11</v>
      </c>
      <c r="E2671" t="str">
        <f>_xlfn.IFNA(VLOOKUP(D2671,'Equivalent labels'!A:B,2,FALSE),D2671)</f>
        <v>Consolidation</v>
      </c>
    </row>
    <row r="2672" spans="1:5" x14ac:dyDescent="0.25">
      <c r="A2672">
        <v>2670</v>
      </c>
      <c r="B2672">
        <v>76917.578633663405</v>
      </c>
      <c r="C2672">
        <v>0.46899559000000002</v>
      </c>
      <c r="D2672" t="s">
        <v>3</v>
      </c>
      <c r="E2672" t="str">
        <f>_xlfn.IFNA(VLOOKUP(D2672,'Equivalent labels'!A:B,2,FALSE),D2672)</f>
        <v>abnormality</v>
      </c>
    </row>
    <row r="2673" spans="1:5" x14ac:dyDescent="0.25">
      <c r="A2673">
        <v>2671</v>
      </c>
      <c r="B2673">
        <v>76917.578633663405</v>
      </c>
      <c r="C2673">
        <v>0.46899559000000002</v>
      </c>
      <c r="D2673" t="s">
        <v>6</v>
      </c>
      <c r="E2673" t="str">
        <f>_xlfn.IFNA(VLOOKUP(D2673,'Equivalent labels'!A:B,2,FALSE),D2673)</f>
        <v>parenchymal</v>
      </c>
    </row>
    <row r="2674" spans="1:5" x14ac:dyDescent="0.25">
      <c r="A2674">
        <v>2672</v>
      </c>
      <c r="B2674">
        <v>76917.578633663405</v>
      </c>
      <c r="C2674">
        <v>0.46899559000000002</v>
      </c>
      <c r="D2674" t="s">
        <v>11</v>
      </c>
      <c r="E2674" t="str">
        <f>_xlfn.IFNA(VLOOKUP(D2674,'Equivalent labels'!A:B,2,FALSE),D2674)</f>
        <v>Consolidation</v>
      </c>
    </row>
    <row r="2675" spans="1:5" x14ac:dyDescent="0.25">
      <c r="A2675">
        <v>2673</v>
      </c>
      <c r="B2675">
        <v>25377.813837006801</v>
      </c>
      <c r="C2675">
        <v>0.81127811999999999</v>
      </c>
      <c r="D2675" t="s">
        <v>3</v>
      </c>
      <c r="E2675" t="str">
        <f>_xlfn.IFNA(VLOOKUP(D2675,'Equivalent labels'!A:B,2,FALSE),D2675)</f>
        <v>abnormality</v>
      </c>
    </row>
    <row r="2676" spans="1:5" x14ac:dyDescent="0.25">
      <c r="A2676">
        <v>2674</v>
      </c>
      <c r="B2676">
        <v>25377.813837006801</v>
      </c>
      <c r="C2676">
        <v>0.81127811999999999</v>
      </c>
      <c r="D2676" t="s">
        <v>6</v>
      </c>
      <c r="E2676" t="str">
        <f>_xlfn.IFNA(VLOOKUP(D2676,'Equivalent labels'!A:B,2,FALSE),D2676)</f>
        <v>parenchymal</v>
      </c>
    </row>
    <row r="2677" spans="1:5" x14ac:dyDescent="0.25">
      <c r="A2677">
        <v>2675</v>
      </c>
      <c r="B2677">
        <v>25377.813837006801</v>
      </c>
      <c r="C2677">
        <v>0.81127811999999999</v>
      </c>
      <c r="D2677" t="s">
        <v>11</v>
      </c>
      <c r="E2677" t="str">
        <f>_xlfn.IFNA(VLOOKUP(D2677,'Equivalent labels'!A:B,2,FALSE),D2677)</f>
        <v>Consolidation</v>
      </c>
    </row>
    <row r="2678" spans="1:5" x14ac:dyDescent="0.25">
      <c r="A2678">
        <v>2676</v>
      </c>
      <c r="B2678">
        <v>49883.667193645801</v>
      </c>
      <c r="C2678">
        <v>0.46899559000000002</v>
      </c>
      <c r="D2678" t="s">
        <v>3</v>
      </c>
      <c r="E2678" t="str">
        <f>_xlfn.IFNA(VLOOKUP(D2678,'Equivalent labels'!A:B,2,FALSE),D2678)</f>
        <v>abnormality</v>
      </c>
    </row>
    <row r="2679" spans="1:5" x14ac:dyDescent="0.25">
      <c r="A2679">
        <v>2677</v>
      </c>
      <c r="B2679">
        <v>49883.667193645801</v>
      </c>
      <c r="C2679">
        <v>0.46899559000000002</v>
      </c>
      <c r="D2679" t="s">
        <v>13</v>
      </c>
      <c r="E2679" t="str">
        <f>_xlfn.IFNA(VLOOKUP(D2679,'Equivalent labels'!A:B,2,FALSE),D2679)</f>
        <v>pleural</v>
      </c>
    </row>
    <row r="2680" spans="1:5" x14ac:dyDescent="0.25">
      <c r="A2680">
        <v>2678</v>
      </c>
      <c r="B2680">
        <v>49883.667193645801</v>
      </c>
      <c r="C2680">
        <v>0.46899559000000002</v>
      </c>
      <c r="D2680" t="s">
        <v>23</v>
      </c>
      <c r="E2680" t="str">
        <f>_xlfn.IFNA(VLOOKUP(D2680,'Equivalent labels'!A:B,2,FALSE),D2680)</f>
        <v>Pleural abnormality</v>
      </c>
    </row>
    <row r="2681" spans="1:5" x14ac:dyDescent="0.25">
      <c r="A2681">
        <v>2679</v>
      </c>
      <c r="B2681">
        <v>90307.504139792902</v>
      </c>
      <c r="C2681">
        <v>0.46899559000000002</v>
      </c>
      <c r="D2681" t="s">
        <v>3</v>
      </c>
      <c r="E2681" t="str">
        <f>_xlfn.IFNA(VLOOKUP(D2681,'Equivalent labels'!A:B,2,FALSE),D2681)</f>
        <v>abnormality</v>
      </c>
    </row>
    <row r="2682" spans="1:5" x14ac:dyDescent="0.25">
      <c r="A2682">
        <v>2680</v>
      </c>
      <c r="B2682">
        <v>90307.504139792902</v>
      </c>
      <c r="C2682">
        <v>0.46899559000000002</v>
      </c>
      <c r="D2682" t="s">
        <v>13</v>
      </c>
      <c r="E2682" t="str">
        <f>_xlfn.IFNA(VLOOKUP(D2682,'Equivalent labels'!A:B,2,FALSE),D2682)</f>
        <v>pleural</v>
      </c>
    </row>
    <row r="2683" spans="1:5" x14ac:dyDescent="0.25">
      <c r="A2683">
        <v>2681</v>
      </c>
      <c r="B2683">
        <v>90307.504139792902</v>
      </c>
      <c r="C2683">
        <v>0.46899559000000002</v>
      </c>
      <c r="D2683" t="s">
        <v>23</v>
      </c>
      <c r="E2683" t="str">
        <f>_xlfn.IFNA(VLOOKUP(D2683,'Equivalent labels'!A:B,2,FALSE),D2683)</f>
        <v>Pleural abnormality</v>
      </c>
    </row>
    <row r="2684" spans="1:5" x14ac:dyDescent="0.25">
      <c r="A2684">
        <v>2682</v>
      </c>
      <c r="B2684">
        <v>125587.401561458</v>
      </c>
      <c r="C2684">
        <v>0.46899559000000002</v>
      </c>
      <c r="D2684" t="s">
        <v>3</v>
      </c>
      <c r="E2684" t="str">
        <f>_xlfn.IFNA(VLOOKUP(D2684,'Equivalent labels'!A:B,2,FALSE),D2684)</f>
        <v>abnormality</v>
      </c>
    </row>
    <row r="2685" spans="1:5" x14ac:dyDescent="0.25">
      <c r="A2685">
        <v>2683</v>
      </c>
      <c r="B2685">
        <v>125587.401561458</v>
      </c>
      <c r="C2685">
        <v>0.46899559000000002</v>
      </c>
      <c r="D2685" t="s">
        <v>13</v>
      </c>
      <c r="E2685" t="str">
        <f>_xlfn.IFNA(VLOOKUP(D2685,'Equivalent labels'!A:B,2,FALSE),D2685)</f>
        <v>pleural</v>
      </c>
    </row>
    <row r="2686" spans="1:5" x14ac:dyDescent="0.25">
      <c r="A2686">
        <v>2684</v>
      </c>
      <c r="B2686">
        <v>125587.401561458</v>
      </c>
      <c r="C2686">
        <v>0.46899559000000002</v>
      </c>
      <c r="D2686" t="s">
        <v>23</v>
      </c>
      <c r="E2686" t="str">
        <f>_xlfn.IFNA(VLOOKUP(D2686,'Equivalent labels'!A:B,2,FALSE),D2686)</f>
        <v>Pleural abnormality</v>
      </c>
    </row>
    <row r="2687" spans="1:5" x14ac:dyDescent="0.25">
      <c r="A2687">
        <v>2685</v>
      </c>
      <c r="B2687">
        <v>700792.75614573795</v>
      </c>
      <c r="C2687">
        <v>0.46899559000000002</v>
      </c>
      <c r="D2687" t="s">
        <v>3</v>
      </c>
      <c r="E2687" t="str">
        <f>_xlfn.IFNA(VLOOKUP(D2687,'Equivalent labels'!A:B,2,FALSE),D2687)</f>
        <v>abnormality</v>
      </c>
    </row>
    <row r="2688" spans="1:5" x14ac:dyDescent="0.25">
      <c r="A2688">
        <v>2686</v>
      </c>
      <c r="B2688">
        <v>700792.75614573795</v>
      </c>
      <c r="C2688">
        <v>0.46899559000000002</v>
      </c>
      <c r="D2688" t="s">
        <v>6</v>
      </c>
      <c r="E2688" t="str">
        <f>_xlfn.IFNA(VLOOKUP(D2688,'Equivalent labels'!A:B,2,FALSE),D2688)</f>
        <v>parenchymal</v>
      </c>
    </row>
    <row r="2689" spans="1:5" x14ac:dyDescent="0.25">
      <c r="A2689">
        <v>2687</v>
      </c>
      <c r="B2689">
        <v>700792.75614573795</v>
      </c>
      <c r="C2689">
        <v>0.46899559000000002</v>
      </c>
      <c r="D2689" t="s">
        <v>11</v>
      </c>
      <c r="E2689" t="str">
        <f>_xlfn.IFNA(VLOOKUP(D2689,'Equivalent labels'!A:B,2,FALSE),D2689)</f>
        <v>Consolidation</v>
      </c>
    </row>
    <row r="2690" spans="1:5" x14ac:dyDescent="0.25">
      <c r="A2690">
        <v>2688</v>
      </c>
      <c r="B2690">
        <v>490851.01947950199</v>
      </c>
      <c r="C2690">
        <v>0.46899559000000002</v>
      </c>
      <c r="D2690" t="s">
        <v>3</v>
      </c>
      <c r="E2690" t="str">
        <f>_xlfn.IFNA(VLOOKUP(D2690,'Equivalent labels'!A:B,2,FALSE),D2690)</f>
        <v>abnormality</v>
      </c>
    </row>
    <row r="2691" spans="1:5" x14ac:dyDescent="0.25">
      <c r="A2691">
        <v>2689</v>
      </c>
      <c r="B2691">
        <v>490851.01947950199</v>
      </c>
      <c r="C2691">
        <v>0.46899559000000002</v>
      </c>
      <c r="D2691" t="s">
        <v>6</v>
      </c>
      <c r="E2691" t="str">
        <f>_xlfn.IFNA(VLOOKUP(D2691,'Equivalent labels'!A:B,2,FALSE),D2691)</f>
        <v>parenchymal</v>
      </c>
    </row>
    <row r="2692" spans="1:5" x14ac:dyDescent="0.25">
      <c r="A2692">
        <v>2690</v>
      </c>
      <c r="B2692">
        <v>490851.01947950199</v>
      </c>
      <c r="C2692">
        <v>0.46899559000000002</v>
      </c>
      <c r="D2692" t="s">
        <v>11</v>
      </c>
      <c r="E2692" t="str">
        <f>_xlfn.IFNA(VLOOKUP(D2692,'Equivalent labels'!A:B,2,FALSE),D2692)</f>
        <v>Consolidation</v>
      </c>
    </row>
    <row r="2693" spans="1:5" x14ac:dyDescent="0.25">
      <c r="A2693">
        <v>2691</v>
      </c>
      <c r="B2693">
        <v>210446.720973171</v>
      </c>
      <c r="C2693">
        <v>0.46899559000000002</v>
      </c>
      <c r="D2693" t="s">
        <v>3</v>
      </c>
      <c r="E2693" t="str">
        <f>_xlfn.IFNA(VLOOKUP(D2693,'Equivalent labels'!A:B,2,FALSE),D2693)</f>
        <v>abnormality</v>
      </c>
    </row>
    <row r="2694" spans="1:5" x14ac:dyDescent="0.25">
      <c r="A2694">
        <v>2692</v>
      </c>
      <c r="B2694">
        <v>210446.720973171</v>
      </c>
      <c r="C2694">
        <v>0.46899559000000002</v>
      </c>
      <c r="D2694" t="s">
        <v>13</v>
      </c>
      <c r="E2694" t="str">
        <f>_xlfn.IFNA(VLOOKUP(D2694,'Equivalent labels'!A:B,2,FALSE),D2694)</f>
        <v>pleural</v>
      </c>
    </row>
    <row r="2695" spans="1:5" x14ac:dyDescent="0.25">
      <c r="A2695">
        <v>2693</v>
      </c>
      <c r="B2695">
        <v>210446.720973171</v>
      </c>
      <c r="C2695">
        <v>0.46899559000000002</v>
      </c>
      <c r="D2695" t="s">
        <v>23</v>
      </c>
      <c r="E2695" t="str">
        <f>_xlfn.IFNA(VLOOKUP(D2695,'Equivalent labels'!A:B,2,FALSE),D2695)</f>
        <v>Pleural abnormality</v>
      </c>
    </row>
    <row r="2696" spans="1:5" x14ac:dyDescent="0.25">
      <c r="A2696">
        <v>2694</v>
      </c>
      <c r="B2696">
        <v>334682.27013523498</v>
      </c>
      <c r="C2696">
        <v>1</v>
      </c>
      <c r="D2696" t="s">
        <v>3</v>
      </c>
      <c r="E2696" t="str">
        <f>_xlfn.IFNA(VLOOKUP(D2696,'Equivalent labels'!A:B,2,FALSE),D2696)</f>
        <v>abnormality</v>
      </c>
    </row>
    <row r="2697" spans="1:5" x14ac:dyDescent="0.25">
      <c r="A2697">
        <v>2695</v>
      </c>
      <c r="B2697">
        <v>334682.27013523498</v>
      </c>
      <c r="C2697">
        <v>1</v>
      </c>
      <c r="D2697" t="s">
        <v>13</v>
      </c>
      <c r="E2697" t="str">
        <f>_xlfn.IFNA(VLOOKUP(D2697,'Equivalent labels'!A:B,2,FALSE),D2697)</f>
        <v>pleural</v>
      </c>
    </row>
    <row r="2698" spans="1:5" x14ac:dyDescent="0.25">
      <c r="A2698">
        <v>2696</v>
      </c>
      <c r="B2698">
        <v>334682.27013523498</v>
      </c>
      <c r="C2698">
        <v>1</v>
      </c>
      <c r="D2698" t="s">
        <v>23</v>
      </c>
      <c r="E2698" t="str">
        <f>_xlfn.IFNA(VLOOKUP(D2698,'Equivalent labels'!A:B,2,FALSE),D2698)</f>
        <v>Pleural abnormality</v>
      </c>
    </row>
    <row r="2699" spans="1:5" x14ac:dyDescent="0.25">
      <c r="A2699">
        <v>2697</v>
      </c>
      <c r="B2699">
        <v>426194.20889544103</v>
      </c>
      <c r="C2699">
        <v>0.46899559000000002</v>
      </c>
      <c r="D2699" t="s">
        <v>3</v>
      </c>
      <c r="E2699" t="str">
        <f>_xlfn.IFNA(VLOOKUP(D2699,'Equivalent labels'!A:B,2,FALSE),D2699)</f>
        <v>abnormality</v>
      </c>
    </row>
    <row r="2700" spans="1:5" x14ac:dyDescent="0.25">
      <c r="A2700">
        <v>2698</v>
      </c>
      <c r="B2700">
        <v>426194.20889544103</v>
      </c>
      <c r="C2700">
        <v>0.46899559000000002</v>
      </c>
      <c r="D2700" t="s">
        <v>6</v>
      </c>
      <c r="E2700" t="str">
        <f>_xlfn.IFNA(VLOOKUP(D2700,'Equivalent labels'!A:B,2,FALSE),D2700)</f>
        <v>parenchymal</v>
      </c>
    </row>
    <row r="2701" spans="1:5" x14ac:dyDescent="0.25">
      <c r="A2701">
        <v>2699</v>
      </c>
      <c r="B2701">
        <v>426194.20889544103</v>
      </c>
      <c r="C2701">
        <v>0.46899559000000002</v>
      </c>
      <c r="D2701" t="s">
        <v>10</v>
      </c>
      <c r="E2701" t="str">
        <f>_xlfn.IFNA(VLOOKUP(D2701,'Equivalent labels'!A:B,2,FALSE),D2701)</f>
        <v>Atelectasis</v>
      </c>
    </row>
    <row r="2702" spans="1:5" x14ac:dyDescent="0.25">
      <c r="A2702">
        <v>2700</v>
      </c>
      <c r="B2702">
        <v>426194.20889544103</v>
      </c>
      <c r="C2702">
        <v>0.46899559000000002</v>
      </c>
      <c r="D2702" t="s">
        <v>11</v>
      </c>
      <c r="E2702" t="str">
        <f>_xlfn.IFNA(VLOOKUP(D2702,'Equivalent labels'!A:B,2,FALSE),D2702)</f>
        <v>Consolidation</v>
      </c>
    </row>
    <row r="2703" spans="1:5" x14ac:dyDescent="0.25">
      <c r="A2703">
        <v>2701</v>
      </c>
      <c r="B2703">
        <v>370551.83867310802</v>
      </c>
      <c r="C2703">
        <v>0.46899559000000002</v>
      </c>
      <c r="D2703" t="s">
        <v>3</v>
      </c>
      <c r="E2703" t="str">
        <f>_xlfn.IFNA(VLOOKUP(D2703,'Equivalent labels'!A:B,2,FALSE),D2703)</f>
        <v>abnormality</v>
      </c>
    </row>
    <row r="2704" spans="1:5" x14ac:dyDescent="0.25">
      <c r="A2704">
        <v>2702</v>
      </c>
      <c r="B2704">
        <v>370551.83867310802</v>
      </c>
      <c r="C2704">
        <v>0.46899559000000002</v>
      </c>
      <c r="D2704" t="s">
        <v>6</v>
      </c>
      <c r="E2704" t="str">
        <f>_xlfn.IFNA(VLOOKUP(D2704,'Equivalent labels'!A:B,2,FALSE),D2704)</f>
        <v>parenchymal</v>
      </c>
    </row>
    <row r="2705" spans="1:5" x14ac:dyDescent="0.25">
      <c r="A2705">
        <v>2703</v>
      </c>
      <c r="B2705">
        <v>370551.83867310802</v>
      </c>
      <c r="C2705">
        <v>0.46899559000000002</v>
      </c>
      <c r="D2705" t="s">
        <v>18</v>
      </c>
      <c r="E2705" t="str">
        <f>_xlfn.IFNA(VLOOKUP(D2705,'Equivalent labels'!A:B,2,FALSE),D2705)</f>
        <v>Groundglass opacity</v>
      </c>
    </row>
    <row r="2706" spans="1:5" x14ac:dyDescent="0.25">
      <c r="A2706">
        <v>2704</v>
      </c>
      <c r="B2706">
        <v>370551.83867310802</v>
      </c>
      <c r="C2706">
        <v>0.46899559000000002</v>
      </c>
      <c r="D2706" t="s">
        <v>15</v>
      </c>
      <c r="E2706" t="str">
        <f>_xlfn.IFNA(VLOOKUP(D2706,'Equivalent labels'!A:B,2,FALSE),D2706)</f>
        <v>Pulmonary edema</v>
      </c>
    </row>
    <row r="2707" spans="1:5" x14ac:dyDescent="0.25">
      <c r="A2707">
        <v>2705</v>
      </c>
      <c r="B2707">
        <v>320981.82632855198</v>
      </c>
      <c r="C2707">
        <v>0.46899559000000002</v>
      </c>
      <c r="D2707" t="s">
        <v>3</v>
      </c>
      <c r="E2707" t="str">
        <f>_xlfn.IFNA(VLOOKUP(D2707,'Equivalent labels'!A:B,2,FALSE),D2707)</f>
        <v>abnormality</v>
      </c>
    </row>
    <row r="2708" spans="1:5" x14ac:dyDescent="0.25">
      <c r="A2708">
        <v>2706</v>
      </c>
      <c r="B2708">
        <v>320981.82632855198</v>
      </c>
      <c r="C2708">
        <v>0.46899559000000002</v>
      </c>
      <c r="D2708" t="s">
        <v>6</v>
      </c>
      <c r="E2708" t="str">
        <f>_xlfn.IFNA(VLOOKUP(D2708,'Equivalent labels'!A:B,2,FALSE),D2708)</f>
        <v>parenchymal</v>
      </c>
    </row>
    <row r="2709" spans="1:5" x14ac:dyDescent="0.25">
      <c r="A2709">
        <v>2707</v>
      </c>
      <c r="B2709">
        <v>320981.82632855198</v>
      </c>
      <c r="C2709">
        <v>0.46899559000000002</v>
      </c>
      <c r="D2709" t="s">
        <v>18</v>
      </c>
      <c r="E2709" t="str">
        <f>_xlfn.IFNA(VLOOKUP(D2709,'Equivalent labels'!A:B,2,FALSE),D2709)</f>
        <v>Groundglass opacity</v>
      </c>
    </row>
    <row r="2710" spans="1:5" x14ac:dyDescent="0.25">
      <c r="A2710">
        <v>2708</v>
      </c>
      <c r="B2710">
        <v>320981.82632855198</v>
      </c>
      <c r="C2710">
        <v>0.46899559000000002</v>
      </c>
      <c r="D2710" t="s">
        <v>15</v>
      </c>
      <c r="E2710" t="str">
        <f>_xlfn.IFNA(VLOOKUP(D2710,'Equivalent labels'!A:B,2,FALSE),D2710)</f>
        <v>Pulmonary edema</v>
      </c>
    </row>
    <row r="2711" spans="1:5" x14ac:dyDescent="0.25">
      <c r="A2711">
        <v>2709</v>
      </c>
      <c r="B2711">
        <v>200707.73791004001</v>
      </c>
      <c r="C2711">
        <v>0.46899559000000002</v>
      </c>
      <c r="D2711" t="s">
        <v>3</v>
      </c>
      <c r="E2711" t="str">
        <f>_xlfn.IFNA(VLOOKUP(D2711,'Equivalent labels'!A:B,2,FALSE),D2711)</f>
        <v>abnormality</v>
      </c>
    </row>
    <row r="2712" spans="1:5" x14ac:dyDescent="0.25">
      <c r="A2712">
        <v>2710</v>
      </c>
      <c r="B2712">
        <v>200707.73791004001</v>
      </c>
      <c r="C2712">
        <v>0.46899559000000002</v>
      </c>
      <c r="D2712" t="s">
        <v>13</v>
      </c>
      <c r="E2712" t="str">
        <f>_xlfn.IFNA(VLOOKUP(D2712,'Equivalent labels'!A:B,2,FALSE),D2712)</f>
        <v>pleural</v>
      </c>
    </row>
    <row r="2713" spans="1:5" x14ac:dyDescent="0.25">
      <c r="A2713">
        <v>2711</v>
      </c>
      <c r="B2713">
        <v>200707.73791004001</v>
      </c>
      <c r="C2713">
        <v>0.46899559000000002</v>
      </c>
      <c r="D2713" t="s">
        <v>23</v>
      </c>
      <c r="E2713" t="str">
        <f>_xlfn.IFNA(VLOOKUP(D2713,'Equivalent labels'!A:B,2,FALSE),D2713)</f>
        <v>Pleural abnormality</v>
      </c>
    </row>
    <row r="2714" spans="1:5" x14ac:dyDescent="0.25">
      <c r="A2714">
        <v>2712</v>
      </c>
      <c r="B2714">
        <v>160603.82890991599</v>
      </c>
      <c r="C2714">
        <v>0.46899559000000002</v>
      </c>
      <c r="D2714" t="s">
        <v>3</v>
      </c>
      <c r="E2714" t="str">
        <f>_xlfn.IFNA(VLOOKUP(D2714,'Equivalent labels'!A:B,2,FALSE),D2714)</f>
        <v>abnormality</v>
      </c>
    </row>
    <row r="2715" spans="1:5" x14ac:dyDescent="0.25">
      <c r="A2715">
        <v>2713</v>
      </c>
      <c r="B2715">
        <v>160603.82890991599</v>
      </c>
      <c r="C2715">
        <v>0.46899559000000002</v>
      </c>
      <c r="D2715" t="s">
        <v>13</v>
      </c>
      <c r="E2715" t="str">
        <f>_xlfn.IFNA(VLOOKUP(D2715,'Equivalent labels'!A:B,2,FALSE),D2715)</f>
        <v>pleural</v>
      </c>
    </row>
    <row r="2716" spans="1:5" x14ac:dyDescent="0.25">
      <c r="A2716">
        <v>2714</v>
      </c>
      <c r="B2716">
        <v>160603.82890991599</v>
      </c>
      <c r="C2716">
        <v>0.46899559000000002</v>
      </c>
      <c r="D2716" t="s">
        <v>23</v>
      </c>
      <c r="E2716" t="str">
        <f>_xlfn.IFNA(VLOOKUP(D2716,'Equivalent labels'!A:B,2,FALSE),D2716)</f>
        <v>Pleural abnormality</v>
      </c>
    </row>
    <row r="2717" spans="1:5" x14ac:dyDescent="0.25">
      <c r="A2717">
        <v>2715</v>
      </c>
      <c r="B2717">
        <v>570048.868865786</v>
      </c>
      <c r="C2717">
        <v>0.46899559000000002</v>
      </c>
      <c r="D2717" t="s">
        <v>3</v>
      </c>
      <c r="E2717" t="str">
        <f>_xlfn.IFNA(VLOOKUP(D2717,'Equivalent labels'!A:B,2,FALSE),D2717)</f>
        <v>abnormality</v>
      </c>
    </row>
    <row r="2718" spans="1:5" x14ac:dyDescent="0.25">
      <c r="A2718">
        <v>2716</v>
      </c>
      <c r="B2718">
        <v>570048.868865786</v>
      </c>
      <c r="C2718">
        <v>0.46899559000000002</v>
      </c>
      <c r="D2718" t="s">
        <v>6</v>
      </c>
      <c r="E2718" t="str">
        <f>_xlfn.IFNA(VLOOKUP(D2718,'Equivalent labels'!A:B,2,FALSE),D2718)</f>
        <v>parenchymal</v>
      </c>
    </row>
    <row r="2719" spans="1:5" x14ac:dyDescent="0.25">
      <c r="A2719">
        <v>2717</v>
      </c>
      <c r="B2719">
        <v>570048.868865786</v>
      </c>
      <c r="C2719">
        <v>0.46899559000000002</v>
      </c>
      <c r="D2719" t="s">
        <v>11</v>
      </c>
      <c r="E2719" t="str">
        <f>_xlfn.IFNA(VLOOKUP(D2719,'Equivalent labels'!A:B,2,FALSE),D2719)</f>
        <v>Consolidation</v>
      </c>
    </row>
    <row r="2720" spans="1:5" x14ac:dyDescent="0.25">
      <c r="A2720">
        <v>2718</v>
      </c>
      <c r="B2720">
        <v>570048.868865786</v>
      </c>
      <c r="C2720">
        <v>0.46899559000000002</v>
      </c>
      <c r="D2720" t="s">
        <v>18</v>
      </c>
      <c r="E2720" t="str">
        <f>_xlfn.IFNA(VLOOKUP(D2720,'Equivalent labels'!A:B,2,FALSE),D2720)</f>
        <v>Groundglass opacity</v>
      </c>
    </row>
    <row r="2721" spans="1:5" x14ac:dyDescent="0.25">
      <c r="A2721">
        <v>2719</v>
      </c>
      <c r="B2721">
        <v>849000.94542098802</v>
      </c>
      <c r="C2721">
        <v>0.46899559000000002</v>
      </c>
      <c r="D2721" t="s">
        <v>3</v>
      </c>
      <c r="E2721" t="str">
        <f>_xlfn.IFNA(VLOOKUP(D2721,'Equivalent labels'!A:B,2,FALSE),D2721)</f>
        <v>abnormality</v>
      </c>
    </row>
    <row r="2722" spans="1:5" x14ac:dyDescent="0.25">
      <c r="A2722">
        <v>2720</v>
      </c>
      <c r="B2722">
        <v>849000.94542098802</v>
      </c>
      <c r="C2722">
        <v>0.46899559000000002</v>
      </c>
      <c r="D2722" t="s">
        <v>6</v>
      </c>
      <c r="E2722" t="str">
        <f>_xlfn.IFNA(VLOOKUP(D2722,'Equivalent labels'!A:B,2,FALSE),D2722)</f>
        <v>parenchymal</v>
      </c>
    </row>
    <row r="2723" spans="1:5" x14ac:dyDescent="0.25">
      <c r="A2723">
        <v>2721</v>
      </c>
      <c r="B2723">
        <v>849000.94542098802</v>
      </c>
      <c r="C2723">
        <v>0.46899559000000002</v>
      </c>
      <c r="D2723" t="s">
        <v>11</v>
      </c>
      <c r="E2723" t="str">
        <f>_xlfn.IFNA(VLOOKUP(D2723,'Equivalent labels'!A:B,2,FALSE),D2723)</f>
        <v>Consolidation</v>
      </c>
    </row>
    <row r="2724" spans="1:5" x14ac:dyDescent="0.25">
      <c r="A2724">
        <v>2722</v>
      </c>
      <c r="B2724">
        <v>849000.94542098802</v>
      </c>
      <c r="C2724">
        <v>0.46899559000000002</v>
      </c>
      <c r="D2724" t="s">
        <v>18</v>
      </c>
      <c r="E2724" t="str">
        <f>_xlfn.IFNA(VLOOKUP(D2724,'Equivalent labels'!A:B,2,FALSE),D2724)</f>
        <v>Groundglass opacity</v>
      </c>
    </row>
    <row r="2725" spans="1:5" x14ac:dyDescent="0.25">
      <c r="A2725">
        <v>2723</v>
      </c>
      <c r="B2725">
        <v>176895.061769803</v>
      </c>
      <c r="C2725">
        <v>0.81127811999999999</v>
      </c>
      <c r="D2725" t="s">
        <v>3</v>
      </c>
      <c r="E2725" t="str">
        <f>_xlfn.IFNA(VLOOKUP(D2725,'Equivalent labels'!A:B,2,FALSE),D2725)</f>
        <v>abnormality</v>
      </c>
    </row>
    <row r="2726" spans="1:5" x14ac:dyDescent="0.25">
      <c r="A2726">
        <v>2724</v>
      </c>
      <c r="B2726">
        <v>176895.061769803</v>
      </c>
      <c r="C2726">
        <v>0.81127811999999999</v>
      </c>
      <c r="D2726" t="s">
        <v>13</v>
      </c>
      <c r="E2726" t="str">
        <f>_xlfn.IFNA(VLOOKUP(D2726,'Equivalent labels'!A:B,2,FALSE),D2726)</f>
        <v>pleural</v>
      </c>
    </row>
    <row r="2727" spans="1:5" x14ac:dyDescent="0.25">
      <c r="A2727">
        <v>2725</v>
      </c>
      <c r="B2727">
        <v>176895.061769803</v>
      </c>
      <c r="C2727">
        <v>0.81127811999999999</v>
      </c>
      <c r="D2727" t="s">
        <v>23</v>
      </c>
      <c r="E2727" t="str">
        <f>_xlfn.IFNA(VLOOKUP(D2727,'Equivalent labels'!A:B,2,FALSE),D2727)</f>
        <v>Pleural abnormality</v>
      </c>
    </row>
    <row r="2728" spans="1:5" x14ac:dyDescent="0.25">
      <c r="A2728">
        <v>2726</v>
      </c>
      <c r="B2728">
        <v>257278.52648554</v>
      </c>
      <c r="C2728">
        <v>0.81127811999999999</v>
      </c>
      <c r="D2728" t="s">
        <v>3</v>
      </c>
      <c r="E2728" t="str">
        <f>_xlfn.IFNA(VLOOKUP(D2728,'Equivalent labels'!A:B,2,FALSE),D2728)</f>
        <v>abnormality</v>
      </c>
    </row>
    <row r="2729" spans="1:5" x14ac:dyDescent="0.25">
      <c r="A2729">
        <v>2727</v>
      </c>
      <c r="B2729">
        <v>257278.52648554</v>
      </c>
      <c r="C2729">
        <v>0.81127811999999999</v>
      </c>
      <c r="D2729" t="s">
        <v>13</v>
      </c>
      <c r="E2729" t="str">
        <f>_xlfn.IFNA(VLOOKUP(D2729,'Equivalent labels'!A:B,2,FALSE),D2729)</f>
        <v>pleural</v>
      </c>
    </row>
    <row r="2730" spans="1:5" x14ac:dyDescent="0.25">
      <c r="A2730">
        <v>2728</v>
      </c>
      <c r="B2730">
        <v>257278.52648554</v>
      </c>
      <c r="C2730">
        <v>0.81127811999999999</v>
      </c>
      <c r="D2730" t="s">
        <v>23</v>
      </c>
      <c r="E2730" t="str">
        <f>_xlfn.IFNA(VLOOKUP(D2730,'Equivalent labels'!A:B,2,FALSE),D2730)</f>
        <v>Pleural abnormality</v>
      </c>
    </row>
    <row r="2731" spans="1:5" x14ac:dyDescent="0.25">
      <c r="A2731">
        <v>2729</v>
      </c>
      <c r="B2731">
        <v>811437.64069819695</v>
      </c>
      <c r="C2731">
        <v>0.46899559000000002</v>
      </c>
      <c r="D2731" t="s">
        <v>3</v>
      </c>
      <c r="E2731" t="str">
        <f>_xlfn.IFNA(VLOOKUP(D2731,'Equivalent labels'!A:B,2,FALSE),D2731)</f>
        <v>abnormality</v>
      </c>
    </row>
    <row r="2732" spans="1:5" x14ac:dyDescent="0.25">
      <c r="A2732">
        <v>2730</v>
      </c>
      <c r="B2732">
        <v>811437.64069819695</v>
      </c>
      <c r="C2732">
        <v>0.46899559000000002</v>
      </c>
      <c r="D2732" t="s">
        <v>6</v>
      </c>
      <c r="E2732" t="str">
        <f>_xlfn.IFNA(VLOOKUP(D2732,'Equivalent labels'!A:B,2,FALSE),D2732)</f>
        <v>parenchymal</v>
      </c>
    </row>
    <row r="2733" spans="1:5" x14ac:dyDescent="0.25">
      <c r="A2733">
        <v>2731</v>
      </c>
      <c r="B2733">
        <v>811437.64069819695</v>
      </c>
      <c r="C2733">
        <v>0.46899559000000002</v>
      </c>
      <c r="D2733" t="s">
        <v>11</v>
      </c>
      <c r="E2733" t="str">
        <f>_xlfn.IFNA(VLOOKUP(D2733,'Equivalent labels'!A:B,2,FALSE),D2733)</f>
        <v>Consolidation</v>
      </c>
    </row>
    <row r="2734" spans="1:5" x14ac:dyDescent="0.25">
      <c r="A2734">
        <v>2732</v>
      </c>
      <c r="B2734">
        <v>811437.64069819695</v>
      </c>
      <c r="C2734">
        <v>0.46899559000000002</v>
      </c>
      <c r="D2734" t="s">
        <v>15</v>
      </c>
      <c r="E2734" t="str">
        <f>_xlfn.IFNA(VLOOKUP(D2734,'Equivalent labels'!A:B,2,FALSE),D2734)</f>
        <v>Pulmonary edema</v>
      </c>
    </row>
    <row r="2735" spans="1:5" x14ac:dyDescent="0.25">
      <c r="A2735">
        <v>2733</v>
      </c>
      <c r="B2735">
        <v>718991.01048792701</v>
      </c>
      <c r="C2735">
        <v>0.46899559000000002</v>
      </c>
      <c r="D2735" t="s">
        <v>3</v>
      </c>
      <c r="E2735" t="str">
        <f>_xlfn.IFNA(VLOOKUP(D2735,'Equivalent labels'!A:B,2,FALSE),D2735)</f>
        <v>abnormality</v>
      </c>
    </row>
    <row r="2736" spans="1:5" x14ac:dyDescent="0.25">
      <c r="A2736">
        <v>2734</v>
      </c>
      <c r="B2736">
        <v>718991.01048792701</v>
      </c>
      <c r="C2736">
        <v>0.46899559000000002</v>
      </c>
      <c r="D2736" t="s">
        <v>6</v>
      </c>
      <c r="E2736" t="str">
        <f>_xlfn.IFNA(VLOOKUP(D2736,'Equivalent labels'!A:B,2,FALSE),D2736)</f>
        <v>parenchymal</v>
      </c>
    </row>
    <row r="2737" spans="1:5" x14ac:dyDescent="0.25">
      <c r="A2737">
        <v>2735</v>
      </c>
      <c r="B2737">
        <v>718991.01048792701</v>
      </c>
      <c r="C2737">
        <v>0.46899559000000002</v>
      </c>
      <c r="D2737" t="s">
        <v>11</v>
      </c>
      <c r="E2737" t="str">
        <f>_xlfn.IFNA(VLOOKUP(D2737,'Equivalent labels'!A:B,2,FALSE),D2737)</f>
        <v>Consolidation</v>
      </c>
    </row>
    <row r="2738" spans="1:5" x14ac:dyDescent="0.25">
      <c r="A2738">
        <v>2736</v>
      </c>
      <c r="B2738">
        <v>718991.01048792701</v>
      </c>
      <c r="C2738">
        <v>0.46899559000000002</v>
      </c>
      <c r="D2738" t="s">
        <v>15</v>
      </c>
      <c r="E2738" t="str">
        <f>_xlfn.IFNA(VLOOKUP(D2738,'Equivalent labels'!A:B,2,FALSE),D2738)</f>
        <v>Pulmonary edema</v>
      </c>
    </row>
    <row r="2739" spans="1:5" x14ac:dyDescent="0.25">
      <c r="A2739">
        <v>2737</v>
      </c>
      <c r="B2739">
        <v>170706.65159795899</v>
      </c>
      <c r="C2739">
        <v>0.46899559000000002</v>
      </c>
      <c r="D2739" t="s">
        <v>3</v>
      </c>
      <c r="E2739" t="str">
        <f>_xlfn.IFNA(VLOOKUP(D2739,'Equivalent labels'!A:B,2,FALSE),D2739)</f>
        <v>abnormality</v>
      </c>
    </row>
    <row r="2740" spans="1:5" x14ac:dyDescent="0.25">
      <c r="A2740">
        <v>2738</v>
      </c>
      <c r="B2740">
        <v>170706.65159795899</v>
      </c>
      <c r="C2740">
        <v>0.46899559000000002</v>
      </c>
      <c r="D2740" t="s">
        <v>13</v>
      </c>
      <c r="E2740" t="str">
        <f>_xlfn.IFNA(VLOOKUP(D2740,'Equivalent labels'!A:B,2,FALSE),D2740)</f>
        <v>pleural</v>
      </c>
    </row>
    <row r="2741" spans="1:5" x14ac:dyDescent="0.25">
      <c r="A2741">
        <v>2739</v>
      </c>
      <c r="B2741">
        <v>170706.65159795899</v>
      </c>
      <c r="C2741">
        <v>0.46899559000000002</v>
      </c>
      <c r="D2741" t="s">
        <v>23</v>
      </c>
      <c r="E2741" t="str">
        <f>_xlfn.IFNA(VLOOKUP(D2741,'Equivalent labels'!A:B,2,FALSE),D2741)</f>
        <v>Pleural abnormality</v>
      </c>
    </row>
    <row r="2742" spans="1:5" x14ac:dyDescent="0.25">
      <c r="A2742">
        <v>2740</v>
      </c>
      <c r="B2742">
        <v>163953.662697808</v>
      </c>
      <c r="C2742">
        <v>0.46899559000000002</v>
      </c>
      <c r="D2742" t="s">
        <v>3</v>
      </c>
      <c r="E2742" t="str">
        <f>_xlfn.IFNA(VLOOKUP(D2742,'Equivalent labels'!A:B,2,FALSE),D2742)</f>
        <v>abnormality</v>
      </c>
    </row>
    <row r="2743" spans="1:5" x14ac:dyDescent="0.25">
      <c r="A2743">
        <v>2741</v>
      </c>
      <c r="B2743">
        <v>163953.662697808</v>
      </c>
      <c r="C2743">
        <v>0.46899559000000002</v>
      </c>
      <c r="D2743" t="s">
        <v>13</v>
      </c>
      <c r="E2743" t="str">
        <f>_xlfn.IFNA(VLOOKUP(D2743,'Equivalent labels'!A:B,2,FALSE),D2743)</f>
        <v>pleural</v>
      </c>
    </row>
    <row r="2744" spans="1:5" x14ac:dyDescent="0.25">
      <c r="A2744">
        <v>2742</v>
      </c>
      <c r="B2744">
        <v>163953.662697808</v>
      </c>
      <c r="C2744">
        <v>0.46899559000000002</v>
      </c>
      <c r="D2744" t="s">
        <v>23</v>
      </c>
      <c r="E2744" t="str">
        <f>_xlfn.IFNA(VLOOKUP(D2744,'Equivalent labels'!A:B,2,FALSE),D2744)</f>
        <v>Pleural abnormality</v>
      </c>
    </row>
    <row r="2745" spans="1:5" x14ac:dyDescent="0.25">
      <c r="A2745">
        <v>2743</v>
      </c>
      <c r="B2745">
        <v>479267.74590393901</v>
      </c>
      <c r="C2745">
        <v>0.81127811999999999</v>
      </c>
      <c r="D2745" t="s">
        <v>3</v>
      </c>
      <c r="E2745" t="str">
        <f>_xlfn.IFNA(VLOOKUP(D2745,'Equivalent labels'!A:B,2,FALSE),D2745)</f>
        <v>abnormality</v>
      </c>
    </row>
    <row r="2746" spans="1:5" x14ac:dyDescent="0.25">
      <c r="A2746">
        <v>2744</v>
      </c>
      <c r="B2746">
        <v>479267.74590393901</v>
      </c>
      <c r="C2746">
        <v>0.81127811999999999</v>
      </c>
      <c r="D2746" t="s">
        <v>6</v>
      </c>
      <c r="E2746" t="str">
        <f>_xlfn.IFNA(VLOOKUP(D2746,'Equivalent labels'!A:B,2,FALSE),D2746)</f>
        <v>parenchymal</v>
      </c>
    </row>
    <row r="2747" spans="1:5" x14ac:dyDescent="0.25">
      <c r="A2747">
        <v>2745</v>
      </c>
      <c r="B2747">
        <v>479267.74590393901</v>
      </c>
      <c r="C2747">
        <v>0.81127811999999999</v>
      </c>
      <c r="D2747" t="s">
        <v>10</v>
      </c>
      <c r="E2747" t="str">
        <f>_xlfn.IFNA(VLOOKUP(D2747,'Equivalent labels'!A:B,2,FALSE),D2747)</f>
        <v>Atelectasis</v>
      </c>
    </row>
    <row r="2748" spans="1:5" x14ac:dyDescent="0.25">
      <c r="A2748">
        <v>2746</v>
      </c>
      <c r="B2748">
        <v>444938.22267493099</v>
      </c>
      <c r="C2748">
        <v>0.46899559000000002</v>
      </c>
      <c r="D2748" t="s">
        <v>3</v>
      </c>
      <c r="E2748" t="str">
        <f>_xlfn.IFNA(VLOOKUP(D2748,'Equivalent labels'!A:B,2,FALSE),D2748)</f>
        <v>abnormality</v>
      </c>
    </row>
    <row r="2749" spans="1:5" x14ac:dyDescent="0.25">
      <c r="A2749">
        <v>2747</v>
      </c>
      <c r="B2749">
        <v>444938.22267493099</v>
      </c>
      <c r="C2749">
        <v>0.46899559000000002</v>
      </c>
      <c r="D2749" t="s">
        <v>6</v>
      </c>
      <c r="E2749" t="str">
        <f>_xlfn.IFNA(VLOOKUP(D2749,'Equivalent labels'!A:B,2,FALSE),D2749)</f>
        <v>parenchymal</v>
      </c>
    </row>
    <row r="2750" spans="1:5" x14ac:dyDescent="0.25">
      <c r="A2750">
        <v>2748</v>
      </c>
      <c r="B2750">
        <v>444938.22267493099</v>
      </c>
      <c r="C2750">
        <v>0.46899559000000002</v>
      </c>
      <c r="D2750" t="s">
        <v>10</v>
      </c>
      <c r="E2750" t="str">
        <f>_xlfn.IFNA(VLOOKUP(D2750,'Equivalent labels'!A:B,2,FALSE),D2750)</f>
        <v>Atelectasis</v>
      </c>
    </row>
    <row r="2751" spans="1:5" x14ac:dyDescent="0.25">
      <c r="A2751">
        <v>2749</v>
      </c>
      <c r="B2751">
        <v>444938.22267493099</v>
      </c>
      <c r="C2751">
        <v>0.46899559000000002</v>
      </c>
      <c r="D2751" t="s">
        <v>11</v>
      </c>
      <c r="E2751" t="str">
        <f>_xlfn.IFNA(VLOOKUP(D2751,'Equivalent labels'!A:B,2,FALSE),D2751)</f>
        <v>Consolidation</v>
      </c>
    </row>
    <row r="2752" spans="1:5" x14ac:dyDescent="0.25">
      <c r="A2752">
        <v>2750</v>
      </c>
      <c r="B2752">
        <v>43463.152433492498</v>
      </c>
      <c r="C2752">
        <v>1</v>
      </c>
      <c r="D2752" t="s">
        <v>3</v>
      </c>
      <c r="E2752" t="str">
        <f>_xlfn.IFNA(VLOOKUP(D2752,'Equivalent labels'!A:B,2,FALSE),D2752)</f>
        <v>abnormality</v>
      </c>
    </row>
    <row r="2753" spans="1:5" x14ac:dyDescent="0.25">
      <c r="A2753">
        <v>2751</v>
      </c>
      <c r="B2753">
        <v>43463.152433492498</v>
      </c>
      <c r="C2753">
        <v>1</v>
      </c>
      <c r="D2753" t="s">
        <v>13</v>
      </c>
      <c r="E2753" t="str">
        <f>_xlfn.IFNA(VLOOKUP(D2753,'Equivalent labels'!A:B,2,FALSE),D2753)</f>
        <v>pleural</v>
      </c>
    </row>
    <row r="2754" spans="1:5" x14ac:dyDescent="0.25">
      <c r="A2754">
        <v>2752</v>
      </c>
      <c r="B2754">
        <v>43463.152433492498</v>
      </c>
      <c r="C2754">
        <v>1</v>
      </c>
      <c r="D2754" t="s">
        <v>20</v>
      </c>
      <c r="E2754" t="str">
        <f>_xlfn.IFNA(VLOOKUP(D2754,'Equivalent labels'!A:B,2,FALSE),D2754)</f>
        <v>Pneumothorax</v>
      </c>
    </row>
    <row r="2755" spans="1:5" x14ac:dyDescent="0.25">
      <c r="A2755">
        <v>2753</v>
      </c>
      <c r="B2755">
        <v>221107.84929255</v>
      </c>
      <c r="C2755">
        <v>0.46899559000000002</v>
      </c>
      <c r="D2755" t="s">
        <v>3</v>
      </c>
      <c r="E2755" t="str">
        <f>_xlfn.IFNA(VLOOKUP(D2755,'Equivalent labels'!A:B,2,FALSE),D2755)</f>
        <v>abnormality</v>
      </c>
    </row>
    <row r="2756" spans="1:5" x14ac:dyDescent="0.25">
      <c r="A2756">
        <v>2754</v>
      </c>
      <c r="B2756">
        <v>221107.84929255</v>
      </c>
      <c r="C2756">
        <v>0.46899559000000002</v>
      </c>
      <c r="D2756" t="s">
        <v>6</v>
      </c>
      <c r="E2756" t="str">
        <f>_xlfn.IFNA(VLOOKUP(D2756,'Equivalent labels'!A:B,2,FALSE),D2756)</f>
        <v>parenchymal</v>
      </c>
    </row>
    <row r="2757" spans="1:5" x14ac:dyDescent="0.25">
      <c r="A2757">
        <v>2755</v>
      </c>
      <c r="B2757">
        <v>221107.84929255</v>
      </c>
      <c r="C2757">
        <v>0.46899559000000002</v>
      </c>
      <c r="D2757" t="s">
        <v>10</v>
      </c>
      <c r="E2757" t="str">
        <f>_xlfn.IFNA(VLOOKUP(D2757,'Equivalent labels'!A:B,2,FALSE),D2757)</f>
        <v>Atelectasis</v>
      </c>
    </row>
    <row r="2758" spans="1:5" x14ac:dyDescent="0.25">
      <c r="A2758">
        <v>2756</v>
      </c>
      <c r="B2758">
        <v>221107.84929255</v>
      </c>
      <c r="C2758">
        <v>0.46899559000000002</v>
      </c>
      <c r="D2758" t="s">
        <v>11</v>
      </c>
      <c r="E2758" t="str">
        <f>_xlfn.IFNA(VLOOKUP(D2758,'Equivalent labels'!A:B,2,FALSE),D2758)</f>
        <v>Consolidation</v>
      </c>
    </row>
    <row r="2759" spans="1:5" x14ac:dyDescent="0.25">
      <c r="A2759">
        <v>2757</v>
      </c>
      <c r="B2759">
        <v>468380.78609326802</v>
      </c>
      <c r="C2759">
        <v>0.46899559000000002</v>
      </c>
      <c r="D2759" t="s">
        <v>3</v>
      </c>
      <c r="E2759" t="str">
        <f>_xlfn.IFNA(VLOOKUP(D2759,'Equivalent labels'!A:B,2,FALSE),D2759)</f>
        <v>abnormality</v>
      </c>
    </row>
    <row r="2760" spans="1:5" x14ac:dyDescent="0.25">
      <c r="A2760">
        <v>2758</v>
      </c>
      <c r="B2760">
        <v>468380.78609326802</v>
      </c>
      <c r="C2760">
        <v>0.46899559000000002</v>
      </c>
      <c r="D2760" t="s">
        <v>6</v>
      </c>
      <c r="E2760" t="str">
        <f>_xlfn.IFNA(VLOOKUP(D2760,'Equivalent labels'!A:B,2,FALSE),D2760)</f>
        <v>parenchymal</v>
      </c>
    </row>
    <row r="2761" spans="1:5" x14ac:dyDescent="0.25">
      <c r="A2761">
        <v>2759</v>
      </c>
      <c r="B2761">
        <v>468380.78609326802</v>
      </c>
      <c r="C2761">
        <v>0.46899559000000002</v>
      </c>
      <c r="D2761" t="s">
        <v>10</v>
      </c>
      <c r="E2761" t="str">
        <f>_xlfn.IFNA(VLOOKUP(D2761,'Equivalent labels'!A:B,2,FALSE),D2761)</f>
        <v>Atelectasis</v>
      </c>
    </row>
    <row r="2762" spans="1:5" x14ac:dyDescent="0.25">
      <c r="A2762">
        <v>2760</v>
      </c>
      <c r="B2762">
        <v>468380.78609326802</v>
      </c>
      <c r="C2762">
        <v>0.46899559000000002</v>
      </c>
      <c r="D2762" t="s">
        <v>11</v>
      </c>
      <c r="E2762" t="str">
        <f>_xlfn.IFNA(VLOOKUP(D2762,'Equivalent labels'!A:B,2,FALSE),D2762)</f>
        <v>Consolidation</v>
      </c>
    </row>
    <row r="2763" spans="1:5" x14ac:dyDescent="0.25">
      <c r="A2763">
        <v>2761</v>
      </c>
      <c r="B2763">
        <v>297658.451752819</v>
      </c>
      <c r="C2763">
        <v>0.46899559000000002</v>
      </c>
      <c r="D2763" t="s">
        <v>3</v>
      </c>
      <c r="E2763" t="str">
        <f>_xlfn.IFNA(VLOOKUP(D2763,'Equivalent labels'!A:B,2,FALSE),D2763)</f>
        <v>abnormality</v>
      </c>
    </row>
    <row r="2764" spans="1:5" x14ac:dyDescent="0.25">
      <c r="A2764">
        <v>2762</v>
      </c>
      <c r="B2764">
        <v>297658.451752819</v>
      </c>
      <c r="C2764">
        <v>0.46899559000000002</v>
      </c>
      <c r="D2764" t="s">
        <v>6</v>
      </c>
      <c r="E2764" t="str">
        <f>_xlfn.IFNA(VLOOKUP(D2764,'Equivalent labels'!A:B,2,FALSE),D2764)</f>
        <v>parenchymal</v>
      </c>
    </row>
    <row r="2765" spans="1:5" x14ac:dyDescent="0.25">
      <c r="A2765">
        <v>2763</v>
      </c>
      <c r="B2765">
        <v>297658.451752819</v>
      </c>
      <c r="C2765">
        <v>0.46899559000000002</v>
      </c>
      <c r="D2765" t="s">
        <v>10</v>
      </c>
      <c r="E2765" t="str">
        <f>_xlfn.IFNA(VLOOKUP(D2765,'Equivalent labels'!A:B,2,FALSE),D2765)</f>
        <v>Atelectasis</v>
      </c>
    </row>
    <row r="2766" spans="1:5" x14ac:dyDescent="0.25">
      <c r="A2766">
        <v>2764</v>
      </c>
      <c r="B2766">
        <v>387526.83910395397</v>
      </c>
      <c r="C2766">
        <v>0.46899559000000002</v>
      </c>
      <c r="D2766" t="s">
        <v>3</v>
      </c>
      <c r="E2766" t="str">
        <f>_xlfn.IFNA(VLOOKUP(D2766,'Equivalent labels'!A:B,2,FALSE),D2766)</f>
        <v>abnormality</v>
      </c>
    </row>
    <row r="2767" spans="1:5" x14ac:dyDescent="0.25">
      <c r="A2767">
        <v>2765</v>
      </c>
      <c r="B2767">
        <v>387526.83910395397</v>
      </c>
      <c r="C2767">
        <v>0.46899559000000002</v>
      </c>
      <c r="D2767" t="s">
        <v>6</v>
      </c>
      <c r="E2767" t="str">
        <f>_xlfn.IFNA(VLOOKUP(D2767,'Equivalent labels'!A:B,2,FALSE),D2767)</f>
        <v>parenchymal</v>
      </c>
    </row>
    <row r="2768" spans="1:5" x14ac:dyDescent="0.25">
      <c r="A2768">
        <v>2766</v>
      </c>
      <c r="B2768">
        <v>387526.83910395397</v>
      </c>
      <c r="C2768">
        <v>0.46899559000000002</v>
      </c>
      <c r="D2768" t="s">
        <v>10</v>
      </c>
      <c r="E2768" t="str">
        <f>_xlfn.IFNA(VLOOKUP(D2768,'Equivalent labels'!A:B,2,FALSE),D2768)</f>
        <v>Atelectasis</v>
      </c>
    </row>
    <row r="2769" spans="1:5" x14ac:dyDescent="0.25">
      <c r="A2769">
        <v>2767</v>
      </c>
      <c r="B2769">
        <v>300255.51390301302</v>
      </c>
      <c r="C2769">
        <v>0.46899559000000002</v>
      </c>
      <c r="D2769" t="s">
        <v>3</v>
      </c>
      <c r="E2769" t="str">
        <f>_xlfn.IFNA(VLOOKUP(D2769,'Equivalent labels'!A:B,2,FALSE),D2769)</f>
        <v>abnormality</v>
      </c>
    </row>
    <row r="2770" spans="1:5" x14ac:dyDescent="0.25">
      <c r="A2770">
        <v>2768</v>
      </c>
      <c r="B2770">
        <v>300255.51390301302</v>
      </c>
      <c r="C2770">
        <v>0.46899559000000002</v>
      </c>
      <c r="D2770" t="s">
        <v>6</v>
      </c>
      <c r="E2770" t="str">
        <f>_xlfn.IFNA(VLOOKUP(D2770,'Equivalent labels'!A:B,2,FALSE),D2770)</f>
        <v>parenchymal</v>
      </c>
    </row>
    <row r="2771" spans="1:5" x14ac:dyDescent="0.25">
      <c r="A2771">
        <v>2769</v>
      </c>
      <c r="B2771">
        <v>300255.51390301302</v>
      </c>
      <c r="C2771">
        <v>0.46899559000000002</v>
      </c>
      <c r="D2771" t="s">
        <v>10</v>
      </c>
      <c r="E2771" t="str">
        <f>_xlfn.IFNA(VLOOKUP(D2771,'Equivalent labels'!A:B,2,FALSE),D2771)</f>
        <v>Atelectasis</v>
      </c>
    </row>
    <row r="2772" spans="1:5" x14ac:dyDescent="0.25">
      <c r="A2772">
        <v>2770</v>
      </c>
      <c r="B2772">
        <v>164624.88407480501</v>
      </c>
      <c r="C2772">
        <v>0.46899559000000002</v>
      </c>
      <c r="D2772" t="s">
        <v>3</v>
      </c>
      <c r="E2772" t="str">
        <f>_xlfn.IFNA(VLOOKUP(D2772,'Equivalent labels'!A:B,2,FALSE),D2772)</f>
        <v>abnormality</v>
      </c>
    </row>
    <row r="2773" spans="1:5" x14ac:dyDescent="0.25">
      <c r="A2773">
        <v>2771</v>
      </c>
      <c r="B2773">
        <v>164624.88407480501</v>
      </c>
      <c r="C2773">
        <v>0.46899559000000002</v>
      </c>
      <c r="D2773" t="s">
        <v>6</v>
      </c>
      <c r="E2773" t="str">
        <f>_xlfn.IFNA(VLOOKUP(D2773,'Equivalent labels'!A:B,2,FALSE),D2773)</f>
        <v>parenchymal</v>
      </c>
    </row>
    <row r="2774" spans="1:5" x14ac:dyDescent="0.25">
      <c r="A2774">
        <v>2772</v>
      </c>
      <c r="B2774">
        <v>164624.88407480501</v>
      </c>
      <c r="C2774">
        <v>0.46899559000000002</v>
      </c>
      <c r="D2774" t="s">
        <v>10</v>
      </c>
      <c r="E2774" t="str">
        <f>_xlfn.IFNA(VLOOKUP(D2774,'Equivalent labels'!A:B,2,FALSE),D2774)</f>
        <v>Atelectasis</v>
      </c>
    </row>
    <row r="2775" spans="1:5" x14ac:dyDescent="0.25">
      <c r="A2775">
        <v>2773</v>
      </c>
      <c r="B2775">
        <v>582535.46840660099</v>
      </c>
      <c r="C2775">
        <v>0.46899559000000002</v>
      </c>
      <c r="D2775" t="s">
        <v>3</v>
      </c>
      <c r="E2775" t="str">
        <f>_xlfn.IFNA(VLOOKUP(D2775,'Equivalent labels'!A:B,2,FALSE),D2775)</f>
        <v>abnormality</v>
      </c>
    </row>
    <row r="2776" spans="1:5" x14ac:dyDescent="0.25">
      <c r="A2776">
        <v>2774</v>
      </c>
      <c r="B2776">
        <v>582535.46840660099</v>
      </c>
      <c r="C2776">
        <v>0.46899559000000002</v>
      </c>
      <c r="D2776" t="s">
        <v>13</v>
      </c>
      <c r="E2776" t="str">
        <f>_xlfn.IFNA(VLOOKUP(D2776,'Equivalent labels'!A:B,2,FALSE),D2776)</f>
        <v>pleural</v>
      </c>
    </row>
    <row r="2777" spans="1:5" x14ac:dyDescent="0.25">
      <c r="A2777">
        <v>2775</v>
      </c>
      <c r="B2777">
        <v>582535.46840660099</v>
      </c>
      <c r="C2777">
        <v>0.46899559000000002</v>
      </c>
      <c r="D2777" t="s">
        <v>20</v>
      </c>
      <c r="E2777" t="str">
        <f>_xlfn.IFNA(VLOOKUP(D2777,'Equivalent labels'!A:B,2,FALSE),D2777)</f>
        <v>Pneumothorax</v>
      </c>
    </row>
    <row r="2778" spans="1:5" x14ac:dyDescent="0.25">
      <c r="A2778">
        <v>2776</v>
      </c>
      <c r="B2778">
        <v>25029.656954559501</v>
      </c>
      <c r="C2778">
        <v>0.46899559000000002</v>
      </c>
      <c r="D2778" t="s">
        <v>3</v>
      </c>
      <c r="E2778" t="str">
        <f>_xlfn.IFNA(VLOOKUP(D2778,'Equivalent labels'!A:B,2,FALSE),D2778)</f>
        <v>abnormality</v>
      </c>
    </row>
    <row r="2779" spans="1:5" x14ac:dyDescent="0.25">
      <c r="A2779">
        <v>2777</v>
      </c>
      <c r="B2779">
        <v>25029.656954559501</v>
      </c>
      <c r="C2779">
        <v>0.46899559000000002</v>
      </c>
      <c r="D2779" t="s">
        <v>13</v>
      </c>
      <c r="E2779" t="str">
        <f>_xlfn.IFNA(VLOOKUP(D2779,'Equivalent labels'!A:B,2,FALSE),D2779)</f>
        <v>pleural</v>
      </c>
    </row>
    <row r="2780" spans="1:5" x14ac:dyDescent="0.25">
      <c r="A2780">
        <v>2778</v>
      </c>
      <c r="B2780">
        <v>25029.656954559501</v>
      </c>
      <c r="C2780">
        <v>0.46899559000000002</v>
      </c>
      <c r="D2780" t="s">
        <v>23</v>
      </c>
      <c r="E2780" t="str">
        <f>_xlfn.IFNA(VLOOKUP(D2780,'Equivalent labels'!A:B,2,FALSE),D2780)</f>
        <v>Pleural abnormality</v>
      </c>
    </row>
    <row r="2781" spans="1:5" x14ac:dyDescent="0.25">
      <c r="A2781">
        <v>2779</v>
      </c>
      <c r="B2781">
        <v>82999.346156825093</v>
      </c>
      <c r="C2781">
        <v>0.46899559000000002</v>
      </c>
      <c r="D2781" t="s">
        <v>3</v>
      </c>
      <c r="E2781" t="str">
        <f>_xlfn.IFNA(VLOOKUP(D2781,'Equivalent labels'!A:B,2,FALSE),D2781)</f>
        <v>abnormality</v>
      </c>
    </row>
    <row r="2782" spans="1:5" x14ac:dyDescent="0.25">
      <c r="A2782">
        <v>2780</v>
      </c>
      <c r="B2782">
        <v>82999.346156825093</v>
      </c>
      <c r="C2782">
        <v>0.46899559000000002</v>
      </c>
      <c r="D2782" t="s">
        <v>13</v>
      </c>
      <c r="E2782" t="str">
        <f>_xlfn.IFNA(VLOOKUP(D2782,'Equivalent labels'!A:B,2,FALSE),D2782)</f>
        <v>pleural</v>
      </c>
    </row>
    <row r="2783" spans="1:5" x14ac:dyDescent="0.25">
      <c r="A2783">
        <v>2781</v>
      </c>
      <c r="B2783">
        <v>82999.346156825093</v>
      </c>
      <c r="C2783">
        <v>0.46899559000000002</v>
      </c>
      <c r="D2783" t="s">
        <v>20</v>
      </c>
      <c r="E2783" t="str">
        <f>_xlfn.IFNA(VLOOKUP(D2783,'Equivalent labels'!A:B,2,FALSE),D2783)</f>
        <v>Pneumothorax</v>
      </c>
    </row>
    <row r="2784" spans="1:5" x14ac:dyDescent="0.25">
      <c r="A2784">
        <v>2782</v>
      </c>
      <c r="B2784">
        <v>146821.83484246201</v>
      </c>
      <c r="C2784">
        <v>0.81127811999999999</v>
      </c>
      <c r="D2784" t="s">
        <v>3</v>
      </c>
      <c r="E2784" t="str">
        <f>_xlfn.IFNA(VLOOKUP(D2784,'Equivalent labels'!A:B,2,FALSE),D2784)</f>
        <v>abnormality</v>
      </c>
    </row>
    <row r="2785" spans="1:5" x14ac:dyDescent="0.25">
      <c r="A2785">
        <v>2783</v>
      </c>
      <c r="B2785">
        <v>146821.83484246201</v>
      </c>
      <c r="C2785">
        <v>0.81127811999999999</v>
      </c>
      <c r="D2785" t="s">
        <v>6</v>
      </c>
      <c r="E2785" t="str">
        <f>_xlfn.IFNA(VLOOKUP(D2785,'Equivalent labels'!A:B,2,FALSE),D2785)</f>
        <v>parenchymal</v>
      </c>
    </row>
    <row r="2786" spans="1:5" x14ac:dyDescent="0.25">
      <c r="A2786">
        <v>2784</v>
      </c>
      <c r="B2786">
        <v>146821.83484246201</v>
      </c>
      <c r="C2786">
        <v>0.81127811999999999</v>
      </c>
      <c r="D2786" t="s">
        <v>15</v>
      </c>
      <c r="E2786" t="str">
        <f>_xlfn.IFNA(VLOOKUP(D2786,'Equivalent labels'!A:B,2,FALSE),D2786)</f>
        <v>Pulmonary edema</v>
      </c>
    </row>
    <row r="2787" spans="1:5" x14ac:dyDescent="0.25">
      <c r="A2787">
        <v>2785</v>
      </c>
      <c r="B2787">
        <v>138801.68035213399</v>
      </c>
      <c r="C2787">
        <v>0.81127811999999999</v>
      </c>
      <c r="D2787" t="s">
        <v>3</v>
      </c>
      <c r="E2787" t="str">
        <f>_xlfn.IFNA(VLOOKUP(D2787,'Equivalent labels'!A:B,2,FALSE),D2787)</f>
        <v>abnormality</v>
      </c>
    </row>
    <row r="2788" spans="1:5" x14ac:dyDescent="0.25">
      <c r="A2788">
        <v>2786</v>
      </c>
      <c r="B2788">
        <v>138801.68035213399</v>
      </c>
      <c r="C2788">
        <v>0.81127811999999999</v>
      </c>
      <c r="D2788" t="s">
        <v>6</v>
      </c>
      <c r="E2788" t="str">
        <f>_xlfn.IFNA(VLOOKUP(D2788,'Equivalent labels'!A:B,2,FALSE),D2788)</f>
        <v>parenchymal</v>
      </c>
    </row>
    <row r="2789" spans="1:5" x14ac:dyDescent="0.25">
      <c r="A2789">
        <v>2787</v>
      </c>
      <c r="B2789">
        <v>138801.68035213399</v>
      </c>
      <c r="C2789">
        <v>0.81127811999999999</v>
      </c>
      <c r="D2789" t="s">
        <v>15</v>
      </c>
      <c r="E2789" t="str">
        <f>_xlfn.IFNA(VLOOKUP(D2789,'Equivalent labels'!A:B,2,FALSE),D2789)</f>
        <v>Pulmonary edema</v>
      </c>
    </row>
    <row r="2790" spans="1:5" x14ac:dyDescent="0.25">
      <c r="A2790">
        <v>2788</v>
      </c>
      <c r="B2790">
        <v>424481.65341955202</v>
      </c>
      <c r="C2790">
        <v>0.81127811999999999</v>
      </c>
      <c r="D2790" t="s">
        <v>3</v>
      </c>
      <c r="E2790" t="str">
        <f>_xlfn.IFNA(VLOOKUP(D2790,'Equivalent labels'!A:B,2,FALSE),D2790)</f>
        <v>abnormality</v>
      </c>
    </row>
    <row r="2791" spans="1:5" x14ac:dyDescent="0.25">
      <c r="A2791">
        <v>2789</v>
      </c>
      <c r="B2791">
        <v>424481.65341955202</v>
      </c>
      <c r="C2791">
        <v>0.81127811999999999</v>
      </c>
      <c r="D2791" t="s">
        <v>6</v>
      </c>
      <c r="E2791" t="str">
        <f>_xlfn.IFNA(VLOOKUP(D2791,'Equivalent labels'!A:B,2,FALSE),D2791)</f>
        <v>parenchymal</v>
      </c>
    </row>
    <row r="2792" spans="1:5" x14ac:dyDescent="0.25">
      <c r="A2792">
        <v>2790</v>
      </c>
      <c r="B2792">
        <v>424481.65341955202</v>
      </c>
      <c r="C2792">
        <v>0.81127811999999999</v>
      </c>
      <c r="D2792" t="s">
        <v>10</v>
      </c>
      <c r="E2792" t="str">
        <f>_xlfn.IFNA(VLOOKUP(D2792,'Equivalent labels'!A:B,2,FALSE),D2792)</f>
        <v>Atelectasis</v>
      </c>
    </row>
    <row r="2793" spans="1:5" x14ac:dyDescent="0.25">
      <c r="A2793">
        <v>2791</v>
      </c>
      <c r="B2793">
        <v>189450.66537745501</v>
      </c>
      <c r="C2793">
        <v>0.46899559000000002</v>
      </c>
      <c r="D2793" t="s">
        <v>3</v>
      </c>
      <c r="E2793" t="str">
        <f>_xlfn.IFNA(VLOOKUP(D2793,'Equivalent labels'!A:B,2,FALSE),D2793)</f>
        <v>abnormality</v>
      </c>
    </row>
    <row r="2794" spans="1:5" x14ac:dyDescent="0.25">
      <c r="A2794">
        <v>2792</v>
      </c>
      <c r="B2794">
        <v>189450.66537745501</v>
      </c>
      <c r="C2794">
        <v>0.46899559000000002</v>
      </c>
      <c r="D2794" t="s">
        <v>13</v>
      </c>
      <c r="E2794" t="str">
        <f>_xlfn.IFNA(VLOOKUP(D2794,'Equivalent labels'!A:B,2,FALSE),D2794)</f>
        <v>pleural</v>
      </c>
    </row>
    <row r="2795" spans="1:5" x14ac:dyDescent="0.25">
      <c r="A2795">
        <v>2793</v>
      </c>
      <c r="B2795">
        <v>189450.66537745501</v>
      </c>
      <c r="C2795">
        <v>0.46899559000000002</v>
      </c>
      <c r="D2795" t="s">
        <v>20</v>
      </c>
      <c r="E2795" t="str">
        <f>_xlfn.IFNA(VLOOKUP(D2795,'Equivalent labels'!A:B,2,FALSE),D2795)</f>
        <v>Pneumothorax</v>
      </c>
    </row>
    <row r="2796" spans="1:5" x14ac:dyDescent="0.25">
      <c r="A2796">
        <v>2794</v>
      </c>
      <c r="B2796">
        <v>212281.60184015299</v>
      </c>
      <c r="C2796">
        <v>0.46899559000000002</v>
      </c>
      <c r="D2796" t="s">
        <v>3</v>
      </c>
      <c r="E2796" t="str">
        <f>_xlfn.IFNA(VLOOKUP(D2796,'Equivalent labels'!A:B,2,FALSE),D2796)</f>
        <v>abnormality</v>
      </c>
    </row>
    <row r="2797" spans="1:5" x14ac:dyDescent="0.25">
      <c r="A2797">
        <v>2795</v>
      </c>
      <c r="B2797">
        <v>212281.60184015299</v>
      </c>
      <c r="C2797">
        <v>0.46899559000000002</v>
      </c>
      <c r="D2797" t="s">
        <v>6</v>
      </c>
      <c r="E2797" t="str">
        <f>_xlfn.IFNA(VLOOKUP(D2797,'Equivalent labels'!A:B,2,FALSE),D2797)</f>
        <v>parenchymal</v>
      </c>
    </row>
    <row r="2798" spans="1:5" x14ac:dyDescent="0.25">
      <c r="A2798">
        <v>2796</v>
      </c>
      <c r="B2798">
        <v>212281.60184015299</v>
      </c>
      <c r="C2798">
        <v>0.46899559000000002</v>
      </c>
      <c r="D2798" t="s">
        <v>10</v>
      </c>
      <c r="E2798" t="str">
        <f>_xlfn.IFNA(VLOOKUP(D2798,'Equivalent labels'!A:B,2,FALSE),D2798)</f>
        <v>Atelectasis</v>
      </c>
    </row>
    <row r="2799" spans="1:5" x14ac:dyDescent="0.25">
      <c r="A2799">
        <v>2797</v>
      </c>
      <c r="B2799">
        <v>212281.60184015299</v>
      </c>
      <c r="C2799">
        <v>0.46899559000000002</v>
      </c>
      <c r="D2799" t="s">
        <v>4</v>
      </c>
      <c r="E2799" t="str">
        <f>_xlfn.IFNA(VLOOKUP(D2799,'Equivalent labels'!A:B,2,FALSE),D2799)</f>
        <v>cardiomediastinal</v>
      </c>
    </row>
    <row r="2800" spans="1:5" x14ac:dyDescent="0.25">
      <c r="A2800">
        <v>2798</v>
      </c>
      <c r="B2800">
        <v>212281.60184015299</v>
      </c>
      <c r="C2800">
        <v>0.46899559000000002</v>
      </c>
      <c r="D2800" t="s">
        <v>25</v>
      </c>
      <c r="E2800" t="str">
        <f>_xlfn.IFNA(VLOOKUP(D2800,'Equivalent labels'!A:B,2,FALSE),D2800)</f>
        <v>Enlarged hilum</v>
      </c>
    </row>
    <row r="2801" spans="1:5" x14ac:dyDescent="0.25">
      <c r="A2801">
        <v>2799</v>
      </c>
      <c r="B2801">
        <v>68840.966270496705</v>
      </c>
      <c r="C2801">
        <v>0.46899559000000002</v>
      </c>
      <c r="D2801" t="s">
        <v>3</v>
      </c>
      <c r="E2801" t="str">
        <f>_xlfn.IFNA(VLOOKUP(D2801,'Equivalent labels'!A:B,2,FALSE),D2801)</f>
        <v>abnormality</v>
      </c>
    </row>
    <row r="2802" spans="1:5" x14ac:dyDescent="0.25">
      <c r="A2802">
        <v>2800</v>
      </c>
      <c r="B2802">
        <v>68840.966270496705</v>
      </c>
      <c r="C2802">
        <v>0.46899559000000002</v>
      </c>
      <c r="D2802" t="s">
        <v>13</v>
      </c>
      <c r="E2802" t="str">
        <f>_xlfn.IFNA(VLOOKUP(D2802,'Equivalent labels'!A:B,2,FALSE),D2802)</f>
        <v>pleural</v>
      </c>
    </row>
    <row r="2803" spans="1:5" x14ac:dyDescent="0.25">
      <c r="A2803">
        <v>2801</v>
      </c>
      <c r="B2803">
        <v>68840.966270496705</v>
      </c>
      <c r="C2803">
        <v>0.46899559000000002</v>
      </c>
      <c r="D2803" t="s">
        <v>20</v>
      </c>
      <c r="E2803" t="str">
        <f>_xlfn.IFNA(VLOOKUP(D2803,'Equivalent labels'!A:B,2,FALSE),D2803)</f>
        <v>Pneumothorax</v>
      </c>
    </row>
    <row r="2804" spans="1:5" x14ac:dyDescent="0.25">
      <c r="A2804">
        <v>2802</v>
      </c>
      <c r="B2804">
        <v>517608.914652362</v>
      </c>
      <c r="C2804">
        <v>0.81127811999999999</v>
      </c>
      <c r="D2804" t="s">
        <v>3</v>
      </c>
      <c r="E2804" t="str">
        <f>_xlfn.IFNA(VLOOKUP(D2804,'Equivalent labels'!A:B,2,FALSE),D2804)</f>
        <v>abnormality</v>
      </c>
    </row>
    <row r="2805" spans="1:5" x14ac:dyDescent="0.25">
      <c r="A2805">
        <v>2803</v>
      </c>
      <c r="B2805">
        <v>517608.914652362</v>
      </c>
      <c r="C2805">
        <v>0.81127811999999999</v>
      </c>
      <c r="D2805" t="s">
        <v>6</v>
      </c>
      <c r="E2805" t="str">
        <f>_xlfn.IFNA(VLOOKUP(D2805,'Equivalent labels'!A:B,2,FALSE),D2805)</f>
        <v>parenchymal</v>
      </c>
    </row>
    <row r="2806" spans="1:5" x14ac:dyDescent="0.25">
      <c r="A2806">
        <v>2804</v>
      </c>
      <c r="B2806">
        <v>517608.914652362</v>
      </c>
      <c r="C2806">
        <v>0.81127811999999999</v>
      </c>
      <c r="D2806" t="s">
        <v>18</v>
      </c>
      <c r="E2806" t="str">
        <f>_xlfn.IFNA(VLOOKUP(D2806,'Equivalent labels'!A:B,2,FALSE),D2806)</f>
        <v>Groundglass opacity</v>
      </c>
    </row>
    <row r="2807" spans="1:5" x14ac:dyDescent="0.25">
      <c r="A2807">
        <v>2805</v>
      </c>
      <c r="B2807">
        <v>1518158.4734910401</v>
      </c>
      <c r="C2807">
        <v>1</v>
      </c>
      <c r="D2807" t="s">
        <v>3</v>
      </c>
      <c r="E2807" t="str">
        <f>_xlfn.IFNA(VLOOKUP(D2807,'Equivalent labels'!A:B,2,FALSE),D2807)</f>
        <v>abnormality</v>
      </c>
    </row>
    <row r="2808" spans="1:5" x14ac:dyDescent="0.25">
      <c r="A2808">
        <v>2806</v>
      </c>
      <c r="B2808">
        <v>1518158.4734910401</v>
      </c>
      <c r="C2808">
        <v>1</v>
      </c>
      <c r="D2808" t="s">
        <v>27</v>
      </c>
      <c r="E2808" t="str">
        <f>_xlfn.IFNA(VLOOKUP(D2808,'Equivalent labels'!A:B,2,FALSE),D2808)</f>
        <v>Emphysema &amp; High lung volume / emphysema</v>
      </c>
    </row>
    <row r="2809" spans="1:5" x14ac:dyDescent="0.25">
      <c r="A2809">
        <v>2807</v>
      </c>
      <c r="B2809">
        <v>53747.894934001102</v>
      </c>
      <c r="C2809">
        <v>0.81127811999999999</v>
      </c>
      <c r="D2809" t="s">
        <v>3</v>
      </c>
      <c r="E2809" t="str">
        <f>_xlfn.IFNA(VLOOKUP(D2809,'Equivalent labels'!A:B,2,FALSE),D2809)</f>
        <v>abnormality</v>
      </c>
    </row>
    <row r="2810" spans="1:5" x14ac:dyDescent="0.25">
      <c r="A2810">
        <v>2808</v>
      </c>
      <c r="B2810">
        <v>53747.894934001102</v>
      </c>
      <c r="C2810">
        <v>0.81127811999999999</v>
      </c>
      <c r="D2810" t="s">
        <v>13</v>
      </c>
      <c r="E2810" t="str">
        <f>_xlfn.IFNA(VLOOKUP(D2810,'Equivalent labels'!A:B,2,FALSE),D2810)</f>
        <v>pleural</v>
      </c>
    </row>
    <row r="2811" spans="1:5" x14ac:dyDescent="0.25">
      <c r="A2811">
        <v>2809</v>
      </c>
      <c r="B2811">
        <v>53747.894934001102</v>
      </c>
      <c r="C2811">
        <v>0.81127811999999999</v>
      </c>
      <c r="D2811" t="s">
        <v>23</v>
      </c>
      <c r="E2811" t="str">
        <f>_xlfn.IFNA(VLOOKUP(D2811,'Equivalent labels'!A:B,2,FALSE),D2811)</f>
        <v>Pleural abnormality</v>
      </c>
    </row>
    <row r="2812" spans="1:5" x14ac:dyDescent="0.25">
      <c r="A2812">
        <v>2810</v>
      </c>
      <c r="B2812">
        <v>382909.83972581598</v>
      </c>
      <c r="C2812">
        <v>0.46899559000000002</v>
      </c>
      <c r="D2812" t="s">
        <v>3</v>
      </c>
      <c r="E2812" t="str">
        <f>_xlfn.IFNA(VLOOKUP(D2812,'Equivalent labels'!A:B,2,FALSE),D2812)</f>
        <v>abnormality</v>
      </c>
    </row>
    <row r="2813" spans="1:5" x14ac:dyDescent="0.25">
      <c r="A2813">
        <v>2811</v>
      </c>
      <c r="B2813">
        <v>382909.83972581598</v>
      </c>
      <c r="C2813">
        <v>0.46899559000000002</v>
      </c>
      <c r="D2813" t="s">
        <v>13</v>
      </c>
      <c r="E2813" t="str">
        <f>_xlfn.IFNA(VLOOKUP(D2813,'Equivalent labels'!A:B,2,FALSE),D2813)</f>
        <v>pleural</v>
      </c>
    </row>
    <row r="2814" spans="1:5" x14ac:dyDescent="0.25">
      <c r="A2814">
        <v>2812</v>
      </c>
      <c r="B2814">
        <v>382909.83972581598</v>
      </c>
      <c r="C2814">
        <v>0.46899559000000002</v>
      </c>
      <c r="D2814" t="s">
        <v>20</v>
      </c>
      <c r="E2814" t="str">
        <f>_xlfn.IFNA(VLOOKUP(D2814,'Equivalent labels'!A:B,2,FALSE),D2814)</f>
        <v>Pneumothorax</v>
      </c>
    </row>
    <row r="2815" spans="1:5" x14ac:dyDescent="0.25">
      <c r="A2815">
        <v>2813</v>
      </c>
      <c r="B2815">
        <v>136628.05224818</v>
      </c>
      <c r="C2815">
        <v>0.81127811999999999</v>
      </c>
      <c r="D2815" t="s">
        <v>3</v>
      </c>
      <c r="E2815" t="str">
        <f>_xlfn.IFNA(VLOOKUP(D2815,'Equivalent labels'!A:B,2,FALSE),D2815)</f>
        <v>abnormality</v>
      </c>
    </row>
    <row r="2816" spans="1:5" x14ac:dyDescent="0.25">
      <c r="A2816">
        <v>2814</v>
      </c>
      <c r="B2816">
        <v>136628.05224818</v>
      </c>
      <c r="C2816">
        <v>0.81127811999999999</v>
      </c>
      <c r="D2816" t="s">
        <v>13</v>
      </c>
      <c r="E2816" t="str">
        <f>_xlfn.IFNA(VLOOKUP(D2816,'Equivalent labels'!A:B,2,FALSE),D2816)</f>
        <v>pleural</v>
      </c>
    </row>
    <row r="2817" spans="1:5" x14ac:dyDescent="0.25">
      <c r="A2817">
        <v>2815</v>
      </c>
      <c r="B2817">
        <v>136628.05224818</v>
      </c>
      <c r="C2817">
        <v>0.81127811999999999</v>
      </c>
      <c r="D2817" t="s">
        <v>23</v>
      </c>
      <c r="E2817" t="str">
        <f>_xlfn.IFNA(VLOOKUP(D2817,'Equivalent labels'!A:B,2,FALSE),D2817)</f>
        <v>Pleural abnormality</v>
      </c>
    </row>
    <row r="2818" spans="1:5" x14ac:dyDescent="0.25">
      <c r="A2818">
        <v>2816</v>
      </c>
      <c r="B2818">
        <v>800992.93422464398</v>
      </c>
      <c r="C2818">
        <v>0.81127811999999999</v>
      </c>
      <c r="D2818" t="s">
        <v>3</v>
      </c>
      <c r="E2818" t="str">
        <f>_xlfn.IFNA(VLOOKUP(D2818,'Equivalent labels'!A:B,2,FALSE),D2818)</f>
        <v>abnormality</v>
      </c>
    </row>
    <row r="2819" spans="1:5" x14ac:dyDescent="0.25">
      <c r="A2819">
        <v>2817</v>
      </c>
      <c r="B2819">
        <v>800992.93422464398</v>
      </c>
      <c r="C2819">
        <v>0.81127811999999999</v>
      </c>
      <c r="D2819" t="s">
        <v>6</v>
      </c>
      <c r="E2819" t="str">
        <f>_xlfn.IFNA(VLOOKUP(D2819,'Equivalent labels'!A:B,2,FALSE),D2819)</f>
        <v>parenchymal</v>
      </c>
    </row>
    <row r="2820" spans="1:5" x14ac:dyDescent="0.25">
      <c r="A2820">
        <v>2818</v>
      </c>
      <c r="B2820">
        <v>800992.93422464398</v>
      </c>
      <c r="C2820">
        <v>0.81127811999999999</v>
      </c>
      <c r="D2820" t="s">
        <v>15</v>
      </c>
      <c r="E2820" t="str">
        <f>_xlfn.IFNA(VLOOKUP(D2820,'Equivalent labels'!A:B,2,FALSE),D2820)</f>
        <v>Pulmonary edema</v>
      </c>
    </row>
    <row r="2821" spans="1:5" x14ac:dyDescent="0.25">
      <c r="A2821">
        <v>2819</v>
      </c>
      <c r="B2821">
        <v>731741.08010195906</v>
      </c>
      <c r="C2821">
        <v>0.81127811999999999</v>
      </c>
      <c r="D2821" t="s">
        <v>3</v>
      </c>
      <c r="E2821" t="str">
        <f>_xlfn.IFNA(VLOOKUP(D2821,'Equivalent labels'!A:B,2,FALSE),D2821)</f>
        <v>abnormality</v>
      </c>
    </row>
    <row r="2822" spans="1:5" x14ac:dyDescent="0.25">
      <c r="A2822">
        <v>2820</v>
      </c>
      <c r="B2822">
        <v>731741.08010195906</v>
      </c>
      <c r="C2822">
        <v>0.81127811999999999</v>
      </c>
      <c r="D2822" t="s">
        <v>6</v>
      </c>
      <c r="E2822" t="str">
        <f>_xlfn.IFNA(VLOOKUP(D2822,'Equivalent labels'!A:B,2,FALSE),D2822)</f>
        <v>parenchymal</v>
      </c>
    </row>
    <row r="2823" spans="1:5" x14ac:dyDescent="0.25">
      <c r="A2823">
        <v>2821</v>
      </c>
      <c r="B2823">
        <v>731741.08010195906</v>
      </c>
      <c r="C2823">
        <v>0.81127811999999999</v>
      </c>
      <c r="D2823" t="s">
        <v>15</v>
      </c>
      <c r="E2823" t="str">
        <f>_xlfn.IFNA(VLOOKUP(D2823,'Equivalent labels'!A:B,2,FALSE),D2823)</f>
        <v>Pulmonary edema</v>
      </c>
    </row>
    <row r="2824" spans="1:5" x14ac:dyDescent="0.25">
      <c r="A2824">
        <v>2822</v>
      </c>
      <c r="B2824">
        <v>409890.42984151002</v>
      </c>
      <c r="C2824">
        <v>1</v>
      </c>
      <c r="D2824" t="s">
        <v>3</v>
      </c>
      <c r="E2824" t="str">
        <f>_xlfn.IFNA(VLOOKUP(D2824,'Equivalent labels'!A:B,2,FALSE),D2824)</f>
        <v>abnormality</v>
      </c>
    </row>
    <row r="2825" spans="1:5" x14ac:dyDescent="0.25">
      <c r="A2825">
        <v>2823</v>
      </c>
      <c r="B2825">
        <v>409890.42984151002</v>
      </c>
      <c r="C2825">
        <v>1</v>
      </c>
      <c r="D2825" t="s">
        <v>6</v>
      </c>
      <c r="E2825" t="str">
        <f>_xlfn.IFNA(VLOOKUP(D2825,'Equivalent labels'!A:B,2,FALSE),D2825)</f>
        <v>parenchymal</v>
      </c>
    </row>
    <row r="2826" spans="1:5" x14ac:dyDescent="0.25">
      <c r="A2826">
        <v>2824</v>
      </c>
      <c r="B2826">
        <v>409890.42984151002</v>
      </c>
      <c r="C2826">
        <v>1</v>
      </c>
      <c r="D2826" t="s">
        <v>10</v>
      </c>
      <c r="E2826" t="str">
        <f>_xlfn.IFNA(VLOOKUP(D2826,'Equivalent labels'!A:B,2,FALSE),D2826)</f>
        <v>Atelectasis</v>
      </c>
    </row>
    <row r="2827" spans="1:5" x14ac:dyDescent="0.25">
      <c r="A2827">
        <v>2825</v>
      </c>
      <c r="B2827">
        <v>409890.42984151002</v>
      </c>
      <c r="C2827">
        <v>1</v>
      </c>
      <c r="D2827" t="s">
        <v>11</v>
      </c>
      <c r="E2827" t="str">
        <f>_xlfn.IFNA(VLOOKUP(D2827,'Equivalent labels'!A:B,2,FALSE),D2827)</f>
        <v>Consolidation</v>
      </c>
    </row>
    <row r="2828" spans="1:5" x14ac:dyDescent="0.25">
      <c r="A2828">
        <v>2826</v>
      </c>
      <c r="B2828">
        <v>162068.597054994</v>
      </c>
      <c r="C2828">
        <v>0.81127811999999999</v>
      </c>
      <c r="D2828" t="s">
        <v>3</v>
      </c>
      <c r="E2828" t="str">
        <f>_xlfn.IFNA(VLOOKUP(D2828,'Equivalent labels'!A:B,2,FALSE),D2828)</f>
        <v>abnormality</v>
      </c>
    </row>
    <row r="2829" spans="1:5" x14ac:dyDescent="0.25">
      <c r="A2829">
        <v>2827</v>
      </c>
      <c r="B2829">
        <v>162068.597054994</v>
      </c>
      <c r="C2829">
        <v>0.81127811999999999</v>
      </c>
      <c r="D2829" t="s">
        <v>13</v>
      </c>
      <c r="E2829" t="str">
        <f>_xlfn.IFNA(VLOOKUP(D2829,'Equivalent labels'!A:B,2,FALSE),D2829)</f>
        <v>pleural</v>
      </c>
    </row>
    <row r="2830" spans="1:5" x14ac:dyDescent="0.25">
      <c r="A2830">
        <v>2828</v>
      </c>
      <c r="B2830">
        <v>162068.597054994</v>
      </c>
      <c r="C2830">
        <v>0.81127811999999999</v>
      </c>
      <c r="D2830" t="s">
        <v>23</v>
      </c>
      <c r="E2830" t="str">
        <f>_xlfn.IFNA(VLOOKUP(D2830,'Equivalent labels'!A:B,2,FALSE),D2830)</f>
        <v>Pleural abnormality</v>
      </c>
    </row>
    <row r="2831" spans="1:5" x14ac:dyDescent="0.25">
      <c r="A2831">
        <v>2829</v>
      </c>
      <c r="B2831">
        <v>227619.32395891799</v>
      </c>
      <c r="C2831">
        <v>0.46899559000000002</v>
      </c>
      <c r="D2831" t="s">
        <v>3</v>
      </c>
      <c r="E2831" t="str">
        <f>_xlfn.IFNA(VLOOKUP(D2831,'Equivalent labels'!A:B,2,FALSE),D2831)</f>
        <v>abnormality</v>
      </c>
    </row>
    <row r="2832" spans="1:5" x14ac:dyDescent="0.25">
      <c r="A2832">
        <v>2830</v>
      </c>
      <c r="B2832">
        <v>227619.32395891799</v>
      </c>
      <c r="C2832">
        <v>0.46899559000000002</v>
      </c>
      <c r="D2832" t="s">
        <v>6</v>
      </c>
      <c r="E2832" t="str">
        <f>_xlfn.IFNA(VLOOKUP(D2832,'Equivalent labels'!A:B,2,FALSE),D2832)</f>
        <v>parenchymal</v>
      </c>
    </row>
    <row r="2833" spans="1:5" x14ac:dyDescent="0.25">
      <c r="A2833">
        <v>2831</v>
      </c>
      <c r="B2833">
        <v>227619.32395891799</v>
      </c>
      <c r="C2833">
        <v>0.46899559000000002</v>
      </c>
      <c r="D2833" t="s">
        <v>10</v>
      </c>
      <c r="E2833" t="str">
        <f>_xlfn.IFNA(VLOOKUP(D2833,'Equivalent labels'!A:B,2,FALSE),D2833)</f>
        <v>Atelectasis</v>
      </c>
    </row>
    <row r="2834" spans="1:5" x14ac:dyDescent="0.25">
      <c r="A2834">
        <v>2832</v>
      </c>
      <c r="B2834">
        <v>227619.32395891799</v>
      </c>
      <c r="C2834">
        <v>0.46899559000000002</v>
      </c>
      <c r="D2834" t="s">
        <v>11</v>
      </c>
      <c r="E2834" t="str">
        <f>_xlfn.IFNA(VLOOKUP(D2834,'Equivalent labels'!A:B,2,FALSE),D2834)</f>
        <v>Consolidation</v>
      </c>
    </row>
    <row r="2835" spans="1:5" x14ac:dyDescent="0.25">
      <c r="A2835">
        <v>2833</v>
      </c>
      <c r="B2835">
        <v>607373.79590333998</v>
      </c>
      <c r="C2835">
        <v>0.46899559000000002</v>
      </c>
      <c r="D2835" t="s">
        <v>3</v>
      </c>
      <c r="E2835" t="str">
        <f>_xlfn.IFNA(VLOOKUP(D2835,'Equivalent labels'!A:B,2,FALSE),D2835)</f>
        <v>abnormality</v>
      </c>
    </row>
    <row r="2836" spans="1:5" x14ac:dyDescent="0.25">
      <c r="A2836">
        <v>2834</v>
      </c>
      <c r="B2836">
        <v>607373.79590333998</v>
      </c>
      <c r="C2836">
        <v>0.46899559000000002</v>
      </c>
      <c r="D2836" t="s">
        <v>4</v>
      </c>
      <c r="E2836" t="str">
        <f>_xlfn.IFNA(VLOOKUP(D2836,'Equivalent labels'!A:B,2,FALSE),D2836)</f>
        <v>cardiomediastinal</v>
      </c>
    </row>
    <row r="2837" spans="1:5" x14ac:dyDescent="0.25">
      <c r="A2837">
        <v>2835</v>
      </c>
      <c r="B2837">
        <v>607373.79590333998</v>
      </c>
      <c r="C2837">
        <v>0.46899559000000002</v>
      </c>
      <c r="D2837" t="s">
        <v>5</v>
      </c>
      <c r="E2837" t="str">
        <f>_xlfn.IFNA(VLOOKUP(D2837,'Equivalent labels'!A:B,2,FALSE),D2837)</f>
        <v>Enlarged cardiac silhouette</v>
      </c>
    </row>
    <row r="2838" spans="1:5" x14ac:dyDescent="0.25">
      <c r="A2838">
        <v>2836</v>
      </c>
      <c r="B2838">
        <v>232819.72135624499</v>
      </c>
      <c r="C2838">
        <v>0.46899559000000002</v>
      </c>
      <c r="D2838" t="s">
        <v>3</v>
      </c>
      <c r="E2838" t="str">
        <f>_xlfn.IFNA(VLOOKUP(D2838,'Equivalent labels'!A:B,2,FALSE),D2838)</f>
        <v>abnormality</v>
      </c>
    </row>
    <row r="2839" spans="1:5" x14ac:dyDescent="0.25">
      <c r="A2839">
        <v>2837</v>
      </c>
      <c r="B2839">
        <v>232819.72135624499</v>
      </c>
      <c r="C2839">
        <v>0.46899559000000002</v>
      </c>
      <c r="D2839" t="s">
        <v>6</v>
      </c>
      <c r="E2839" t="str">
        <f>_xlfn.IFNA(VLOOKUP(D2839,'Equivalent labels'!A:B,2,FALSE),D2839)</f>
        <v>parenchymal</v>
      </c>
    </row>
    <row r="2840" spans="1:5" x14ac:dyDescent="0.25">
      <c r="A2840">
        <v>2838</v>
      </c>
      <c r="B2840">
        <v>232819.72135624499</v>
      </c>
      <c r="C2840">
        <v>0.46899559000000002</v>
      </c>
      <c r="D2840" t="s">
        <v>18</v>
      </c>
      <c r="E2840" t="str">
        <f>_xlfn.IFNA(VLOOKUP(D2840,'Equivalent labels'!A:B,2,FALSE),D2840)</f>
        <v>Groundglass opacity</v>
      </c>
    </row>
    <row r="2841" spans="1:5" x14ac:dyDescent="0.25">
      <c r="A2841">
        <v>2839</v>
      </c>
      <c r="B2841">
        <v>232819.72135624499</v>
      </c>
      <c r="C2841">
        <v>0.46899559000000002</v>
      </c>
      <c r="D2841" t="s">
        <v>13</v>
      </c>
      <c r="E2841" t="str">
        <f>_xlfn.IFNA(VLOOKUP(D2841,'Equivalent labels'!A:B,2,FALSE),D2841)</f>
        <v>pleural</v>
      </c>
    </row>
    <row r="2842" spans="1:5" x14ac:dyDescent="0.25">
      <c r="A2842">
        <v>2840</v>
      </c>
      <c r="B2842">
        <v>232819.72135624499</v>
      </c>
      <c r="C2842">
        <v>0.46899559000000002</v>
      </c>
      <c r="D2842" t="s">
        <v>23</v>
      </c>
      <c r="E2842" t="str">
        <f>_xlfn.IFNA(VLOOKUP(D2842,'Equivalent labels'!A:B,2,FALSE),D2842)</f>
        <v>Pleural abnormality</v>
      </c>
    </row>
    <row r="2843" spans="1:5" x14ac:dyDescent="0.25">
      <c r="A2843">
        <v>2841</v>
      </c>
      <c r="B2843">
        <v>330435.38347900001</v>
      </c>
      <c r="C2843">
        <v>0.46899559000000002</v>
      </c>
      <c r="D2843" t="s">
        <v>3</v>
      </c>
      <c r="E2843" t="str">
        <f>_xlfn.IFNA(VLOOKUP(D2843,'Equivalent labels'!A:B,2,FALSE),D2843)</f>
        <v>abnormality</v>
      </c>
    </row>
    <row r="2844" spans="1:5" x14ac:dyDescent="0.25">
      <c r="A2844">
        <v>2842</v>
      </c>
      <c r="B2844">
        <v>330435.38347900001</v>
      </c>
      <c r="C2844">
        <v>0.46899559000000002</v>
      </c>
      <c r="D2844" t="s">
        <v>6</v>
      </c>
      <c r="E2844" t="str">
        <f>_xlfn.IFNA(VLOOKUP(D2844,'Equivalent labels'!A:B,2,FALSE),D2844)</f>
        <v>parenchymal</v>
      </c>
    </row>
    <row r="2845" spans="1:5" x14ac:dyDescent="0.25">
      <c r="A2845">
        <v>2843</v>
      </c>
      <c r="B2845">
        <v>330435.38347900001</v>
      </c>
      <c r="C2845">
        <v>0.46899559000000002</v>
      </c>
      <c r="D2845" t="s">
        <v>10</v>
      </c>
      <c r="E2845" t="str">
        <f>_xlfn.IFNA(VLOOKUP(D2845,'Equivalent labels'!A:B,2,FALSE),D2845)</f>
        <v>Atelectasis</v>
      </c>
    </row>
    <row r="2846" spans="1:5" x14ac:dyDescent="0.25">
      <c r="A2846">
        <v>2844</v>
      </c>
      <c r="B2846">
        <v>330435.38347900001</v>
      </c>
      <c r="C2846">
        <v>0.46899559000000002</v>
      </c>
      <c r="D2846" t="s">
        <v>11</v>
      </c>
      <c r="E2846" t="str">
        <f>_xlfn.IFNA(VLOOKUP(D2846,'Equivalent labels'!A:B,2,FALSE),D2846)</f>
        <v>Consolidation</v>
      </c>
    </row>
    <row r="2847" spans="1:5" x14ac:dyDescent="0.25">
      <c r="A2847">
        <v>2845</v>
      </c>
      <c r="B2847">
        <v>330435.38347900001</v>
      </c>
      <c r="C2847">
        <v>0.46899559000000002</v>
      </c>
      <c r="D2847" t="s">
        <v>18</v>
      </c>
      <c r="E2847" t="str">
        <f>_xlfn.IFNA(VLOOKUP(D2847,'Equivalent labels'!A:B,2,FALSE),D2847)</f>
        <v>Groundglass opacity</v>
      </c>
    </row>
    <row r="2848" spans="1:5" x14ac:dyDescent="0.25">
      <c r="A2848">
        <v>2846</v>
      </c>
      <c r="B2848">
        <v>445352.24707566801</v>
      </c>
      <c r="C2848">
        <v>0.46899559000000002</v>
      </c>
      <c r="D2848" t="s">
        <v>3</v>
      </c>
      <c r="E2848" t="str">
        <f>_xlfn.IFNA(VLOOKUP(D2848,'Equivalent labels'!A:B,2,FALSE),D2848)</f>
        <v>abnormality</v>
      </c>
    </row>
    <row r="2849" spans="1:5" x14ac:dyDescent="0.25">
      <c r="A2849">
        <v>2847</v>
      </c>
      <c r="B2849">
        <v>445352.24707566801</v>
      </c>
      <c r="C2849">
        <v>0.46899559000000002</v>
      </c>
      <c r="D2849" t="s">
        <v>6</v>
      </c>
      <c r="E2849" t="str">
        <f>_xlfn.IFNA(VLOOKUP(D2849,'Equivalent labels'!A:B,2,FALSE),D2849)</f>
        <v>parenchymal</v>
      </c>
    </row>
    <row r="2850" spans="1:5" x14ac:dyDescent="0.25">
      <c r="A2850">
        <v>2848</v>
      </c>
      <c r="B2850">
        <v>445352.24707566801</v>
      </c>
      <c r="C2850">
        <v>0.46899559000000002</v>
      </c>
      <c r="D2850" t="s">
        <v>10</v>
      </c>
      <c r="E2850" t="str">
        <f>_xlfn.IFNA(VLOOKUP(D2850,'Equivalent labels'!A:B,2,FALSE),D2850)</f>
        <v>Atelectasis</v>
      </c>
    </row>
    <row r="2851" spans="1:5" x14ac:dyDescent="0.25">
      <c r="A2851">
        <v>2849</v>
      </c>
      <c r="B2851">
        <v>445352.24707566801</v>
      </c>
      <c r="C2851">
        <v>0.46899559000000002</v>
      </c>
      <c r="D2851" t="s">
        <v>11</v>
      </c>
      <c r="E2851" t="str">
        <f>_xlfn.IFNA(VLOOKUP(D2851,'Equivalent labels'!A:B,2,FALSE),D2851)</f>
        <v>Consolidation</v>
      </c>
    </row>
    <row r="2852" spans="1:5" x14ac:dyDescent="0.25">
      <c r="A2852">
        <v>2850</v>
      </c>
      <c r="B2852">
        <v>445352.24707566801</v>
      </c>
      <c r="C2852">
        <v>0.46899559000000002</v>
      </c>
      <c r="D2852" t="s">
        <v>18</v>
      </c>
      <c r="E2852" t="str">
        <f>_xlfn.IFNA(VLOOKUP(D2852,'Equivalent labels'!A:B,2,FALSE),D2852)</f>
        <v>Groundglass opacity</v>
      </c>
    </row>
    <row r="2853" spans="1:5" x14ac:dyDescent="0.25">
      <c r="A2853">
        <v>2851</v>
      </c>
      <c r="B2853">
        <v>243239.33544184899</v>
      </c>
      <c r="C2853">
        <v>0.81127811999999999</v>
      </c>
      <c r="D2853" t="s">
        <v>3</v>
      </c>
      <c r="E2853" t="str">
        <f>_xlfn.IFNA(VLOOKUP(D2853,'Equivalent labels'!A:B,2,FALSE),D2853)</f>
        <v>abnormality</v>
      </c>
    </row>
    <row r="2854" spans="1:5" x14ac:dyDescent="0.25">
      <c r="A2854">
        <v>2852</v>
      </c>
      <c r="B2854">
        <v>243239.33544184899</v>
      </c>
      <c r="C2854">
        <v>0.81127811999999999</v>
      </c>
      <c r="D2854" t="s">
        <v>6</v>
      </c>
      <c r="E2854" t="str">
        <f>_xlfn.IFNA(VLOOKUP(D2854,'Equivalent labels'!A:B,2,FALSE),D2854)</f>
        <v>parenchymal</v>
      </c>
    </row>
    <row r="2855" spans="1:5" x14ac:dyDescent="0.25">
      <c r="A2855">
        <v>2853</v>
      </c>
      <c r="B2855">
        <v>243239.33544184899</v>
      </c>
      <c r="C2855">
        <v>0.81127811999999999</v>
      </c>
      <c r="D2855" t="s">
        <v>10</v>
      </c>
      <c r="E2855" t="str">
        <f>_xlfn.IFNA(VLOOKUP(D2855,'Equivalent labels'!A:B,2,FALSE),D2855)</f>
        <v>Atelectasis</v>
      </c>
    </row>
    <row r="2856" spans="1:5" x14ac:dyDescent="0.25">
      <c r="A2856">
        <v>2854</v>
      </c>
      <c r="B2856">
        <v>243239.33544184899</v>
      </c>
      <c r="C2856">
        <v>0.81127811999999999</v>
      </c>
      <c r="D2856" t="s">
        <v>11</v>
      </c>
      <c r="E2856" t="str">
        <f>_xlfn.IFNA(VLOOKUP(D2856,'Equivalent labels'!A:B,2,FALSE),D2856)</f>
        <v>Consolidation</v>
      </c>
    </row>
    <row r="2857" spans="1:5" x14ac:dyDescent="0.25">
      <c r="A2857">
        <v>2855</v>
      </c>
      <c r="B2857">
        <v>74950.962730081694</v>
      </c>
      <c r="C2857">
        <v>0.81127811999999999</v>
      </c>
      <c r="D2857" t="s">
        <v>3</v>
      </c>
      <c r="E2857" t="str">
        <f>_xlfn.IFNA(VLOOKUP(D2857,'Equivalent labels'!A:B,2,FALSE),D2857)</f>
        <v>abnormality</v>
      </c>
    </row>
    <row r="2858" spans="1:5" x14ac:dyDescent="0.25">
      <c r="A2858">
        <v>2856</v>
      </c>
      <c r="B2858">
        <v>74950.962730081694</v>
      </c>
      <c r="C2858">
        <v>0.81127811999999999</v>
      </c>
      <c r="D2858" t="s">
        <v>13</v>
      </c>
      <c r="E2858" t="str">
        <f>_xlfn.IFNA(VLOOKUP(D2858,'Equivalent labels'!A:B,2,FALSE),D2858)</f>
        <v>pleural</v>
      </c>
    </row>
    <row r="2859" spans="1:5" x14ac:dyDescent="0.25">
      <c r="A2859">
        <v>2857</v>
      </c>
      <c r="B2859">
        <v>74950.962730081694</v>
      </c>
      <c r="C2859">
        <v>0.81127811999999999</v>
      </c>
      <c r="D2859" t="s">
        <v>23</v>
      </c>
      <c r="E2859" t="str">
        <f>_xlfn.IFNA(VLOOKUP(D2859,'Equivalent labels'!A:B,2,FALSE),D2859)</f>
        <v>Pleural abnormality</v>
      </c>
    </row>
    <row r="2860" spans="1:5" x14ac:dyDescent="0.25">
      <c r="A2860">
        <v>2858</v>
      </c>
      <c r="B2860">
        <v>59654.015741696901</v>
      </c>
      <c r="C2860">
        <v>0.81127811999999999</v>
      </c>
      <c r="D2860" t="s">
        <v>3</v>
      </c>
      <c r="E2860" t="str">
        <f>_xlfn.IFNA(VLOOKUP(D2860,'Equivalent labels'!A:B,2,FALSE),D2860)</f>
        <v>abnormality</v>
      </c>
    </row>
    <row r="2861" spans="1:5" x14ac:dyDescent="0.25">
      <c r="A2861">
        <v>2859</v>
      </c>
      <c r="B2861">
        <v>59654.015741696901</v>
      </c>
      <c r="C2861">
        <v>0.81127811999999999</v>
      </c>
      <c r="D2861" t="s">
        <v>13</v>
      </c>
      <c r="E2861" t="str">
        <f>_xlfn.IFNA(VLOOKUP(D2861,'Equivalent labels'!A:B,2,FALSE),D2861)</f>
        <v>pleural</v>
      </c>
    </row>
    <row r="2862" spans="1:5" x14ac:dyDescent="0.25">
      <c r="A2862">
        <v>2860</v>
      </c>
      <c r="B2862">
        <v>59654.015741696901</v>
      </c>
      <c r="C2862">
        <v>0.81127811999999999</v>
      </c>
      <c r="D2862" t="s">
        <v>23</v>
      </c>
      <c r="E2862" t="str">
        <f>_xlfn.IFNA(VLOOKUP(D2862,'Equivalent labels'!A:B,2,FALSE),D2862)</f>
        <v>Pleural abnormality</v>
      </c>
    </row>
    <row r="2863" spans="1:5" x14ac:dyDescent="0.25">
      <c r="A2863">
        <v>2861</v>
      </c>
      <c r="B2863">
        <v>491136.445392119</v>
      </c>
      <c r="C2863">
        <v>0.81127811999999999</v>
      </c>
      <c r="D2863" t="s">
        <v>3</v>
      </c>
      <c r="E2863" t="str">
        <f>_xlfn.IFNA(VLOOKUP(D2863,'Equivalent labels'!A:B,2,FALSE),D2863)</f>
        <v>abnormality</v>
      </c>
    </row>
    <row r="2864" spans="1:5" x14ac:dyDescent="0.25">
      <c r="A2864">
        <v>2862</v>
      </c>
      <c r="B2864">
        <v>491136.445392119</v>
      </c>
      <c r="C2864">
        <v>0.81127811999999999</v>
      </c>
      <c r="D2864" t="s">
        <v>27</v>
      </c>
      <c r="E2864" t="str">
        <f>_xlfn.IFNA(VLOOKUP(D2864,'Equivalent labels'!A:B,2,FALSE),D2864)</f>
        <v>Emphysema &amp; High lung volume / emphysema</v>
      </c>
    </row>
    <row r="2865" spans="1:5" x14ac:dyDescent="0.25">
      <c r="A2865">
        <v>2863</v>
      </c>
      <c r="B2865">
        <v>70321.417158037904</v>
      </c>
      <c r="C2865">
        <v>0.81127811999999999</v>
      </c>
      <c r="D2865" t="s">
        <v>3</v>
      </c>
      <c r="E2865" t="str">
        <f>_xlfn.IFNA(VLOOKUP(D2865,'Equivalent labels'!A:B,2,FALSE),D2865)</f>
        <v>abnormality</v>
      </c>
    </row>
    <row r="2866" spans="1:5" x14ac:dyDescent="0.25">
      <c r="A2866">
        <v>2864</v>
      </c>
      <c r="B2866">
        <v>70321.417158037904</v>
      </c>
      <c r="C2866">
        <v>0.81127811999999999</v>
      </c>
      <c r="D2866" t="s">
        <v>6</v>
      </c>
      <c r="E2866" t="str">
        <f>_xlfn.IFNA(VLOOKUP(D2866,'Equivalent labels'!A:B,2,FALSE),D2866)</f>
        <v>parenchymal</v>
      </c>
    </row>
    <row r="2867" spans="1:5" x14ac:dyDescent="0.25">
      <c r="A2867">
        <v>2865</v>
      </c>
      <c r="B2867">
        <v>70321.417158037904</v>
      </c>
      <c r="C2867">
        <v>0.81127811999999999</v>
      </c>
      <c r="D2867" t="s">
        <v>28</v>
      </c>
      <c r="E2867" t="str">
        <f>_xlfn.IFNA(VLOOKUP(D2867,'Equivalent labels'!A:B,2,FALSE),D2867)</f>
        <v>Interstitial lung disease &amp; Fibrosis</v>
      </c>
    </row>
    <row r="2868" spans="1:5" x14ac:dyDescent="0.25">
      <c r="A2868">
        <v>2866</v>
      </c>
      <c r="B2868">
        <v>70321.417158037904</v>
      </c>
      <c r="C2868">
        <v>0.81127811999999999</v>
      </c>
      <c r="D2868" t="s">
        <v>10</v>
      </c>
      <c r="E2868" t="str">
        <f>_xlfn.IFNA(VLOOKUP(D2868,'Equivalent labels'!A:B,2,FALSE),D2868)</f>
        <v>Atelectasis</v>
      </c>
    </row>
    <row r="2869" spans="1:5" x14ac:dyDescent="0.25">
      <c r="A2869">
        <v>2867</v>
      </c>
      <c r="B2869">
        <v>52562.2796045676</v>
      </c>
      <c r="C2869">
        <v>0.81127811999999999</v>
      </c>
      <c r="D2869" t="s">
        <v>3</v>
      </c>
      <c r="E2869" t="str">
        <f>_xlfn.IFNA(VLOOKUP(D2869,'Equivalent labels'!A:B,2,FALSE),D2869)</f>
        <v>abnormality</v>
      </c>
    </row>
    <row r="2870" spans="1:5" x14ac:dyDescent="0.25">
      <c r="A2870">
        <v>2868</v>
      </c>
      <c r="B2870">
        <v>52562.2796045676</v>
      </c>
      <c r="C2870">
        <v>0.81127811999999999</v>
      </c>
      <c r="D2870" t="s">
        <v>6</v>
      </c>
      <c r="E2870" t="str">
        <f>_xlfn.IFNA(VLOOKUP(D2870,'Equivalent labels'!A:B,2,FALSE),D2870)</f>
        <v>parenchymal</v>
      </c>
    </row>
    <row r="2871" spans="1:5" x14ac:dyDescent="0.25">
      <c r="A2871">
        <v>2869</v>
      </c>
      <c r="B2871">
        <v>52562.2796045676</v>
      </c>
      <c r="C2871">
        <v>0.81127811999999999</v>
      </c>
      <c r="D2871" t="s">
        <v>28</v>
      </c>
      <c r="E2871" t="str">
        <f>_xlfn.IFNA(VLOOKUP(D2871,'Equivalent labels'!A:B,2,FALSE),D2871)</f>
        <v>Interstitial lung disease &amp; Fibrosis</v>
      </c>
    </row>
    <row r="2872" spans="1:5" x14ac:dyDescent="0.25">
      <c r="A2872">
        <v>2870</v>
      </c>
      <c r="B2872">
        <v>52562.2796045676</v>
      </c>
      <c r="C2872">
        <v>0.81127811999999999</v>
      </c>
      <c r="D2872" t="s">
        <v>10</v>
      </c>
      <c r="E2872" t="str">
        <f>_xlfn.IFNA(VLOOKUP(D2872,'Equivalent labels'!A:B,2,FALSE),D2872)</f>
        <v>Atelectasis</v>
      </c>
    </row>
    <row r="2873" spans="1:5" x14ac:dyDescent="0.25">
      <c r="A2873">
        <v>2871</v>
      </c>
      <c r="B2873">
        <v>256547.710687215</v>
      </c>
      <c r="C2873">
        <v>0.46899559000000002</v>
      </c>
      <c r="D2873" t="s">
        <v>3</v>
      </c>
      <c r="E2873" t="str">
        <f>_xlfn.IFNA(VLOOKUP(D2873,'Equivalent labels'!A:B,2,FALSE),D2873)</f>
        <v>abnormality</v>
      </c>
    </row>
    <row r="2874" spans="1:5" x14ac:dyDescent="0.25">
      <c r="A2874">
        <v>2872</v>
      </c>
      <c r="B2874">
        <v>256547.710687215</v>
      </c>
      <c r="C2874">
        <v>0.46899559000000002</v>
      </c>
      <c r="D2874" t="s">
        <v>6</v>
      </c>
      <c r="E2874" t="str">
        <f>_xlfn.IFNA(VLOOKUP(D2874,'Equivalent labels'!A:B,2,FALSE),D2874)</f>
        <v>parenchymal</v>
      </c>
    </row>
    <row r="2875" spans="1:5" x14ac:dyDescent="0.25">
      <c r="A2875">
        <v>2873</v>
      </c>
      <c r="B2875">
        <v>256547.710687215</v>
      </c>
      <c r="C2875">
        <v>0.46899559000000002</v>
      </c>
      <c r="D2875" t="s">
        <v>10</v>
      </c>
      <c r="E2875" t="str">
        <f>_xlfn.IFNA(VLOOKUP(D2875,'Equivalent labels'!A:B,2,FALSE),D2875)</f>
        <v>Atelectasis</v>
      </c>
    </row>
    <row r="2876" spans="1:5" x14ac:dyDescent="0.25">
      <c r="A2876">
        <v>2874</v>
      </c>
      <c r="B2876">
        <v>256547.710687215</v>
      </c>
      <c r="C2876">
        <v>0.46899559000000002</v>
      </c>
      <c r="D2876" t="s">
        <v>18</v>
      </c>
      <c r="E2876" t="str">
        <f>_xlfn.IFNA(VLOOKUP(D2876,'Equivalent labels'!A:B,2,FALSE),D2876)</f>
        <v>Groundglass opacity</v>
      </c>
    </row>
    <row r="2877" spans="1:5" x14ac:dyDescent="0.25">
      <c r="A2877">
        <v>2875</v>
      </c>
      <c r="B2877">
        <v>146840.654133401</v>
      </c>
      <c r="C2877">
        <v>1</v>
      </c>
      <c r="D2877" t="s">
        <v>3</v>
      </c>
      <c r="E2877" t="str">
        <f>_xlfn.IFNA(VLOOKUP(D2877,'Equivalent labels'!A:B,2,FALSE),D2877)</f>
        <v>abnormality</v>
      </c>
    </row>
    <row r="2878" spans="1:5" x14ac:dyDescent="0.25">
      <c r="A2878">
        <v>2876</v>
      </c>
      <c r="B2878">
        <v>146840.654133401</v>
      </c>
      <c r="C2878">
        <v>1</v>
      </c>
      <c r="D2878" t="s">
        <v>27</v>
      </c>
      <c r="E2878" t="str">
        <f>_xlfn.IFNA(VLOOKUP(D2878,'Equivalent labels'!A:B,2,FALSE),D2878)</f>
        <v>Emphysema &amp; High lung volume / emphysema</v>
      </c>
    </row>
    <row r="2879" spans="1:5" x14ac:dyDescent="0.25">
      <c r="A2879">
        <v>2877</v>
      </c>
      <c r="B2879">
        <v>92051.425100554305</v>
      </c>
      <c r="C2879">
        <v>0.46899559000000002</v>
      </c>
      <c r="D2879" t="s">
        <v>3</v>
      </c>
      <c r="E2879" t="str">
        <f>_xlfn.IFNA(VLOOKUP(D2879,'Equivalent labels'!A:B,2,FALSE),D2879)</f>
        <v>abnormality</v>
      </c>
    </row>
    <row r="2880" spans="1:5" x14ac:dyDescent="0.25">
      <c r="A2880">
        <v>2878</v>
      </c>
      <c r="B2880">
        <v>92051.425100554305</v>
      </c>
      <c r="C2880">
        <v>0.46899559000000002</v>
      </c>
      <c r="D2880" t="s">
        <v>13</v>
      </c>
      <c r="E2880" t="str">
        <f>_xlfn.IFNA(VLOOKUP(D2880,'Equivalent labels'!A:B,2,FALSE),D2880)</f>
        <v>pleural</v>
      </c>
    </row>
    <row r="2881" spans="1:5" x14ac:dyDescent="0.25">
      <c r="A2881">
        <v>2879</v>
      </c>
      <c r="B2881">
        <v>92051.425100554305</v>
      </c>
      <c r="C2881">
        <v>0.46899559000000002</v>
      </c>
      <c r="D2881" t="s">
        <v>23</v>
      </c>
      <c r="E2881" t="str">
        <f>_xlfn.IFNA(VLOOKUP(D2881,'Equivalent labels'!A:B,2,FALSE),D2881)</f>
        <v>Pleural abnormality</v>
      </c>
    </row>
    <row r="2882" spans="1:5" x14ac:dyDescent="0.25">
      <c r="A2882">
        <v>2880</v>
      </c>
      <c r="B2882">
        <v>441914.58993000101</v>
      </c>
      <c r="C2882">
        <v>0.46899559000000002</v>
      </c>
      <c r="D2882" t="s">
        <v>3</v>
      </c>
      <c r="E2882" t="str">
        <f>_xlfn.IFNA(VLOOKUP(D2882,'Equivalent labels'!A:B,2,FALSE),D2882)</f>
        <v>abnormality</v>
      </c>
    </row>
    <row r="2883" spans="1:5" x14ac:dyDescent="0.25">
      <c r="A2883">
        <v>2881</v>
      </c>
      <c r="B2883">
        <v>441914.58993000101</v>
      </c>
      <c r="C2883">
        <v>0.46899559000000002</v>
      </c>
      <c r="D2883" t="s">
        <v>4</v>
      </c>
      <c r="E2883" t="str">
        <f>_xlfn.IFNA(VLOOKUP(D2883,'Equivalent labels'!A:B,2,FALSE),D2883)</f>
        <v>cardiomediastinal</v>
      </c>
    </row>
    <row r="2884" spans="1:5" x14ac:dyDescent="0.25">
      <c r="A2884">
        <v>2882</v>
      </c>
      <c r="B2884">
        <v>441914.58993000101</v>
      </c>
      <c r="C2884">
        <v>0.46899559000000002</v>
      </c>
      <c r="D2884" t="s">
        <v>24</v>
      </c>
      <c r="E2884" t="str">
        <f>_xlfn.IFNA(VLOOKUP(D2884,'Equivalent labels'!A:B,2,FALSE),D2884)</f>
        <v>Abnormal mediastinal contour &amp; Wide mediastinum</v>
      </c>
    </row>
    <row r="2885" spans="1:5" x14ac:dyDescent="0.25">
      <c r="A2885">
        <v>2883</v>
      </c>
      <c r="B2885">
        <v>557803.78355875495</v>
      </c>
      <c r="C2885">
        <v>0.46899559000000002</v>
      </c>
      <c r="D2885" t="s">
        <v>3</v>
      </c>
      <c r="E2885" t="str">
        <f>_xlfn.IFNA(VLOOKUP(D2885,'Equivalent labels'!A:B,2,FALSE),D2885)</f>
        <v>abnormality</v>
      </c>
    </row>
    <row r="2886" spans="1:5" x14ac:dyDescent="0.25">
      <c r="A2886">
        <v>2884</v>
      </c>
      <c r="B2886">
        <v>557803.78355875495</v>
      </c>
      <c r="C2886">
        <v>0.46899559000000002</v>
      </c>
      <c r="D2886" t="s">
        <v>6</v>
      </c>
      <c r="E2886" t="str">
        <f>_xlfn.IFNA(VLOOKUP(D2886,'Equivalent labels'!A:B,2,FALSE),D2886)</f>
        <v>parenchymal</v>
      </c>
    </row>
    <row r="2887" spans="1:5" x14ac:dyDescent="0.25">
      <c r="A2887">
        <v>2885</v>
      </c>
      <c r="B2887">
        <v>557803.78355875495</v>
      </c>
      <c r="C2887">
        <v>0.46899559000000002</v>
      </c>
      <c r="D2887" t="s">
        <v>10</v>
      </c>
      <c r="E2887" t="str">
        <f>_xlfn.IFNA(VLOOKUP(D2887,'Equivalent labels'!A:B,2,FALSE),D2887)</f>
        <v>Atelectasis</v>
      </c>
    </row>
    <row r="2888" spans="1:5" x14ac:dyDescent="0.25">
      <c r="A2888">
        <v>2886</v>
      </c>
      <c r="B2888">
        <v>557803.78355875495</v>
      </c>
      <c r="C2888">
        <v>0.46899559000000002</v>
      </c>
      <c r="D2888" t="s">
        <v>11</v>
      </c>
      <c r="E2888" t="str">
        <f>_xlfn.IFNA(VLOOKUP(D2888,'Equivalent labels'!A:B,2,FALSE),D2888)</f>
        <v>Consolidation</v>
      </c>
    </row>
    <row r="2889" spans="1:5" x14ac:dyDescent="0.25">
      <c r="A2889">
        <v>2887</v>
      </c>
      <c r="B2889">
        <v>340829.90517671697</v>
      </c>
      <c r="C2889">
        <v>0.46899559000000002</v>
      </c>
      <c r="D2889" t="s">
        <v>3</v>
      </c>
      <c r="E2889" t="str">
        <f>_xlfn.IFNA(VLOOKUP(D2889,'Equivalent labels'!A:B,2,FALSE),D2889)</f>
        <v>abnormality</v>
      </c>
    </row>
    <row r="2890" spans="1:5" x14ac:dyDescent="0.25">
      <c r="A2890">
        <v>2888</v>
      </c>
      <c r="B2890">
        <v>340829.90517671697</v>
      </c>
      <c r="C2890">
        <v>0.46899559000000002</v>
      </c>
      <c r="D2890" t="s">
        <v>4</v>
      </c>
      <c r="E2890" t="str">
        <f>_xlfn.IFNA(VLOOKUP(D2890,'Equivalent labels'!A:B,2,FALSE),D2890)</f>
        <v>cardiomediastinal</v>
      </c>
    </row>
    <row r="2891" spans="1:5" x14ac:dyDescent="0.25">
      <c r="A2891">
        <v>2889</v>
      </c>
      <c r="B2891">
        <v>340829.90517671697</v>
      </c>
      <c r="C2891">
        <v>0.46899559000000002</v>
      </c>
      <c r="D2891" t="s">
        <v>25</v>
      </c>
      <c r="E2891" t="str">
        <f>_xlfn.IFNA(VLOOKUP(D2891,'Equivalent labels'!A:B,2,FALSE),D2891)</f>
        <v>Enlarged hilum</v>
      </c>
    </row>
    <row r="2892" spans="1:5" x14ac:dyDescent="0.25">
      <c r="A2892">
        <v>2890</v>
      </c>
      <c r="B2892">
        <v>178319.05478452999</v>
      </c>
      <c r="C2892">
        <v>0.46899559000000002</v>
      </c>
      <c r="D2892" t="s">
        <v>3</v>
      </c>
      <c r="E2892" t="str">
        <f>_xlfn.IFNA(VLOOKUP(D2892,'Equivalent labels'!A:B,2,FALSE),D2892)</f>
        <v>abnormality</v>
      </c>
    </row>
    <row r="2893" spans="1:5" x14ac:dyDescent="0.25">
      <c r="A2893">
        <v>2891</v>
      </c>
      <c r="B2893">
        <v>178319.05478452999</v>
      </c>
      <c r="C2893">
        <v>0.46899559000000002</v>
      </c>
      <c r="D2893" t="s">
        <v>13</v>
      </c>
      <c r="E2893" t="str">
        <f>_xlfn.IFNA(VLOOKUP(D2893,'Equivalent labels'!A:B,2,FALSE),D2893)</f>
        <v>pleural</v>
      </c>
    </row>
    <row r="2894" spans="1:5" x14ac:dyDescent="0.25">
      <c r="A2894">
        <v>2892</v>
      </c>
      <c r="B2894">
        <v>178319.05478452999</v>
      </c>
      <c r="C2894">
        <v>0.46899559000000002</v>
      </c>
      <c r="D2894" t="s">
        <v>23</v>
      </c>
      <c r="E2894" t="str">
        <f>_xlfn.IFNA(VLOOKUP(D2894,'Equivalent labels'!A:B,2,FALSE),D2894)</f>
        <v>Pleural abnormality</v>
      </c>
    </row>
    <row r="2895" spans="1:5" x14ac:dyDescent="0.25">
      <c r="A2895">
        <v>2893</v>
      </c>
      <c r="B2895">
        <v>148095.27352963001</v>
      </c>
      <c r="C2895">
        <v>0.46899559000000002</v>
      </c>
      <c r="D2895" t="s">
        <v>3</v>
      </c>
      <c r="E2895" t="str">
        <f>_xlfn.IFNA(VLOOKUP(D2895,'Equivalent labels'!A:B,2,FALSE),D2895)</f>
        <v>abnormality</v>
      </c>
    </row>
    <row r="2896" spans="1:5" x14ac:dyDescent="0.25">
      <c r="A2896">
        <v>2894</v>
      </c>
      <c r="B2896">
        <v>148095.27352963001</v>
      </c>
      <c r="C2896">
        <v>0.46899559000000002</v>
      </c>
      <c r="D2896" t="s">
        <v>13</v>
      </c>
      <c r="E2896" t="str">
        <f>_xlfn.IFNA(VLOOKUP(D2896,'Equivalent labels'!A:B,2,FALSE),D2896)</f>
        <v>pleural</v>
      </c>
    </row>
    <row r="2897" spans="1:5" x14ac:dyDescent="0.25">
      <c r="A2897">
        <v>2895</v>
      </c>
      <c r="B2897">
        <v>148095.27352963001</v>
      </c>
      <c r="C2897">
        <v>0.46899559000000002</v>
      </c>
      <c r="D2897" t="s">
        <v>23</v>
      </c>
      <c r="E2897" t="str">
        <f>_xlfn.IFNA(VLOOKUP(D2897,'Equivalent labels'!A:B,2,FALSE),D2897)</f>
        <v>Pleural abnormality</v>
      </c>
    </row>
    <row r="2898" spans="1:5" x14ac:dyDescent="0.25">
      <c r="A2898">
        <v>2896</v>
      </c>
      <c r="B2898">
        <v>495888.31635533599</v>
      </c>
      <c r="C2898">
        <v>0.46899559000000002</v>
      </c>
      <c r="D2898" t="s">
        <v>3</v>
      </c>
      <c r="E2898" t="str">
        <f>_xlfn.IFNA(VLOOKUP(D2898,'Equivalent labels'!A:B,2,FALSE),D2898)</f>
        <v>abnormality</v>
      </c>
    </row>
    <row r="2899" spans="1:5" x14ac:dyDescent="0.25">
      <c r="A2899">
        <v>2897</v>
      </c>
      <c r="B2899">
        <v>495888.31635533599</v>
      </c>
      <c r="C2899">
        <v>0.46899559000000002</v>
      </c>
      <c r="D2899" t="s">
        <v>6</v>
      </c>
      <c r="E2899" t="str">
        <f>_xlfn.IFNA(VLOOKUP(D2899,'Equivalent labels'!A:B,2,FALSE),D2899)</f>
        <v>parenchymal</v>
      </c>
    </row>
    <row r="2900" spans="1:5" x14ac:dyDescent="0.25">
      <c r="A2900">
        <v>2898</v>
      </c>
      <c r="B2900">
        <v>495888.31635533599</v>
      </c>
      <c r="C2900">
        <v>0.46899559000000002</v>
      </c>
      <c r="D2900" t="s">
        <v>11</v>
      </c>
      <c r="E2900" t="str">
        <f>_xlfn.IFNA(VLOOKUP(D2900,'Equivalent labels'!A:B,2,FALSE),D2900)</f>
        <v>Consolidation</v>
      </c>
    </row>
    <row r="2901" spans="1:5" x14ac:dyDescent="0.25">
      <c r="A2901">
        <v>2899</v>
      </c>
      <c r="B2901">
        <v>495888.31635533599</v>
      </c>
      <c r="C2901">
        <v>0.46899559000000002</v>
      </c>
      <c r="D2901" t="s">
        <v>26</v>
      </c>
      <c r="E2901" t="str">
        <f>_xlfn.IFNA(VLOOKUP(D2901,'Equivalent labels'!A:B,2,FALSE),D2901)</f>
        <v>Lung nodule or mass</v>
      </c>
    </row>
    <row r="2902" spans="1:5" x14ac:dyDescent="0.25">
      <c r="A2902">
        <v>2900</v>
      </c>
      <c r="B2902">
        <v>213084.55825373399</v>
      </c>
      <c r="C2902">
        <v>0.81127811999999999</v>
      </c>
      <c r="D2902" t="s">
        <v>3</v>
      </c>
      <c r="E2902" t="str">
        <f>_xlfn.IFNA(VLOOKUP(D2902,'Equivalent labels'!A:B,2,FALSE),D2902)</f>
        <v>abnormality</v>
      </c>
    </row>
    <row r="2903" spans="1:5" x14ac:dyDescent="0.25">
      <c r="A2903">
        <v>2901</v>
      </c>
      <c r="B2903">
        <v>213084.55825373399</v>
      </c>
      <c r="C2903">
        <v>0.81127811999999999</v>
      </c>
      <c r="D2903" t="s">
        <v>6</v>
      </c>
      <c r="E2903" t="str">
        <f>_xlfn.IFNA(VLOOKUP(D2903,'Equivalent labels'!A:B,2,FALSE),D2903)</f>
        <v>parenchymal</v>
      </c>
    </row>
    <row r="2904" spans="1:5" x14ac:dyDescent="0.25">
      <c r="A2904">
        <v>2902</v>
      </c>
      <c r="B2904">
        <v>213084.55825373399</v>
      </c>
      <c r="C2904">
        <v>0.81127811999999999</v>
      </c>
      <c r="D2904" t="s">
        <v>18</v>
      </c>
      <c r="E2904" t="str">
        <f>_xlfn.IFNA(VLOOKUP(D2904,'Equivalent labels'!A:B,2,FALSE),D2904)</f>
        <v>Groundglass opacity</v>
      </c>
    </row>
    <row r="2905" spans="1:5" x14ac:dyDescent="0.25">
      <c r="A2905">
        <v>2903</v>
      </c>
      <c r="B2905">
        <v>247360.76015843599</v>
      </c>
      <c r="C2905">
        <v>0.81127811999999999</v>
      </c>
      <c r="D2905" t="s">
        <v>3</v>
      </c>
      <c r="E2905" t="str">
        <f>_xlfn.IFNA(VLOOKUP(D2905,'Equivalent labels'!A:B,2,FALSE),D2905)</f>
        <v>abnormality</v>
      </c>
    </row>
    <row r="2906" spans="1:5" x14ac:dyDescent="0.25">
      <c r="A2906">
        <v>2904</v>
      </c>
      <c r="B2906">
        <v>247360.76015843599</v>
      </c>
      <c r="C2906">
        <v>0.81127811999999999</v>
      </c>
      <c r="D2906" t="s">
        <v>6</v>
      </c>
      <c r="E2906" t="str">
        <f>_xlfn.IFNA(VLOOKUP(D2906,'Equivalent labels'!A:B,2,FALSE),D2906)</f>
        <v>parenchymal</v>
      </c>
    </row>
    <row r="2907" spans="1:5" x14ac:dyDescent="0.25">
      <c r="A2907">
        <v>2905</v>
      </c>
      <c r="B2907">
        <v>247360.76015843599</v>
      </c>
      <c r="C2907">
        <v>0.81127811999999999</v>
      </c>
      <c r="D2907" t="s">
        <v>18</v>
      </c>
      <c r="E2907" t="str">
        <f>_xlfn.IFNA(VLOOKUP(D2907,'Equivalent labels'!A:B,2,FALSE),D2907)</f>
        <v>Groundglass opacity</v>
      </c>
    </row>
    <row r="2908" spans="1:5" x14ac:dyDescent="0.25">
      <c r="A2908">
        <v>2906</v>
      </c>
      <c r="B2908">
        <v>6417.3782116570201</v>
      </c>
      <c r="C2908">
        <v>0.81127811999999999</v>
      </c>
      <c r="D2908" t="s">
        <v>3</v>
      </c>
      <c r="E2908" t="str">
        <f>_xlfn.IFNA(VLOOKUP(D2908,'Equivalent labels'!A:B,2,FALSE),D2908)</f>
        <v>abnormality</v>
      </c>
    </row>
    <row r="2909" spans="1:5" x14ac:dyDescent="0.25">
      <c r="A2909">
        <v>2907</v>
      </c>
      <c r="B2909">
        <v>6417.3782116570201</v>
      </c>
      <c r="C2909">
        <v>0.81127811999999999</v>
      </c>
      <c r="D2909" t="s">
        <v>30</v>
      </c>
      <c r="E2909" t="str">
        <f>_xlfn.IFNA(VLOOKUP(D2909,'Equivalent labels'!A:B,2,FALSE),D2909)</f>
        <v>Fracture &amp; Acute Fracture</v>
      </c>
    </row>
    <row r="2910" spans="1:5" x14ac:dyDescent="0.25">
      <c r="A2910">
        <v>2908</v>
      </c>
      <c r="B2910">
        <v>289616.341423053</v>
      </c>
      <c r="C2910">
        <v>0.46899559000000002</v>
      </c>
      <c r="D2910" t="s">
        <v>3</v>
      </c>
      <c r="E2910" t="str">
        <f>_xlfn.IFNA(VLOOKUP(D2910,'Equivalent labels'!A:B,2,FALSE),D2910)</f>
        <v>abnormality</v>
      </c>
    </row>
    <row r="2911" spans="1:5" x14ac:dyDescent="0.25">
      <c r="A2911">
        <v>2909</v>
      </c>
      <c r="B2911">
        <v>289616.341423053</v>
      </c>
      <c r="C2911">
        <v>0.46899559000000002</v>
      </c>
      <c r="D2911" t="s">
        <v>6</v>
      </c>
      <c r="E2911" t="str">
        <f>_xlfn.IFNA(VLOOKUP(D2911,'Equivalent labels'!A:B,2,FALSE),D2911)</f>
        <v>parenchymal</v>
      </c>
    </row>
    <row r="2912" spans="1:5" x14ac:dyDescent="0.25">
      <c r="A2912">
        <v>2910</v>
      </c>
      <c r="B2912">
        <v>289616.341423053</v>
      </c>
      <c r="C2912">
        <v>0.46899559000000002</v>
      </c>
      <c r="D2912" t="s">
        <v>10</v>
      </c>
      <c r="E2912" t="str">
        <f>_xlfn.IFNA(VLOOKUP(D2912,'Equivalent labels'!A:B,2,FALSE),D2912)</f>
        <v>Atelectasis</v>
      </c>
    </row>
    <row r="2913" spans="1:5" x14ac:dyDescent="0.25">
      <c r="A2913">
        <v>2911</v>
      </c>
      <c r="B2913">
        <v>475162.00392980699</v>
      </c>
      <c r="C2913">
        <v>0.46899559000000002</v>
      </c>
      <c r="D2913" t="s">
        <v>3</v>
      </c>
      <c r="E2913" t="str">
        <f>_xlfn.IFNA(VLOOKUP(D2913,'Equivalent labels'!A:B,2,FALSE),D2913)</f>
        <v>abnormality</v>
      </c>
    </row>
    <row r="2914" spans="1:5" x14ac:dyDescent="0.25">
      <c r="A2914">
        <v>2912</v>
      </c>
      <c r="B2914">
        <v>475162.00392980699</v>
      </c>
      <c r="C2914">
        <v>0.46899559000000002</v>
      </c>
      <c r="D2914" t="s">
        <v>6</v>
      </c>
      <c r="E2914" t="str">
        <f>_xlfn.IFNA(VLOOKUP(D2914,'Equivalent labels'!A:B,2,FALSE),D2914)</f>
        <v>parenchymal</v>
      </c>
    </row>
    <row r="2915" spans="1:5" x14ac:dyDescent="0.25">
      <c r="A2915">
        <v>2913</v>
      </c>
      <c r="B2915">
        <v>475162.00392980699</v>
      </c>
      <c r="C2915">
        <v>0.46899559000000002</v>
      </c>
      <c r="D2915" t="s">
        <v>11</v>
      </c>
      <c r="E2915" t="str">
        <f>_xlfn.IFNA(VLOOKUP(D2915,'Equivalent labels'!A:B,2,FALSE),D2915)</f>
        <v>Consolidation</v>
      </c>
    </row>
    <row r="2916" spans="1:5" x14ac:dyDescent="0.25">
      <c r="A2916">
        <v>2914</v>
      </c>
      <c r="B2916">
        <v>475162.00392980699</v>
      </c>
      <c r="C2916">
        <v>0.46899559000000002</v>
      </c>
      <c r="D2916" t="s">
        <v>26</v>
      </c>
      <c r="E2916" t="str">
        <f>_xlfn.IFNA(VLOOKUP(D2916,'Equivalent labels'!A:B,2,FALSE),D2916)</f>
        <v>Lung nodule or mass</v>
      </c>
    </row>
    <row r="2917" spans="1:5" x14ac:dyDescent="0.25">
      <c r="A2917">
        <v>2915</v>
      </c>
      <c r="B2917">
        <v>325181.66475734801</v>
      </c>
      <c r="C2917">
        <v>0.46899559000000002</v>
      </c>
      <c r="D2917" t="s">
        <v>3</v>
      </c>
      <c r="E2917" t="str">
        <f>_xlfn.IFNA(VLOOKUP(D2917,'Equivalent labels'!A:B,2,FALSE),D2917)</f>
        <v>abnormality</v>
      </c>
    </row>
    <row r="2918" spans="1:5" x14ac:dyDescent="0.25">
      <c r="A2918">
        <v>2916</v>
      </c>
      <c r="B2918">
        <v>325181.66475734801</v>
      </c>
      <c r="C2918">
        <v>0.46899559000000002</v>
      </c>
      <c r="D2918" t="s">
        <v>6</v>
      </c>
      <c r="E2918" t="str">
        <f>_xlfn.IFNA(VLOOKUP(D2918,'Equivalent labels'!A:B,2,FALSE),D2918)</f>
        <v>parenchymal</v>
      </c>
    </row>
    <row r="2919" spans="1:5" x14ac:dyDescent="0.25">
      <c r="A2919">
        <v>2917</v>
      </c>
      <c r="B2919">
        <v>325181.66475734801</v>
      </c>
      <c r="C2919">
        <v>0.46899559000000002</v>
      </c>
      <c r="D2919" t="s">
        <v>10</v>
      </c>
      <c r="E2919" t="str">
        <f>_xlfn.IFNA(VLOOKUP(D2919,'Equivalent labels'!A:B,2,FALSE),D2919)</f>
        <v>Atelectasis</v>
      </c>
    </row>
    <row r="2920" spans="1:5" x14ac:dyDescent="0.25">
      <c r="A2920">
        <v>2918</v>
      </c>
      <c r="B2920">
        <v>325181.66475734801</v>
      </c>
      <c r="C2920">
        <v>0.46899559000000002</v>
      </c>
      <c r="D2920" t="s">
        <v>18</v>
      </c>
      <c r="E2920" t="str">
        <f>_xlfn.IFNA(VLOOKUP(D2920,'Equivalent labels'!A:B,2,FALSE),D2920)</f>
        <v>Groundglass opacity</v>
      </c>
    </row>
    <row r="2921" spans="1:5" x14ac:dyDescent="0.25">
      <c r="A2921">
        <v>2919</v>
      </c>
      <c r="B2921">
        <v>326571.15573865199</v>
      </c>
      <c r="C2921">
        <v>0.46899559000000002</v>
      </c>
      <c r="D2921" t="s">
        <v>3</v>
      </c>
      <c r="E2921" t="str">
        <f>_xlfn.IFNA(VLOOKUP(D2921,'Equivalent labels'!A:B,2,FALSE),D2921)</f>
        <v>abnormality</v>
      </c>
    </row>
    <row r="2922" spans="1:5" x14ac:dyDescent="0.25">
      <c r="A2922">
        <v>2920</v>
      </c>
      <c r="B2922">
        <v>326571.15573865199</v>
      </c>
      <c r="C2922">
        <v>0.46899559000000002</v>
      </c>
      <c r="D2922" t="s">
        <v>6</v>
      </c>
      <c r="E2922" t="str">
        <f>_xlfn.IFNA(VLOOKUP(D2922,'Equivalent labels'!A:B,2,FALSE),D2922)</f>
        <v>parenchymal</v>
      </c>
    </row>
    <row r="2923" spans="1:5" x14ac:dyDescent="0.25">
      <c r="A2923">
        <v>2921</v>
      </c>
      <c r="B2923">
        <v>326571.15573865199</v>
      </c>
      <c r="C2923">
        <v>0.46899559000000002</v>
      </c>
      <c r="D2923" t="s">
        <v>10</v>
      </c>
      <c r="E2923" t="str">
        <f>_xlfn.IFNA(VLOOKUP(D2923,'Equivalent labels'!A:B,2,FALSE),D2923)</f>
        <v>Atelectasis</v>
      </c>
    </row>
    <row r="2924" spans="1:5" x14ac:dyDescent="0.25">
      <c r="A2924">
        <v>2922</v>
      </c>
      <c r="B2924">
        <v>326571.15573865199</v>
      </c>
      <c r="C2924">
        <v>0.46899559000000002</v>
      </c>
      <c r="D2924" t="s">
        <v>18</v>
      </c>
      <c r="E2924" t="str">
        <f>_xlfn.IFNA(VLOOKUP(D2924,'Equivalent labels'!A:B,2,FALSE),D2924)</f>
        <v>Groundglass opacity</v>
      </c>
    </row>
    <row r="2925" spans="1:5" x14ac:dyDescent="0.25">
      <c r="A2925">
        <v>2923</v>
      </c>
      <c r="B2925">
        <v>529775.58624720306</v>
      </c>
      <c r="C2925">
        <v>0.46899559000000002</v>
      </c>
      <c r="D2925" t="s">
        <v>3</v>
      </c>
      <c r="E2925" t="str">
        <f>_xlfn.IFNA(VLOOKUP(D2925,'Equivalent labels'!A:B,2,FALSE),D2925)</f>
        <v>abnormality</v>
      </c>
    </row>
    <row r="2926" spans="1:5" x14ac:dyDescent="0.25">
      <c r="A2926">
        <v>2924</v>
      </c>
      <c r="B2926">
        <v>529775.58624720306</v>
      </c>
      <c r="C2926">
        <v>0.46899559000000002</v>
      </c>
      <c r="D2926" t="s">
        <v>6</v>
      </c>
      <c r="E2926" t="str">
        <f>_xlfn.IFNA(VLOOKUP(D2926,'Equivalent labels'!A:B,2,FALSE),D2926)</f>
        <v>parenchymal</v>
      </c>
    </row>
    <row r="2927" spans="1:5" x14ac:dyDescent="0.25">
      <c r="A2927">
        <v>2925</v>
      </c>
      <c r="B2927">
        <v>529775.58624720306</v>
      </c>
      <c r="C2927">
        <v>0.46899559000000002</v>
      </c>
      <c r="D2927" t="s">
        <v>11</v>
      </c>
      <c r="E2927" t="str">
        <f>_xlfn.IFNA(VLOOKUP(D2927,'Equivalent labels'!A:B,2,FALSE),D2927)</f>
        <v>Consolidation</v>
      </c>
    </row>
    <row r="2928" spans="1:5" x14ac:dyDescent="0.25">
      <c r="A2928">
        <v>2926</v>
      </c>
      <c r="B2928">
        <v>529775.58624720306</v>
      </c>
      <c r="C2928">
        <v>0.46899559000000002</v>
      </c>
      <c r="D2928" t="s">
        <v>26</v>
      </c>
      <c r="E2928" t="str">
        <f>_xlfn.IFNA(VLOOKUP(D2928,'Equivalent labels'!A:B,2,FALSE),D2928)</f>
        <v>Lung nodule or mass</v>
      </c>
    </row>
    <row r="2929" spans="1:5" x14ac:dyDescent="0.25">
      <c r="A2929">
        <v>2927</v>
      </c>
      <c r="B2929">
        <v>2121047.0050528999</v>
      </c>
      <c r="C2929">
        <v>0.46899559000000002</v>
      </c>
      <c r="D2929" t="s">
        <v>3</v>
      </c>
      <c r="E2929" t="str">
        <f>_xlfn.IFNA(VLOOKUP(D2929,'Equivalent labels'!A:B,2,FALSE),D2929)</f>
        <v>abnormality</v>
      </c>
    </row>
    <row r="2930" spans="1:5" x14ac:dyDescent="0.25">
      <c r="A2930">
        <v>2928</v>
      </c>
      <c r="B2930">
        <v>2121047.0050528999</v>
      </c>
      <c r="C2930">
        <v>0.46899559000000002</v>
      </c>
      <c r="D2930" t="s">
        <v>27</v>
      </c>
      <c r="E2930" t="str">
        <f>_xlfn.IFNA(VLOOKUP(D2930,'Equivalent labels'!A:B,2,FALSE),D2930)</f>
        <v>Emphysema &amp; High lung volume / emphysema</v>
      </c>
    </row>
    <row r="2931" spans="1:5" x14ac:dyDescent="0.25">
      <c r="A2931">
        <v>2929</v>
      </c>
      <c r="B2931">
        <v>2112841.79420172</v>
      </c>
      <c r="C2931">
        <v>0.46899559000000002</v>
      </c>
      <c r="D2931" t="s">
        <v>3</v>
      </c>
      <c r="E2931" t="str">
        <f>_xlfn.IFNA(VLOOKUP(D2931,'Equivalent labels'!A:B,2,FALSE),D2931)</f>
        <v>abnormality</v>
      </c>
    </row>
    <row r="2932" spans="1:5" x14ac:dyDescent="0.25">
      <c r="A2932">
        <v>2930</v>
      </c>
      <c r="B2932">
        <v>2112841.79420172</v>
      </c>
      <c r="C2932">
        <v>0.46899559000000002</v>
      </c>
      <c r="D2932" t="s">
        <v>27</v>
      </c>
      <c r="E2932" t="str">
        <f>_xlfn.IFNA(VLOOKUP(D2932,'Equivalent labels'!A:B,2,FALSE),D2932)</f>
        <v>Emphysema &amp; High lung volume / emphysema</v>
      </c>
    </row>
    <row r="2933" spans="1:5" x14ac:dyDescent="0.25">
      <c r="A2933">
        <v>2931</v>
      </c>
      <c r="B2933">
        <v>2273709.0931849</v>
      </c>
      <c r="C2933">
        <v>0.46899559000000002</v>
      </c>
      <c r="D2933" t="s">
        <v>3</v>
      </c>
      <c r="E2933" t="str">
        <f>_xlfn.IFNA(VLOOKUP(D2933,'Equivalent labels'!A:B,2,FALSE),D2933)</f>
        <v>abnormality</v>
      </c>
    </row>
    <row r="2934" spans="1:5" x14ac:dyDescent="0.25">
      <c r="A2934">
        <v>2932</v>
      </c>
      <c r="B2934">
        <v>2273709.0931849</v>
      </c>
      <c r="C2934">
        <v>0.46899559000000002</v>
      </c>
      <c r="D2934" t="s">
        <v>27</v>
      </c>
      <c r="E2934" t="str">
        <f>_xlfn.IFNA(VLOOKUP(D2934,'Equivalent labels'!A:B,2,FALSE),D2934)</f>
        <v>Emphysema &amp; High lung volume / emphysema</v>
      </c>
    </row>
    <row r="2935" spans="1:5" x14ac:dyDescent="0.25">
      <c r="A2935">
        <v>2933</v>
      </c>
      <c r="B2935">
        <v>2213437.1773904599</v>
      </c>
      <c r="C2935">
        <v>0.46899559000000002</v>
      </c>
      <c r="D2935" t="s">
        <v>3</v>
      </c>
      <c r="E2935" t="str">
        <f>_xlfn.IFNA(VLOOKUP(D2935,'Equivalent labels'!A:B,2,FALSE),D2935)</f>
        <v>abnormality</v>
      </c>
    </row>
    <row r="2936" spans="1:5" x14ac:dyDescent="0.25">
      <c r="A2936">
        <v>2934</v>
      </c>
      <c r="B2936">
        <v>2213437.1773904599</v>
      </c>
      <c r="C2936">
        <v>0.46899559000000002</v>
      </c>
      <c r="D2936" t="s">
        <v>27</v>
      </c>
      <c r="E2936" t="str">
        <f>_xlfn.IFNA(VLOOKUP(D2936,'Equivalent labels'!A:B,2,FALSE),D2936)</f>
        <v>Emphysema &amp; High lung volume / emphysema</v>
      </c>
    </row>
    <row r="2937" spans="1:5" x14ac:dyDescent="0.25">
      <c r="A2937">
        <v>2935</v>
      </c>
      <c r="B2937">
        <v>49915.032678544703</v>
      </c>
      <c r="C2937">
        <v>0.81127811999999999</v>
      </c>
      <c r="D2937" t="s">
        <v>3</v>
      </c>
      <c r="E2937" t="str">
        <f>_xlfn.IFNA(VLOOKUP(D2937,'Equivalent labels'!A:B,2,FALSE),D2937)</f>
        <v>abnormality</v>
      </c>
    </row>
    <row r="2938" spans="1:5" x14ac:dyDescent="0.25">
      <c r="A2938">
        <v>2936</v>
      </c>
      <c r="B2938">
        <v>49915.032678544703</v>
      </c>
      <c r="C2938">
        <v>0.81127811999999999</v>
      </c>
      <c r="D2938" t="s">
        <v>4</v>
      </c>
      <c r="E2938" t="str">
        <f>_xlfn.IFNA(VLOOKUP(D2938,'Equivalent labels'!A:B,2,FALSE),D2938)</f>
        <v>cardiomediastinal</v>
      </c>
    </row>
    <row r="2939" spans="1:5" x14ac:dyDescent="0.25">
      <c r="A2939">
        <v>2937</v>
      </c>
      <c r="B2939">
        <v>49915.032678544703</v>
      </c>
      <c r="C2939">
        <v>0.81127811999999999</v>
      </c>
      <c r="D2939" t="s">
        <v>24</v>
      </c>
      <c r="E2939" t="str">
        <f>_xlfn.IFNA(VLOOKUP(D2939,'Equivalent labels'!A:B,2,FALSE),D2939)</f>
        <v>Abnormal mediastinal contour &amp; Wide mediastinum</v>
      </c>
    </row>
    <row r="2940" spans="1:5" x14ac:dyDescent="0.25">
      <c r="A2940">
        <v>2938</v>
      </c>
      <c r="B2940">
        <v>98330.795178610802</v>
      </c>
      <c r="C2940">
        <v>1</v>
      </c>
      <c r="D2940" t="s">
        <v>3</v>
      </c>
      <c r="E2940" t="str">
        <f>_xlfn.IFNA(VLOOKUP(D2940,'Equivalent labels'!A:B,2,FALSE),D2940)</f>
        <v>abnormality</v>
      </c>
    </row>
    <row r="2941" spans="1:5" x14ac:dyDescent="0.25">
      <c r="A2941">
        <v>2939</v>
      </c>
      <c r="B2941">
        <v>98330.795178610802</v>
      </c>
      <c r="C2941">
        <v>1</v>
      </c>
      <c r="D2941" t="s">
        <v>4</v>
      </c>
      <c r="E2941" t="str">
        <f>_xlfn.IFNA(VLOOKUP(D2941,'Equivalent labels'!A:B,2,FALSE),D2941)</f>
        <v>cardiomediastinal</v>
      </c>
    </row>
    <row r="2942" spans="1:5" x14ac:dyDescent="0.25">
      <c r="A2942">
        <v>2940</v>
      </c>
      <c r="B2942">
        <v>98330.795178610802</v>
      </c>
      <c r="C2942">
        <v>1</v>
      </c>
      <c r="D2942" t="s">
        <v>25</v>
      </c>
      <c r="E2942" t="str">
        <f>_xlfn.IFNA(VLOOKUP(D2942,'Equivalent labels'!A:B,2,FALSE),D2942)</f>
        <v>Enlarged hilum</v>
      </c>
    </row>
    <row r="2943" spans="1:5" x14ac:dyDescent="0.25">
      <c r="A2943">
        <v>2941</v>
      </c>
      <c r="B2943">
        <v>1008187.05441329</v>
      </c>
      <c r="C2943">
        <v>0.46899559000000002</v>
      </c>
      <c r="D2943" t="s">
        <v>3</v>
      </c>
      <c r="E2943" t="str">
        <f>_xlfn.IFNA(VLOOKUP(D2943,'Equivalent labels'!A:B,2,FALSE),D2943)</f>
        <v>abnormality</v>
      </c>
    </row>
    <row r="2944" spans="1:5" x14ac:dyDescent="0.25">
      <c r="A2944">
        <v>2942</v>
      </c>
      <c r="B2944">
        <v>1008187.05441329</v>
      </c>
      <c r="C2944">
        <v>0.46899559000000002</v>
      </c>
      <c r="D2944" t="s">
        <v>4</v>
      </c>
      <c r="E2944" t="str">
        <f>_xlfn.IFNA(VLOOKUP(D2944,'Equivalent labels'!A:B,2,FALSE),D2944)</f>
        <v>cardiomediastinal</v>
      </c>
    </row>
    <row r="2945" spans="1:5" x14ac:dyDescent="0.25">
      <c r="A2945">
        <v>2943</v>
      </c>
      <c r="B2945">
        <v>1008187.05441329</v>
      </c>
      <c r="C2945">
        <v>0.46899559000000002</v>
      </c>
      <c r="D2945" t="s">
        <v>5</v>
      </c>
      <c r="E2945" t="str">
        <f>_xlfn.IFNA(VLOOKUP(D2945,'Equivalent labels'!A:B,2,FALSE),D2945)</f>
        <v>Enlarged cardiac silhouette</v>
      </c>
    </row>
    <row r="2946" spans="1:5" x14ac:dyDescent="0.25">
      <c r="A2946">
        <v>2944</v>
      </c>
      <c r="B2946">
        <v>269049.99297055497</v>
      </c>
      <c r="C2946">
        <v>0.81127811999999999</v>
      </c>
      <c r="D2946" t="s">
        <v>3</v>
      </c>
      <c r="E2946" t="str">
        <f>_xlfn.IFNA(VLOOKUP(D2946,'Equivalent labels'!A:B,2,FALSE),D2946)</f>
        <v>abnormality</v>
      </c>
    </row>
    <row r="2947" spans="1:5" x14ac:dyDescent="0.25">
      <c r="A2947">
        <v>2945</v>
      </c>
      <c r="B2947">
        <v>269049.99297055497</v>
      </c>
      <c r="C2947">
        <v>0.81127811999999999</v>
      </c>
      <c r="D2947" t="s">
        <v>6</v>
      </c>
      <c r="E2947" t="str">
        <f>_xlfn.IFNA(VLOOKUP(D2947,'Equivalent labels'!A:B,2,FALSE),D2947)</f>
        <v>parenchymal</v>
      </c>
    </row>
    <row r="2948" spans="1:5" x14ac:dyDescent="0.25">
      <c r="A2948">
        <v>2946</v>
      </c>
      <c r="B2948">
        <v>269049.99297055497</v>
      </c>
      <c r="C2948">
        <v>0.81127811999999999</v>
      </c>
      <c r="D2948" t="s">
        <v>15</v>
      </c>
      <c r="E2948" t="str">
        <f>_xlfn.IFNA(VLOOKUP(D2948,'Equivalent labels'!A:B,2,FALSE),D2948)</f>
        <v>Pulmonary edema</v>
      </c>
    </row>
    <row r="2949" spans="1:5" x14ac:dyDescent="0.25">
      <c r="A2949">
        <v>2947</v>
      </c>
      <c r="B2949">
        <v>148201.916178307</v>
      </c>
      <c r="C2949">
        <v>0.81127811999999999</v>
      </c>
      <c r="D2949" t="s">
        <v>3</v>
      </c>
      <c r="E2949" t="str">
        <f>_xlfn.IFNA(VLOOKUP(D2949,'Equivalent labels'!A:B,2,FALSE),D2949)</f>
        <v>abnormality</v>
      </c>
    </row>
    <row r="2950" spans="1:5" x14ac:dyDescent="0.25">
      <c r="A2950">
        <v>2948</v>
      </c>
      <c r="B2950">
        <v>148201.916178307</v>
      </c>
      <c r="C2950">
        <v>0.81127811999999999</v>
      </c>
      <c r="D2950" t="s">
        <v>6</v>
      </c>
      <c r="E2950" t="str">
        <f>_xlfn.IFNA(VLOOKUP(D2950,'Equivalent labels'!A:B,2,FALSE),D2950)</f>
        <v>parenchymal</v>
      </c>
    </row>
    <row r="2951" spans="1:5" x14ac:dyDescent="0.25">
      <c r="A2951">
        <v>2949</v>
      </c>
      <c r="B2951">
        <v>148201.916178307</v>
      </c>
      <c r="C2951">
        <v>0.81127811999999999</v>
      </c>
      <c r="D2951" t="s">
        <v>15</v>
      </c>
      <c r="E2951" t="str">
        <f>_xlfn.IFNA(VLOOKUP(D2951,'Equivalent labels'!A:B,2,FALSE),D2951)</f>
        <v>Pulmonary edema</v>
      </c>
    </row>
    <row r="2952" spans="1:5" x14ac:dyDescent="0.25">
      <c r="A2952">
        <v>2950</v>
      </c>
      <c r="B2952">
        <v>288060.61337173602</v>
      </c>
      <c r="C2952">
        <v>1</v>
      </c>
      <c r="D2952" t="s">
        <v>3</v>
      </c>
      <c r="E2952" t="str">
        <f>_xlfn.IFNA(VLOOKUP(D2952,'Equivalent labels'!A:B,2,FALSE),D2952)</f>
        <v>abnormality</v>
      </c>
    </row>
    <row r="2953" spans="1:5" x14ac:dyDescent="0.25">
      <c r="A2953">
        <v>2951</v>
      </c>
      <c r="B2953">
        <v>288060.61337173602</v>
      </c>
      <c r="C2953">
        <v>1</v>
      </c>
      <c r="D2953" t="s">
        <v>6</v>
      </c>
      <c r="E2953" t="str">
        <f>_xlfn.IFNA(VLOOKUP(D2953,'Equivalent labels'!A:B,2,FALSE),D2953)</f>
        <v>parenchymal</v>
      </c>
    </row>
    <row r="2954" spans="1:5" x14ac:dyDescent="0.25">
      <c r="A2954">
        <v>2952</v>
      </c>
      <c r="B2954">
        <v>288060.61337173602</v>
      </c>
      <c r="C2954">
        <v>1</v>
      </c>
      <c r="D2954" t="s">
        <v>11</v>
      </c>
      <c r="E2954" t="str">
        <f>_xlfn.IFNA(VLOOKUP(D2954,'Equivalent labels'!A:B,2,FALSE),D2954)</f>
        <v>Consolidation</v>
      </c>
    </row>
    <row r="2955" spans="1:5" x14ac:dyDescent="0.25">
      <c r="A2955">
        <v>2953</v>
      </c>
      <c r="B2955">
        <v>1206191.0875244101</v>
      </c>
      <c r="C2955">
        <v>0.81127811999999999</v>
      </c>
      <c r="D2955" t="s">
        <v>3</v>
      </c>
      <c r="E2955" t="str">
        <f>_xlfn.IFNA(VLOOKUP(D2955,'Equivalent labels'!A:B,2,FALSE),D2955)</f>
        <v>abnormality</v>
      </c>
    </row>
    <row r="2956" spans="1:5" x14ac:dyDescent="0.25">
      <c r="A2956">
        <v>2954</v>
      </c>
      <c r="B2956">
        <v>1206191.0875244101</v>
      </c>
      <c r="C2956">
        <v>0.81127811999999999</v>
      </c>
      <c r="D2956" t="s">
        <v>4</v>
      </c>
      <c r="E2956" t="str">
        <f>_xlfn.IFNA(VLOOKUP(D2956,'Equivalent labels'!A:B,2,FALSE),D2956)</f>
        <v>cardiomediastinal</v>
      </c>
    </row>
    <row r="2957" spans="1:5" x14ac:dyDescent="0.25">
      <c r="A2957">
        <v>2955</v>
      </c>
      <c r="B2957">
        <v>1206191.0875244101</v>
      </c>
      <c r="C2957">
        <v>0.81127811999999999</v>
      </c>
      <c r="D2957" t="s">
        <v>5</v>
      </c>
      <c r="E2957" t="str">
        <f>_xlfn.IFNA(VLOOKUP(D2957,'Equivalent labels'!A:B,2,FALSE),D2957)</f>
        <v>Enlarged cardiac silhouette</v>
      </c>
    </row>
    <row r="2958" spans="1:5" x14ac:dyDescent="0.25">
      <c r="A2958">
        <v>2956</v>
      </c>
      <c r="B2958">
        <v>686119.98230695794</v>
      </c>
      <c r="C2958">
        <v>0.81127811999999999</v>
      </c>
      <c r="D2958" t="s">
        <v>3</v>
      </c>
      <c r="E2958" t="str">
        <f>_xlfn.IFNA(VLOOKUP(D2958,'Equivalent labels'!A:B,2,FALSE),D2958)</f>
        <v>abnormality</v>
      </c>
    </row>
    <row r="2959" spans="1:5" x14ac:dyDescent="0.25">
      <c r="A2959">
        <v>2957</v>
      </c>
      <c r="B2959">
        <v>686119.98230695794</v>
      </c>
      <c r="C2959">
        <v>0.81127811999999999</v>
      </c>
      <c r="D2959" t="s">
        <v>6</v>
      </c>
      <c r="E2959" t="str">
        <f>_xlfn.IFNA(VLOOKUP(D2959,'Equivalent labels'!A:B,2,FALSE),D2959)</f>
        <v>parenchymal</v>
      </c>
    </row>
    <row r="2960" spans="1:5" x14ac:dyDescent="0.25">
      <c r="A2960">
        <v>2958</v>
      </c>
      <c r="B2960">
        <v>686119.98230695794</v>
      </c>
      <c r="C2960">
        <v>0.81127811999999999</v>
      </c>
      <c r="D2960" t="s">
        <v>18</v>
      </c>
      <c r="E2960" t="str">
        <f>_xlfn.IFNA(VLOOKUP(D2960,'Equivalent labels'!A:B,2,FALSE),D2960)</f>
        <v>Groundglass opacity</v>
      </c>
    </row>
    <row r="2961" spans="1:5" x14ac:dyDescent="0.25">
      <c r="A2961">
        <v>2959</v>
      </c>
      <c r="B2961">
        <v>686119.98230695794</v>
      </c>
      <c r="C2961">
        <v>0.81127811999999999</v>
      </c>
      <c r="D2961" t="s">
        <v>15</v>
      </c>
      <c r="E2961" t="str">
        <f>_xlfn.IFNA(VLOOKUP(D2961,'Equivalent labels'!A:B,2,FALSE),D2961)</f>
        <v>Pulmonary edema</v>
      </c>
    </row>
    <row r="2962" spans="1:5" x14ac:dyDescent="0.25">
      <c r="A2962">
        <v>2960</v>
      </c>
      <c r="B2962">
        <v>1218091.15249756</v>
      </c>
      <c r="C2962">
        <v>0.46899559000000002</v>
      </c>
      <c r="D2962" t="s">
        <v>3</v>
      </c>
      <c r="E2962" t="str">
        <f>_xlfn.IFNA(VLOOKUP(D2962,'Equivalent labels'!A:B,2,FALSE),D2962)</f>
        <v>abnormality</v>
      </c>
    </row>
    <row r="2963" spans="1:5" x14ac:dyDescent="0.25">
      <c r="A2963">
        <v>2961</v>
      </c>
      <c r="B2963">
        <v>1218091.15249756</v>
      </c>
      <c r="C2963">
        <v>0.46899559000000002</v>
      </c>
      <c r="D2963" t="s">
        <v>4</v>
      </c>
      <c r="E2963" t="str">
        <f>_xlfn.IFNA(VLOOKUP(D2963,'Equivalent labels'!A:B,2,FALSE),D2963)</f>
        <v>cardiomediastinal</v>
      </c>
    </row>
    <row r="2964" spans="1:5" x14ac:dyDescent="0.25">
      <c r="A2964">
        <v>2962</v>
      </c>
      <c r="B2964">
        <v>1218091.15249756</v>
      </c>
      <c r="C2964">
        <v>0.46899559000000002</v>
      </c>
      <c r="D2964" t="s">
        <v>5</v>
      </c>
      <c r="E2964" t="str">
        <f>_xlfn.IFNA(VLOOKUP(D2964,'Equivalent labels'!A:B,2,FALSE),D2964)</f>
        <v>Enlarged cardiac silhouette</v>
      </c>
    </row>
    <row r="2965" spans="1:5" x14ac:dyDescent="0.25">
      <c r="A2965">
        <v>2963</v>
      </c>
      <c r="B2965">
        <v>857206.15627231996</v>
      </c>
      <c r="C2965">
        <v>1</v>
      </c>
      <c r="D2965" t="s">
        <v>3</v>
      </c>
      <c r="E2965" t="str">
        <f>_xlfn.IFNA(VLOOKUP(D2965,'Equivalent labels'!A:B,2,FALSE),D2965)</f>
        <v>abnormality</v>
      </c>
    </row>
    <row r="2966" spans="1:5" x14ac:dyDescent="0.25">
      <c r="A2966">
        <v>2964</v>
      </c>
      <c r="B2966">
        <v>857206.15627231996</v>
      </c>
      <c r="C2966">
        <v>1</v>
      </c>
      <c r="D2966" t="s">
        <v>6</v>
      </c>
      <c r="E2966" t="str">
        <f>_xlfn.IFNA(VLOOKUP(D2966,'Equivalent labels'!A:B,2,FALSE),D2966)</f>
        <v>parenchymal</v>
      </c>
    </row>
    <row r="2967" spans="1:5" x14ac:dyDescent="0.25">
      <c r="A2967">
        <v>2965</v>
      </c>
      <c r="B2967">
        <v>857206.15627231996</v>
      </c>
      <c r="C2967">
        <v>1</v>
      </c>
      <c r="D2967" t="s">
        <v>10</v>
      </c>
      <c r="E2967" t="str">
        <f>_xlfn.IFNA(VLOOKUP(D2967,'Equivalent labels'!A:B,2,FALSE),D2967)</f>
        <v>Atelectasis</v>
      </c>
    </row>
    <row r="2968" spans="1:5" x14ac:dyDescent="0.25">
      <c r="A2968">
        <v>2966</v>
      </c>
      <c r="B2968">
        <v>857206.15627231996</v>
      </c>
      <c r="C2968">
        <v>1</v>
      </c>
      <c r="D2968" t="s">
        <v>11</v>
      </c>
      <c r="E2968" t="str">
        <f>_xlfn.IFNA(VLOOKUP(D2968,'Equivalent labels'!A:B,2,FALSE),D2968)</f>
        <v>Consolidation</v>
      </c>
    </row>
    <row r="2969" spans="1:5" x14ac:dyDescent="0.25">
      <c r="A2969">
        <v>2967</v>
      </c>
      <c r="B2969">
        <v>1145128.76151052</v>
      </c>
      <c r="C2969">
        <v>0.46899559000000002</v>
      </c>
      <c r="D2969" t="s">
        <v>3</v>
      </c>
      <c r="E2969" t="str">
        <f>_xlfn.IFNA(VLOOKUP(D2969,'Equivalent labels'!A:B,2,FALSE),D2969)</f>
        <v>abnormality</v>
      </c>
    </row>
    <row r="2970" spans="1:5" x14ac:dyDescent="0.25">
      <c r="A2970">
        <v>2968</v>
      </c>
      <c r="B2970">
        <v>1145128.76151052</v>
      </c>
      <c r="C2970">
        <v>0.46899559000000002</v>
      </c>
      <c r="D2970" t="s">
        <v>4</v>
      </c>
      <c r="E2970" t="str">
        <f>_xlfn.IFNA(VLOOKUP(D2970,'Equivalent labels'!A:B,2,FALSE),D2970)</f>
        <v>cardiomediastinal</v>
      </c>
    </row>
    <row r="2971" spans="1:5" x14ac:dyDescent="0.25">
      <c r="A2971">
        <v>2969</v>
      </c>
      <c r="B2971">
        <v>1145128.76151052</v>
      </c>
      <c r="C2971">
        <v>0.46899559000000002</v>
      </c>
      <c r="D2971" t="s">
        <v>5</v>
      </c>
      <c r="E2971" t="str">
        <f>_xlfn.IFNA(VLOOKUP(D2971,'Equivalent labels'!A:B,2,FALSE),D2971)</f>
        <v>Enlarged cardiac silhouette</v>
      </c>
    </row>
    <row r="2972" spans="1:5" x14ac:dyDescent="0.25">
      <c r="A2972">
        <v>2970</v>
      </c>
      <c r="B2972">
        <v>897256.74394807802</v>
      </c>
      <c r="C2972">
        <v>0.46899559000000002</v>
      </c>
      <c r="D2972" t="s">
        <v>3</v>
      </c>
      <c r="E2972" t="str">
        <f>_xlfn.IFNA(VLOOKUP(D2972,'Equivalent labels'!A:B,2,FALSE),D2972)</f>
        <v>abnormality</v>
      </c>
    </row>
    <row r="2973" spans="1:5" x14ac:dyDescent="0.25">
      <c r="A2973">
        <v>2971</v>
      </c>
      <c r="B2973">
        <v>897256.74394807802</v>
      </c>
      <c r="C2973">
        <v>0.46899559000000002</v>
      </c>
      <c r="D2973" t="s">
        <v>6</v>
      </c>
      <c r="E2973" t="str">
        <f>_xlfn.IFNA(VLOOKUP(D2973,'Equivalent labels'!A:B,2,FALSE),D2973)</f>
        <v>parenchymal</v>
      </c>
    </row>
    <row r="2974" spans="1:5" x14ac:dyDescent="0.25">
      <c r="A2974">
        <v>2972</v>
      </c>
      <c r="B2974">
        <v>897256.74394807802</v>
      </c>
      <c r="C2974">
        <v>0.46899559000000002</v>
      </c>
      <c r="D2974" t="s">
        <v>10</v>
      </c>
      <c r="E2974" t="str">
        <f>_xlfn.IFNA(VLOOKUP(D2974,'Equivalent labels'!A:B,2,FALSE),D2974)</f>
        <v>Atelectasis</v>
      </c>
    </row>
    <row r="2975" spans="1:5" x14ac:dyDescent="0.25">
      <c r="A2975">
        <v>2973</v>
      </c>
      <c r="B2975">
        <v>897256.74394807802</v>
      </c>
      <c r="C2975">
        <v>0.46899559000000002</v>
      </c>
      <c r="D2975" t="s">
        <v>11</v>
      </c>
      <c r="E2975" t="str">
        <f>_xlfn.IFNA(VLOOKUP(D2975,'Equivalent labels'!A:B,2,FALSE),D2975)</f>
        <v>Consolidation</v>
      </c>
    </row>
    <row r="2976" spans="1:5" x14ac:dyDescent="0.25">
      <c r="A2976">
        <v>2974</v>
      </c>
      <c r="B2976">
        <v>1135424.2804807599</v>
      </c>
      <c r="C2976">
        <v>0.46899559000000002</v>
      </c>
      <c r="D2976" t="s">
        <v>3</v>
      </c>
      <c r="E2976" t="str">
        <f>_xlfn.IFNA(VLOOKUP(D2976,'Equivalent labels'!A:B,2,FALSE),D2976)</f>
        <v>abnormality</v>
      </c>
    </row>
    <row r="2977" spans="1:5" x14ac:dyDescent="0.25">
      <c r="A2977">
        <v>2975</v>
      </c>
      <c r="B2977">
        <v>1135424.2804807599</v>
      </c>
      <c r="C2977">
        <v>0.46899559000000002</v>
      </c>
      <c r="D2977" t="s">
        <v>4</v>
      </c>
      <c r="E2977" t="str">
        <f>_xlfn.IFNA(VLOOKUP(D2977,'Equivalent labels'!A:B,2,FALSE),D2977)</f>
        <v>cardiomediastinal</v>
      </c>
    </row>
    <row r="2978" spans="1:5" x14ac:dyDescent="0.25">
      <c r="A2978">
        <v>2976</v>
      </c>
      <c r="B2978">
        <v>1135424.2804807599</v>
      </c>
      <c r="C2978">
        <v>0.46899559000000002</v>
      </c>
      <c r="D2978" t="s">
        <v>5</v>
      </c>
      <c r="E2978" t="str">
        <f>_xlfn.IFNA(VLOOKUP(D2978,'Equivalent labels'!A:B,2,FALSE),D2978)</f>
        <v>Enlarged cardiac silhouette</v>
      </c>
    </row>
    <row r="2979" spans="1:5" x14ac:dyDescent="0.25">
      <c r="A2979">
        <v>2977</v>
      </c>
      <c r="B2979">
        <v>272879.71867750701</v>
      </c>
      <c r="C2979">
        <v>0.46899559000000002</v>
      </c>
      <c r="D2979" t="s">
        <v>3</v>
      </c>
      <c r="E2979" t="str">
        <f>_xlfn.IFNA(VLOOKUP(D2979,'Equivalent labels'!A:B,2,FALSE),D2979)</f>
        <v>abnormality</v>
      </c>
    </row>
    <row r="2980" spans="1:5" x14ac:dyDescent="0.25">
      <c r="A2980">
        <v>2978</v>
      </c>
      <c r="B2980">
        <v>272879.71867750701</v>
      </c>
      <c r="C2980">
        <v>0.46899559000000002</v>
      </c>
      <c r="D2980" t="s">
        <v>4</v>
      </c>
      <c r="E2980" t="str">
        <f>_xlfn.IFNA(VLOOKUP(D2980,'Equivalent labels'!A:B,2,FALSE),D2980)</f>
        <v>cardiomediastinal</v>
      </c>
    </row>
    <row r="2981" spans="1:5" x14ac:dyDescent="0.25">
      <c r="A2981">
        <v>2979</v>
      </c>
      <c r="B2981">
        <v>272879.71867750701</v>
      </c>
      <c r="C2981">
        <v>0.46899559000000002</v>
      </c>
      <c r="D2981" t="s">
        <v>25</v>
      </c>
      <c r="E2981" t="str">
        <f>_xlfn.IFNA(VLOOKUP(D2981,'Equivalent labels'!A:B,2,FALSE),D2981)</f>
        <v>Enlarged hilum</v>
      </c>
    </row>
    <row r="2982" spans="1:5" x14ac:dyDescent="0.25">
      <c r="A2982">
        <v>2980</v>
      </c>
      <c r="B2982">
        <v>803759.369993406</v>
      </c>
      <c r="C2982">
        <v>0.46899559000000002</v>
      </c>
      <c r="D2982" t="s">
        <v>3</v>
      </c>
      <c r="E2982" t="str">
        <f>_xlfn.IFNA(VLOOKUP(D2982,'Equivalent labels'!A:B,2,FALSE),D2982)</f>
        <v>abnormality</v>
      </c>
    </row>
    <row r="2983" spans="1:5" x14ac:dyDescent="0.25">
      <c r="A2983">
        <v>2981</v>
      </c>
      <c r="B2983">
        <v>803759.369993406</v>
      </c>
      <c r="C2983">
        <v>0.46899559000000002</v>
      </c>
      <c r="D2983" t="s">
        <v>4</v>
      </c>
      <c r="E2983" t="str">
        <f>_xlfn.IFNA(VLOOKUP(D2983,'Equivalent labels'!A:B,2,FALSE),D2983)</f>
        <v>cardiomediastinal</v>
      </c>
    </row>
    <row r="2984" spans="1:5" x14ac:dyDescent="0.25">
      <c r="A2984">
        <v>2982</v>
      </c>
      <c r="B2984">
        <v>803759.369993406</v>
      </c>
      <c r="C2984">
        <v>0.46899559000000002</v>
      </c>
      <c r="D2984" t="s">
        <v>24</v>
      </c>
      <c r="E2984" t="str">
        <f>_xlfn.IFNA(VLOOKUP(D2984,'Equivalent labels'!A:B,2,FALSE),D2984)</f>
        <v>Abnormal mediastinal contour &amp; Wide mediastinum</v>
      </c>
    </row>
    <row r="2985" spans="1:5" x14ac:dyDescent="0.25">
      <c r="A2985">
        <v>2983</v>
      </c>
      <c r="B2985">
        <v>440685.06292171101</v>
      </c>
      <c r="C2985">
        <v>0.46899559000000002</v>
      </c>
      <c r="D2985" t="s">
        <v>3</v>
      </c>
      <c r="E2985" t="str">
        <f>_xlfn.IFNA(VLOOKUP(D2985,'Equivalent labels'!A:B,2,FALSE),D2985)</f>
        <v>abnormality</v>
      </c>
    </row>
    <row r="2986" spans="1:5" x14ac:dyDescent="0.25">
      <c r="A2986">
        <v>2984</v>
      </c>
      <c r="B2986">
        <v>440685.06292171101</v>
      </c>
      <c r="C2986">
        <v>0.46899559000000002</v>
      </c>
      <c r="D2986" t="s">
        <v>6</v>
      </c>
      <c r="E2986" t="str">
        <f>_xlfn.IFNA(VLOOKUP(D2986,'Equivalent labels'!A:B,2,FALSE),D2986)</f>
        <v>parenchymal</v>
      </c>
    </row>
    <row r="2987" spans="1:5" x14ac:dyDescent="0.25">
      <c r="A2987">
        <v>2985</v>
      </c>
      <c r="B2987">
        <v>440685.06292171101</v>
      </c>
      <c r="C2987">
        <v>0.46899559000000002</v>
      </c>
      <c r="D2987" t="s">
        <v>11</v>
      </c>
      <c r="E2987" t="str">
        <f>_xlfn.IFNA(VLOOKUP(D2987,'Equivalent labels'!A:B,2,FALSE),D2987)</f>
        <v>Consolidation</v>
      </c>
    </row>
    <row r="2988" spans="1:5" x14ac:dyDescent="0.25">
      <c r="A2988">
        <v>2986</v>
      </c>
      <c r="B2988">
        <v>879789.30540418904</v>
      </c>
      <c r="C2988">
        <v>1</v>
      </c>
      <c r="D2988" t="s">
        <v>3</v>
      </c>
      <c r="E2988" t="str">
        <f>_xlfn.IFNA(VLOOKUP(D2988,'Equivalent labels'!A:B,2,FALSE),D2988)</f>
        <v>abnormality</v>
      </c>
    </row>
    <row r="2989" spans="1:5" x14ac:dyDescent="0.25">
      <c r="A2989">
        <v>2987</v>
      </c>
      <c r="B2989">
        <v>879789.30540418904</v>
      </c>
      <c r="C2989">
        <v>1</v>
      </c>
      <c r="D2989" t="s">
        <v>4</v>
      </c>
      <c r="E2989" t="str">
        <f>_xlfn.IFNA(VLOOKUP(D2989,'Equivalent labels'!A:B,2,FALSE),D2989)</f>
        <v>cardiomediastinal</v>
      </c>
    </row>
    <row r="2990" spans="1:5" x14ac:dyDescent="0.25">
      <c r="A2990">
        <v>2988</v>
      </c>
      <c r="B2990">
        <v>879789.30540418904</v>
      </c>
      <c r="C2990">
        <v>1</v>
      </c>
      <c r="D2990" t="s">
        <v>5</v>
      </c>
      <c r="E2990" t="str">
        <f>_xlfn.IFNA(VLOOKUP(D2990,'Equivalent labels'!A:B,2,FALSE),D2990)</f>
        <v>Enlarged cardiac silhouette</v>
      </c>
    </row>
    <row r="2991" spans="1:5" x14ac:dyDescent="0.25">
      <c r="A2991">
        <v>2989</v>
      </c>
      <c r="B2991">
        <v>541383.95221069001</v>
      </c>
      <c r="C2991">
        <v>0.46899559000000002</v>
      </c>
      <c r="D2991" t="s">
        <v>3</v>
      </c>
      <c r="E2991" t="str">
        <f>_xlfn.IFNA(VLOOKUP(D2991,'Equivalent labels'!A:B,2,FALSE),D2991)</f>
        <v>abnormality</v>
      </c>
    </row>
    <row r="2992" spans="1:5" x14ac:dyDescent="0.25">
      <c r="A2992">
        <v>2990</v>
      </c>
      <c r="B2992">
        <v>541383.95221069001</v>
      </c>
      <c r="C2992">
        <v>0.46899559000000002</v>
      </c>
      <c r="D2992" t="s">
        <v>6</v>
      </c>
      <c r="E2992" t="str">
        <f>_xlfn.IFNA(VLOOKUP(D2992,'Equivalent labels'!A:B,2,FALSE),D2992)</f>
        <v>parenchymal</v>
      </c>
    </row>
    <row r="2993" spans="1:5" x14ac:dyDescent="0.25">
      <c r="A2993">
        <v>2991</v>
      </c>
      <c r="B2993">
        <v>541383.95221069001</v>
      </c>
      <c r="C2993">
        <v>0.46899559000000002</v>
      </c>
      <c r="D2993" t="s">
        <v>18</v>
      </c>
      <c r="E2993" t="str">
        <f>_xlfn.IFNA(VLOOKUP(D2993,'Equivalent labels'!A:B,2,FALSE),D2993)</f>
        <v>Groundglass opacity</v>
      </c>
    </row>
    <row r="2994" spans="1:5" x14ac:dyDescent="0.25">
      <c r="A2994">
        <v>2992</v>
      </c>
      <c r="B2994">
        <v>278290.264823668</v>
      </c>
      <c r="C2994">
        <v>0.46899559000000002</v>
      </c>
      <c r="D2994" t="s">
        <v>3</v>
      </c>
      <c r="E2994" t="str">
        <f>_xlfn.IFNA(VLOOKUP(D2994,'Equivalent labels'!A:B,2,FALSE),D2994)</f>
        <v>abnormality</v>
      </c>
    </row>
    <row r="2995" spans="1:5" x14ac:dyDescent="0.25">
      <c r="A2995">
        <v>2993</v>
      </c>
      <c r="B2995">
        <v>278290.264823668</v>
      </c>
      <c r="C2995">
        <v>0.46899559000000002</v>
      </c>
      <c r="D2995" t="s">
        <v>13</v>
      </c>
      <c r="E2995" t="str">
        <f>_xlfn.IFNA(VLOOKUP(D2995,'Equivalent labels'!A:B,2,FALSE),D2995)</f>
        <v>pleural</v>
      </c>
    </row>
    <row r="2996" spans="1:5" x14ac:dyDescent="0.25">
      <c r="A2996">
        <v>2994</v>
      </c>
      <c r="B2996">
        <v>278290.264823668</v>
      </c>
      <c r="C2996">
        <v>0.46899559000000002</v>
      </c>
      <c r="D2996" t="s">
        <v>23</v>
      </c>
      <c r="E2996" t="str">
        <f>_xlfn.IFNA(VLOOKUP(D2996,'Equivalent labels'!A:B,2,FALSE),D2996)</f>
        <v>Pleural abnormality</v>
      </c>
    </row>
    <row r="2997" spans="1:5" x14ac:dyDescent="0.25">
      <c r="A2997">
        <v>2995</v>
      </c>
      <c r="B2997">
        <v>439210.885131146</v>
      </c>
      <c r="C2997">
        <v>0.46899559000000002</v>
      </c>
      <c r="D2997" t="s">
        <v>3</v>
      </c>
      <c r="E2997" t="str">
        <f>_xlfn.IFNA(VLOOKUP(D2997,'Equivalent labels'!A:B,2,FALSE),D2997)</f>
        <v>abnormality</v>
      </c>
    </row>
    <row r="2998" spans="1:5" x14ac:dyDescent="0.25">
      <c r="A2998">
        <v>2996</v>
      </c>
      <c r="B2998">
        <v>439210.885131146</v>
      </c>
      <c r="C2998">
        <v>0.46899559000000002</v>
      </c>
      <c r="D2998" t="s">
        <v>13</v>
      </c>
      <c r="E2998" t="str">
        <f>_xlfn.IFNA(VLOOKUP(D2998,'Equivalent labels'!A:B,2,FALSE),D2998)</f>
        <v>pleural</v>
      </c>
    </row>
    <row r="2999" spans="1:5" x14ac:dyDescent="0.25">
      <c r="A2999">
        <v>2997</v>
      </c>
      <c r="B2999">
        <v>439210.885131146</v>
      </c>
      <c r="C2999">
        <v>0.46899559000000002</v>
      </c>
      <c r="D2999" t="s">
        <v>23</v>
      </c>
      <c r="E2999" t="str">
        <f>_xlfn.IFNA(VLOOKUP(D2999,'Equivalent labels'!A:B,2,FALSE),D2999)</f>
        <v>Pleural abnormality</v>
      </c>
    </row>
    <row r="3000" spans="1:5" x14ac:dyDescent="0.25">
      <c r="A3000">
        <v>2998</v>
      </c>
      <c r="B3000">
        <v>844550.18311293097</v>
      </c>
      <c r="C3000">
        <v>0.46899559000000002</v>
      </c>
      <c r="D3000" t="s">
        <v>3</v>
      </c>
      <c r="E3000" t="str">
        <f>_xlfn.IFNA(VLOOKUP(D3000,'Equivalent labels'!A:B,2,FALSE),D3000)</f>
        <v>abnormality</v>
      </c>
    </row>
    <row r="3001" spans="1:5" x14ac:dyDescent="0.25">
      <c r="A3001">
        <v>2999</v>
      </c>
      <c r="B3001">
        <v>844550.18311293097</v>
      </c>
      <c r="C3001">
        <v>0.46899559000000002</v>
      </c>
      <c r="D3001" t="s">
        <v>6</v>
      </c>
      <c r="E3001" t="str">
        <f>_xlfn.IFNA(VLOOKUP(D3001,'Equivalent labels'!A:B,2,FALSE),D3001)</f>
        <v>parenchymal</v>
      </c>
    </row>
    <row r="3002" spans="1:5" x14ac:dyDescent="0.25">
      <c r="A3002">
        <v>3000</v>
      </c>
      <c r="B3002">
        <v>844550.18311293097</v>
      </c>
      <c r="C3002">
        <v>0.46899559000000002</v>
      </c>
      <c r="D3002" t="s">
        <v>11</v>
      </c>
      <c r="E3002" t="str">
        <f>_xlfn.IFNA(VLOOKUP(D3002,'Equivalent labels'!A:B,2,FALSE),D3002)</f>
        <v>Consolidation</v>
      </c>
    </row>
    <row r="3003" spans="1:5" x14ac:dyDescent="0.25">
      <c r="A3003">
        <v>3001</v>
      </c>
      <c r="B3003">
        <v>1375342.0110710301</v>
      </c>
      <c r="C3003">
        <v>0.46899559000000002</v>
      </c>
      <c r="D3003" t="s">
        <v>3</v>
      </c>
      <c r="E3003" t="str">
        <f>_xlfn.IFNA(VLOOKUP(D3003,'Equivalent labels'!A:B,2,FALSE),D3003)</f>
        <v>abnormality</v>
      </c>
    </row>
    <row r="3004" spans="1:5" x14ac:dyDescent="0.25">
      <c r="A3004">
        <v>3002</v>
      </c>
      <c r="B3004">
        <v>1375342.0110710301</v>
      </c>
      <c r="C3004">
        <v>0.46899559000000002</v>
      </c>
      <c r="D3004" t="s">
        <v>4</v>
      </c>
      <c r="E3004" t="str">
        <f>_xlfn.IFNA(VLOOKUP(D3004,'Equivalent labels'!A:B,2,FALSE),D3004)</f>
        <v>cardiomediastinal</v>
      </c>
    </row>
    <row r="3005" spans="1:5" x14ac:dyDescent="0.25">
      <c r="A3005">
        <v>3003</v>
      </c>
      <c r="B3005">
        <v>1375342.0110710301</v>
      </c>
      <c r="C3005">
        <v>0.46899559000000002</v>
      </c>
      <c r="D3005" t="s">
        <v>5</v>
      </c>
      <c r="E3005" t="str">
        <f>_xlfn.IFNA(VLOOKUP(D3005,'Equivalent labels'!A:B,2,FALSE),D3005)</f>
        <v>Enlarged cardiac silhouette</v>
      </c>
    </row>
    <row r="3006" spans="1:5" x14ac:dyDescent="0.25">
      <c r="A3006">
        <v>3004</v>
      </c>
      <c r="B3006">
        <v>327901.05229863402</v>
      </c>
      <c r="C3006">
        <v>0.81127811999999999</v>
      </c>
      <c r="D3006" t="s">
        <v>3</v>
      </c>
      <c r="E3006" t="str">
        <f>_xlfn.IFNA(VLOOKUP(D3006,'Equivalent labels'!A:B,2,FALSE),D3006)</f>
        <v>abnormality</v>
      </c>
    </row>
    <row r="3007" spans="1:5" x14ac:dyDescent="0.25">
      <c r="A3007">
        <v>3005</v>
      </c>
      <c r="B3007">
        <v>327901.05229863402</v>
      </c>
      <c r="C3007">
        <v>0.81127811999999999</v>
      </c>
      <c r="D3007" t="s">
        <v>13</v>
      </c>
      <c r="E3007" t="str">
        <f>_xlfn.IFNA(VLOOKUP(D3007,'Equivalent labels'!A:B,2,FALSE),D3007)</f>
        <v>pleural</v>
      </c>
    </row>
    <row r="3008" spans="1:5" x14ac:dyDescent="0.25">
      <c r="A3008">
        <v>3006</v>
      </c>
      <c r="B3008">
        <v>327901.05229863402</v>
      </c>
      <c r="C3008">
        <v>0.81127811999999999</v>
      </c>
      <c r="D3008" t="s">
        <v>23</v>
      </c>
      <c r="E3008" t="str">
        <f>_xlfn.IFNA(VLOOKUP(D3008,'Equivalent labels'!A:B,2,FALSE),D3008)</f>
        <v>Pleural abnormality</v>
      </c>
    </row>
    <row r="3009" spans="1:5" x14ac:dyDescent="0.25">
      <c r="A3009">
        <v>3007</v>
      </c>
      <c r="B3009">
        <v>148371.28979679701</v>
      </c>
      <c r="C3009">
        <v>0.46899559000000002</v>
      </c>
      <c r="D3009" t="s">
        <v>3</v>
      </c>
      <c r="E3009" t="str">
        <f>_xlfn.IFNA(VLOOKUP(D3009,'Equivalent labels'!A:B,2,FALSE),D3009)</f>
        <v>abnormality</v>
      </c>
    </row>
    <row r="3010" spans="1:5" x14ac:dyDescent="0.25">
      <c r="A3010">
        <v>3008</v>
      </c>
      <c r="B3010">
        <v>148371.28979679701</v>
      </c>
      <c r="C3010">
        <v>0.46899559000000002</v>
      </c>
      <c r="D3010" t="s">
        <v>13</v>
      </c>
      <c r="E3010" t="str">
        <f>_xlfn.IFNA(VLOOKUP(D3010,'Equivalent labels'!A:B,2,FALSE),D3010)</f>
        <v>pleural</v>
      </c>
    </row>
    <row r="3011" spans="1:5" x14ac:dyDescent="0.25">
      <c r="A3011">
        <v>3009</v>
      </c>
      <c r="B3011">
        <v>148371.28979679701</v>
      </c>
      <c r="C3011">
        <v>0.46899559000000002</v>
      </c>
      <c r="D3011" t="s">
        <v>23</v>
      </c>
      <c r="E3011" t="str">
        <f>_xlfn.IFNA(VLOOKUP(D3011,'Equivalent labels'!A:B,2,FALSE),D3011)</f>
        <v>Pleural abnormality</v>
      </c>
    </row>
    <row r="3012" spans="1:5" x14ac:dyDescent="0.25">
      <c r="A3012">
        <v>3010</v>
      </c>
      <c r="B3012">
        <v>884977.156607499</v>
      </c>
      <c r="C3012">
        <v>1</v>
      </c>
      <c r="D3012" t="s">
        <v>3</v>
      </c>
      <c r="E3012" t="str">
        <f>_xlfn.IFNA(VLOOKUP(D3012,'Equivalent labels'!A:B,2,FALSE),D3012)</f>
        <v>abnormality</v>
      </c>
    </row>
    <row r="3013" spans="1:5" x14ac:dyDescent="0.25">
      <c r="A3013">
        <v>3011</v>
      </c>
      <c r="B3013">
        <v>884977.156607499</v>
      </c>
      <c r="C3013">
        <v>1</v>
      </c>
      <c r="D3013" t="s">
        <v>6</v>
      </c>
      <c r="E3013" t="str">
        <f>_xlfn.IFNA(VLOOKUP(D3013,'Equivalent labels'!A:B,2,FALSE),D3013)</f>
        <v>parenchymal</v>
      </c>
    </row>
    <row r="3014" spans="1:5" x14ac:dyDescent="0.25">
      <c r="A3014">
        <v>3012</v>
      </c>
      <c r="B3014">
        <v>884977.156607499</v>
      </c>
      <c r="C3014">
        <v>1</v>
      </c>
      <c r="D3014" t="s">
        <v>15</v>
      </c>
      <c r="E3014" t="str">
        <f>_xlfn.IFNA(VLOOKUP(D3014,'Equivalent labels'!A:B,2,FALSE),D3014)</f>
        <v>Pulmonary edema</v>
      </c>
    </row>
    <row r="3015" spans="1:5" x14ac:dyDescent="0.25">
      <c r="A3015">
        <v>3013</v>
      </c>
      <c r="B3015">
        <v>832929.27095538995</v>
      </c>
      <c r="C3015">
        <v>0.46899559000000002</v>
      </c>
      <c r="D3015" t="s">
        <v>3</v>
      </c>
      <c r="E3015" t="str">
        <f>_xlfn.IFNA(VLOOKUP(D3015,'Equivalent labels'!A:B,2,FALSE),D3015)</f>
        <v>abnormality</v>
      </c>
    </row>
    <row r="3016" spans="1:5" x14ac:dyDescent="0.25">
      <c r="A3016">
        <v>3014</v>
      </c>
      <c r="B3016">
        <v>832929.27095538995</v>
      </c>
      <c r="C3016">
        <v>0.46899559000000002</v>
      </c>
      <c r="D3016" t="s">
        <v>6</v>
      </c>
      <c r="E3016" t="str">
        <f>_xlfn.IFNA(VLOOKUP(D3016,'Equivalent labels'!A:B,2,FALSE),D3016)</f>
        <v>parenchymal</v>
      </c>
    </row>
    <row r="3017" spans="1:5" x14ac:dyDescent="0.25">
      <c r="A3017">
        <v>3015</v>
      </c>
      <c r="B3017">
        <v>832929.27095538995</v>
      </c>
      <c r="C3017">
        <v>0.46899559000000002</v>
      </c>
      <c r="D3017" t="s">
        <v>11</v>
      </c>
      <c r="E3017" t="str">
        <f>_xlfn.IFNA(VLOOKUP(D3017,'Equivalent labels'!A:B,2,FALSE),D3017)</f>
        <v>Consolidation</v>
      </c>
    </row>
    <row r="3018" spans="1:5" x14ac:dyDescent="0.25">
      <c r="A3018">
        <v>3016</v>
      </c>
      <c r="B3018">
        <v>832929.27095538995</v>
      </c>
      <c r="C3018">
        <v>0.46899559000000002</v>
      </c>
      <c r="D3018" t="s">
        <v>18</v>
      </c>
      <c r="E3018" t="str">
        <f>_xlfn.IFNA(VLOOKUP(D3018,'Equivalent labels'!A:B,2,FALSE),D3018)</f>
        <v>Groundglass opacity</v>
      </c>
    </row>
    <row r="3019" spans="1:5" x14ac:dyDescent="0.25">
      <c r="A3019">
        <v>3017</v>
      </c>
      <c r="B3019">
        <v>832929.27095538995</v>
      </c>
      <c r="C3019">
        <v>0.46899559000000002</v>
      </c>
      <c r="D3019" t="s">
        <v>13</v>
      </c>
      <c r="E3019" t="str">
        <f>_xlfn.IFNA(VLOOKUP(D3019,'Equivalent labels'!A:B,2,FALSE),D3019)</f>
        <v>pleural</v>
      </c>
    </row>
    <row r="3020" spans="1:5" x14ac:dyDescent="0.25">
      <c r="A3020">
        <v>3018</v>
      </c>
      <c r="B3020">
        <v>832929.27095538995</v>
      </c>
      <c r="C3020">
        <v>0.46899559000000002</v>
      </c>
      <c r="D3020" t="s">
        <v>23</v>
      </c>
      <c r="E3020" t="str">
        <f>_xlfn.IFNA(VLOOKUP(D3020,'Equivalent labels'!A:B,2,FALSE),D3020)</f>
        <v>Pleural abnormality</v>
      </c>
    </row>
    <row r="3021" spans="1:5" x14ac:dyDescent="0.25">
      <c r="A3021">
        <v>3019</v>
      </c>
      <c r="B3021">
        <v>1166921.5004227201</v>
      </c>
      <c r="C3021">
        <v>0.46899559000000002</v>
      </c>
      <c r="D3021" t="s">
        <v>3</v>
      </c>
      <c r="E3021" t="str">
        <f>_xlfn.IFNA(VLOOKUP(D3021,'Equivalent labels'!A:B,2,FALSE),D3021)</f>
        <v>abnormality</v>
      </c>
    </row>
    <row r="3022" spans="1:5" x14ac:dyDescent="0.25">
      <c r="A3022">
        <v>3020</v>
      </c>
      <c r="B3022">
        <v>1166921.5004227201</v>
      </c>
      <c r="C3022">
        <v>0.46899559000000002</v>
      </c>
      <c r="D3022" t="s">
        <v>4</v>
      </c>
      <c r="E3022" t="str">
        <f>_xlfn.IFNA(VLOOKUP(D3022,'Equivalent labels'!A:B,2,FALSE),D3022)</f>
        <v>cardiomediastinal</v>
      </c>
    </row>
    <row r="3023" spans="1:5" x14ac:dyDescent="0.25">
      <c r="A3023">
        <v>3021</v>
      </c>
      <c r="B3023">
        <v>1166921.5004227201</v>
      </c>
      <c r="C3023">
        <v>0.46899559000000002</v>
      </c>
      <c r="D3023" t="s">
        <v>5</v>
      </c>
      <c r="E3023" t="str">
        <f>_xlfn.IFNA(VLOOKUP(D3023,'Equivalent labels'!A:B,2,FALSE),D3023)</f>
        <v>Enlarged cardiac silhouette</v>
      </c>
    </row>
    <row r="3024" spans="1:5" x14ac:dyDescent="0.25">
      <c r="A3024">
        <v>3022</v>
      </c>
      <c r="B3024">
        <v>532121.72451810702</v>
      </c>
      <c r="C3024">
        <v>0.46899559000000002</v>
      </c>
      <c r="D3024" t="s">
        <v>3</v>
      </c>
      <c r="E3024" t="str">
        <f>_xlfn.IFNA(VLOOKUP(D3024,'Equivalent labels'!A:B,2,FALSE),D3024)</f>
        <v>abnormality</v>
      </c>
    </row>
    <row r="3025" spans="1:5" x14ac:dyDescent="0.25">
      <c r="A3025">
        <v>3023</v>
      </c>
      <c r="B3025">
        <v>532121.72451810702</v>
      </c>
      <c r="C3025">
        <v>0.46899559000000002</v>
      </c>
      <c r="D3025" t="s">
        <v>6</v>
      </c>
      <c r="E3025" t="str">
        <f>_xlfn.IFNA(VLOOKUP(D3025,'Equivalent labels'!A:B,2,FALSE),D3025)</f>
        <v>parenchymal</v>
      </c>
    </row>
    <row r="3026" spans="1:5" x14ac:dyDescent="0.25">
      <c r="A3026">
        <v>3024</v>
      </c>
      <c r="B3026">
        <v>532121.72451810702</v>
      </c>
      <c r="C3026">
        <v>0.46899559000000002</v>
      </c>
      <c r="D3026" t="s">
        <v>18</v>
      </c>
      <c r="E3026" t="str">
        <f>_xlfn.IFNA(VLOOKUP(D3026,'Equivalent labels'!A:B,2,FALSE),D3026)</f>
        <v>Groundglass opacity</v>
      </c>
    </row>
    <row r="3027" spans="1:5" x14ac:dyDescent="0.25">
      <c r="A3027">
        <v>3025</v>
      </c>
      <c r="B3027">
        <v>651636.768201889</v>
      </c>
      <c r="C3027">
        <v>0.46899559000000002</v>
      </c>
      <c r="D3027" t="s">
        <v>3</v>
      </c>
      <c r="E3027" t="str">
        <f>_xlfn.IFNA(VLOOKUP(D3027,'Equivalent labels'!A:B,2,FALSE),D3027)</f>
        <v>abnormality</v>
      </c>
    </row>
    <row r="3028" spans="1:5" x14ac:dyDescent="0.25">
      <c r="A3028">
        <v>3026</v>
      </c>
      <c r="B3028">
        <v>651636.768201889</v>
      </c>
      <c r="C3028">
        <v>0.46899559000000002</v>
      </c>
      <c r="D3028" t="s">
        <v>4</v>
      </c>
      <c r="E3028" t="str">
        <f>_xlfn.IFNA(VLOOKUP(D3028,'Equivalent labels'!A:B,2,FALSE),D3028)</f>
        <v>cardiomediastinal</v>
      </c>
    </row>
    <row r="3029" spans="1:5" x14ac:dyDescent="0.25">
      <c r="A3029">
        <v>3027</v>
      </c>
      <c r="B3029">
        <v>651636.768201889</v>
      </c>
      <c r="C3029">
        <v>0.46899559000000002</v>
      </c>
      <c r="D3029" t="s">
        <v>24</v>
      </c>
      <c r="E3029" t="str">
        <f>_xlfn.IFNA(VLOOKUP(D3029,'Equivalent labels'!A:B,2,FALSE),D3029)</f>
        <v>Abnormal mediastinal contour &amp; Wide mediastinum</v>
      </c>
    </row>
    <row r="3030" spans="1:5" x14ac:dyDescent="0.25">
      <c r="A3030">
        <v>3028</v>
      </c>
      <c r="B3030">
        <v>504564.00948016701</v>
      </c>
      <c r="C3030">
        <v>0.46899559000000002</v>
      </c>
      <c r="D3030" t="s">
        <v>3</v>
      </c>
      <c r="E3030" t="str">
        <f>_xlfn.IFNA(VLOOKUP(D3030,'Equivalent labels'!A:B,2,FALSE),D3030)</f>
        <v>abnormality</v>
      </c>
    </row>
    <row r="3031" spans="1:5" x14ac:dyDescent="0.25">
      <c r="A3031">
        <v>3029</v>
      </c>
      <c r="B3031">
        <v>504564.00948016701</v>
      </c>
      <c r="C3031">
        <v>0.46899559000000002</v>
      </c>
      <c r="D3031" t="s">
        <v>6</v>
      </c>
      <c r="E3031" t="str">
        <f>_xlfn.IFNA(VLOOKUP(D3031,'Equivalent labels'!A:B,2,FALSE),D3031)</f>
        <v>parenchymal</v>
      </c>
    </row>
    <row r="3032" spans="1:5" x14ac:dyDescent="0.25">
      <c r="A3032">
        <v>3030</v>
      </c>
      <c r="B3032">
        <v>504564.00948016701</v>
      </c>
      <c r="C3032">
        <v>0.46899559000000002</v>
      </c>
      <c r="D3032" t="s">
        <v>10</v>
      </c>
      <c r="E3032" t="str">
        <f>_xlfn.IFNA(VLOOKUP(D3032,'Equivalent labels'!A:B,2,FALSE),D3032)</f>
        <v>Atelectasis</v>
      </c>
    </row>
    <row r="3033" spans="1:5" x14ac:dyDescent="0.25">
      <c r="A3033">
        <v>3031</v>
      </c>
      <c r="B3033">
        <v>504564.00948016701</v>
      </c>
      <c r="C3033">
        <v>0.46899559000000002</v>
      </c>
      <c r="D3033" t="s">
        <v>11</v>
      </c>
      <c r="E3033" t="str">
        <f>_xlfn.IFNA(VLOOKUP(D3033,'Equivalent labels'!A:B,2,FALSE),D3033)</f>
        <v>Consolidation</v>
      </c>
    </row>
    <row r="3034" spans="1:5" x14ac:dyDescent="0.25">
      <c r="A3034">
        <v>3032</v>
      </c>
      <c r="B3034">
        <v>504564.00948016701</v>
      </c>
      <c r="C3034">
        <v>0.46899559000000002</v>
      </c>
      <c r="D3034" t="s">
        <v>13</v>
      </c>
      <c r="E3034" t="str">
        <f>_xlfn.IFNA(VLOOKUP(D3034,'Equivalent labels'!A:B,2,FALSE),D3034)</f>
        <v>pleural</v>
      </c>
    </row>
    <row r="3035" spans="1:5" x14ac:dyDescent="0.25">
      <c r="A3035">
        <v>3033</v>
      </c>
      <c r="B3035">
        <v>504564.00948016701</v>
      </c>
      <c r="C3035">
        <v>0.46899559000000002</v>
      </c>
      <c r="D3035" t="s">
        <v>23</v>
      </c>
      <c r="E3035" t="str">
        <f>_xlfn.IFNA(VLOOKUP(D3035,'Equivalent labels'!A:B,2,FALSE),D3035)</f>
        <v>Pleural abnormality</v>
      </c>
    </row>
    <row r="3036" spans="1:5" x14ac:dyDescent="0.25">
      <c r="A3036">
        <v>3034</v>
      </c>
      <c r="B3036">
        <v>879002.03173307294</v>
      </c>
      <c r="C3036">
        <v>0.46899559000000002</v>
      </c>
      <c r="D3036" t="s">
        <v>3</v>
      </c>
      <c r="E3036" t="str">
        <f>_xlfn.IFNA(VLOOKUP(D3036,'Equivalent labels'!A:B,2,FALSE),D3036)</f>
        <v>abnormality</v>
      </c>
    </row>
    <row r="3037" spans="1:5" x14ac:dyDescent="0.25">
      <c r="A3037">
        <v>3035</v>
      </c>
      <c r="B3037">
        <v>879002.03173307294</v>
      </c>
      <c r="C3037">
        <v>0.46899559000000002</v>
      </c>
      <c r="D3037" t="s">
        <v>4</v>
      </c>
      <c r="E3037" t="str">
        <f>_xlfn.IFNA(VLOOKUP(D3037,'Equivalent labels'!A:B,2,FALSE),D3037)</f>
        <v>cardiomediastinal</v>
      </c>
    </row>
    <row r="3038" spans="1:5" x14ac:dyDescent="0.25">
      <c r="A3038">
        <v>3036</v>
      </c>
      <c r="B3038">
        <v>879002.03173307294</v>
      </c>
      <c r="C3038">
        <v>0.46899559000000002</v>
      </c>
      <c r="D3038" t="s">
        <v>5</v>
      </c>
      <c r="E3038" t="str">
        <f>_xlfn.IFNA(VLOOKUP(D3038,'Equivalent labels'!A:B,2,FALSE),D3038)</f>
        <v>Enlarged cardiac silhouette</v>
      </c>
    </row>
    <row r="3039" spans="1:5" x14ac:dyDescent="0.25">
      <c r="A3039">
        <v>3037</v>
      </c>
      <c r="B3039">
        <v>308536.00191803603</v>
      </c>
      <c r="C3039">
        <v>0.46899559000000002</v>
      </c>
      <c r="D3039" t="s">
        <v>3</v>
      </c>
      <c r="E3039" t="str">
        <f>_xlfn.IFNA(VLOOKUP(D3039,'Equivalent labels'!A:B,2,FALSE),D3039)</f>
        <v>abnormality</v>
      </c>
    </row>
    <row r="3040" spans="1:5" x14ac:dyDescent="0.25">
      <c r="A3040">
        <v>3038</v>
      </c>
      <c r="B3040">
        <v>308536.00191803603</v>
      </c>
      <c r="C3040">
        <v>0.46899559000000002</v>
      </c>
      <c r="D3040" t="s">
        <v>6</v>
      </c>
      <c r="E3040" t="str">
        <f>_xlfn.IFNA(VLOOKUP(D3040,'Equivalent labels'!A:B,2,FALSE),D3040)</f>
        <v>parenchymal</v>
      </c>
    </row>
    <row r="3041" spans="1:5" x14ac:dyDescent="0.25">
      <c r="A3041">
        <v>3039</v>
      </c>
      <c r="B3041">
        <v>308536.00191803603</v>
      </c>
      <c r="C3041">
        <v>0.46899559000000002</v>
      </c>
      <c r="D3041" t="s">
        <v>11</v>
      </c>
      <c r="E3041" t="str">
        <f>_xlfn.IFNA(VLOOKUP(D3041,'Equivalent labels'!A:B,2,FALSE),D3041)</f>
        <v>Consolidation</v>
      </c>
    </row>
    <row r="3042" spans="1:5" x14ac:dyDescent="0.25">
      <c r="A3042">
        <v>3040</v>
      </c>
      <c r="B3042">
        <v>41026.054256347503</v>
      </c>
      <c r="C3042">
        <v>0.46899559000000002</v>
      </c>
      <c r="D3042" t="s">
        <v>3</v>
      </c>
      <c r="E3042" t="str">
        <f>_xlfn.IFNA(VLOOKUP(D3042,'Equivalent labels'!A:B,2,FALSE),D3042)</f>
        <v>abnormality</v>
      </c>
    </row>
    <row r="3043" spans="1:5" x14ac:dyDescent="0.25">
      <c r="A3043">
        <v>3041</v>
      </c>
      <c r="B3043">
        <v>41026.054256347503</v>
      </c>
      <c r="C3043">
        <v>0.46899559000000002</v>
      </c>
      <c r="D3043" t="s">
        <v>6</v>
      </c>
      <c r="E3043" t="str">
        <f>_xlfn.IFNA(VLOOKUP(D3043,'Equivalent labels'!A:B,2,FALSE),D3043)</f>
        <v>parenchymal</v>
      </c>
    </row>
    <row r="3044" spans="1:5" x14ac:dyDescent="0.25">
      <c r="A3044">
        <v>3042</v>
      </c>
      <c r="B3044">
        <v>41026.054256347503</v>
      </c>
      <c r="C3044">
        <v>0.46899559000000002</v>
      </c>
      <c r="D3044" t="s">
        <v>11</v>
      </c>
      <c r="E3044" t="str">
        <f>_xlfn.IFNA(VLOOKUP(D3044,'Equivalent labels'!A:B,2,FALSE),D3044)</f>
        <v>Consolidation</v>
      </c>
    </row>
    <row r="3045" spans="1:5" x14ac:dyDescent="0.25">
      <c r="A3045">
        <v>3043</v>
      </c>
      <c r="B3045">
        <v>994862.99642536906</v>
      </c>
      <c r="C3045">
        <v>0.81127811999999999</v>
      </c>
      <c r="D3045" t="s">
        <v>3</v>
      </c>
      <c r="E3045" t="str">
        <f>_xlfn.IFNA(VLOOKUP(D3045,'Equivalent labels'!A:B,2,FALSE),D3045)</f>
        <v>abnormality</v>
      </c>
    </row>
    <row r="3046" spans="1:5" x14ac:dyDescent="0.25">
      <c r="A3046">
        <v>3044</v>
      </c>
      <c r="B3046">
        <v>994862.99642536906</v>
      </c>
      <c r="C3046">
        <v>0.81127811999999999</v>
      </c>
      <c r="D3046" t="s">
        <v>4</v>
      </c>
      <c r="E3046" t="str">
        <f>_xlfn.IFNA(VLOOKUP(D3046,'Equivalent labels'!A:B,2,FALSE),D3046)</f>
        <v>cardiomediastinal</v>
      </c>
    </row>
    <row r="3047" spans="1:5" x14ac:dyDescent="0.25">
      <c r="A3047">
        <v>3045</v>
      </c>
      <c r="B3047">
        <v>994862.99642536906</v>
      </c>
      <c r="C3047">
        <v>0.81127811999999999</v>
      </c>
      <c r="D3047" t="s">
        <v>5</v>
      </c>
      <c r="E3047" t="str">
        <f>_xlfn.IFNA(VLOOKUP(D3047,'Equivalent labels'!A:B,2,FALSE),D3047)</f>
        <v>Enlarged cardiac silhouette</v>
      </c>
    </row>
    <row r="3048" spans="1:5" x14ac:dyDescent="0.25">
      <c r="A3048">
        <v>3046</v>
      </c>
      <c r="B3048">
        <v>70402.967418795306</v>
      </c>
      <c r="C3048">
        <v>0.46899559000000002</v>
      </c>
      <c r="D3048" t="s">
        <v>3</v>
      </c>
      <c r="E3048" t="str">
        <f>_xlfn.IFNA(VLOOKUP(D3048,'Equivalent labels'!A:B,2,FALSE),D3048)</f>
        <v>abnormality</v>
      </c>
    </row>
    <row r="3049" spans="1:5" x14ac:dyDescent="0.25">
      <c r="A3049">
        <v>3047</v>
      </c>
      <c r="B3049">
        <v>70402.967418795306</v>
      </c>
      <c r="C3049">
        <v>0.46899559000000002</v>
      </c>
      <c r="D3049" t="s">
        <v>13</v>
      </c>
      <c r="E3049" t="str">
        <f>_xlfn.IFNA(VLOOKUP(D3049,'Equivalent labels'!A:B,2,FALSE),D3049)</f>
        <v>pleural</v>
      </c>
    </row>
    <row r="3050" spans="1:5" x14ac:dyDescent="0.25">
      <c r="A3050">
        <v>3048</v>
      </c>
      <c r="B3050">
        <v>70402.967418795306</v>
      </c>
      <c r="C3050">
        <v>0.46899559000000002</v>
      </c>
      <c r="D3050" t="s">
        <v>23</v>
      </c>
      <c r="E3050" t="str">
        <f>_xlfn.IFNA(VLOOKUP(D3050,'Equivalent labels'!A:B,2,FALSE),D3050)</f>
        <v>Pleural abnormality</v>
      </c>
    </row>
    <row r="3051" spans="1:5" x14ac:dyDescent="0.25">
      <c r="A3051">
        <v>3049</v>
      </c>
      <c r="B3051">
        <v>33372.875939408099</v>
      </c>
      <c r="C3051">
        <v>0.46899559000000002</v>
      </c>
      <c r="D3051" t="s">
        <v>3</v>
      </c>
      <c r="E3051" t="str">
        <f>_xlfn.IFNA(VLOOKUP(D3051,'Equivalent labels'!A:B,2,FALSE),D3051)</f>
        <v>abnormality</v>
      </c>
    </row>
    <row r="3052" spans="1:5" x14ac:dyDescent="0.25">
      <c r="A3052">
        <v>3050</v>
      </c>
      <c r="B3052">
        <v>33372.875939408099</v>
      </c>
      <c r="C3052">
        <v>0.46899559000000002</v>
      </c>
      <c r="D3052" t="s">
        <v>13</v>
      </c>
      <c r="E3052" t="str">
        <f>_xlfn.IFNA(VLOOKUP(D3052,'Equivalent labels'!A:B,2,FALSE),D3052)</f>
        <v>pleural</v>
      </c>
    </row>
    <row r="3053" spans="1:5" x14ac:dyDescent="0.25">
      <c r="A3053">
        <v>3051</v>
      </c>
      <c r="B3053">
        <v>33372.875939408099</v>
      </c>
      <c r="C3053">
        <v>0.46899559000000002</v>
      </c>
      <c r="D3053" t="s">
        <v>23</v>
      </c>
      <c r="E3053" t="str">
        <f>_xlfn.IFNA(VLOOKUP(D3053,'Equivalent labels'!A:B,2,FALSE),D3053)</f>
        <v>Pleural abnormality</v>
      </c>
    </row>
    <row r="3054" spans="1:5" x14ac:dyDescent="0.25">
      <c r="A3054">
        <v>3052</v>
      </c>
      <c r="B3054">
        <v>1030836.07106339</v>
      </c>
      <c r="C3054">
        <v>0.46899559000000002</v>
      </c>
      <c r="D3054" t="s">
        <v>3</v>
      </c>
      <c r="E3054" t="str">
        <f>_xlfn.IFNA(VLOOKUP(D3054,'Equivalent labels'!A:B,2,FALSE),D3054)</f>
        <v>abnormality</v>
      </c>
    </row>
    <row r="3055" spans="1:5" x14ac:dyDescent="0.25">
      <c r="A3055">
        <v>3053</v>
      </c>
      <c r="B3055">
        <v>1030836.07106339</v>
      </c>
      <c r="C3055">
        <v>0.46899559000000002</v>
      </c>
      <c r="D3055" t="s">
        <v>6</v>
      </c>
      <c r="E3055" t="str">
        <f>_xlfn.IFNA(VLOOKUP(D3055,'Equivalent labels'!A:B,2,FALSE),D3055)</f>
        <v>parenchymal</v>
      </c>
    </row>
    <row r="3056" spans="1:5" x14ac:dyDescent="0.25">
      <c r="A3056">
        <v>3054</v>
      </c>
      <c r="B3056">
        <v>1030836.07106339</v>
      </c>
      <c r="C3056">
        <v>0.46899559000000002</v>
      </c>
      <c r="D3056" t="s">
        <v>10</v>
      </c>
      <c r="E3056" t="str">
        <f>_xlfn.IFNA(VLOOKUP(D3056,'Equivalent labels'!A:B,2,FALSE),D3056)</f>
        <v>Atelectasis</v>
      </c>
    </row>
    <row r="3057" spans="1:5" x14ac:dyDescent="0.25">
      <c r="A3057">
        <v>3055</v>
      </c>
      <c r="B3057">
        <v>1030836.07106339</v>
      </c>
      <c r="C3057">
        <v>0.46899559000000002</v>
      </c>
      <c r="D3057" t="s">
        <v>11</v>
      </c>
      <c r="E3057" t="str">
        <f>_xlfn.IFNA(VLOOKUP(D3057,'Equivalent labels'!A:B,2,FALSE),D3057)</f>
        <v>Consolidation</v>
      </c>
    </row>
    <row r="3058" spans="1:5" x14ac:dyDescent="0.25">
      <c r="A3058">
        <v>3056</v>
      </c>
      <c r="B3058">
        <v>992425.89824816503</v>
      </c>
      <c r="C3058">
        <v>0.46899559000000002</v>
      </c>
      <c r="D3058" t="s">
        <v>3</v>
      </c>
      <c r="E3058" t="str">
        <f>_xlfn.IFNA(VLOOKUP(D3058,'Equivalent labels'!A:B,2,FALSE),D3058)</f>
        <v>abnormality</v>
      </c>
    </row>
    <row r="3059" spans="1:5" x14ac:dyDescent="0.25">
      <c r="A3059">
        <v>3057</v>
      </c>
      <c r="B3059">
        <v>992425.89824816503</v>
      </c>
      <c r="C3059">
        <v>0.46899559000000002</v>
      </c>
      <c r="D3059" t="s">
        <v>4</v>
      </c>
      <c r="E3059" t="str">
        <f>_xlfn.IFNA(VLOOKUP(D3059,'Equivalent labels'!A:B,2,FALSE),D3059)</f>
        <v>cardiomediastinal</v>
      </c>
    </row>
    <row r="3060" spans="1:5" x14ac:dyDescent="0.25">
      <c r="A3060">
        <v>3058</v>
      </c>
      <c r="B3060">
        <v>992425.89824816503</v>
      </c>
      <c r="C3060">
        <v>0.46899559000000002</v>
      </c>
      <c r="D3060" t="s">
        <v>5</v>
      </c>
      <c r="E3060" t="str">
        <f>_xlfn.IFNA(VLOOKUP(D3060,'Equivalent labels'!A:B,2,FALSE),D3060)</f>
        <v>Enlarged cardiac silhouette</v>
      </c>
    </row>
    <row r="3061" spans="1:5" x14ac:dyDescent="0.25">
      <c r="A3061">
        <v>3059</v>
      </c>
      <c r="B3061">
        <v>303370.10655408999</v>
      </c>
      <c r="C3061">
        <v>0.46899559000000002</v>
      </c>
      <c r="D3061" t="s">
        <v>3</v>
      </c>
      <c r="E3061" t="str">
        <f>_xlfn.IFNA(VLOOKUP(D3061,'Equivalent labels'!A:B,2,FALSE),D3061)</f>
        <v>abnormality</v>
      </c>
    </row>
    <row r="3062" spans="1:5" x14ac:dyDescent="0.25">
      <c r="A3062">
        <v>3060</v>
      </c>
      <c r="B3062">
        <v>303370.10655408999</v>
      </c>
      <c r="C3062">
        <v>0.46899559000000002</v>
      </c>
      <c r="D3062" t="s">
        <v>13</v>
      </c>
      <c r="E3062" t="str">
        <f>_xlfn.IFNA(VLOOKUP(D3062,'Equivalent labels'!A:B,2,FALSE),D3062)</f>
        <v>pleural</v>
      </c>
    </row>
    <row r="3063" spans="1:5" x14ac:dyDescent="0.25">
      <c r="A3063">
        <v>3061</v>
      </c>
      <c r="B3063">
        <v>303370.10655408999</v>
      </c>
      <c r="C3063">
        <v>0.46899559000000002</v>
      </c>
      <c r="D3063" t="s">
        <v>23</v>
      </c>
      <c r="E3063" t="str">
        <f>_xlfn.IFNA(VLOOKUP(D3063,'Equivalent labels'!A:B,2,FALSE),D3063)</f>
        <v>Pleural abnormality</v>
      </c>
    </row>
    <row r="3064" spans="1:5" x14ac:dyDescent="0.25">
      <c r="A3064">
        <v>3062</v>
      </c>
      <c r="B3064">
        <v>647634.53232793498</v>
      </c>
      <c r="C3064">
        <v>0.46899559000000002</v>
      </c>
      <c r="D3064" t="s">
        <v>3</v>
      </c>
      <c r="E3064" t="str">
        <f>_xlfn.IFNA(VLOOKUP(D3064,'Equivalent labels'!A:B,2,FALSE),D3064)</f>
        <v>abnormality</v>
      </c>
    </row>
    <row r="3065" spans="1:5" x14ac:dyDescent="0.25">
      <c r="A3065">
        <v>3063</v>
      </c>
      <c r="B3065">
        <v>647634.53232793498</v>
      </c>
      <c r="C3065">
        <v>0.46899559000000002</v>
      </c>
      <c r="D3065" t="s">
        <v>6</v>
      </c>
      <c r="E3065" t="str">
        <f>_xlfn.IFNA(VLOOKUP(D3065,'Equivalent labels'!A:B,2,FALSE),D3065)</f>
        <v>parenchymal</v>
      </c>
    </row>
    <row r="3066" spans="1:5" x14ac:dyDescent="0.25">
      <c r="A3066">
        <v>3064</v>
      </c>
      <c r="B3066">
        <v>647634.53232793498</v>
      </c>
      <c r="C3066">
        <v>0.46899559000000002</v>
      </c>
      <c r="D3066" t="s">
        <v>15</v>
      </c>
      <c r="E3066" t="str">
        <f>_xlfn.IFNA(VLOOKUP(D3066,'Equivalent labels'!A:B,2,FALSE),D3066)</f>
        <v>Pulmonary edema</v>
      </c>
    </row>
    <row r="3067" spans="1:5" x14ac:dyDescent="0.25">
      <c r="A3067">
        <v>3065</v>
      </c>
      <c r="B3067">
        <v>484433.64126786398</v>
      </c>
      <c r="C3067">
        <v>0.46899559000000002</v>
      </c>
      <c r="D3067" t="s">
        <v>3</v>
      </c>
      <c r="E3067" t="str">
        <f>_xlfn.IFNA(VLOOKUP(D3067,'Equivalent labels'!A:B,2,FALSE),D3067)</f>
        <v>abnormality</v>
      </c>
    </row>
    <row r="3068" spans="1:5" x14ac:dyDescent="0.25">
      <c r="A3068">
        <v>3066</v>
      </c>
      <c r="B3068">
        <v>484433.64126786398</v>
      </c>
      <c r="C3068">
        <v>0.46899559000000002</v>
      </c>
      <c r="D3068" t="s">
        <v>6</v>
      </c>
      <c r="E3068" t="str">
        <f>_xlfn.IFNA(VLOOKUP(D3068,'Equivalent labels'!A:B,2,FALSE),D3068)</f>
        <v>parenchymal</v>
      </c>
    </row>
    <row r="3069" spans="1:5" x14ac:dyDescent="0.25">
      <c r="A3069">
        <v>3067</v>
      </c>
      <c r="B3069">
        <v>484433.64126786398</v>
      </c>
      <c r="C3069">
        <v>0.46899559000000002</v>
      </c>
      <c r="D3069" t="s">
        <v>15</v>
      </c>
      <c r="E3069" t="str">
        <f>_xlfn.IFNA(VLOOKUP(D3069,'Equivalent labels'!A:B,2,FALSE),D3069)</f>
        <v>Pulmonary edema</v>
      </c>
    </row>
    <row r="3070" spans="1:5" x14ac:dyDescent="0.25">
      <c r="A3070">
        <v>3068</v>
      </c>
      <c r="B3070">
        <v>1324244.4996116001</v>
      </c>
      <c r="C3070">
        <v>0.81127811999999999</v>
      </c>
      <c r="D3070" t="s">
        <v>3</v>
      </c>
      <c r="E3070" t="str">
        <f>_xlfn.IFNA(VLOOKUP(D3070,'Equivalent labels'!A:B,2,FALSE),D3070)</f>
        <v>abnormality</v>
      </c>
    </row>
    <row r="3071" spans="1:5" x14ac:dyDescent="0.25">
      <c r="A3071">
        <v>3069</v>
      </c>
      <c r="B3071">
        <v>1324244.4996116001</v>
      </c>
      <c r="C3071">
        <v>0.81127811999999999</v>
      </c>
      <c r="D3071" t="s">
        <v>4</v>
      </c>
      <c r="E3071" t="str">
        <f>_xlfn.IFNA(VLOOKUP(D3071,'Equivalent labels'!A:B,2,FALSE),D3071)</f>
        <v>cardiomediastinal</v>
      </c>
    </row>
    <row r="3072" spans="1:5" x14ac:dyDescent="0.25">
      <c r="A3072">
        <v>3070</v>
      </c>
      <c r="B3072">
        <v>1324244.4996116001</v>
      </c>
      <c r="C3072">
        <v>0.81127811999999999</v>
      </c>
      <c r="D3072" t="s">
        <v>5</v>
      </c>
      <c r="E3072" t="str">
        <f>_xlfn.IFNA(VLOOKUP(D3072,'Equivalent labels'!A:B,2,FALSE),D3072)</f>
        <v>Enlarged cardiac silhouette</v>
      </c>
    </row>
    <row r="3073" spans="1:5" x14ac:dyDescent="0.25">
      <c r="A3073">
        <v>3071</v>
      </c>
      <c r="B3073">
        <v>286649.16655099997</v>
      </c>
      <c r="C3073">
        <v>0.46899559000000002</v>
      </c>
      <c r="D3073" t="s">
        <v>3</v>
      </c>
      <c r="E3073" t="str">
        <f>_xlfn.IFNA(VLOOKUP(D3073,'Equivalent labels'!A:B,2,FALSE),D3073)</f>
        <v>abnormality</v>
      </c>
    </row>
    <row r="3074" spans="1:5" x14ac:dyDescent="0.25">
      <c r="A3074">
        <v>3072</v>
      </c>
      <c r="B3074">
        <v>286649.16655099997</v>
      </c>
      <c r="C3074">
        <v>0.46899559000000002</v>
      </c>
      <c r="D3074" t="s">
        <v>13</v>
      </c>
      <c r="E3074" t="str">
        <f>_xlfn.IFNA(VLOOKUP(D3074,'Equivalent labels'!A:B,2,FALSE),D3074)</f>
        <v>pleural</v>
      </c>
    </row>
    <row r="3075" spans="1:5" x14ac:dyDescent="0.25">
      <c r="A3075">
        <v>3073</v>
      </c>
      <c r="B3075">
        <v>286649.16655099997</v>
      </c>
      <c r="C3075">
        <v>0.46899559000000002</v>
      </c>
      <c r="D3075" t="s">
        <v>23</v>
      </c>
      <c r="E3075" t="str">
        <f>_xlfn.IFNA(VLOOKUP(D3075,'Equivalent labels'!A:B,2,FALSE),D3075)</f>
        <v>Pleural abnormality</v>
      </c>
    </row>
    <row r="3076" spans="1:5" x14ac:dyDescent="0.25">
      <c r="A3076">
        <v>3074</v>
      </c>
      <c r="B3076">
        <v>84718.174729646402</v>
      </c>
      <c r="C3076">
        <v>0.81127811999999999</v>
      </c>
      <c r="D3076" t="s">
        <v>3</v>
      </c>
      <c r="E3076" t="str">
        <f>_xlfn.IFNA(VLOOKUP(D3076,'Equivalent labels'!A:B,2,FALSE),D3076)</f>
        <v>abnormality</v>
      </c>
    </row>
    <row r="3077" spans="1:5" x14ac:dyDescent="0.25">
      <c r="A3077">
        <v>3075</v>
      </c>
      <c r="B3077">
        <v>84718.174729646402</v>
      </c>
      <c r="C3077">
        <v>0.81127811999999999</v>
      </c>
      <c r="D3077" t="s">
        <v>13</v>
      </c>
      <c r="E3077" t="str">
        <f>_xlfn.IFNA(VLOOKUP(D3077,'Equivalent labels'!A:B,2,FALSE),D3077)</f>
        <v>pleural</v>
      </c>
    </row>
    <row r="3078" spans="1:5" x14ac:dyDescent="0.25">
      <c r="A3078">
        <v>3076</v>
      </c>
      <c r="B3078">
        <v>84718.174729646402</v>
      </c>
      <c r="C3078">
        <v>0.81127811999999999</v>
      </c>
      <c r="D3078" t="s">
        <v>23</v>
      </c>
      <c r="E3078" t="str">
        <f>_xlfn.IFNA(VLOOKUP(D3078,'Equivalent labels'!A:B,2,FALSE),D3078)</f>
        <v>Pleural abnormality</v>
      </c>
    </row>
    <row r="3079" spans="1:5" x14ac:dyDescent="0.25">
      <c r="A3079">
        <v>3077</v>
      </c>
      <c r="B3079">
        <v>931667.81743779604</v>
      </c>
      <c r="C3079">
        <v>0.46899559000000002</v>
      </c>
      <c r="D3079" t="s">
        <v>3</v>
      </c>
      <c r="E3079" t="str">
        <f>_xlfn.IFNA(VLOOKUP(D3079,'Equivalent labels'!A:B,2,FALSE),D3079)</f>
        <v>abnormality</v>
      </c>
    </row>
    <row r="3080" spans="1:5" x14ac:dyDescent="0.25">
      <c r="A3080">
        <v>3078</v>
      </c>
      <c r="B3080">
        <v>931667.81743779604</v>
      </c>
      <c r="C3080">
        <v>0.46899559000000002</v>
      </c>
      <c r="D3080" t="s">
        <v>6</v>
      </c>
      <c r="E3080" t="str">
        <f>_xlfn.IFNA(VLOOKUP(D3080,'Equivalent labels'!A:B,2,FALSE),D3080)</f>
        <v>parenchymal</v>
      </c>
    </row>
    <row r="3081" spans="1:5" x14ac:dyDescent="0.25">
      <c r="A3081">
        <v>3079</v>
      </c>
      <c r="B3081">
        <v>931667.81743779604</v>
      </c>
      <c r="C3081">
        <v>0.46899559000000002</v>
      </c>
      <c r="D3081" t="s">
        <v>15</v>
      </c>
      <c r="E3081" t="str">
        <f>_xlfn.IFNA(VLOOKUP(D3081,'Equivalent labels'!A:B,2,FALSE),D3081)</f>
        <v>Pulmonary edema</v>
      </c>
    </row>
    <row r="3082" spans="1:5" x14ac:dyDescent="0.25">
      <c r="A3082">
        <v>3080</v>
      </c>
      <c r="B3082">
        <v>863033.86336773005</v>
      </c>
      <c r="C3082">
        <v>0.46899559000000002</v>
      </c>
      <c r="D3082" t="s">
        <v>3</v>
      </c>
      <c r="E3082" t="str">
        <f>_xlfn.IFNA(VLOOKUP(D3082,'Equivalent labels'!A:B,2,FALSE),D3082)</f>
        <v>abnormality</v>
      </c>
    </row>
    <row r="3083" spans="1:5" x14ac:dyDescent="0.25">
      <c r="A3083">
        <v>3081</v>
      </c>
      <c r="B3083">
        <v>863033.86336773005</v>
      </c>
      <c r="C3083">
        <v>0.46899559000000002</v>
      </c>
      <c r="D3083" t="s">
        <v>6</v>
      </c>
      <c r="E3083" t="str">
        <f>_xlfn.IFNA(VLOOKUP(D3083,'Equivalent labels'!A:B,2,FALSE),D3083)</f>
        <v>parenchymal</v>
      </c>
    </row>
    <row r="3084" spans="1:5" x14ac:dyDescent="0.25">
      <c r="A3084">
        <v>3082</v>
      </c>
      <c r="B3084">
        <v>863033.86336773005</v>
      </c>
      <c r="C3084">
        <v>0.46899559000000002</v>
      </c>
      <c r="D3084" t="s">
        <v>15</v>
      </c>
      <c r="E3084" t="str">
        <f>_xlfn.IFNA(VLOOKUP(D3084,'Equivalent labels'!A:B,2,FALSE),D3084)</f>
        <v>Pulmonary edema</v>
      </c>
    </row>
    <row r="3085" spans="1:5" x14ac:dyDescent="0.25">
      <c r="A3085">
        <v>3083</v>
      </c>
      <c r="B3085">
        <v>844515.68107950198</v>
      </c>
      <c r="C3085">
        <v>0.46899559000000002</v>
      </c>
      <c r="D3085" t="s">
        <v>3</v>
      </c>
      <c r="E3085" t="str">
        <f>_xlfn.IFNA(VLOOKUP(D3085,'Equivalent labels'!A:B,2,FALSE),D3085)</f>
        <v>abnormality</v>
      </c>
    </row>
    <row r="3086" spans="1:5" x14ac:dyDescent="0.25">
      <c r="A3086">
        <v>3084</v>
      </c>
      <c r="B3086">
        <v>844515.68107950198</v>
      </c>
      <c r="C3086">
        <v>0.46899559000000002</v>
      </c>
      <c r="D3086" t="s">
        <v>6</v>
      </c>
      <c r="E3086" t="str">
        <f>_xlfn.IFNA(VLOOKUP(D3086,'Equivalent labels'!A:B,2,FALSE),D3086)</f>
        <v>parenchymal</v>
      </c>
    </row>
    <row r="3087" spans="1:5" x14ac:dyDescent="0.25">
      <c r="A3087">
        <v>3085</v>
      </c>
      <c r="B3087">
        <v>844515.68107950198</v>
      </c>
      <c r="C3087">
        <v>0.46899559000000002</v>
      </c>
      <c r="D3087" t="s">
        <v>10</v>
      </c>
      <c r="E3087" t="str">
        <f>_xlfn.IFNA(VLOOKUP(D3087,'Equivalent labels'!A:B,2,FALSE),D3087)</f>
        <v>Atelectasis</v>
      </c>
    </row>
    <row r="3088" spans="1:5" x14ac:dyDescent="0.25">
      <c r="A3088">
        <v>3086</v>
      </c>
      <c r="B3088">
        <v>844515.68107950198</v>
      </c>
      <c r="C3088">
        <v>0.46899559000000002</v>
      </c>
      <c r="D3088" t="s">
        <v>11</v>
      </c>
      <c r="E3088" t="str">
        <f>_xlfn.IFNA(VLOOKUP(D3088,'Equivalent labels'!A:B,2,FALSE),D3088)</f>
        <v>Consolidation</v>
      </c>
    </row>
    <row r="3089" spans="1:5" x14ac:dyDescent="0.25">
      <c r="A3089">
        <v>3087</v>
      </c>
      <c r="B3089">
        <v>844515.68107950198</v>
      </c>
      <c r="C3089">
        <v>0.46899559000000002</v>
      </c>
      <c r="D3089" t="s">
        <v>18</v>
      </c>
      <c r="E3089" t="str">
        <f>_xlfn.IFNA(VLOOKUP(D3089,'Equivalent labels'!A:B,2,FALSE),D3089)</f>
        <v>Groundglass opacity</v>
      </c>
    </row>
    <row r="3090" spans="1:5" x14ac:dyDescent="0.25">
      <c r="A3090">
        <v>3088</v>
      </c>
      <c r="B3090">
        <v>844515.68107950198</v>
      </c>
      <c r="C3090">
        <v>0.46899559000000002</v>
      </c>
      <c r="D3090" t="s">
        <v>13</v>
      </c>
      <c r="E3090" t="str">
        <f>_xlfn.IFNA(VLOOKUP(D3090,'Equivalent labels'!A:B,2,FALSE),D3090)</f>
        <v>pleural</v>
      </c>
    </row>
    <row r="3091" spans="1:5" x14ac:dyDescent="0.25">
      <c r="A3091">
        <v>3089</v>
      </c>
      <c r="B3091">
        <v>844515.68107950198</v>
      </c>
      <c r="C3091">
        <v>0.46899559000000002</v>
      </c>
      <c r="D3091" t="s">
        <v>23</v>
      </c>
      <c r="E3091" t="str">
        <f>_xlfn.IFNA(VLOOKUP(D3091,'Equivalent labels'!A:B,2,FALSE),D3091)</f>
        <v>Pleural abnormality</v>
      </c>
    </row>
    <row r="3092" spans="1:5" x14ac:dyDescent="0.25">
      <c r="A3092">
        <v>3090</v>
      </c>
      <c r="B3092">
        <v>1603566.6888887901</v>
      </c>
      <c r="C3092">
        <v>0.46899559000000002</v>
      </c>
      <c r="D3092" t="s">
        <v>3</v>
      </c>
      <c r="E3092" t="str">
        <f>_xlfn.IFNA(VLOOKUP(D3092,'Equivalent labels'!A:B,2,FALSE),D3092)</f>
        <v>abnormality</v>
      </c>
    </row>
    <row r="3093" spans="1:5" x14ac:dyDescent="0.25">
      <c r="A3093">
        <v>3091</v>
      </c>
      <c r="B3093">
        <v>1603566.6888887901</v>
      </c>
      <c r="C3093">
        <v>0.46899559000000002</v>
      </c>
      <c r="D3093" t="s">
        <v>6</v>
      </c>
      <c r="E3093" t="str">
        <f>_xlfn.IFNA(VLOOKUP(D3093,'Equivalent labels'!A:B,2,FALSE),D3093)</f>
        <v>parenchymal</v>
      </c>
    </row>
    <row r="3094" spans="1:5" x14ac:dyDescent="0.25">
      <c r="A3094">
        <v>3092</v>
      </c>
      <c r="B3094">
        <v>1603566.6888887901</v>
      </c>
      <c r="C3094">
        <v>0.46899559000000002</v>
      </c>
      <c r="D3094" t="s">
        <v>10</v>
      </c>
      <c r="E3094" t="str">
        <f>_xlfn.IFNA(VLOOKUP(D3094,'Equivalent labels'!A:B,2,FALSE),D3094)</f>
        <v>Atelectasis</v>
      </c>
    </row>
    <row r="3095" spans="1:5" x14ac:dyDescent="0.25">
      <c r="A3095">
        <v>3093</v>
      </c>
      <c r="B3095">
        <v>1603566.6888887901</v>
      </c>
      <c r="C3095">
        <v>0.46899559000000002</v>
      </c>
      <c r="D3095" t="s">
        <v>11</v>
      </c>
      <c r="E3095" t="str">
        <f>_xlfn.IFNA(VLOOKUP(D3095,'Equivalent labels'!A:B,2,FALSE),D3095)</f>
        <v>Consolidation</v>
      </c>
    </row>
    <row r="3096" spans="1:5" x14ac:dyDescent="0.25">
      <c r="A3096">
        <v>3094</v>
      </c>
      <c r="B3096">
        <v>1603566.6888887901</v>
      </c>
      <c r="C3096">
        <v>0.46899559000000002</v>
      </c>
      <c r="D3096" t="s">
        <v>18</v>
      </c>
      <c r="E3096" t="str">
        <f>_xlfn.IFNA(VLOOKUP(D3096,'Equivalent labels'!A:B,2,FALSE),D3096)</f>
        <v>Groundglass opacity</v>
      </c>
    </row>
    <row r="3097" spans="1:5" x14ac:dyDescent="0.25">
      <c r="A3097">
        <v>3095</v>
      </c>
      <c r="B3097">
        <v>1603566.6888887901</v>
      </c>
      <c r="C3097">
        <v>0.46899559000000002</v>
      </c>
      <c r="D3097" t="s">
        <v>13</v>
      </c>
      <c r="E3097" t="str">
        <f>_xlfn.IFNA(VLOOKUP(D3097,'Equivalent labels'!A:B,2,FALSE),D3097)</f>
        <v>pleural</v>
      </c>
    </row>
    <row r="3098" spans="1:5" x14ac:dyDescent="0.25">
      <c r="A3098">
        <v>3096</v>
      </c>
      <c r="B3098">
        <v>1603566.6888887901</v>
      </c>
      <c r="C3098">
        <v>0.46899559000000002</v>
      </c>
      <c r="D3098" t="s">
        <v>23</v>
      </c>
      <c r="E3098" t="str">
        <f>_xlfn.IFNA(VLOOKUP(D3098,'Equivalent labels'!A:B,2,FALSE),D3098)</f>
        <v>Pleural abnormality</v>
      </c>
    </row>
    <row r="3099" spans="1:5" x14ac:dyDescent="0.25">
      <c r="A3099">
        <v>3097</v>
      </c>
      <c r="B3099">
        <v>1102791.6299850701</v>
      </c>
      <c r="C3099">
        <v>0.46899559000000002</v>
      </c>
      <c r="D3099" t="s">
        <v>3</v>
      </c>
      <c r="E3099" t="str">
        <f>_xlfn.IFNA(VLOOKUP(D3099,'Equivalent labels'!A:B,2,FALSE),D3099)</f>
        <v>abnormality</v>
      </c>
    </row>
    <row r="3100" spans="1:5" x14ac:dyDescent="0.25">
      <c r="A3100">
        <v>3098</v>
      </c>
      <c r="B3100">
        <v>1102791.6299850701</v>
      </c>
      <c r="C3100">
        <v>0.46899559000000002</v>
      </c>
      <c r="D3100" t="s">
        <v>4</v>
      </c>
      <c r="E3100" t="str">
        <f>_xlfn.IFNA(VLOOKUP(D3100,'Equivalent labels'!A:B,2,FALSE),D3100)</f>
        <v>cardiomediastinal</v>
      </c>
    </row>
    <row r="3101" spans="1:5" x14ac:dyDescent="0.25">
      <c r="A3101">
        <v>3099</v>
      </c>
      <c r="B3101">
        <v>1102791.6299850701</v>
      </c>
      <c r="C3101">
        <v>0.46899559000000002</v>
      </c>
      <c r="D3101" t="s">
        <v>5</v>
      </c>
      <c r="E3101" t="str">
        <f>_xlfn.IFNA(VLOOKUP(D3101,'Equivalent labels'!A:B,2,FALSE),D3101)</f>
        <v>Enlarged cardiac silhouette</v>
      </c>
    </row>
    <row r="3102" spans="1:5" x14ac:dyDescent="0.25">
      <c r="A3102">
        <v>3100</v>
      </c>
      <c r="B3102">
        <v>1260767.0312599</v>
      </c>
      <c r="C3102">
        <v>0.46899559000000002</v>
      </c>
      <c r="D3102" t="s">
        <v>3</v>
      </c>
      <c r="E3102" t="str">
        <f>_xlfn.IFNA(VLOOKUP(D3102,'Equivalent labels'!A:B,2,FALSE),D3102)</f>
        <v>abnormality</v>
      </c>
    </row>
    <row r="3103" spans="1:5" x14ac:dyDescent="0.25">
      <c r="A3103">
        <v>3101</v>
      </c>
      <c r="B3103">
        <v>1260767.0312599</v>
      </c>
      <c r="C3103">
        <v>0.46899559000000002</v>
      </c>
      <c r="D3103" t="s">
        <v>6</v>
      </c>
      <c r="E3103" t="str">
        <f>_xlfn.IFNA(VLOOKUP(D3103,'Equivalent labels'!A:B,2,FALSE),D3103)</f>
        <v>parenchymal</v>
      </c>
    </row>
    <row r="3104" spans="1:5" x14ac:dyDescent="0.25">
      <c r="A3104">
        <v>3102</v>
      </c>
      <c r="B3104">
        <v>1260767.0312599</v>
      </c>
      <c r="C3104">
        <v>0.46899559000000002</v>
      </c>
      <c r="D3104" t="s">
        <v>10</v>
      </c>
      <c r="E3104" t="str">
        <f>_xlfn.IFNA(VLOOKUP(D3104,'Equivalent labels'!A:B,2,FALSE),D3104)</f>
        <v>Atelectasis</v>
      </c>
    </row>
    <row r="3105" spans="1:5" x14ac:dyDescent="0.25">
      <c r="A3105">
        <v>3103</v>
      </c>
      <c r="B3105">
        <v>1260767.0312599</v>
      </c>
      <c r="C3105">
        <v>0.46899559000000002</v>
      </c>
      <c r="D3105" t="s">
        <v>11</v>
      </c>
      <c r="E3105" t="str">
        <f>_xlfn.IFNA(VLOOKUP(D3105,'Equivalent labels'!A:B,2,FALSE),D3105)</f>
        <v>Consolidation</v>
      </c>
    </row>
    <row r="3106" spans="1:5" x14ac:dyDescent="0.25">
      <c r="A3106">
        <v>3104</v>
      </c>
      <c r="B3106">
        <v>1292672.0025056701</v>
      </c>
      <c r="C3106">
        <v>0.46899559000000002</v>
      </c>
      <c r="D3106" t="s">
        <v>3</v>
      </c>
      <c r="E3106" t="str">
        <f>_xlfn.IFNA(VLOOKUP(D3106,'Equivalent labels'!A:B,2,FALSE),D3106)</f>
        <v>abnormality</v>
      </c>
    </row>
    <row r="3107" spans="1:5" x14ac:dyDescent="0.25">
      <c r="A3107">
        <v>3105</v>
      </c>
      <c r="B3107">
        <v>1292672.0025056701</v>
      </c>
      <c r="C3107">
        <v>0.46899559000000002</v>
      </c>
      <c r="D3107" t="s">
        <v>4</v>
      </c>
      <c r="E3107" t="str">
        <f>_xlfn.IFNA(VLOOKUP(D3107,'Equivalent labels'!A:B,2,FALSE),D3107)</f>
        <v>cardiomediastinal</v>
      </c>
    </row>
    <row r="3108" spans="1:5" x14ac:dyDescent="0.25">
      <c r="A3108">
        <v>3106</v>
      </c>
      <c r="B3108">
        <v>1292672.0025056701</v>
      </c>
      <c r="C3108">
        <v>0.46899559000000002</v>
      </c>
      <c r="D3108" t="s">
        <v>5</v>
      </c>
      <c r="E3108" t="str">
        <f>_xlfn.IFNA(VLOOKUP(D3108,'Equivalent labels'!A:B,2,FALSE),D3108)</f>
        <v>Enlarged cardiac silhouette</v>
      </c>
    </row>
    <row r="3109" spans="1:5" x14ac:dyDescent="0.25">
      <c r="A3109">
        <v>3107</v>
      </c>
      <c r="B3109">
        <v>979660.14589173696</v>
      </c>
      <c r="C3109">
        <v>0.46899559000000002</v>
      </c>
      <c r="D3109" t="s">
        <v>3</v>
      </c>
      <c r="E3109" t="str">
        <f>_xlfn.IFNA(VLOOKUP(D3109,'Equivalent labels'!A:B,2,FALSE),D3109)</f>
        <v>abnormality</v>
      </c>
    </row>
    <row r="3110" spans="1:5" x14ac:dyDescent="0.25">
      <c r="A3110">
        <v>3108</v>
      </c>
      <c r="B3110">
        <v>979660.14589173696</v>
      </c>
      <c r="C3110">
        <v>0.46899559000000002</v>
      </c>
      <c r="D3110" t="s">
        <v>13</v>
      </c>
      <c r="E3110" t="str">
        <f>_xlfn.IFNA(VLOOKUP(D3110,'Equivalent labels'!A:B,2,FALSE),D3110)</f>
        <v>pleural</v>
      </c>
    </row>
    <row r="3111" spans="1:5" x14ac:dyDescent="0.25">
      <c r="A3111">
        <v>3109</v>
      </c>
      <c r="B3111">
        <v>979660.14589173696</v>
      </c>
      <c r="C3111">
        <v>0.46899559000000002</v>
      </c>
      <c r="D3111" t="s">
        <v>23</v>
      </c>
      <c r="E3111" t="str">
        <f>_xlfn.IFNA(VLOOKUP(D3111,'Equivalent labels'!A:B,2,FALSE),D3111)</f>
        <v>Pleural abnormality</v>
      </c>
    </row>
    <row r="3112" spans="1:5" x14ac:dyDescent="0.25">
      <c r="A3112">
        <v>3110</v>
      </c>
      <c r="B3112">
        <v>574637.639307481</v>
      </c>
      <c r="C3112">
        <v>1</v>
      </c>
      <c r="D3112" t="s">
        <v>3</v>
      </c>
      <c r="E3112" t="str">
        <f>_xlfn.IFNA(VLOOKUP(D3112,'Equivalent labels'!A:B,2,FALSE),D3112)</f>
        <v>abnormality</v>
      </c>
    </row>
    <row r="3113" spans="1:5" x14ac:dyDescent="0.25">
      <c r="A3113">
        <v>3111</v>
      </c>
      <c r="B3113">
        <v>574637.639307481</v>
      </c>
      <c r="C3113">
        <v>1</v>
      </c>
      <c r="D3113" t="s">
        <v>13</v>
      </c>
      <c r="E3113" t="str">
        <f>_xlfn.IFNA(VLOOKUP(D3113,'Equivalent labels'!A:B,2,FALSE),D3113)</f>
        <v>pleural</v>
      </c>
    </row>
    <row r="3114" spans="1:5" x14ac:dyDescent="0.25">
      <c r="A3114">
        <v>3112</v>
      </c>
      <c r="B3114">
        <v>574637.639307481</v>
      </c>
      <c r="C3114">
        <v>1</v>
      </c>
      <c r="D3114" t="s">
        <v>23</v>
      </c>
      <c r="E3114" t="str">
        <f>_xlfn.IFNA(VLOOKUP(D3114,'Equivalent labels'!A:B,2,FALSE),D3114)</f>
        <v>Pleural abnormality</v>
      </c>
    </row>
    <row r="3115" spans="1:5" x14ac:dyDescent="0.25">
      <c r="A3115">
        <v>3113</v>
      </c>
      <c r="B3115">
        <v>797222.80293912196</v>
      </c>
      <c r="C3115">
        <v>0.46899559000000002</v>
      </c>
      <c r="D3115" t="s">
        <v>3</v>
      </c>
      <c r="E3115" t="str">
        <f>_xlfn.IFNA(VLOOKUP(D3115,'Equivalent labels'!A:B,2,FALSE),D3115)</f>
        <v>abnormality</v>
      </c>
    </row>
    <row r="3116" spans="1:5" x14ac:dyDescent="0.25">
      <c r="A3116">
        <v>3114</v>
      </c>
      <c r="B3116">
        <v>797222.80293912196</v>
      </c>
      <c r="C3116">
        <v>0.46899559000000002</v>
      </c>
      <c r="D3116" t="s">
        <v>6</v>
      </c>
      <c r="E3116" t="str">
        <f>_xlfn.IFNA(VLOOKUP(D3116,'Equivalent labels'!A:B,2,FALSE),D3116)</f>
        <v>parenchymal</v>
      </c>
    </row>
    <row r="3117" spans="1:5" x14ac:dyDescent="0.25">
      <c r="A3117">
        <v>3115</v>
      </c>
      <c r="B3117">
        <v>797222.80293912196</v>
      </c>
      <c r="C3117">
        <v>0.46899559000000002</v>
      </c>
      <c r="D3117" t="s">
        <v>10</v>
      </c>
      <c r="E3117" t="str">
        <f>_xlfn.IFNA(VLOOKUP(D3117,'Equivalent labels'!A:B,2,FALSE),D3117)</f>
        <v>Atelectasis</v>
      </c>
    </row>
    <row r="3118" spans="1:5" x14ac:dyDescent="0.25">
      <c r="A3118">
        <v>3116</v>
      </c>
      <c r="B3118">
        <v>797222.80293912196</v>
      </c>
      <c r="C3118">
        <v>0.46899559000000002</v>
      </c>
      <c r="D3118" t="s">
        <v>11</v>
      </c>
      <c r="E3118" t="str">
        <f>_xlfn.IFNA(VLOOKUP(D3118,'Equivalent labels'!A:B,2,FALSE),D3118)</f>
        <v>Consolidation</v>
      </c>
    </row>
    <row r="3119" spans="1:5" x14ac:dyDescent="0.25">
      <c r="A3119">
        <v>3117</v>
      </c>
      <c r="B3119">
        <v>941259.38272194704</v>
      </c>
      <c r="C3119">
        <v>0.46899559000000002</v>
      </c>
      <c r="D3119" t="s">
        <v>3</v>
      </c>
      <c r="E3119" t="str">
        <f>_xlfn.IFNA(VLOOKUP(D3119,'Equivalent labels'!A:B,2,FALSE),D3119)</f>
        <v>abnormality</v>
      </c>
    </row>
    <row r="3120" spans="1:5" x14ac:dyDescent="0.25">
      <c r="A3120">
        <v>3118</v>
      </c>
      <c r="B3120">
        <v>941259.38272194704</v>
      </c>
      <c r="C3120">
        <v>0.46899559000000002</v>
      </c>
      <c r="D3120" t="s">
        <v>4</v>
      </c>
      <c r="E3120" t="str">
        <f>_xlfn.IFNA(VLOOKUP(D3120,'Equivalent labels'!A:B,2,FALSE),D3120)</f>
        <v>cardiomediastinal</v>
      </c>
    </row>
    <row r="3121" spans="1:5" x14ac:dyDescent="0.25">
      <c r="A3121">
        <v>3119</v>
      </c>
      <c r="B3121">
        <v>941259.38272194704</v>
      </c>
      <c r="C3121">
        <v>0.46899559000000002</v>
      </c>
      <c r="D3121" t="s">
        <v>5</v>
      </c>
      <c r="E3121" t="str">
        <f>_xlfn.IFNA(VLOOKUP(D3121,'Equivalent labels'!A:B,2,FALSE),D3121)</f>
        <v>Enlarged cardiac silhouette</v>
      </c>
    </row>
    <row r="3122" spans="1:5" x14ac:dyDescent="0.25">
      <c r="A3122">
        <v>3120</v>
      </c>
      <c r="B3122">
        <v>124483.336492799</v>
      </c>
      <c r="C3122">
        <v>0.81127811999999999</v>
      </c>
      <c r="D3122" t="s">
        <v>3</v>
      </c>
      <c r="E3122" t="str">
        <f>_xlfn.IFNA(VLOOKUP(D3122,'Equivalent labels'!A:B,2,FALSE),D3122)</f>
        <v>abnormality</v>
      </c>
    </row>
    <row r="3123" spans="1:5" x14ac:dyDescent="0.25">
      <c r="A3123">
        <v>3121</v>
      </c>
      <c r="B3123">
        <v>124483.336492799</v>
      </c>
      <c r="C3123">
        <v>0.81127811999999999</v>
      </c>
      <c r="D3123" t="s">
        <v>13</v>
      </c>
      <c r="E3123" t="str">
        <f>_xlfn.IFNA(VLOOKUP(D3123,'Equivalent labels'!A:B,2,FALSE),D3123)</f>
        <v>pleural</v>
      </c>
    </row>
    <row r="3124" spans="1:5" x14ac:dyDescent="0.25">
      <c r="A3124">
        <v>3122</v>
      </c>
      <c r="B3124">
        <v>124483.336492799</v>
      </c>
      <c r="C3124">
        <v>0.81127811999999999</v>
      </c>
      <c r="D3124" t="s">
        <v>23</v>
      </c>
      <c r="E3124" t="str">
        <f>_xlfn.IFNA(VLOOKUP(D3124,'Equivalent labels'!A:B,2,FALSE),D3124)</f>
        <v>Pleural abnormality</v>
      </c>
    </row>
    <row r="3125" spans="1:5" x14ac:dyDescent="0.25">
      <c r="A3125">
        <v>3123</v>
      </c>
      <c r="B3125">
        <v>241533.05306298099</v>
      </c>
      <c r="C3125">
        <v>0.81127811999999999</v>
      </c>
      <c r="D3125" t="s">
        <v>3</v>
      </c>
      <c r="E3125" t="str">
        <f>_xlfn.IFNA(VLOOKUP(D3125,'Equivalent labels'!A:B,2,FALSE),D3125)</f>
        <v>abnormality</v>
      </c>
    </row>
    <row r="3126" spans="1:5" x14ac:dyDescent="0.25">
      <c r="A3126">
        <v>3124</v>
      </c>
      <c r="B3126">
        <v>241533.05306298099</v>
      </c>
      <c r="C3126">
        <v>0.81127811999999999</v>
      </c>
      <c r="D3126" t="s">
        <v>6</v>
      </c>
      <c r="E3126" t="str">
        <f>_xlfn.IFNA(VLOOKUP(D3126,'Equivalent labels'!A:B,2,FALSE),D3126)</f>
        <v>parenchymal</v>
      </c>
    </row>
    <row r="3127" spans="1:5" x14ac:dyDescent="0.25">
      <c r="A3127">
        <v>3125</v>
      </c>
      <c r="B3127">
        <v>241533.05306298099</v>
      </c>
      <c r="C3127">
        <v>0.81127811999999999</v>
      </c>
      <c r="D3127" t="s">
        <v>15</v>
      </c>
      <c r="E3127" t="str">
        <f>_xlfn.IFNA(VLOOKUP(D3127,'Equivalent labels'!A:B,2,FALSE),D3127)</f>
        <v>Pulmonary edema</v>
      </c>
    </row>
    <row r="3128" spans="1:5" x14ac:dyDescent="0.25">
      <c r="A3128">
        <v>3126</v>
      </c>
      <c r="B3128">
        <v>189896.05526313299</v>
      </c>
      <c r="C3128">
        <v>0.81127811999999999</v>
      </c>
      <c r="D3128" t="s">
        <v>3</v>
      </c>
      <c r="E3128" t="str">
        <f>_xlfn.IFNA(VLOOKUP(D3128,'Equivalent labels'!A:B,2,FALSE),D3128)</f>
        <v>abnormality</v>
      </c>
    </row>
    <row r="3129" spans="1:5" x14ac:dyDescent="0.25">
      <c r="A3129">
        <v>3127</v>
      </c>
      <c r="B3129">
        <v>189896.05526313299</v>
      </c>
      <c r="C3129">
        <v>0.81127811999999999</v>
      </c>
      <c r="D3129" t="s">
        <v>6</v>
      </c>
      <c r="E3129" t="str">
        <f>_xlfn.IFNA(VLOOKUP(D3129,'Equivalent labels'!A:B,2,FALSE),D3129)</f>
        <v>parenchymal</v>
      </c>
    </row>
    <row r="3130" spans="1:5" x14ac:dyDescent="0.25">
      <c r="A3130">
        <v>3128</v>
      </c>
      <c r="B3130">
        <v>189896.05526313299</v>
      </c>
      <c r="C3130">
        <v>0.81127811999999999</v>
      </c>
      <c r="D3130" t="s">
        <v>15</v>
      </c>
      <c r="E3130" t="str">
        <f>_xlfn.IFNA(VLOOKUP(D3130,'Equivalent labels'!A:B,2,FALSE),D3130)</f>
        <v>Pulmonary edema</v>
      </c>
    </row>
    <row r="3131" spans="1:5" x14ac:dyDescent="0.25">
      <c r="A3131">
        <v>3129</v>
      </c>
      <c r="B3131">
        <v>449922.19822637201</v>
      </c>
      <c r="C3131">
        <v>0.81127811999999999</v>
      </c>
      <c r="D3131" t="s">
        <v>3</v>
      </c>
      <c r="E3131" t="str">
        <f>_xlfn.IFNA(VLOOKUP(D3131,'Equivalent labels'!A:B,2,FALSE),D3131)</f>
        <v>abnormality</v>
      </c>
    </row>
    <row r="3132" spans="1:5" x14ac:dyDescent="0.25">
      <c r="A3132">
        <v>3130</v>
      </c>
      <c r="B3132">
        <v>449922.19822637201</v>
      </c>
      <c r="C3132">
        <v>0.81127811999999999</v>
      </c>
      <c r="D3132" t="s">
        <v>6</v>
      </c>
      <c r="E3132" t="str">
        <f>_xlfn.IFNA(VLOOKUP(D3132,'Equivalent labels'!A:B,2,FALSE),D3132)</f>
        <v>parenchymal</v>
      </c>
    </row>
    <row r="3133" spans="1:5" x14ac:dyDescent="0.25">
      <c r="A3133">
        <v>3131</v>
      </c>
      <c r="B3133">
        <v>449922.19822637201</v>
      </c>
      <c r="C3133">
        <v>0.81127811999999999</v>
      </c>
      <c r="D3133" t="s">
        <v>10</v>
      </c>
      <c r="E3133" t="str">
        <f>_xlfn.IFNA(VLOOKUP(D3133,'Equivalent labels'!A:B,2,FALSE),D3133)</f>
        <v>Atelectasis</v>
      </c>
    </row>
    <row r="3134" spans="1:5" x14ac:dyDescent="0.25">
      <c r="A3134">
        <v>3132</v>
      </c>
      <c r="B3134">
        <v>449922.19822637201</v>
      </c>
      <c r="C3134">
        <v>0.81127811999999999</v>
      </c>
      <c r="D3134" t="s">
        <v>11</v>
      </c>
      <c r="E3134" t="str">
        <f>_xlfn.IFNA(VLOOKUP(D3134,'Equivalent labels'!A:B,2,FALSE),D3134)</f>
        <v>Consolidation</v>
      </c>
    </row>
    <row r="3135" spans="1:5" x14ac:dyDescent="0.25">
      <c r="A3135">
        <v>3133</v>
      </c>
      <c r="B3135">
        <v>1057029.3875079399</v>
      </c>
      <c r="C3135">
        <v>0.81127811999999999</v>
      </c>
      <c r="D3135" t="s">
        <v>3</v>
      </c>
      <c r="E3135" t="str">
        <f>_xlfn.IFNA(VLOOKUP(D3135,'Equivalent labels'!A:B,2,FALSE),D3135)</f>
        <v>abnormality</v>
      </c>
    </row>
    <row r="3136" spans="1:5" x14ac:dyDescent="0.25">
      <c r="A3136">
        <v>3134</v>
      </c>
      <c r="B3136">
        <v>1057029.3875079399</v>
      </c>
      <c r="C3136">
        <v>0.81127811999999999</v>
      </c>
      <c r="D3136" t="s">
        <v>4</v>
      </c>
      <c r="E3136" t="str">
        <f>_xlfn.IFNA(VLOOKUP(D3136,'Equivalent labels'!A:B,2,FALSE),D3136)</f>
        <v>cardiomediastinal</v>
      </c>
    </row>
    <row r="3137" spans="1:5" x14ac:dyDescent="0.25">
      <c r="A3137">
        <v>3135</v>
      </c>
      <c r="B3137">
        <v>1057029.3875079399</v>
      </c>
      <c r="C3137">
        <v>0.81127811999999999</v>
      </c>
      <c r="D3137" t="s">
        <v>5</v>
      </c>
      <c r="E3137" t="str">
        <f>_xlfn.IFNA(VLOOKUP(D3137,'Equivalent labels'!A:B,2,FALSE),D3137)</f>
        <v>Enlarged cardiac silhouette</v>
      </c>
    </row>
    <row r="3138" spans="1:5" x14ac:dyDescent="0.25">
      <c r="A3138">
        <v>3136</v>
      </c>
      <c r="B3138">
        <v>36948.5412186303</v>
      </c>
      <c r="C3138">
        <v>0.81127811999999999</v>
      </c>
      <c r="D3138" t="s">
        <v>3</v>
      </c>
      <c r="E3138" t="str">
        <f>_xlfn.IFNA(VLOOKUP(D3138,'Equivalent labels'!A:B,2,FALSE),D3138)</f>
        <v>abnormality</v>
      </c>
    </row>
    <row r="3139" spans="1:5" x14ac:dyDescent="0.25">
      <c r="A3139">
        <v>3137</v>
      </c>
      <c r="B3139">
        <v>36948.5412186303</v>
      </c>
      <c r="C3139">
        <v>0.81127811999999999</v>
      </c>
      <c r="D3139" t="s">
        <v>13</v>
      </c>
      <c r="E3139" t="str">
        <f>_xlfn.IFNA(VLOOKUP(D3139,'Equivalent labels'!A:B,2,FALSE),D3139)</f>
        <v>pleural</v>
      </c>
    </row>
    <row r="3140" spans="1:5" x14ac:dyDescent="0.25">
      <c r="A3140">
        <v>3138</v>
      </c>
      <c r="B3140">
        <v>36948.5412186303</v>
      </c>
      <c r="C3140">
        <v>0.81127811999999999</v>
      </c>
      <c r="D3140" t="s">
        <v>23</v>
      </c>
      <c r="E3140" t="str">
        <f>_xlfn.IFNA(VLOOKUP(D3140,'Equivalent labels'!A:B,2,FALSE),D3140)</f>
        <v>Pleural abnormality</v>
      </c>
    </row>
    <row r="3141" spans="1:5" x14ac:dyDescent="0.25">
      <c r="A3141">
        <v>3139</v>
      </c>
      <c r="B3141">
        <v>466803.10220251599</v>
      </c>
      <c r="C3141">
        <v>0.81127811999999999</v>
      </c>
      <c r="D3141" t="s">
        <v>3</v>
      </c>
      <c r="E3141" t="str">
        <f>_xlfn.IFNA(VLOOKUP(D3141,'Equivalent labels'!A:B,2,FALSE),D3141)</f>
        <v>abnormality</v>
      </c>
    </row>
    <row r="3142" spans="1:5" x14ac:dyDescent="0.25">
      <c r="A3142">
        <v>3140</v>
      </c>
      <c r="B3142">
        <v>466803.10220251599</v>
      </c>
      <c r="C3142">
        <v>0.81127811999999999</v>
      </c>
      <c r="D3142" t="s">
        <v>6</v>
      </c>
      <c r="E3142" t="str">
        <f>_xlfn.IFNA(VLOOKUP(D3142,'Equivalent labels'!A:B,2,FALSE),D3142)</f>
        <v>parenchymal</v>
      </c>
    </row>
    <row r="3143" spans="1:5" x14ac:dyDescent="0.25">
      <c r="A3143">
        <v>3141</v>
      </c>
      <c r="B3143">
        <v>466803.10220251599</v>
      </c>
      <c r="C3143">
        <v>0.81127811999999999</v>
      </c>
      <c r="D3143" t="s">
        <v>10</v>
      </c>
      <c r="E3143" t="str">
        <f>_xlfn.IFNA(VLOOKUP(D3143,'Equivalent labels'!A:B,2,FALSE),D3143)</f>
        <v>Atelectasis</v>
      </c>
    </row>
    <row r="3144" spans="1:5" x14ac:dyDescent="0.25">
      <c r="A3144">
        <v>3142</v>
      </c>
      <c r="B3144">
        <v>580637.85656989797</v>
      </c>
      <c r="C3144">
        <v>1</v>
      </c>
      <c r="D3144" t="s">
        <v>3</v>
      </c>
      <c r="E3144" t="str">
        <f>_xlfn.IFNA(VLOOKUP(D3144,'Equivalent labels'!A:B,2,FALSE),D3144)</f>
        <v>abnormality</v>
      </c>
    </row>
    <row r="3145" spans="1:5" x14ac:dyDescent="0.25">
      <c r="A3145">
        <v>3143</v>
      </c>
      <c r="B3145">
        <v>580637.85656989797</v>
      </c>
      <c r="C3145">
        <v>1</v>
      </c>
      <c r="D3145" t="s">
        <v>6</v>
      </c>
      <c r="E3145" t="str">
        <f>_xlfn.IFNA(VLOOKUP(D3145,'Equivalent labels'!A:B,2,FALSE),D3145)</f>
        <v>parenchymal</v>
      </c>
    </row>
    <row r="3146" spans="1:5" x14ac:dyDescent="0.25">
      <c r="A3146">
        <v>3144</v>
      </c>
      <c r="B3146">
        <v>580637.85656989797</v>
      </c>
      <c r="C3146">
        <v>1</v>
      </c>
      <c r="D3146" t="s">
        <v>10</v>
      </c>
      <c r="E3146" t="str">
        <f>_xlfn.IFNA(VLOOKUP(D3146,'Equivalent labels'!A:B,2,FALSE),D3146)</f>
        <v>Atelectasis</v>
      </c>
    </row>
    <row r="3147" spans="1:5" x14ac:dyDescent="0.25">
      <c r="A3147">
        <v>3145</v>
      </c>
      <c r="B3147">
        <v>580637.85656989797</v>
      </c>
      <c r="C3147">
        <v>1</v>
      </c>
      <c r="D3147" t="s">
        <v>11</v>
      </c>
      <c r="E3147" t="str">
        <f>_xlfn.IFNA(VLOOKUP(D3147,'Equivalent labels'!A:B,2,FALSE),D3147)</f>
        <v>Consolidation</v>
      </c>
    </row>
    <row r="3148" spans="1:5" x14ac:dyDescent="0.25">
      <c r="A3148">
        <v>3146</v>
      </c>
      <c r="B3148">
        <v>580637.85656989797</v>
      </c>
      <c r="C3148">
        <v>1</v>
      </c>
      <c r="D3148" t="s">
        <v>13</v>
      </c>
      <c r="E3148" t="str">
        <f>_xlfn.IFNA(VLOOKUP(D3148,'Equivalent labels'!A:B,2,FALSE),D3148)</f>
        <v>pleural</v>
      </c>
    </row>
    <row r="3149" spans="1:5" x14ac:dyDescent="0.25">
      <c r="A3149">
        <v>3147</v>
      </c>
      <c r="B3149">
        <v>580637.85656989797</v>
      </c>
      <c r="C3149">
        <v>1</v>
      </c>
      <c r="D3149" t="s">
        <v>23</v>
      </c>
      <c r="E3149" t="str">
        <f>_xlfn.IFNA(VLOOKUP(D3149,'Equivalent labels'!A:B,2,FALSE),D3149)</f>
        <v>Pleural abnormality</v>
      </c>
    </row>
    <row r="3150" spans="1:5" x14ac:dyDescent="0.25">
      <c r="A3150">
        <v>3148</v>
      </c>
      <c r="B3150">
        <v>1276042.0224089299</v>
      </c>
      <c r="C3150">
        <v>1</v>
      </c>
      <c r="D3150" t="s">
        <v>3</v>
      </c>
      <c r="E3150" t="str">
        <f>_xlfn.IFNA(VLOOKUP(D3150,'Equivalent labels'!A:B,2,FALSE),D3150)</f>
        <v>abnormality</v>
      </c>
    </row>
    <row r="3151" spans="1:5" x14ac:dyDescent="0.25">
      <c r="A3151">
        <v>3149</v>
      </c>
      <c r="B3151">
        <v>1276042.0224089299</v>
      </c>
      <c r="C3151">
        <v>1</v>
      </c>
      <c r="D3151" t="s">
        <v>4</v>
      </c>
      <c r="E3151" t="str">
        <f>_xlfn.IFNA(VLOOKUP(D3151,'Equivalent labels'!A:B,2,FALSE),D3151)</f>
        <v>cardiomediastinal</v>
      </c>
    </row>
    <row r="3152" spans="1:5" x14ac:dyDescent="0.25">
      <c r="A3152">
        <v>3150</v>
      </c>
      <c r="B3152">
        <v>1276042.0224089299</v>
      </c>
      <c r="C3152">
        <v>1</v>
      </c>
      <c r="D3152" t="s">
        <v>5</v>
      </c>
      <c r="E3152" t="str">
        <f>_xlfn.IFNA(VLOOKUP(D3152,'Equivalent labels'!A:B,2,FALSE),D3152)</f>
        <v>Enlarged cardiac silhouette</v>
      </c>
    </row>
    <row r="3153" spans="1:5" x14ac:dyDescent="0.25">
      <c r="A3153">
        <v>3151</v>
      </c>
      <c r="B3153">
        <v>265148.126648298</v>
      </c>
      <c r="C3153">
        <v>0.46899559000000002</v>
      </c>
      <c r="D3153" t="s">
        <v>3</v>
      </c>
      <c r="E3153" t="str">
        <f>_xlfn.IFNA(VLOOKUP(D3153,'Equivalent labels'!A:B,2,FALSE),D3153)</f>
        <v>abnormality</v>
      </c>
    </row>
    <row r="3154" spans="1:5" x14ac:dyDescent="0.25">
      <c r="A3154">
        <v>3152</v>
      </c>
      <c r="B3154">
        <v>265148.126648298</v>
      </c>
      <c r="C3154">
        <v>0.46899559000000002</v>
      </c>
      <c r="D3154" t="s">
        <v>4</v>
      </c>
      <c r="E3154" t="str">
        <f>_xlfn.IFNA(VLOOKUP(D3154,'Equivalent labels'!A:B,2,FALSE),D3154)</f>
        <v>cardiomediastinal</v>
      </c>
    </row>
    <row r="3155" spans="1:5" x14ac:dyDescent="0.25">
      <c r="A3155">
        <v>3153</v>
      </c>
      <c r="B3155">
        <v>265148.126648298</v>
      </c>
      <c r="C3155">
        <v>0.46899559000000002</v>
      </c>
      <c r="D3155" t="s">
        <v>24</v>
      </c>
      <c r="E3155" t="str">
        <f>_xlfn.IFNA(VLOOKUP(D3155,'Equivalent labels'!A:B,2,FALSE),D3155)</f>
        <v>Abnormal mediastinal contour &amp; Wide mediastinum</v>
      </c>
    </row>
    <row r="3156" spans="1:5" x14ac:dyDescent="0.25">
      <c r="A3156">
        <v>3154</v>
      </c>
      <c r="B3156">
        <v>485867.043928003</v>
      </c>
      <c r="C3156">
        <v>0.81127811999999999</v>
      </c>
      <c r="D3156" t="s">
        <v>3</v>
      </c>
      <c r="E3156" t="str">
        <f>_xlfn.IFNA(VLOOKUP(D3156,'Equivalent labels'!A:B,2,FALSE),D3156)</f>
        <v>abnormality</v>
      </c>
    </row>
    <row r="3157" spans="1:5" x14ac:dyDescent="0.25">
      <c r="A3157">
        <v>3155</v>
      </c>
      <c r="B3157">
        <v>485867.043928003</v>
      </c>
      <c r="C3157">
        <v>0.81127811999999999</v>
      </c>
      <c r="D3157" t="s">
        <v>6</v>
      </c>
      <c r="E3157" t="str">
        <f>_xlfn.IFNA(VLOOKUP(D3157,'Equivalent labels'!A:B,2,FALSE),D3157)</f>
        <v>parenchymal</v>
      </c>
    </row>
    <row r="3158" spans="1:5" x14ac:dyDescent="0.25">
      <c r="A3158">
        <v>3156</v>
      </c>
      <c r="B3158">
        <v>485867.043928003</v>
      </c>
      <c r="C3158">
        <v>0.81127811999999999</v>
      </c>
      <c r="D3158" t="s">
        <v>18</v>
      </c>
      <c r="E3158" t="str">
        <f>_xlfn.IFNA(VLOOKUP(D3158,'Equivalent labels'!A:B,2,FALSE),D3158)</f>
        <v>Groundglass opacity</v>
      </c>
    </row>
    <row r="3159" spans="1:5" x14ac:dyDescent="0.25">
      <c r="A3159">
        <v>3157</v>
      </c>
      <c r="B3159">
        <v>48845.469643270801</v>
      </c>
      <c r="C3159">
        <v>0.81127811999999999</v>
      </c>
      <c r="D3159" t="s">
        <v>3</v>
      </c>
      <c r="E3159" t="str">
        <f>_xlfn.IFNA(VLOOKUP(D3159,'Equivalent labels'!A:B,2,FALSE),D3159)</f>
        <v>abnormality</v>
      </c>
    </row>
    <row r="3160" spans="1:5" x14ac:dyDescent="0.25">
      <c r="A3160">
        <v>3158</v>
      </c>
      <c r="B3160">
        <v>48845.469643270801</v>
      </c>
      <c r="C3160">
        <v>0.81127811999999999</v>
      </c>
      <c r="D3160" t="s">
        <v>13</v>
      </c>
      <c r="E3160" t="str">
        <f>_xlfn.IFNA(VLOOKUP(D3160,'Equivalent labels'!A:B,2,FALSE),D3160)</f>
        <v>pleural</v>
      </c>
    </row>
    <row r="3161" spans="1:5" x14ac:dyDescent="0.25">
      <c r="A3161">
        <v>3159</v>
      </c>
      <c r="B3161">
        <v>48845.469643270801</v>
      </c>
      <c r="C3161">
        <v>0.81127811999999999</v>
      </c>
      <c r="D3161" t="s">
        <v>20</v>
      </c>
      <c r="E3161" t="str">
        <f>_xlfn.IFNA(VLOOKUP(D3161,'Equivalent labels'!A:B,2,FALSE),D3161)</f>
        <v>Pneumothorax</v>
      </c>
    </row>
    <row r="3162" spans="1:5" x14ac:dyDescent="0.25">
      <c r="A3162">
        <v>3160</v>
      </c>
      <c r="B3162">
        <v>131970.277739732</v>
      </c>
      <c r="C3162">
        <v>0.81127811999999999</v>
      </c>
      <c r="D3162" t="s">
        <v>3</v>
      </c>
      <c r="E3162" t="str">
        <f>_xlfn.IFNA(VLOOKUP(D3162,'Equivalent labels'!A:B,2,FALSE),D3162)</f>
        <v>abnormality</v>
      </c>
    </row>
    <row r="3163" spans="1:5" x14ac:dyDescent="0.25">
      <c r="A3163">
        <v>3161</v>
      </c>
      <c r="B3163">
        <v>131970.277739732</v>
      </c>
      <c r="C3163">
        <v>0.81127811999999999</v>
      </c>
      <c r="D3163" t="s">
        <v>13</v>
      </c>
      <c r="E3163" t="str">
        <f>_xlfn.IFNA(VLOOKUP(D3163,'Equivalent labels'!A:B,2,FALSE),D3163)</f>
        <v>pleural</v>
      </c>
    </row>
    <row r="3164" spans="1:5" x14ac:dyDescent="0.25">
      <c r="A3164">
        <v>3162</v>
      </c>
      <c r="B3164">
        <v>131970.277739732</v>
      </c>
      <c r="C3164">
        <v>0.81127811999999999</v>
      </c>
      <c r="D3164" t="s">
        <v>20</v>
      </c>
      <c r="E3164" t="str">
        <f>_xlfn.IFNA(VLOOKUP(D3164,'Equivalent labels'!A:B,2,FALSE),D3164)</f>
        <v>Pneumothorax</v>
      </c>
    </row>
    <row r="3165" spans="1:5" x14ac:dyDescent="0.25">
      <c r="A3165">
        <v>3163</v>
      </c>
      <c r="B3165">
        <v>372170.297694218</v>
      </c>
      <c r="C3165">
        <v>0.46899559000000002</v>
      </c>
      <c r="D3165" t="s">
        <v>3</v>
      </c>
      <c r="E3165" t="str">
        <f>_xlfn.IFNA(VLOOKUP(D3165,'Equivalent labels'!A:B,2,FALSE),D3165)</f>
        <v>abnormality</v>
      </c>
    </row>
    <row r="3166" spans="1:5" x14ac:dyDescent="0.25">
      <c r="A3166">
        <v>3164</v>
      </c>
      <c r="B3166">
        <v>372170.297694218</v>
      </c>
      <c r="C3166">
        <v>0.46899559000000002</v>
      </c>
      <c r="D3166" t="s">
        <v>6</v>
      </c>
      <c r="E3166" t="str">
        <f>_xlfn.IFNA(VLOOKUP(D3166,'Equivalent labels'!A:B,2,FALSE),D3166)</f>
        <v>parenchymal</v>
      </c>
    </row>
    <row r="3167" spans="1:5" x14ac:dyDescent="0.25">
      <c r="A3167">
        <v>3165</v>
      </c>
      <c r="B3167">
        <v>372170.297694218</v>
      </c>
      <c r="C3167">
        <v>0.46899559000000002</v>
      </c>
      <c r="D3167" t="s">
        <v>18</v>
      </c>
      <c r="E3167" t="str">
        <f>_xlfn.IFNA(VLOOKUP(D3167,'Equivalent labels'!A:B,2,FALSE),D3167)</f>
        <v>Groundglass opacity</v>
      </c>
    </row>
    <row r="3168" spans="1:5" x14ac:dyDescent="0.25">
      <c r="A3168">
        <v>3166</v>
      </c>
      <c r="B3168">
        <v>143823.2944855</v>
      </c>
      <c r="C3168">
        <v>0.46899559000000002</v>
      </c>
      <c r="D3168" t="s">
        <v>3</v>
      </c>
      <c r="E3168" t="str">
        <f>_xlfn.IFNA(VLOOKUP(D3168,'Equivalent labels'!A:B,2,FALSE),D3168)</f>
        <v>abnormality</v>
      </c>
    </row>
    <row r="3169" spans="1:5" x14ac:dyDescent="0.25">
      <c r="A3169">
        <v>3167</v>
      </c>
      <c r="B3169">
        <v>143823.2944855</v>
      </c>
      <c r="C3169">
        <v>0.46899559000000002</v>
      </c>
      <c r="D3169" t="s">
        <v>12</v>
      </c>
      <c r="E3169" t="str">
        <f>_xlfn.IFNA(VLOOKUP(D3169,'Equivalent labels'!A:B,2,FALSE),D3169)</f>
        <v>Other</v>
      </c>
    </row>
    <row r="3170" spans="1:5" x14ac:dyDescent="0.25">
      <c r="A3170">
        <v>3168</v>
      </c>
      <c r="B3170">
        <v>57972.8257507663</v>
      </c>
      <c r="C3170">
        <v>0.81127811999999999</v>
      </c>
      <c r="D3170" t="s">
        <v>3</v>
      </c>
      <c r="E3170" t="str">
        <f>_xlfn.IFNA(VLOOKUP(D3170,'Equivalent labels'!A:B,2,FALSE),D3170)</f>
        <v>abnormality</v>
      </c>
    </row>
    <row r="3171" spans="1:5" x14ac:dyDescent="0.25">
      <c r="A3171">
        <v>3169</v>
      </c>
      <c r="B3171">
        <v>57972.8257507663</v>
      </c>
      <c r="C3171">
        <v>0.81127811999999999</v>
      </c>
      <c r="D3171" t="s">
        <v>13</v>
      </c>
      <c r="E3171" t="str">
        <f>_xlfn.IFNA(VLOOKUP(D3171,'Equivalent labels'!A:B,2,FALSE),D3171)</f>
        <v>pleural</v>
      </c>
    </row>
    <row r="3172" spans="1:5" x14ac:dyDescent="0.25">
      <c r="A3172">
        <v>3170</v>
      </c>
      <c r="B3172">
        <v>57972.8257507663</v>
      </c>
      <c r="C3172">
        <v>0.81127811999999999</v>
      </c>
      <c r="D3172" t="s">
        <v>20</v>
      </c>
      <c r="E3172" t="str">
        <f>_xlfn.IFNA(VLOOKUP(D3172,'Equivalent labels'!A:B,2,FALSE),D3172)</f>
        <v>Pneumothorax</v>
      </c>
    </row>
    <row r="3173" spans="1:5" x14ac:dyDescent="0.25">
      <c r="A3173">
        <v>3171</v>
      </c>
      <c r="B3173">
        <v>57972.8257507663</v>
      </c>
      <c r="C3173">
        <v>0.81127811999999999</v>
      </c>
      <c r="D3173" t="s">
        <v>23</v>
      </c>
      <c r="E3173" t="str">
        <f>_xlfn.IFNA(VLOOKUP(D3173,'Equivalent labels'!A:B,2,FALSE),D3173)</f>
        <v>Pleural abnormality</v>
      </c>
    </row>
    <row r="3174" spans="1:5" x14ac:dyDescent="0.25">
      <c r="A3174">
        <v>3172</v>
      </c>
      <c r="B3174">
        <v>1255572.90695952</v>
      </c>
      <c r="C3174">
        <v>0.46899559000000002</v>
      </c>
      <c r="D3174" t="s">
        <v>3</v>
      </c>
      <c r="E3174" t="str">
        <f>_xlfn.IFNA(VLOOKUP(D3174,'Equivalent labels'!A:B,2,FALSE),D3174)</f>
        <v>abnormality</v>
      </c>
    </row>
    <row r="3175" spans="1:5" x14ac:dyDescent="0.25">
      <c r="A3175">
        <v>3173</v>
      </c>
      <c r="B3175">
        <v>1255572.90695952</v>
      </c>
      <c r="C3175">
        <v>0.46899559000000002</v>
      </c>
      <c r="D3175" t="s">
        <v>6</v>
      </c>
      <c r="E3175" t="str">
        <f>_xlfn.IFNA(VLOOKUP(D3175,'Equivalent labels'!A:B,2,FALSE),D3175)</f>
        <v>parenchymal</v>
      </c>
    </row>
    <row r="3176" spans="1:5" x14ac:dyDescent="0.25">
      <c r="A3176">
        <v>3174</v>
      </c>
      <c r="B3176">
        <v>1255572.90695952</v>
      </c>
      <c r="C3176">
        <v>0.46899559000000002</v>
      </c>
      <c r="D3176" t="s">
        <v>10</v>
      </c>
      <c r="E3176" t="str">
        <f>_xlfn.IFNA(VLOOKUP(D3176,'Equivalent labels'!A:B,2,FALSE),D3176)</f>
        <v>Atelectasis</v>
      </c>
    </row>
    <row r="3177" spans="1:5" x14ac:dyDescent="0.25">
      <c r="A3177">
        <v>3175</v>
      </c>
      <c r="B3177">
        <v>1255572.90695952</v>
      </c>
      <c r="C3177">
        <v>0.46899559000000002</v>
      </c>
      <c r="D3177" t="s">
        <v>18</v>
      </c>
      <c r="E3177" t="str">
        <f>_xlfn.IFNA(VLOOKUP(D3177,'Equivalent labels'!A:B,2,FALSE),D3177)</f>
        <v>Groundglass opacity</v>
      </c>
    </row>
    <row r="3178" spans="1:5" x14ac:dyDescent="0.25">
      <c r="A3178">
        <v>3176</v>
      </c>
      <c r="B3178">
        <v>524430.90761925594</v>
      </c>
      <c r="C3178">
        <v>0.81127811999999999</v>
      </c>
      <c r="D3178" t="s">
        <v>3</v>
      </c>
      <c r="E3178" t="str">
        <f>_xlfn.IFNA(VLOOKUP(D3178,'Equivalent labels'!A:B,2,FALSE),D3178)</f>
        <v>abnormality</v>
      </c>
    </row>
    <row r="3179" spans="1:5" x14ac:dyDescent="0.25">
      <c r="A3179">
        <v>3177</v>
      </c>
      <c r="B3179">
        <v>524430.90761925594</v>
      </c>
      <c r="C3179">
        <v>0.81127811999999999</v>
      </c>
      <c r="D3179" t="s">
        <v>4</v>
      </c>
      <c r="E3179" t="str">
        <f>_xlfn.IFNA(VLOOKUP(D3179,'Equivalent labels'!A:B,2,FALSE),D3179)</f>
        <v>cardiomediastinal</v>
      </c>
    </row>
    <row r="3180" spans="1:5" x14ac:dyDescent="0.25">
      <c r="A3180">
        <v>3178</v>
      </c>
      <c r="B3180">
        <v>524430.90761925594</v>
      </c>
      <c r="C3180">
        <v>0.81127811999999999</v>
      </c>
      <c r="D3180" t="s">
        <v>24</v>
      </c>
      <c r="E3180" t="str">
        <f>_xlfn.IFNA(VLOOKUP(D3180,'Equivalent labels'!A:B,2,FALSE),D3180)</f>
        <v>Abnormal mediastinal contour &amp; Wide mediastinum</v>
      </c>
    </row>
    <row r="3181" spans="1:5" x14ac:dyDescent="0.25">
      <c r="A3181">
        <v>3179</v>
      </c>
      <c r="B3181">
        <v>536920.64370866201</v>
      </c>
      <c r="C3181">
        <v>0.46899559000000002</v>
      </c>
      <c r="D3181" t="s">
        <v>3</v>
      </c>
      <c r="E3181" t="str">
        <f>_xlfn.IFNA(VLOOKUP(D3181,'Equivalent labels'!A:B,2,FALSE),D3181)</f>
        <v>abnormality</v>
      </c>
    </row>
    <row r="3182" spans="1:5" x14ac:dyDescent="0.25">
      <c r="A3182">
        <v>3180</v>
      </c>
      <c r="B3182">
        <v>536920.64370866201</v>
      </c>
      <c r="C3182">
        <v>0.46899559000000002</v>
      </c>
      <c r="D3182" t="s">
        <v>6</v>
      </c>
      <c r="E3182" t="str">
        <f>_xlfn.IFNA(VLOOKUP(D3182,'Equivalent labels'!A:B,2,FALSE),D3182)</f>
        <v>parenchymal</v>
      </c>
    </row>
    <row r="3183" spans="1:5" x14ac:dyDescent="0.25">
      <c r="A3183">
        <v>3181</v>
      </c>
      <c r="B3183">
        <v>536920.64370866201</v>
      </c>
      <c r="C3183">
        <v>0.46899559000000002</v>
      </c>
      <c r="D3183" t="s">
        <v>10</v>
      </c>
      <c r="E3183" t="str">
        <f>_xlfn.IFNA(VLOOKUP(D3183,'Equivalent labels'!A:B,2,FALSE),D3183)</f>
        <v>Atelectasis</v>
      </c>
    </row>
    <row r="3184" spans="1:5" x14ac:dyDescent="0.25">
      <c r="A3184">
        <v>3182</v>
      </c>
      <c r="B3184">
        <v>536920.64370866201</v>
      </c>
      <c r="C3184">
        <v>0.46899559000000002</v>
      </c>
      <c r="D3184" t="s">
        <v>18</v>
      </c>
      <c r="E3184" t="str">
        <f>_xlfn.IFNA(VLOOKUP(D3184,'Equivalent labels'!A:B,2,FALSE),D3184)</f>
        <v>Groundglass opacity</v>
      </c>
    </row>
    <row r="3185" spans="1:5" x14ac:dyDescent="0.25">
      <c r="A3185">
        <v>3183</v>
      </c>
      <c r="B3185">
        <v>61808.8245546982</v>
      </c>
      <c r="C3185">
        <v>0.81127811999999999</v>
      </c>
      <c r="D3185" t="s">
        <v>3</v>
      </c>
      <c r="E3185" t="str">
        <f>_xlfn.IFNA(VLOOKUP(D3185,'Equivalent labels'!A:B,2,FALSE),D3185)</f>
        <v>abnormality</v>
      </c>
    </row>
    <row r="3186" spans="1:5" x14ac:dyDescent="0.25">
      <c r="A3186">
        <v>3184</v>
      </c>
      <c r="B3186">
        <v>61808.8245546982</v>
      </c>
      <c r="C3186">
        <v>0.81127811999999999</v>
      </c>
      <c r="D3186" t="s">
        <v>13</v>
      </c>
      <c r="E3186" t="str">
        <f>_xlfn.IFNA(VLOOKUP(D3186,'Equivalent labels'!A:B,2,FALSE),D3186)</f>
        <v>pleural</v>
      </c>
    </row>
    <row r="3187" spans="1:5" x14ac:dyDescent="0.25">
      <c r="A3187">
        <v>3185</v>
      </c>
      <c r="B3187">
        <v>61808.8245546982</v>
      </c>
      <c r="C3187">
        <v>0.81127811999999999</v>
      </c>
      <c r="D3187" t="s">
        <v>20</v>
      </c>
      <c r="E3187" t="str">
        <f>_xlfn.IFNA(VLOOKUP(D3187,'Equivalent labels'!A:B,2,FALSE),D3187)</f>
        <v>Pneumothorax</v>
      </c>
    </row>
    <row r="3188" spans="1:5" x14ac:dyDescent="0.25">
      <c r="A3188">
        <v>3186</v>
      </c>
      <c r="B3188">
        <v>1173825.0436505</v>
      </c>
      <c r="C3188">
        <v>0.46899559000000002</v>
      </c>
      <c r="D3188" t="s">
        <v>3</v>
      </c>
      <c r="E3188" t="str">
        <f>_xlfn.IFNA(VLOOKUP(D3188,'Equivalent labels'!A:B,2,FALSE),D3188)</f>
        <v>abnormality</v>
      </c>
    </row>
    <row r="3189" spans="1:5" x14ac:dyDescent="0.25">
      <c r="A3189">
        <v>3187</v>
      </c>
      <c r="B3189">
        <v>1173825.0436505</v>
      </c>
      <c r="C3189">
        <v>0.46899559000000002</v>
      </c>
      <c r="D3189" t="s">
        <v>4</v>
      </c>
      <c r="E3189" t="str">
        <f>_xlfn.IFNA(VLOOKUP(D3189,'Equivalent labels'!A:B,2,FALSE),D3189)</f>
        <v>cardiomediastinal</v>
      </c>
    </row>
    <row r="3190" spans="1:5" x14ac:dyDescent="0.25">
      <c r="A3190">
        <v>3188</v>
      </c>
      <c r="B3190">
        <v>1173825.0436505</v>
      </c>
      <c r="C3190">
        <v>0.46899559000000002</v>
      </c>
      <c r="D3190" t="s">
        <v>5</v>
      </c>
      <c r="E3190" t="str">
        <f>_xlfn.IFNA(VLOOKUP(D3190,'Equivalent labels'!A:B,2,FALSE),D3190)</f>
        <v>Enlarged cardiac silhouette</v>
      </c>
    </row>
    <row r="3191" spans="1:5" x14ac:dyDescent="0.25">
      <c r="A3191">
        <v>3189</v>
      </c>
      <c r="B3191">
        <v>113417.593418135</v>
      </c>
      <c r="C3191">
        <v>0.46899559000000002</v>
      </c>
      <c r="D3191" t="s">
        <v>3</v>
      </c>
      <c r="E3191" t="str">
        <f>_xlfn.IFNA(VLOOKUP(D3191,'Equivalent labels'!A:B,2,FALSE),D3191)</f>
        <v>abnormality</v>
      </c>
    </row>
    <row r="3192" spans="1:5" x14ac:dyDescent="0.25">
      <c r="A3192">
        <v>3190</v>
      </c>
      <c r="B3192">
        <v>113417.593418135</v>
      </c>
      <c r="C3192">
        <v>0.46899559000000002</v>
      </c>
      <c r="D3192" t="s">
        <v>13</v>
      </c>
      <c r="E3192" t="str">
        <f>_xlfn.IFNA(VLOOKUP(D3192,'Equivalent labels'!A:B,2,FALSE),D3192)</f>
        <v>pleural</v>
      </c>
    </row>
    <row r="3193" spans="1:5" x14ac:dyDescent="0.25">
      <c r="A3193">
        <v>3191</v>
      </c>
      <c r="B3193">
        <v>113417.593418135</v>
      </c>
      <c r="C3193">
        <v>0.46899559000000002</v>
      </c>
      <c r="D3193" t="s">
        <v>23</v>
      </c>
      <c r="E3193" t="str">
        <f>_xlfn.IFNA(VLOOKUP(D3193,'Equivalent labels'!A:B,2,FALSE),D3193)</f>
        <v>Pleural abnormality</v>
      </c>
    </row>
    <row r="3194" spans="1:5" x14ac:dyDescent="0.25">
      <c r="A3194">
        <v>3192</v>
      </c>
      <c r="B3194">
        <v>929851.75586190599</v>
      </c>
      <c r="C3194">
        <v>0.81127811999999999</v>
      </c>
      <c r="D3194" t="s">
        <v>3</v>
      </c>
      <c r="E3194" t="str">
        <f>_xlfn.IFNA(VLOOKUP(D3194,'Equivalent labels'!A:B,2,FALSE),D3194)</f>
        <v>abnormality</v>
      </c>
    </row>
    <row r="3195" spans="1:5" x14ac:dyDescent="0.25">
      <c r="A3195">
        <v>3193</v>
      </c>
      <c r="B3195">
        <v>929851.75586190599</v>
      </c>
      <c r="C3195">
        <v>0.81127811999999999</v>
      </c>
      <c r="D3195" t="s">
        <v>4</v>
      </c>
      <c r="E3195" t="str">
        <f>_xlfn.IFNA(VLOOKUP(D3195,'Equivalent labels'!A:B,2,FALSE),D3195)</f>
        <v>cardiomediastinal</v>
      </c>
    </row>
    <row r="3196" spans="1:5" x14ac:dyDescent="0.25">
      <c r="A3196">
        <v>3194</v>
      </c>
      <c r="B3196">
        <v>929851.75586190599</v>
      </c>
      <c r="C3196">
        <v>0.81127811999999999</v>
      </c>
      <c r="D3196" t="s">
        <v>5</v>
      </c>
      <c r="E3196" t="str">
        <f>_xlfn.IFNA(VLOOKUP(D3196,'Equivalent labels'!A:B,2,FALSE),D3196)</f>
        <v>Enlarged cardiac silhouette</v>
      </c>
    </row>
    <row r="3197" spans="1:5" x14ac:dyDescent="0.25">
      <c r="A3197">
        <v>3195</v>
      </c>
      <c r="B3197">
        <v>91185.737717166601</v>
      </c>
      <c r="C3197">
        <v>1</v>
      </c>
      <c r="D3197" t="s">
        <v>3</v>
      </c>
      <c r="E3197" t="str">
        <f>_xlfn.IFNA(VLOOKUP(D3197,'Equivalent labels'!A:B,2,FALSE),D3197)</f>
        <v>abnormality</v>
      </c>
    </row>
    <row r="3198" spans="1:5" x14ac:dyDescent="0.25">
      <c r="A3198">
        <v>3196</v>
      </c>
      <c r="B3198">
        <v>91185.737717166601</v>
      </c>
      <c r="C3198">
        <v>1</v>
      </c>
      <c r="D3198" t="s">
        <v>4</v>
      </c>
      <c r="E3198" t="str">
        <f>_xlfn.IFNA(VLOOKUP(D3198,'Equivalent labels'!A:B,2,FALSE),D3198)</f>
        <v>cardiomediastinal</v>
      </c>
    </row>
    <row r="3199" spans="1:5" x14ac:dyDescent="0.25">
      <c r="A3199">
        <v>3197</v>
      </c>
      <c r="B3199">
        <v>91185.737717166601</v>
      </c>
      <c r="C3199">
        <v>1</v>
      </c>
      <c r="D3199" t="s">
        <v>25</v>
      </c>
      <c r="E3199" t="str">
        <f>_xlfn.IFNA(VLOOKUP(D3199,'Equivalent labels'!A:B,2,FALSE),D3199)</f>
        <v>Enlarged hilum</v>
      </c>
    </row>
    <row r="3200" spans="1:5" x14ac:dyDescent="0.25">
      <c r="A3200">
        <v>3198</v>
      </c>
      <c r="B3200">
        <v>350791.58318267099</v>
      </c>
      <c r="C3200">
        <v>0.81127811999999999</v>
      </c>
      <c r="D3200" t="s">
        <v>3</v>
      </c>
      <c r="E3200" t="str">
        <f>_xlfn.IFNA(VLOOKUP(D3200,'Equivalent labels'!A:B,2,FALSE),D3200)</f>
        <v>abnormality</v>
      </c>
    </row>
    <row r="3201" spans="1:5" x14ac:dyDescent="0.25">
      <c r="A3201">
        <v>3199</v>
      </c>
      <c r="B3201">
        <v>350791.58318267099</v>
      </c>
      <c r="C3201">
        <v>0.81127811999999999</v>
      </c>
      <c r="D3201" t="s">
        <v>6</v>
      </c>
      <c r="E3201" t="str">
        <f>_xlfn.IFNA(VLOOKUP(D3201,'Equivalent labels'!A:B,2,FALSE),D3201)</f>
        <v>parenchymal</v>
      </c>
    </row>
    <row r="3202" spans="1:5" x14ac:dyDescent="0.25">
      <c r="A3202">
        <v>3200</v>
      </c>
      <c r="B3202">
        <v>350791.58318267099</v>
      </c>
      <c r="C3202">
        <v>0.81127811999999999</v>
      </c>
      <c r="D3202" t="s">
        <v>15</v>
      </c>
      <c r="E3202" t="str">
        <f>_xlfn.IFNA(VLOOKUP(D3202,'Equivalent labels'!A:B,2,FALSE),D3202)</f>
        <v>Pulmonary edema</v>
      </c>
    </row>
    <row r="3203" spans="1:5" x14ac:dyDescent="0.25">
      <c r="A3203">
        <v>3201</v>
      </c>
      <c r="B3203">
        <v>215283.27874560299</v>
      </c>
      <c r="C3203">
        <v>0.81127811999999999</v>
      </c>
      <c r="D3203" t="s">
        <v>3</v>
      </c>
      <c r="E3203" t="str">
        <f>_xlfn.IFNA(VLOOKUP(D3203,'Equivalent labels'!A:B,2,FALSE),D3203)</f>
        <v>abnormality</v>
      </c>
    </row>
    <row r="3204" spans="1:5" x14ac:dyDescent="0.25">
      <c r="A3204">
        <v>3202</v>
      </c>
      <c r="B3204">
        <v>215283.27874560299</v>
      </c>
      <c r="C3204">
        <v>0.81127811999999999</v>
      </c>
      <c r="D3204" t="s">
        <v>6</v>
      </c>
      <c r="E3204" t="str">
        <f>_xlfn.IFNA(VLOOKUP(D3204,'Equivalent labels'!A:B,2,FALSE),D3204)</f>
        <v>parenchymal</v>
      </c>
    </row>
    <row r="3205" spans="1:5" x14ac:dyDescent="0.25">
      <c r="A3205">
        <v>3203</v>
      </c>
      <c r="B3205">
        <v>215283.27874560299</v>
      </c>
      <c r="C3205">
        <v>0.81127811999999999</v>
      </c>
      <c r="D3205" t="s">
        <v>15</v>
      </c>
      <c r="E3205" t="str">
        <f>_xlfn.IFNA(VLOOKUP(D3205,'Equivalent labels'!A:B,2,FALSE),D3205)</f>
        <v>Pulmonary edema</v>
      </c>
    </row>
    <row r="3206" spans="1:5" x14ac:dyDescent="0.25">
      <c r="A3206">
        <v>3204</v>
      </c>
      <c r="B3206">
        <v>1028223.32617082</v>
      </c>
      <c r="C3206">
        <v>0.46899559000000002</v>
      </c>
      <c r="D3206" t="s">
        <v>3</v>
      </c>
      <c r="E3206" t="str">
        <f>_xlfn.IFNA(VLOOKUP(D3206,'Equivalent labels'!A:B,2,FALSE),D3206)</f>
        <v>abnormality</v>
      </c>
    </row>
    <row r="3207" spans="1:5" x14ac:dyDescent="0.25">
      <c r="A3207">
        <v>3205</v>
      </c>
      <c r="B3207">
        <v>1028223.32617082</v>
      </c>
      <c r="C3207">
        <v>0.46899559000000002</v>
      </c>
      <c r="D3207" t="s">
        <v>4</v>
      </c>
      <c r="E3207" t="str">
        <f>_xlfn.IFNA(VLOOKUP(D3207,'Equivalent labels'!A:B,2,FALSE),D3207)</f>
        <v>cardiomediastinal</v>
      </c>
    </row>
    <row r="3208" spans="1:5" x14ac:dyDescent="0.25">
      <c r="A3208">
        <v>3206</v>
      </c>
      <c r="B3208">
        <v>1028223.32617082</v>
      </c>
      <c r="C3208">
        <v>0.46899559000000002</v>
      </c>
      <c r="D3208" t="s">
        <v>5</v>
      </c>
      <c r="E3208" t="str">
        <f>_xlfn.IFNA(VLOOKUP(D3208,'Equivalent labels'!A:B,2,FALSE),D3208)</f>
        <v>Enlarged cardiac silhouette</v>
      </c>
    </row>
    <row r="3209" spans="1:5" x14ac:dyDescent="0.25">
      <c r="A3209">
        <v>3207</v>
      </c>
      <c r="B3209">
        <v>383091.75953830098</v>
      </c>
      <c r="C3209">
        <v>0.81127811999999999</v>
      </c>
      <c r="D3209" t="s">
        <v>3</v>
      </c>
      <c r="E3209" t="str">
        <f>_xlfn.IFNA(VLOOKUP(D3209,'Equivalent labels'!A:B,2,FALSE),D3209)</f>
        <v>abnormality</v>
      </c>
    </row>
    <row r="3210" spans="1:5" x14ac:dyDescent="0.25">
      <c r="A3210">
        <v>3208</v>
      </c>
      <c r="B3210">
        <v>383091.75953830098</v>
      </c>
      <c r="C3210">
        <v>0.81127811999999999</v>
      </c>
      <c r="D3210" t="s">
        <v>6</v>
      </c>
      <c r="E3210" t="str">
        <f>_xlfn.IFNA(VLOOKUP(D3210,'Equivalent labels'!A:B,2,FALSE),D3210)</f>
        <v>parenchymal</v>
      </c>
    </row>
    <row r="3211" spans="1:5" x14ac:dyDescent="0.25">
      <c r="A3211">
        <v>3209</v>
      </c>
      <c r="B3211">
        <v>383091.75953830098</v>
      </c>
      <c r="C3211">
        <v>0.81127811999999999</v>
      </c>
      <c r="D3211" t="s">
        <v>15</v>
      </c>
      <c r="E3211" t="str">
        <f>_xlfn.IFNA(VLOOKUP(D3211,'Equivalent labels'!A:B,2,FALSE),D3211)</f>
        <v>Pulmonary edema</v>
      </c>
    </row>
    <row r="3212" spans="1:5" x14ac:dyDescent="0.25">
      <c r="A3212">
        <v>3210</v>
      </c>
      <c r="B3212">
        <v>400524.69604876498</v>
      </c>
      <c r="C3212">
        <v>0.81127811999999999</v>
      </c>
      <c r="D3212" t="s">
        <v>3</v>
      </c>
      <c r="E3212" t="str">
        <f>_xlfn.IFNA(VLOOKUP(D3212,'Equivalent labels'!A:B,2,FALSE),D3212)</f>
        <v>abnormality</v>
      </c>
    </row>
    <row r="3213" spans="1:5" x14ac:dyDescent="0.25">
      <c r="A3213">
        <v>3211</v>
      </c>
      <c r="B3213">
        <v>400524.69604876498</v>
      </c>
      <c r="C3213">
        <v>0.81127811999999999</v>
      </c>
      <c r="D3213" t="s">
        <v>6</v>
      </c>
      <c r="E3213" t="str">
        <f>_xlfn.IFNA(VLOOKUP(D3213,'Equivalent labels'!A:B,2,FALSE),D3213)</f>
        <v>parenchymal</v>
      </c>
    </row>
    <row r="3214" spans="1:5" x14ac:dyDescent="0.25">
      <c r="A3214">
        <v>3212</v>
      </c>
      <c r="B3214">
        <v>400524.69604876498</v>
      </c>
      <c r="C3214">
        <v>0.81127811999999999</v>
      </c>
      <c r="D3214" t="s">
        <v>15</v>
      </c>
      <c r="E3214" t="str">
        <f>_xlfn.IFNA(VLOOKUP(D3214,'Equivalent labels'!A:B,2,FALSE),D3214)</f>
        <v>Pulmonary edema</v>
      </c>
    </row>
    <row r="3215" spans="1:5" x14ac:dyDescent="0.25">
      <c r="A3215">
        <v>3213</v>
      </c>
      <c r="B3215">
        <v>300092.41338152398</v>
      </c>
      <c r="C3215">
        <v>0.81127811999999999</v>
      </c>
      <c r="D3215" t="s">
        <v>3</v>
      </c>
      <c r="E3215" t="str">
        <f>_xlfn.IFNA(VLOOKUP(D3215,'Equivalent labels'!A:B,2,FALSE),D3215)</f>
        <v>abnormality</v>
      </c>
    </row>
    <row r="3216" spans="1:5" x14ac:dyDescent="0.25">
      <c r="A3216">
        <v>3214</v>
      </c>
      <c r="B3216">
        <v>300092.41338152398</v>
      </c>
      <c r="C3216">
        <v>0.81127811999999999</v>
      </c>
      <c r="D3216" t="s">
        <v>6</v>
      </c>
      <c r="E3216" t="str">
        <f>_xlfn.IFNA(VLOOKUP(D3216,'Equivalent labels'!A:B,2,FALSE),D3216)</f>
        <v>parenchymal</v>
      </c>
    </row>
    <row r="3217" spans="1:5" x14ac:dyDescent="0.25">
      <c r="A3217">
        <v>3215</v>
      </c>
      <c r="B3217">
        <v>300092.41338152398</v>
      </c>
      <c r="C3217">
        <v>0.81127811999999999</v>
      </c>
      <c r="D3217" t="s">
        <v>15</v>
      </c>
      <c r="E3217" t="str">
        <f>_xlfn.IFNA(VLOOKUP(D3217,'Equivalent labels'!A:B,2,FALSE),D3217)</f>
        <v>Pulmonary edema</v>
      </c>
    </row>
    <row r="3218" spans="1:5" x14ac:dyDescent="0.25">
      <c r="A3218">
        <v>3216</v>
      </c>
      <c r="B3218">
        <v>259725.034308156</v>
      </c>
      <c r="C3218">
        <v>0.81127811999999999</v>
      </c>
      <c r="D3218" t="s">
        <v>3</v>
      </c>
      <c r="E3218" t="str">
        <f>_xlfn.IFNA(VLOOKUP(D3218,'Equivalent labels'!A:B,2,FALSE),D3218)</f>
        <v>abnormality</v>
      </c>
    </row>
    <row r="3219" spans="1:5" x14ac:dyDescent="0.25">
      <c r="A3219">
        <v>3217</v>
      </c>
      <c r="B3219">
        <v>259725.034308156</v>
      </c>
      <c r="C3219">
        <v>0.81127811999999999</v>
      </c>
      <c r="D3219" t="s">
        <v>6</v>
      </c>
      <c r="E3219" t="str">
        <f>_xlfn.IFNA(VLOOKUP(D3219,'Equivalent labels'!A:B,2,FALSE),D3219)</f>
        <v>parenchymal</v>
      </c>
    </row>
    <row r="3220" spans="1:5" x14ac:dyDescent="0.25">
      <c r="A3220">
        <v>3218</v>
      </c>
      <c r="B3220">
        <v>259725.034308156</v>
      </c>
      <c r="C3220">
        <v>0.81127811999999999</v>
      </c>
      <c r="D3220" t="s">
        <v>15</v>
      </c>
      <c r="E3220" t="str">
        <f>_xlfn.IFNA(VLOOKUP(D3220,'Equivalent labels'!A:B,2,FALSE),D3220)</f>
        <v>Pulmonary edema</v>
      </c>
    </row>
  </sheetData>
  <autoFilter ref="A1:D322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</v>
      </c>
      <c r="B1" t="s">
        <v>47</v>
      </c>
    </row>
    <row r="2" spans="1:2" x14ac:dyDescent="0.25">
      <c r="A2" t="s">
        <v>39</v>
      </c>
      <c r="B2" s="6" t="s">
        <v>51</v>
      </c>
    </row>
    <row r="3" spans="1:2" x14ac:dyDescent="0.25">
      <c r="A3" s="2" t="s">
        <v>8</v>
      </c>
      <c r="B3" t="s">
        <v>48</v>
      </c>
    </row>
    <row r="4" spans="1:2" x14ac:dyDescent="0.25">
      <c r="A4" s="2" t="s">
        <v>21</v>
      </c>
      <c r="B4" t="s">
        <v>48</v>
      </c>
    </row>
    <row r="5" spans="1:2" x14ac:dyDescent="0.25">
      <c r="A5" s="2" t="s">
        <v>29</v>
      </c>
      <c r="B5" s="6" t="s">
        <v>51</v>
      </c>
    </row>
    <row r="6" spans="1:2" x14ac:dyDescent="0.25">
      <c r="A6" s="2" t="s">
        <v>25</v>
      </c>
      <c r="B6" t="s">
        <v>49</v>
      </c>
    </row>
    <row r="7" spans="1:2" x14ac:dyDescent="0.25">
      <c r="A7" s="2" t="s">
        <v>20</v>
      </c>
      <c r="B7" t="s">
        <v>50</v>
      </c>
    </row>
    <row r="8" spans="1:2" x14ac:dyDescent="0.25">
      <c r="A8" s="2" t="s">
        <v>7</v>
      </c>
      <c r="B8" t="s">
        <v>48</v>
      </c>
    </row>
    <row r="9" spans="1:2" x14ac:dyDescent="0.25">
      <c r="A9" s="2" t="s">
        <v>26</v>
      </c>
      <c r="B9" t="s">
        <v>48</v>
      </c>
    </row>
    <row r="10" spans="1:2" x14ac:dyDescent="0.25">
      <c r="A10" s="2" t="s">
        <v>23</v>
      </c>
      <c r="B10" t="s">
        <v>50</v>
      </c>
    </row>
    <row r="11" spans="1:2" x14ac:dyDescent="0.25">
      <c r="A11" s="2" t="s">
        <v>19</v>
      </c>
      <c r="B11" t="s">
        <v>50</v>
      </c>
    </row>
    <row r="12" spans="1:2" x14ac:dyDescent="0.25">
      <c r="A12" s="2" t="s">
        <v>40</v>
      </c>
      <c r="B12" t="s">
        <v>48</v>
      </c>
    </row>
    <row r="13" spans="1:2" x14ac:dyDescent="0.25">
      <c r="A13" s="2" t="s">
        <v>12</v>
      </c>
      <c r="B13" s="6" t="s">
        <v>51</v>
      </c>
    </row>
    <row r="14" spans="1:2" x14ac:dyDescent="0.25">
      <c r="A14" s="2" t="s">
        <v>14</v>
      </c>
      <c r="B14" t="s">
        <v>50</v>
      </c>
    </row>
    <row r="15" spans="1:2" x14ac:dyDescent="0.25">
      <c r="A15" s="2" t="s">
        <v>10</v>
      </c>
      <c r="B15" t="s">
        <v>48</v>
      </c>
    </row>
    <row r="16" spans="1:2" x14ac:dyDescent="0.25">
      <c r="A16" s="2" t="s">
        <v>41</v>
      </c>
      <c r="B16" t="s">
        <v>49</v>
      </c>
    </row>
    <row r="17" spans="1:2" x14ac:dyDescent="0.25">
      <c r="A17" s="2" t="s">
        <v>11</v>
      </c>
      <c r="B17" t="s">
        <v>48</v>
      </c>
    </row>
    <row r="18" spans="1:2" x14ac:dyDescent="0.25">
      <c r="A18" s="2" t="s">
        <v>15</v>
      </c>
      <c r="B18" t="s">
        <v>48</v>
      </c>
    </row>
    <row r="19" spans="1:2" x14ac:dyDescent="0.25">
      <c r="A19" s="2" t="s">
        <v>18</v>
      </c>
      <c r="B19" t="s">
        <v>48</v>
      </c>
    </row>
    <row r="20" spans="1:2" x14ac:dyDescent="0.25">
      <c r="A20" s="2" t="s">
        <v>42</v>
      </c>
      <c r="B20" s="6" t="s">
        <v>51</v>
      </c>
    </row>
    <row r="21" spans="1:2" x14ac:dyDescent="0.25">
      <c r="A21" s="2" t="s">
        <v>5</v>
      </c>
      <c r="B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Equivalent labels</vt:lpstr>
      <vt:lpstr>ellipses_statistics_by_label</vt:lpstr>
      <vt:lpstr>Types of 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ricbl</dc:creator>
  <cp:lastModifiedBy>ricbl</cp:lastModifiedBy>
  <dcterms:created xsi:type="dcterms:W3CDTF">2021-12-17T02:03:26Z</dcterms:created>
  <dcterms:modified xsi:type="dcterms:W3CDTF">2021-12-17T02:03:26Z</dcterms:modified>
</cp:coreProperties>
</file>