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-emp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<sst xmlns="http://schemas.openxmlformats.org/spreadsheetml/2006/main" count="147" uniqueCount="33">
  <si>
    <t xml:space="preserve">VANILLA = NO STOPLIST</t>
  </si>
  <si>
    <t xml:space="preserve">DV2 (NO STOP NO BOOST)</t>
  </si>
  <si>
    <t xml:space="preserve">DV2 (NO STOP NO BOOST) + Re Rank</t>
  </si>
  <si>
    <t xml:space="preserve">ALL QUERIES</t>
  </si>
  <si>
    <t xml:space="preserve">NDCG@5</t>
  </si>
  <si>
    <t xml:space="preserve">NDCG@10</t>
  </si>
  <si>
    <t xml:space="preserve">MAP@5</t>
  </si>
  <si>
    <t xml:space="preserve">MAP@10</t>
  </si>
  <si>
    <t xml:space="preserve">ABS NDCG@5</t>
  </si>
  <si>
    <t xml:space="preserve">ABS NDCG@10</t>
  </si>
  <si>
    <t xml:space="preserve">ABS MAP@5</t>
  </si>
  <si>
    <t xml:space="preserve">ABS MAP@10</t>
  </si>
  <si>
    <t xml:space="preserve">TF-IDF</t>
  </si>
  <si>
    <t xml:space="preserve">TF-IDF[m]</t>
  </si>
  <si>
    <t xml:space="preserve">TF-IDF[d]</t>
  </si>
  <si>
    <t xml:space="preserve">BM-25F</t>
  </si>
  <si>
    <t xml:space="preserve">BM-25F[m]</t>
  </si>
  <si>
    <t xml:space="preserve">BM-25F[d]</t>
  </si>
  <si>
    <t xml:space="preserve">LMD</t>
  </si>
  <si>
    <t xml:space="preserve">LMD[m]</t>
  </si>
  <si>
    <t xml:space="preserve">LMD[d]</t>
  </si>
  <si>
    <t xml:space="preserve">DV2 (NO STOP) + BOOST</t>
  </si>
  <si>
    <t xml:space="preserve">DV2 (NO STOP) + BOOST + Re Rank</t>
  </si>
  <si>
    <t xml:space="preserve">NLTK</t>
  </si>
  <si>
    <t xml:space="preserve">DV2 + NLTK</t>
  </si>
  <si>
    <t xml:space="preserve">DV2 + NLTK + Re Rank</t>
  </si>
  <si>
    <t xml:space="preserve">DV2 + NLTK + BOOST</t>
  </si>
  <si>
    <t xml:space="preserve">DV2 + NLTK + BOOST + Re Rank</t>
  </si>
  <si>
    <t xml:space="preserve">BIG STOPLIST</t>
  </si>
  <si>
    <t xml:space="preserve">DV2 + BIG STOP</t>
  </si>
  <si>
    <t xml:space="preserve">DV2 + BIG STOP + Re Rank</t>
  </si>
  <si>
    <t xml:space="preserve">DV2 + BIG STOP + BOOSTING</t>
  </si>
  <si>
    <t xml:space="preserve">DV2 + BIG STOP + BOOSTING + Re Rank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</si>
</sst>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%"/>
    <numFmt numFmtId="167" formatCode="#,##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DDE8CB"/>
        <bgColor rgb="FFDEE6EF"/>
      </patternFill>
    </fill>
    <fill>
      <patternFill patternType="solid">
        <fgColor rgb="FFDEE6EF"/>
        <bgColor rgb="FFDDE8C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Q17" activeCellId="0" sqref="Q17"/>
    </sheetView>
  </sheetViews>
  <sheetFormatPr defaultColWidth="13.06640625" defaultRowHeight="12.8" zeroHeight="false" outlineLevelRow="0" outlineLevelCol="0"/>
  <cols>
    <col collapsed="false" customWidth="true" hidden="false" outlineLevel="0" max="1" min="1" style="1" width="15.45"/>
    <col collapsed="false" customWidth="true" hidden="false" outlineLevel="0" max="2" min="2" style="1" width="11.66"/>
    <col collapsed="false" customWidth="true" hidden="false" outlineLevel="0" max="3" min="3" style="1" width="12.67"/>
    <col collapsed="false" customWidth="true" hidden="false" outlineLevel="0" max="4" min="4" style="1" width="10.01"/>
    <col collapsed="false" customWidth="true" hidden="false" outlineLevel="0" max="5" min="5" style="1" width="11.03"/>
    <col collapsed="false" customWidth="true" hidden="false" outlineLevel="0" max="7" min="7" style="1" width="15.97"/>
    <col collapsed="false" customWidth="true" hidden="false" outlineLevel="0" max="8" min="8" style="1" width="16.97"/>
    <col collapsed="false" customWidth="true" hidden="false" outlineLevel="0" max="9" min="9" style="1" width="14.32"/>
    <col collapsed="false" customWidth="true" hidden="false" outlineLevel="0" max="10" min="10" style="1" width="15.32"/>
    <col collapsed="false" customWidth="true" hidden="false" outlineLevel="0" max="12" min="12" style="0" width="15.97"/>
    <col collapsed="false" customWidth="true" hidden="false" outlineLevel="0" max="13" min="13" style="0" width="16.97"/>
    <col collapsed="false" customWidth="true" hidden="false" outlineLevel="0" max="14" min="14" style="0" width="14.32"/>
    <col collapsed="false" customWidth="true" hidden="false" outlineLevel="0" max="15" min="15" style="0" width="15.3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8" hidden="false" customHeight="false" outlineLevel="0" collapsed="false">
      <c r="F2" s="3"/>
      <c r="G2" s="3"/>
      <c r="H2" s="3"/>
    </row>
    <row r="3" customFormat="false" ht="12.8" hidden="false" customHeight="false" outlineLevel="0" collapsed="false">
      <c r="A3" s="4" t="s">
        <v>1</v>
      </c>
      <c r="B3" s="4"/>
      <c r="C3" s="4"/>
      <c r="D3" s="4"/>
      <c r="E3" s="4"/>
      <c r="F3" s="5"/>
      <c r="G3" s="6" t="s">
        <v>2</v>
      </c>
      <c r="H3" s="6"/>
      <c r="I3" s="6"/>
      <c r="J3" s="6"/>
      <c r="L3" s="7" t="n">
        <f aca="false">AVERAGE(L5:O13)</f>
        <v>0.0387972222222222</v>
      </c>
      <c r="M3" s="7"/>
      <c r="N3" s="7"/>
      <c r="O3" s="7"/>
    </row>
    <row r="4" customFormat="false" ht="12.8" hidden="false" customHeight="false" outlineLevel="0" collapsed="false">
      <c r="A4" s="8" t="s">
        <v>3</v>
      </c>
      <c r="B4" s="9" t="s">
        <v>4</v>
      </c>
      <c r="C4" s="9" t="s">
        <v>5</v>
      </c>
      <c r="D4" s="9" t="s">
        <v>6</v>
      </c>
      <c r="E4" s="10" t="s">
        <v>7</v>
      </c>
      <c r="F4" s="11"/>
      <c r="G4" s="12" t="s">
        <v>4</v>
      </c>
      <c r="H4" s="13" t="s">
        <v>5</v>
      </c>
      <c r="I4" s="13" t="s">
        <v>6</v>
      </c>
      <c r="J4" s="14" t="s">
        <v>7</v>
      </c>
      <c r="L4" s="15" t="s">
        <v>8</v>
      </c>
      <c r="M4" s="15" t="s">
        <v>9</v>
      </c>
      <c r="N4" s="15" t="s">
        <v>10</v>
      </c>
      <c r="O4" s="15" t="s">
        <v>11</v>
      </c>
    </row>
    <row r="5" customFormat="false" ht="12.8" hidden="false" customHeight="false" outlineLevel="0" collapsed="false">
      <c r="A5" s="16" t="s">
        <v>12</v>
      </c>
      <c r="B5" s="17" t="n">
        <v>0.4632</v>
      </c>
      <c r="C5" s="17" t="n">
        <v>0.489</v>
      </c>
      <c r="D5" s="17" t="n">
        <v>0.2772</v>
      </c>
      <c r="E5" s="18" t="n">
        <v>0.3679</v>
      </c>
      <c r="F5" s="19"/>
      <c r="G5" s="20" t="n">
        <v>0.5432</v>
      </c>
      <c r="H5" s="21" t="n">
        <v>0.528</v>
      </c>
      <c r="I5" s="21" t="n">
        <v>0.3419</v>
      </c>
      <c r="J5" s="22" t="n">
        <v>0.4146</v>
      </c>
      <c r="L5" s="23" t="n">
        <f aca="false">G5-B5</f>
        <v>0.08</v>
      </c>
      <c r="M5" s="23" t="n">
        <f aca="false">H5-C5</f>
        <v>0.039</v>
      </c>
      <c r="N5" s="23" t="n">
        <f aca="false">I5-D5</f>
        <v>0.0647</v>
      </c>
      <c r="O5" s="24" t="n">
        <f aca="false">J5-E5</f>
        <v>0.0467</v>
      </c>
    </row>
    <row r="6" customFormat="false" ht="12.8" hidden="false" customHeight="false" outlineLevel="0" collapsed="false">
      <c r="A6" s="25" t="s">
        <v>13</v>
      </c>
      <c r="B6" s="17" t="n">
        <v>0.4482</v>
      </c>
      <c r="C6" s="17" t="n">
        <v>0.4615</v>
      </c>
      <c r="D6" s="17" t="n">
        <v>0.2674</v>
      </c>
      <c r="E6" s="18" t="n">
        <v>0.3462</v>
      </c>
      <c r="F6" s="19"/>
      <c r="G6" s="20" t="n">
        <v>0.5206</v>
      </c>
      <c r="H6" s="21" t="n">
        <v>0.4987</v>
      </c>
      <c r="I6" s="21" t="n">
        <v>0.3254</v>
      </c>
      <c r="J6" s="22" t="n">
        <v>0.39</v>
      </c>
      <c r="L6" s="23" t="n">
        <f aca="false">G6-B6</f>
        <v>0.0724</v>
      </c>
      <c r="M6" s="23" t="n">
        <f aca="false">H6-C6</f>
        <v>0.0372</v>
      </c>
      <c r="N6" s="23" t="n">
        <f aca="false">I6-D6</f>
        <v>0.058</v>
      </c>
      <c r="O6" s="24" t="n">
        <f aca="false">J6-E6</f>
        <v>0.0438</v>
      </c>
    </row>
    <row r="7" customFormat="false" ht="12.8" hidden="false" customHeight="false" outlineLevel="0" collapsed="false">
      <c r="A7" s="25" t="s">
        <v>14</v>
      </c>
      <c r="B7" s="17" t="n">
        <v>0.085</v>
      </c>
      <c r="C7" s="17" t="n">
        <v>0.0991</v>
      </c>
      <c r="D7" s="17" t="n">
        <v>0.049</v>
      </c>
      <c r="E7" s="18" t="n">
        <v>0.0614</v>
      </c>
      <c r="F7" s="19"/>
      <c r="G7" s="20" t="n">
        <v>0.1224</v>
      </c>
      <c r="H7" s="21" t="n">
        <v>0.1167</v>
      </c>
      <c r="I7" s="21" t="n">
        <v>0.0707</v>
      </c>
      <c r="J7" s="22" t="n">
        <v>0.0773</v>
      </c>
      <c r="L7" s="23" t="n">
        <f aca="false">G7-B7</f>
        <v>0.0374</v>
      </c>
      <c r="M7" s="23" t="n">
        <f aca="false">H7-C7</f>
        <v>0.0176</v>
      </c>
      <c r="N7" s="23" t="n">
        <f aca="false">I7-D7</f>
        <v>0.0217</v>
      </c>
      <c r="O7" s="24" t="n">
        <f aca="false">J7-E7</f>
        <v>0.0159</v>
      </c>
    </row>
    <row r="8" customFormat="false" ht="12.8" hidden="false" customHeight="false" outlineLevel="0" collapsed="false">
      <c r="A8" s="25" t="s">
        <v>15</v>
      </c>
      <c r="B8" s="17" t="n">
        <v>0.4591</v>
      </c>
      <c r="C8" s="17" t="n">
        <v>0.491</v>
      </c>
      <c r="D8" s="17" t="n">
        <v>0.2757</v>
      </c>
      <c r="E8" s="18" t="n">
        <v>0.3633</v>
      </c>
      <c r="F8" s="19"/>
      <c r="G8" s="20" t="n">
        <v>0.5324</v>
      </c>
      <c r="H8" s="21" t="n">
        <v>0.5277</v>
      </c>
      <c r="I8" s="21" t="n">
        <v>0.3262</v>
      </c>
      <c r="J8" s="22" t="n">
        <v>0.4019</v>
      </c>
      <c r="L8" s="23" t="n">
        <f aca="false">G8-B8</f>
        <v>0.0733</v>
      </c>
      <c r="M8" s="23" t="n">
        <f aca="false">H8-C8</f>
        <v>0.0367</v>
      </c>
      <c r="N8" s="23" t="n">
        <f aca="false">I8-D8</f>
        <v>0.0505</v>
      </c>
      <c r="O8" s="24" t="n">
        <f aca="false">J8-E8</f>
        <v>0.0386</v>
      </c>
    </row>
    <row r="9" customFormat="false" ht="12.8" hidden="false" customHeight="false" outlineLevel="0" collapsed="false">
      <c r="A9" s="25" t="s">
        <v>16</v>
      </c>
      <c r="B9" s="17" t="n">
        <v>0.4825</v>
      </c>
      <c r="C9" s="17" t="n">
        <v>0.503</v>
      </c>
      <c r="D9" s="17" t="n">
        <v>0.2872</v>
      </c>
      <c r="E9" s="18" t="n">
        <v>0.3782</v>
      </c>
      <c r="F9" s="19"/>
      <c r="G9" s="20" t="n">
        <v>0.5624</v>
      </c>
      <c r="H9" s="21" t="n">
        <v>0.5455</v>
      </c>
      <c r="I9" s="21" t="n">
        <v>0.3508</v>
      </c>
      <c r="J9" s="22" t="n">
        <v>0.427</v>
      </c>
      <c r="L9" s="23" t="n">
        <f aca="false">G9-B9</f>
        <v>0.0799</v>
      </c>
      <c r="M9" s="23" t="n">
        <f aca="false">H9-C9</f>
        <v>0.0425</v>
      </c>
      <c r="N9" s="23" t="n">
        <f aca="false">I9-D9</f>
        <v>0.0636</v>
      </c>
      <c r="O9" s="24" t="n">
        <f aca="false">J9-E9</f>
        <v>0.0488</v>
      </c>
    </row>
    <row r="10" customFormat="false" ht="12.8" hidden="false" customHeight="false" outlineLevel="0" collapsed="false">
      <c r="A10" s="25" t="s">
        <v>17</v>
      </c>
      <c r="B10" s="17" t="n">
        <v>0.116</v>
      </c>
      <c r="C10" s="17" t="n">
        <v>0.1268</v>
      </c>
      <c r="D10" s="17" t="n">
        <v>0.0713</v>
      </c>
      <c r="E10" s="18" t="n">
        <v>0.0836</v>
      </c>
      <c r="F10" s="19"/>
      <c r="G10" s="20" t="n">
        <v>0.1365</v>
      </c>
      <c r="H10" s="21" t="n">
        <v>0.1345</v>
      </c>
      <c r="I10" s="21" t="n">
        <v>0.0814</v>
      </c>
      <c r="J10" s="22" t="n">
        <v>0.0897</v>
      </c>
      <c r="L10" s="23" t="n">
        <f aca="false">G10-B10</f>
        <v>0.0205</v>
      </c>
      <c r="M10" s="23" t="n">
        <f aca="false">H10-C10</f>
        <v>0.00770000000000001</v>
      </c>
      <c r="N10" s="23" t="n">
        <f aca="false">I10-D10</f>
        <v>0.0101</v>
      </c>
      <c r="O10" s="24" t="n">
        <f aca="false">J10-E10</f>
        <v>0.00610000000000001</v>
      </c>
    </row>
    <row r="11" customFormat="false" ht="12.8" hidden="false" customHeight="false" outlineLevel="0" collapsed="false">
      <c r="A11" s="25" t="s">
        <v>18</v>
      </c>
      <c r="B11" s="17" t="n">
        <v>0.2186</v>
      </c>
      <c r="C11" s="17" t="n">
        <v>0.2445</v>
      </c>
      <c r="D11" s="17" t="n">
        <v>0.1351</v>
      </c>
      <c r="E11" s="18" t="n">
        <v>0.165</v>
      </c>
      <c r="F11" s="19"/>
      <c r="G11" s="20" t="n">
        <v>0.2636</v>
      </c>
      <c r="H11" s="21" t="n">
        <v>0.2647</v>
      </c>
      <c r="I11" s="21" t="n">
        <v>0.1589</v>
      </c>
      <c r="J11" s="22" t="n">
        <v>0.1826</v>
      </c>
      <c r="L11" s="23" t="n">
        <f aca="false">G11-B11</f>
        <v>0.045</v>
      </c>
      <c r="M11" s="23" t="n">
        <f aca="false">H11-C11</f>
        <v>0.0202</v>
      </c>
      <c r="N11" s="23" t="n">
        <f aca="false">I11-D11</f>
        <v>0.0238</v>
      </c>
      <c r="O11" s="24" t="n">
        <f aca="false">J11-E11</f>
        <v>0.0176</v>
      </c>
    </row>
    <row r="12" customFormat="false" ht="12.8" hidden="false" customHeight="false" outlineLevel="0" collapsed="false">
      <c r="A12" s="25" t="s">
        <v>19</v>
      </c>
      <c r="B12" s="17" t="n">
        <v>0.4323</v>
      </c>
      <c r="C12" s="17" t="n">
        <v>0.4469</v>
      </c>
      <c r="D12" s="17" t="n">
        <v>0.2678</v>
      </c>
      <c r="E12" s="18" t="n">
        <v>0.3382</v>
      </c>
      <c r="F12" s="19"/>
      <c r="G12" s="20" t="n">
        <v>0.5056</v>
      </c>
      <c r="H12" s="21" t="n">
        <v>0.4847</v>
      </c>
      <c r="I12" s="21" t="n">
        <v>0.3175</v>
      </c>
      <c r="J12" s="22" t="n">
        <v>0.3765</v>
      </c>
      <c r="L12" s="23" t="n">
        <f aca="false">G12-B12</f>
        <v>0.0733</v>
      </c>
      <c r="M12" s="23" t="n">
        <f aca="false">H12-C12</f>
        <v>0.0378</v>
      </c>
      <c r="N12" s="23" t="n">
        <f aca="false">I12-D12</f>
        <v>0.0497</v>
      </c>
      <c r="O12" s="24" t="n">
        <f aca="false">J12-E12</f>
        <v>0.0383</v>
      </c>
    </row>
    <row r="13" customFormat="false" ht="12.8" hidden="false" customHeight="false" outlineLevel="0" collapsed="false">
      <c r="A13" s="26" t="s">
        <v>20</v>
      </c>
      <c r="B13" s="27" t="n">
        <v>0.1022</v>
      </c>
      <c r="C13" s="27" t="n">
        <v>0.1188</v>
      </c>
      <c r="D13" s="27" t="n">
        <v>0.0624</v>
      </c>
      <c r="E13" s="28" t="n">
        <v>0.0752</v>
      </c>
      <c r="F13" s="11"/>
      <c r="G13" s="29" t="n">
        <v>0.1332</v>
      </c>
      <c r="H13" s="30" t="n">
        <v>0.1333</v>
      </c>
      <c r="I13" s="30" t="n">
        <v>0.0812</v>
      </c>
      <c r="J13" s="31" t="n">
        <v>0.0892</v>
      </c>
      <c r="L13" s="32" t="n">
        <f aca="false">G13-B13</f>
        <v>0.031</v>
      </c>
      <c r="M13" s="32" t="n">
        <f aca="false">H13-C13</f>
        <v>0.0145</v>
      </c>
      <c r="N13" s="32" t="n">
        <f aca="false">I13-D13</f>
        <v>0.0188</v>
      </c>
      <c r="O13" s="33" t="n">
        <f aca="false">J13-E13</f>
        <v>0.014</v>
      </c>
    </row>
    <row r="14" customFormat="false" ht="12.8" hidden="false" customHeight="false" outlineLevel="0" collapsed="false">
      <c r="A14" s="34"/>
      <c r="B14" s="34"/>
      <c r="C14" s="34"/>
      <c r="D14" s="34"/>
      <c r="E14" s="34"/>
      <c r="F14" s="19"/>
      <c r="G14" s="19"/>
      <c r="H14" s="19"/>
      <c r="I14" s="34"/>
      <c r="J14" s="34"/>
      <c r="L14" s="19"/>
      <c r="M14" s="19"/>
      <c r="N14" s="34"/>
      <c r="O14" s="34"/>
    </row>
    <row r="15" customFormat="false" ht="12.8" hidden="false" customHeight="false" outlineLevel="0" collapsed="false">
      <c r="A15" s="4" t="s">
        <v>21</v>
      </c>
      <c r="B15" s="4"/>
      <c r="C15" s="4"/>
      <c r="D15" s="4"/>
      <c r="E15" s="4"/>
      <c r="F15" s="5"/>
      <c r="G15" s="6" t="s">
        <v>22</v>
      </c>
      <c r="H15" s="6"/>
      <c r="I15" s="6"/>
      <c r="J15" s="6"/>
      <c r="L15" s="7" t="n">
        <f aca="false">AVERAGE(L17:O25)</f>
        <v>0.0429777777777778</v>
      </c>
      <c r="M15" s="7"/>
      <c r="N15" s="7"/>
      <c r="O15" s="7"/>
    </row>
    <row r="16" customFormat="false" ht="12.8" hidden="false" customHeight="false" outlineLevel="0" collapsed="false">
      <c r="A16" s="8" t="s">
        <v>3</v>
      </c>
      <c r="B16" s="9" t="s">
        <v>4</v>
      </c>
      <c r="C16" s="9" t="s">
        <v>5</v>
      </c>
      <c r="D16" s="9" t="s">
        <v>6</v>
      </c>
      <c r="E16" s="10" t="s">
        <v>7</v>
      </c>
      <c r="F16" s="11"/>
      <c r="G16" s="12" t="s">
        <v>4</v>
      </c>
      <c r="H16" s="13" t="s">
        <v>5</v>
      </c>
      <c r="I16" s="13" t="s">
        <v>6</v>
      </c>
      <c r="J16" s="14" t="s">
        <v>7</v>
      </c>
      <c r="L16" s="15" t="s">
        <v>8</v>
      </c>
      <c r="M16" s="15" t="s">
        <v>9</v>
      </c>
      <c r="N16" s="15" t="s">
        <v>10</v>
      </c>
      <c r="O16" s="15" t="s">
        <v>11</v>
      </c>
    </row>
    <row r="17" customFormat="false" ht="12.8" hidden="false" customHeight="false" outlineLevel="0" collapsed="false">
      <c r="A17" s="16" t="s">
        <v>12</v>
      </c>
      <c r="B17" s="17" t="n">
        <v>0.4548</v>
      </c>
      <c r="C17" s="17" t="n">
        <v>0.4787</v>
      </c>
      <c r="D17" s="17" t="n">
        <v>0.2721</v>
      </c>
      <c r="E17" s="18" t="n">
        <v>0.3574</v>
      </c>
      <c r="F17" s="19"/>
      <c r="G17" s="20" t="n">
        <v>0.5389</v>
      </c>
      <c r="H17" s="21" t="n">
        <v>0.5199</v>
      </c>
      <c r="I17" s="21" t="n">
        <v>0.3388</v>
      </c>
      <c r="J17" s="22" t="n">
        <v>0.4061</v>
      </c>
      <c r="L17" s="23" t="n">
        <f aca="false">G17-B17</f>
        <v>0.0841000000000001</v>
      </c>
      <c r="M17" s="23" t="n">
        <f aca="false">H17-C17</f>
        <v>0.0412</v>
      </c>
      <c r="N17" s="23" t="n">
        <f aca="false">I17-D17</f>
        <v>0.0667</v>
      </c>
      <c r="O17" s="24" t="n">
        <f aca="false">J17-E17</f>
        <v>0.0487</v>
      </c>
    </row>
    <row r="18" customFormat="false" ht="12.8" hidden="false" customHeight="false" outlineLevel="0" collapsed="false">
      <c r="A18" s="25" t="s">
        <v>13</v>
      </c>
      <c r="B18" s="17" t="n">
        <v>0.4474</v>
      </c>
      <c r="C18" s="17" t="n">
        <v>0.4662</v>
      </c>
      <c r="D18" s="17" t="n">
        <v>0.2705</v>
      </c>
      <c r="E18" s="18" t="n">
        <v>0.35</v>
      </c>
      <c r="F18" s="19"/>
      <c r="G18" s="20" t="n">
        <v>0.5361</v>
      </c>
      <c r="H18" s="21" t="n">
        <v>0.51</v>
      </c>
      <c r="I18" s="21" t="n">
        <v>0.3402</v>
      </c>
      <c r="J18" s="22" t="n">
        <v>0.4013</v>
      </c>
      <c r="L18" s="23" t="n">
        <f aca="false">G18-B18</f>
        <v>0.0887</v>
      </c>
      <c r="M18" s="23" t="n">
        <f aca="false">H18-C18</f>
        <v>0.0438</v>
      </c>
      <c r="N18" s="23" t="n">
        <f aca="false">I18-D18</f>
        <v>0.0697</v>
      </c>
      <c r="O18" s="24" t="n">
        <f aca="false">J18-E18</f>
        <v>0.0513</v>
      </c>
    </row>
    <row r="19" customFormat="false" ht="12.8" hidden="false" customHeight="false" outlineLevel="0" collapsed="false">
      <c r="A19" s="25" t="s">
        <v>14</v>
      </c>
      <c r="B19" s="17" t="n">
        <v>0.0973</v>
      </c>
      <c r="C19" s="17" t="n">
        <v>0.105</v>
      </c>
      <c r="D19" s="17" t="n">
        <v>0.0538</v>
      </c>
      <c r="E19" s="18" t="n">
        <v>0.0657</v>
      </c>
      <c r="F19" s="19"/>
      <c r="G19" s="20" t="n">
        <v>0.1383</v>
      </c>
      <c r="H19" s="21" t="n">
        <v>0.1275</v>
      </c>
      <c r="I19" s="21" t="n">
        <v>0.0806</v>
      </c>
      <c r="J19" s="22" t="n">
        <v>0.0868</v>
      </c>
      <c r="L19" s="23" t="n">
        <f aca="false">G19-B19</f>
        <v>0.041</v>
      </c>
      <c r="M19" s="23" t="n">
        <f aca="false">H19-C19</f>
        <v>0.0225</v>
      </c>
      <c r="N19" s="23" t="n">
        <f aca="false">I19-D19</f>
        <v>0.0268</v>
      </c>
      <c r="O19" s="24" t="n">
        <f aca="false">J19-E19</f>
        <v>0.0211</v>
      </c>
    </row>
    <row r="20" customFormat="false" ht="12.8" hidden="false" customHeight="false" outlineLevel="0" collapsed="false">
      <c r="A20" s="25" t="s">
        <v>15</v>
      </c>
      <c r="B20" s="17" t="n">
        <v>0.5201</v>
      </c>
      <c r="C20" s="17" t="n">
        <v>0.5463</v>
      </c>
      <c r="D20" s="17" t="n">
        <v>0.3166</v>
      </c>
      <c r="E20" s="18" t="n">
        <v>0.4173</v>
      </c>
      <c r="F20" s="19"/>
      <c r="G20" s="20" t="n">
        <v>0.5978</v>
      </c>
      <c r="H20" s="21" t="n">
        <v>0.5876</v>
      </c>
      <c r="I20" s="21" t="n">
        <v>0.3768</v>
      </c>
      <c r="J20" s="22" t="n">
        <v>0.4631</v>
      </c>
      <c r="L20" s="23" t="n">
        <f aca="false">G20-B20</f>
        <v>0.0777</v>
      </c>
      <c r="M20" s="23" t="n">
        <f aca="false">H20-C20</f>
        <v>0.0413</v>
      </c>
      <c r="N20" s="23" t="n">
        <f aca="false">I20-D20</f>
        <v>0.0602</v>
      </c>
      <c r="O20" s="24" t="n">
        <f aca="false">J20-E20</f>
        <v>0.0458</v>
      </c>
    </row>
    <row r="21" customFormat="false" ht="12.8" hidden="false" customHeight="false" outlineLevel="0" collapsed="false">
      <c r="A21" s="25" t="s">
        <v>16</v>
      </c>
      <c r="B21" s="17" t="n">
        <v>0.4828</v>
      </c>
      <c r="C21" s="17" t="n">
        <v>0.4986</v>
      </c>
      <c r="D21" s="17" t="n">
        <v>0.2922</v>
      </c>
      <c r="E21" s="18" t="n">
        <v>0.3774</v>
      </c>
      <c r="F21" s="19"/>
      <c r="G21" s="20" t="n">
        <v>0.5649</v>
      </c>
      <c r="H21" s="21" t="n">
        <v>0.5414</v>
      </c>
      <c r="I21" s="21" t="n">
        <v>0.3553</v>
      </c>
      <c r="J21" s="22" t="n">
        <v>0.4263</v>
      </c>
      <c r="L21" s="23" t="n">
        <f aca="false">G21-B21</f>
        <v>0.0821</v>
      </c>
      <c r="M21" s="23" t="n">
        <f aca="false">H21-C21</f>
        <v>0.0428</v>
      </c>
      <c r="N21" s="23" t="n">
        <f aca="false">I21-D21</f>
        <v>0.0631</v>
      </c>
      <c r="O21" s="24" t="n">
        <f aca="false">J21-E21</f>
        <v>0.0489</v>
      </c>
    </row>
    <row r="22" customFormat="false" ht="12.8" hidden="false" customHeight="false" outlineLevel="0" collapsed="false">
      <c r="A22" s="25" t="s">
        <v>17</v>
      </c>
      <c r="B22" s="17" t="n">
        <v>0.1478</v>
      </c>
      <c r="C22" s="17" t="n">
        <v>0.1525</v>
      </c>
      <c r="D22" s="17" t="n">
        <v>0.0926</v>
      </c>
      <c r="E22" s="18" t="n">
        <v>0.1052</v>
      </c>
      <c r="F22" s="19"/>
      <c r="G22" s="20" t="n">
        <v>0.1691</v>
      </c>
      <c r="H22" s="21" t="n">
        <v>0.1613</v>
      </c>
      <c r="I22" s="21" t="n">
        <v>0.1025</v>
      </c>
      <c r="J22" s="22" t="n">
        <v>0.1114</v>
      </c>
      <c r="L22" s="23" t="n">
        <f aca="false">G22-B22</f>
        <v>0.0213</v>
      </c>
      <c r="M22" s="23" t="n">
        <f aca="false">H22-C22</f>
        <v>0.0088</v>
      </c>
      <c r="N22" s="23" t="n">
        <f aca="false">I22-D22</f>
        <v>0.00989999999999999</v>
      </c>
      <c r="O22" s="24" t="n">
        <f aca="false">J22-E22</f>
        <v>0.0062</v>
      </c>
    </row>
    <row r="23" customFormat="false" ht="12.8" hidden="false" customHeight="false" outlineLevel="0" collapsed="false">
      <c r="A23" s="25" t="s">
        <v>18</v>
      </c>
      <c r="B23" s="17" t="n">
        <v>0.4738</v>
      </c>
      <c r="C23" s="17" t="n">
        <v>0.501</v>
      </c>
      <c r="D23" s="17" t="n">
        <v>0.293</v>
      </c>
      <c r="E23" s="18" t="n">
        <v>0.3753</v>
      </c>
      <c r="F23" s="19"/>
      <c r="G23" s="20" t="n">
        <v>0.5401</v>
      </c>
      <c r="H23" s="21" t="n">
        <v>0.5353</v>
      </c>
      <c r="I23" s="21" t="n">
        <v>0.3336</v>
      </c>
      <c r="J23" s="22" t="n">
        <v>0.4079</v>
      </c>
      <c r="L23" s="23" t="n">
        <f aca="false">G23-B23</f>
        <v>0.0663</v>
      </c>
      <c r="M23" s="23" t="n">
        <f aca="false">H23-C23</f>
        <v>0.0343</v>
      </c>
      <c r="N23" s="23" t="n">
        <f aca="false">I23-D23</f>
        <v>0.0406</v>
      </c>
      <c r="O23" s="24" t="n">
        <f aca="false">J23-E23</f>
        <v>0.0326</v>
      </c>
    </row>
    <row r="24" customFormat="false" ht="12.8" hidden="false" customHeight="false" outlineLevel="0" collapsed="false">
      <c r="A24" s="25" t="s">
        <v>19</v>
      </c>
      <c r="B24" s="17" t="n">
        <v>0.4288</v>
      </c>
      <c r="C24" s="17" t="n">
        <v>0.444</v>
      </c>
      <c r="D24" s="17" t="n">
        <v>0.2666</v>
      </c>
      <c r="E24" s="18" t="n">
        <v>0.335</v>
      </c>
      <c r="F24" s="19"/>
      <c r="G24" s="20" t="n">
        <v>0.5031</v>
      </c>
      <c r="H24" s="21" t="n">
        <v>0.4835</v>
      </c>
      <c r="I24" s="21" t="n">
        <v>0.3142</v>
      </c>
      <c r="J24" s="22" t="n">
        <v>0.3732</v>
      </c>
      <c r="L24" s="23" t="n">
        <f aca="false">G24-B24</f>
        <v>0.0743</v>
      </c>
      <c r="M24" s="23" t="n">
        <f aca="false">H24-C24</f>
        <v>0.0395</v>
      </c>
      <c r="N24" s="23" t="n">
        <f aca="false">I24-D24</f>
        <v>0.0476</v>
      </c>
      <c r="O24" s="24" t="n">
        <f aca="false">J24-E24</f>
        <v>0.0382</v>
      </c>
    </row>
    <row r="25" customFormat="false" ht="12.8" hidden="false" customHeight="false" outlineLevel="0" collapsed="false">
      <c r="A25" s="26" t="s">
        <v>20</v>
      </c>
      <c r="B25" s="27" t="n">
        <v>0.1425</v>
      </c>
      <c r="C25" s="27" t="n">
        <v>0.1488</v>
      </c>
      <c r="D25" s="27" t="n">
        <v>0.0888</v>
      </c>
      <c r="E25" s="28" t="n">
        <v>0.1015</v>
      </c>
      <c r="F25" s="11"/>
      <c r="G25" s="29" t="n">
        <v>0.1669</v>
      </c>
      <c r="H25" s="30" t="n">
        <v>0.1607</v>
      </c>
      <c r="I25" s="30" t="n">
        <v>0.1024</v>
      </c>
      <c r="J25" s="31" t="n">
        <v>0.1117</v>
      </c>
      <c r="L25" s="32" t="n">
        <f aca="false">G25-B25</f>
        <v>0.0244</v>
      </c>
      <c r="M25" s="32" t="n">
        <f aca="false">H25-C25</f>
        <v>0.0119</v>
      </c>
      <c r="N25" s="32" t="n">
        <f aca="false">I25-D25</f>
        <v>0.0136</v>
      </c>
      <c r="O25" s="33" t="n">
        <f aca="false">J25-E25</f>
        <v>0.0102</v>
      </c>
    </row>
    <row r="27" customFormat="false" ht="12.8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9" customFormat="false" ht="12.8" hidden="false" customHeight="false" outlineLevel="0" collapsed="false">
      <c r="A29" s="4" t="s">
        <v>24</v>
      </c>
      <c r="B29" s="4"/>
      <c r="C29" s="4"/>
      <c r="D29" s="4"/>
      <c r="E29" s="4"/>
      <c r="F29" s="5"/>
      <c r="G29" s="6" t="s">
        <v>25</v>
      </c>
      <c r="H29" s="6"/>
      <c r="I29" s="6"/>
      <c r="J29" s="6"/>
      <c r="L29" s="7" t="n">
        <f aca="false">AVERAGE(L31:O39)</f>
        <v>0.0385138888888889</v>
      </c>
      <c r="M29" s="7"/>
      <c r="N29" s="7"/>
      <c r="O29" s="7"/>
    </row>
    <row r="30" customFormat="false" ht="12.8" hidden="false" customHeight="false" outlineLevel="0" collapsed="false">
      <c r="A30" s="8" t="s">
        <v>3</v>
      </c>
      <c r="B30" s="9" t="s">
        <v>4</v>
      </c>
      <c r="C30" s="9" t="s">
        <v>5</v>
      </c>
      <c r="D30" s="9" t="s">
        <v>6</v>
      </c>
      <c r="E30" s="10" t="s">
        <v>7</v>
      </c>
      <c r="F30" s="11"/>
      <c r="G30" s="12" t="s">
        <v>4</v>
      </c>
      <c r="H30" s="13" t="s">
        <v>5</v>
      </c>
      <c r="I30" s="13" t="s">
        <v>6</v>
      </c>
      <c r="J30" s="14" t="s">
        <v>7</v>
      </c>
      <c r="L30" s="15" t="s">
        <v>8</v>
      </c>
      <c r="M30" s="15" t="s">
        <v>9</v>
      </c>
      <c r="N30" s="15" t="s">
        <v>10</v>
      </c>
      <c r="O30" s="15" t="s">
        <v>11</v>
      </c>
    </row>
    <row r="31" customFormat="false" ht="12.8" hidden="false" customHeight="false" outlineLevel="0" collapsed="false">
      <c r="A31" s="16" t="s">
        <v>12</v>
      </c>
      <c r="B31" s="17" t="n">
        <v>0.4826</v>
      </c>
      <c r="C31" s="17" t="n">
        <v>0.5093</v>
      </c>
      <c r="D31" s="17" t="n">
        <v>0.2929</v>
      </c>
      <c r="E31" s="18" t="n">
        <v>0.3896</v>
      </c>
      <c r="F31" s="19"/>
      <c r="G31" s="20" t="n">
        <v>0.5579</v>
      </c>
      <c r="H31" s="21" t="n">
        <v>0.5476</v>
      </c>
      <c r="I31" s="21" t="n">
        <v>0.3535</v>
      </c>
      <c r="J31" s="22" t="n">
        <v>0.4344</v>
      </c>
      <c r="L31" s="23" t="n">
        <f aca="false">G31-B31</f>
        <v>0.0753</v>
      </c>
      <c r="M31" s="23" t="n">
        <f aca="false">H31-C31</f>
        <v>0.0383</v>
      </c>
      <c r="N31" s="23" t="n">
        <f aca="false">I31-D31</f>
        <v>0.0606</v>
      </c>
      <c r="O31" s="24" t="n">
        <f aca="false">J31-E31</f>
        <v>0.0448</v>
      </c>
    </row>
    <row r="32" customFormat="false" ht="12.8" hidden="false" customHeight="false" outlineLevel="0" collapsed="false">
      <c r="A32" s="25" t="s">
        <v>13</v>
      </c>
      <c r="B32" s="17" t="n">
        <v>0.4643</v>
      </c>
      <c r="C32" s="17" t="n">
        <v>0.4817</v>
      </c>
      <c r="D32" s="17" t="n">
        <v>0.2786</v>
      </c>
      <c r="E32" s="18" t="n">
        <v>0.367</v>
      </c>
      <c r="F32" s="19"/>
      <c r="G32" s="20" t="n">
        <v>0.5334</v>
      </c>
      <c r="H32" s="21" t="n">
        <v>0.5166</v>
      </c>
      <c r="I32" s="21" t="n">
        <v>0.3354</v>
      </c>
      <c r="J32" s="22" t="n">
        <v>0.4092</v>
      </c>
      <c r="L32" s="23" t="n">
        <f aca="false">G32-B32</f>
        <v>0.0691</v>
      </c>
      <c r="M32" s="23" t="n">
        <f aca="false">H32-C32</f>
        <v>0.0348999999999999</v>
      </c>
      <c r="N32" s="23" t="n">
        <f aca="false">I32-D32</f>
        <v>0.0568</v>
      </c>
      <c r="O32" s="24" t="n">
        <f aca="false">J32-E32</f>
        <v>0.0422</v>
      </c>
    </row>
    <row r="33" customFormat="false" ht="12.8" hidden="false" customHeight="false" outlineLevel="0" collapsed="false">
      <c r="A33" s="25" t="s">
        <v>14</v>
      </c>
      <c r="B33" s="17" t="n">
        <v>0.0888</v>
      </c>
      <c r="C33" s="17" t="n">
        <v>0.1014</v>
      </c>
      <c r="D33" s="17" t="n">
        <v>0.0503</v>
      </c>
      <c r="E33" s="18" t="n">
        <v>0.0626</v>
      </c>
      <c r="F33" s="19"/>
      <c r="G33" s="20" t="n">
        <v>0.1228</v>
      </c>
      <c r="H33" s="21" t="n">
        <v>0.1184</v>
      </c>
      <c r="I33" s="21" t="n">
        <v>0.071</v>
      </c>
      <c r="J33" s="22" t="n">
        <v>0.0785</v>
      </c>
      <c r="L33" s="23" t="n">
        <f aca="false">G33-B33</f>
        <v>0.034</v>
      </c>
      <c r="M33" s="23" t="n">
        <f aca="false">H33-C33</f>
        <v>0.017</v>
      </c>
      <c r="N33" s="23" t="n">
        <f aca="false">I33-D33</f>
        <v>0.0207</v>
      </c>
      <c r="O33" s="24" t="n">
        <f aca="false">J33-E33</f>
        <v>0.0159</v>
      </c>
    </row>
    <row r="34" customFormat="false" ht="12.8" hidden="false" customHeight="false" outlineLevel="0" collapsed="false">
      <c r="A34" s="25" t="s">
        <v>15</v>
      </c>
      <c r="B34" s="17" t="n">
        <v>0.4832</v>
      </c>
      <c r="C34" s="17" t="n">
        <v>0.5142</v>
      </c>
      <c r="D34" s="17" t="n">
        <v>0.2907</v>
      </c>
      <c r="E34" s="18" t="n">
        <v>0.3824</v>
      </c>
      <c r="F34" s="19"/>
      <c r="G34" s="20" t="n">
        <v>0.5581</v>
      </c>
      <c r="H34" s="21" t="n">
        <v>0.556</v>
      </c>
      <c r="I34" s="21" t="n">
        <v>0.3465</v>
      </c>
      <c r="J34" s="22" t="n">
        <v>0.4265</v>
      </c>
      <c r="L34" s="23" t="n">
        <f aca="false">G34-B34</f>
        <v>0.0749</v>
      </c>
      <c r="M34" s="23" t="n">
        <f aca="false">H34-C34</f>
        <v>0.0418000000000001</v>
      </c>
      <c r="N34" s="23" t="n">
        <f aca="false">I34-D34</f>
        <v>0.0558</v>
      </c>
      <c r="O34" s="24" t="n">
        <f aca="false">J34-E34</f>
        <v>0.0441</v>
      </c>
    </row>
    <row r="35" customFormat="false" ht="12.8" hidden="false" customHeight="false" outlineLevel="0" collapsed="false">
      <c r="A35" s="25" t="s">
        <v>16</v>
      </c>
      <c r="B35" s="17" t="n">
        <v>0.49</v>
      </c>
      <c r="C35" s="17" t="n">
        <v>0.5103</v>
      </c>
      <c r="D35" s="17" t="n">
        <v>0.2932</v>
      </c>
      <c r="E35" s="18" t="n">
        <v>0.3855</v>
      </c>
      <c r="F35" s="19"/>
      <c r="G35" s="20" t="n">
        <v>0.5728</v>
      </c>
      <c r="H35" s="21" t="n">
        <v>0.5544</v>
      </c>
      <c r="I35" s="21" t="n">
        <v>0.3587</v>
      </c>
      <c r="J35" s="22" t="n">
        <v>0.4353</v>
      </c>
      <c r="L35" s="23" t="n">
        <f aca="false">G35-B35</f>
        <v>0.0828</v>
      </c>
      <c r="M35" s="23" t="n">
        <f aca="false">H35-C35</f>
        <v>0.0441</v>
      </c>
      <c r="N35" s="23" t="n">
        <f aca="false">I35-D35</f>
        <v>0.0655</v>
      </c>
      <c r="O35" s="24" t="n">
        <f aca="false">J35-E35</f>
        <v>0.0498</v>
      </c>
    </row>
    <row r="36" customFormat="false" ht="12.8" hidden="false" customHeight="false" outlineLevel="0" collapsed="false">
      <c r="A36" s="25" t="s">
        <v>17</v>
      </c>
      <c r="B36" s="17" t="n">
        <v>0.1234</v>
      </c>
      <c r="C36" s="17" t="n">
        <v>0.1348</v>
      </c>
      <c r="D36" s="17" t="n">
        <v>0.077</v>
      </c>
      <c r="E36" s="18" t="n">
        <v>0.0898</v>
      </c>
      <c r="F36" s="19"/>
      <c r="G36" s="20" t="n">
        <v>0.1443</v>
      </c>
      <c r="H36" s="21" t="n">
        <v>0.1418</v>
      </c>
      <c r="I36" s="21" t="n">
        <v>0.0857</v>
      </c>
      <c r="J36" s="22" t="n">
        <v>0.0946</v>
      </c>
      <c r="L36" s="23" t="n">
        <f aca="false">G36-B36</f>
        <v>0.0209</v>
      </c>
      <c r="M36" s="23" t="n">
        <f aca="false">H36-C36</f>
        <v>0.00700000000000001</v>
      </c>
      <c r="N36" s="23" t="n">
        <f aca="false">I36-D36</f>
        <v>0.0087</v>
      </c>
      <c r="O36" s="24" t="n">
        <f aca="false">J36-E36</f>
        <v>0.0048</v>
      </c>
    </row>
    <row r="37" customFormat="false" ht="12.8" hidden="false" customHeight="false" outlineLevel="0" collapsed="false">
      <c r="A37" s="25" t="s">
        <v>18</v>
      </c>
      <c r="B37" s="17" t="n">
        <v>0.217</v>
      </c>
      <c r="C37" s="17" t="n">
        <v>0.2405</v>
      </c>
      <c r="D37" s="17" t="n">
        <v>0.1314</v>
      </c>
      <c r="E37" s="18" t="n">
        <v>0.1604</v>
      </c>
      <c r="F37" s="19"/>
      <c r="G37" s="20" t="n">
        <v>0.262</v>
      </c>
      <c r="H37" s="21" t="n">
        <v>0.2629</v>
      </c>
      <c r="I37" s="21" t="n">
        <v>0.1576</v>
      </c>
      <c r="J37" s="22" t="n">
        <v>0.1806</v>
      </c>
      <c r="L37" s="23" t="n">
        <f aca="false">G37-B37</f>
        <v>0.045</v>
      </c>
      <c r="M37" s="23" t="n">
        <f aca="false">H37-C37</f>
        <v>0.0224</v>
      </c>
      <c r="N37" s="23" t="n">
        <f aca="false">I37-D37</f>
        <v>0.0262</v>
      </c>
      <c r="O37" s="24" t="n">
        <f aca="false">J37-E37</f>
        <v>0.0202</v>
      </c>
    </row>
    <row r="38" customFormat="false" ht="12.8" hidden="false" customHeight="false" outlineLevel="0" collapsed="false">
      <c r="A38" s="25" t="s">
        <v>19</v>
      </c>
      <c r="B38" s="17" t="n">
        <v>0.4316</v>
      </c>
      <c r="C38" s="17" t="n">
        <v>0.4481</v>
      </c>
      <c r="D38" s="17" t="n">
        <v>0.2674</v>
      </c>
      <c r="E38" s="18" t="n">
        <v>0.3404</v>
      </c>
      <c r="F38" s="19"/>
      <c r="G38" s="20" t="n">
        <v>0.5052</v>
      </c>
      <c r="H38" s="21" t="n">
        <v>0.4856</v>
      </c>
      <c r="I38" s="21" t="n">
        <v>0.318</v>
      </c>
      <c r="J38" s="22" t="n">
        <v>0.3787</v>
      </c>
      <c r="L38" s="23" t="n">
        <f aca="false">G38-B38</f>
        <v>0.0736</v>
      </c>
      <c r="M38" s="23" t="n">
        <f aca="false">H38-C38</f>
        <v>0.0375</v>
      </c>
      <c r="N38" s="23" t="n">
        <f aca="false">I38-D38</f>
        <v>0.0506</v>
      </c>
      <c r="O38" s="24" t="n">
        <f aca="false">J38-E38</f>
        <v>0.0383</v>
      </c>
    </row>
    <row r="39" customFormat="false" ht="12.8" hidden="false" customHeight="false" outlineLevel="0" collapsed="false">
      <c r="A39" s="26" t="s">
        <v>20</v>
      </c>
      <c r="B39" s="27" t="n">
        <v>0.108</v>
      </c>
      <c r="C39" s="27" t="n">
        <v>0.1216</v>
      </c>
      <c r="D39" s="27" t="n">
        <v>0.0674</v>
      </c>
      <c r="E39" s="28" t="n">
        <v>0.0791</v>
      </c>
      <c r="F39" s="11"/>
      <c r="G39" s="29" t="n">
        <v>0.1337</v>
      </c>
      <c r="H39" s="30" t="n">
        <v>0.1328</v>
      </c>
      <c r="I39" s="30" t="n">
        <v>0.0822</v>
      </c>
      <c r="J39" s="31" t="n">
        <v>0.0903</v>
      </c>
      <c r="L39" s="32" t="n">
        <f aca="false">G39-B39</f>
        <v>0.0257</v>
      </c>
      <c r="M39" s="32" t="n">
        <f aca="false">H39-C39</f>
        <v>0.0112</v>
      </c>
      <c r="N39" s="32" t="n">
        <f aca="false">I39-D39</f>
        <v>0.0148</v>
      </c>
      <c r="O39" s="33" t="n">
        <f aca="false">J39-E39</f>
        <v>0.0112</v>
      </c>
    </row>
    <row r="40" customFormat="false" ht="12.8" hidden="false" customHeight="false" outlineLevel="0" collapsed="false">
      <c r="A40" s="34"/>
      <c r="B40" s="34"/>
      <c r="C40" s="34"/>
      <c r="D40" s="34"/>
      <c r="E40" s="34"/>
      <c r="F40" s="19"/>
      <c r="G40" s="35"/>
      <c r="H40" s="35"/>
      <c r="I40" s="35"/>
      <c r="J40" s="35"/>
      <c r="L40" s="35"/>
      <c r="M40" s="35"/>
      <c r="N40" s="35"/>
      <c r="O40" s="35"/>
    </row>
    <row r="41" customFormat="false" ht="12.8" hidden="false" customHeight="false" outlineLevel="0" collapsed="false">
      <c r="A41" s="34"/>
      <c r="B41" s="34"/>
      <c r="C41" s="34"/>
      <c r="D41" s="34"/>
      <c r="E41" s="34"/>
      <c r="F41" s="19"/>
      <c r="G41" s="19"/>
      <c r="H41" s="19"/>
      <c r="I41" s="34"/>
      <c r="J41" s="34"/>
      <c r="L41" s="19"/>
      <c r="M41" s="19"/>
      <c r="N41" s="34"/>
      <c r="O41" s="34"/>
    </row>
    <row r="42" customFormat="false" ht="12.8" hidden="false" customHeight="false" outlineLevel="0" collapsed="false">
      <c r="A42" s="4" t="s">
        <v>26</v>
      </c>
      <c r="B42" s="4"/>
      <c r="C42" s="4"/>
      <c r="D42" s="4"/>
      <c r="E42" s="4"/>
      <c r="F42" s="5"/>
      <c r="G42" s="6" t="s">
        <v>27</v>
      </c>
      <c r="H42" s="6"/>
      <c r="I42" s="6"/>
      <c r="J42" s="6"/>
      <c r="L42" s="7" t="n">
        <f aca="false">AVERAGE(L44:O52)</f>
        <v>0.0451361111111111</v>
      </c>
      <c r="M42" s="7"/>
      <c r="N42" s="7"/>
      <c r="O42" s="7"/>
    </row>
    <row r="43" customFormat="false" ht="12.8" hidden="false" customHeight="false" outlineLevel="0" collapsed="false">
      <c r="A43" s="8" t="s">
        <v>3</v>
      </c>
      <c r="B43" s="9" t="s">
        <v>4</v>
      </c>
      <c r="C43" s="9" t="s">
        <v>5</v>
      </c>
      <c r="D43" s="9" t="s">
        <v>6</v>
      </c>
      <c r="E43" s="10" t="s">
        <v>7</v>
      </c>
      <c r="F43" s="11"/>
      <c r="G43" s="12" t="s">
        <v>4</v>
      </c>
      <c r="H43" s="13" t="s">
        <v>5</v>
      </c>
      <c r="I43" s="13" t="s">
        <v>6</v>
      </c>
      <c r="J43" s="14" t="s">
        <v>7</v>
      </c>
      <c r="L43" s="15" t="s">
        <v>8</v>
      </c>
      <c r="M43" s="15" t="s">
        <v>9</v>
      </c>
      <c r="N43" s="15" t="s">
        <v>10</v>
      </c>
      <c r="O43" s="15" t="s">
        <v>11</v>
      </c>
    </row>
    <row r="44" customFormat="false" ht="12.8" hidden="false" customHeight="false" outlineLevel="0" collapsed="false">
      <c r="A44" s="25" t="s">
        <v>12</v>
      </c>
      <c r="B44" s="17" t="n">
        <v>0.4752</v>
      </c>
      <c r="C44" s="17" t="n">
        <v>0.4986</v>
      </c>
      <c r="D44" s="17" t="n">
        <v>0.2865</v>
      </c>
      <c r="E44" s="18" t="n">
        <v>0.3759</v>
      </c>
      <c r="F44" s="19"/>
      <c r="G44" s="20" t="n">
        <v>0.5575</v>
      </c>
      <c r="H44" s="21" t="n">
        <v>0.5416</v>
      </c>
      <c r="I44" s="21" t="n">
        <v>0.3541</v>
      </c>
      <c r="J44" s="22" t="n">
        <v>0.428</v>
      </c>
      <c r="L44" s="23" t="n">
        <f aca="false">G44-B44</f>
        <v>0.0823</v>
      </c>
      <c r="M44" s="23" t="n">
        <f aca="false">H44-C44</f>
        <v>0.043</v>
      </c>
      <c r="N44" s="23" t="n">
        <f aca="false">I44-D44</f>
        <v>0.0676000000000001</v>
      </c>
      <c r="O44" s="24" t="n">
        <f aca="false">J44-E44</f>
        <v>0.0521</v>
      </c>
    </row>
    <row r="45" customFormat="false" ht="12.8" hidden="false" customHeight="false" outlineLevel="0" collapsed="false">
      <c r="A45" s="25" t="s">
        <v>13</v>
      </c>
      <c r="B45" s="17" t="n">
        <v>0.4607</v>
      </c>
      <c r="C45" s="17" t="n">
        <v>0.4768</v>
      </c>
      <c r="D45" s="17" t="n">
        <v>0.2793</v>
      </c>
      <c r="E45" s="18" t="n">
        <v>0.3609</v>
      </c>
      <c r="F45" s="19"/>
      <c r="G45" s="20" t="n">
        <v>0.5464</v>
      </c>
      <c r="H45" s="21" t="n">
        <v>0.5204</v>
      </c>
      <c r="I45" s="21" t="n">
        <v>0.3481</v>
      </c>
      <c r="J45" s="22" t="n">
        <v>0.4122</v>
      </c>
      <c r="L45" s="23" t="n">
        <f aca="false">G45-B45</f>
        <v>0.0857</v>
      </c>
      <c r="M45" s="23" t="n">
        <f aca="false">H45-C45</f>
        <v>0.0436</v>
      </c>
      <c r="N45" s="23" t="n">
        <f aca="false">I45-D45</f>
        <v>0.0688</v>
      </c>
      <c r="O45" s="24" t="n">
        <f aca="false">J45-E45</f>
        <v>0.0513</v>
      </c>
    </row>
    <row r="46" customFormat="false" ht="12.8" hidden="false" customHeight="false" outlineLevel="0" collapsed="false">
      <c r="A46" s="25" t="s">
        <v>14</v>
      </c>
      <c r="B46" s="17" t="n">
        <v>0.1018</v>
      </c>
      <c r="C46" s="17" t="n">
        <v>0.1108</v>
      </c>
      <c r="D46" s="17" t="n">
        <v>0.0573</v>
      </c>
      <c r="E46" s="18" t="n">
        <v>0.0696</v>
      </c>
      <c r="F46" s="19"/>
      <c r="G46" s="20" t="n">
        <v>0.1418</v>
      </c>
      <c r="H46" s="21" t="n">
        <v>0.1325</v>
      </c>
      <c r="I46" s="21" t="n">
        <v>0.0826</v>
      </c>
      <c r="J46" s="22" t="n">
        <v>0.0898</v>
      </c>
      <c r="L46" s="23" t="n">
        <f aca="false">G46-B46</f>
        <v>0.04</v>
      </c>
      <c r="M46" s="23" t="n">
        <f aca="false">H46-C46</f>
        <v>0.0217</v>
      </c>
      <c r="N46" s="23" t="n">
        <f aca="false">I46-D46</f>
        <v>0.0253</v>
      </c>
      <c r="O46" s="24" t="n">
        <f aca="false">J46-E46</f>
        <v>0.0202</v>
      </c>
    </row>
    <row r="47" customFormat="false" ht="12.8" hidden="false" customHeight="false" outlineLevel="0" collapsed="false">
      <c r="A47" s="25" t="s">
        <v>15</v>
      </c>
      <c r="B47" s="17" t="n">
        <v>0.5282</v>
      </c>
      <c r="C47" s="17" t="n">
        <v>0.5558</v>
      </c>
      <c r="D47" s="17" t="n">
        <v>0.3212</v>
      </c>
      <c r="E47" s="18" t="n">
        <v>0.4266</v>
      </c>
      <c r="F47" s="19"/>
      <c r="G47" s="20" t="n">
        <v>0.6133</v>
      </c>
      <c r="H47" s="21" t="n">
        <v>0.602</v>
      </c>
      <c r="I47" s="21" t="n">
        <v>0.3897</v>
      </c>
      <c r="J47" s="22" t="n">
        <v>0.4788</v>
      </c>
      <c r="L47" s="23" t="n">
        <f aca="false">G47-B47</f>
        <v>0.0851</v>
      </c>
      <c r="M47" s="23" t="n">
        <f aca="false">H47-C47</f>
        <v>0.0462</v>
      </c>
      <c r="N47" s="23" t="n">
        <f aca="false">I47-D47</f>
        <v>0.0685</v>
      </c>
      <c r="O47" s="24" t="n">
        <f aca="false">J47-E47</f>
        <v>0.0522</v>
      </c>
    </row>
    <row r="48" customFormat="false" ht="12.8" hidden="false" customHeight="false" outlineLevel="0" collapsed="false">
      <c r="A48" s="25" t="s">
        <v>16</v>
      </c>
      <c r="B48" s="17" t="n">
        <v>0.4946</v>
      </c>
      <c r="C48" s="17" t="n">
        <v>0.5103</v>
      </c>
      <c r="D48" s="17" t="n">
        <v>0.2992</v>
      </c>
      <c r="E48" s="18" t="n">
        <v>0.3889</v>
      </c>
      <c r="F48" s="19"/>
      <c r="G48" s="20" t="n">
        <v>0.5775</v>
      </c>
      <c r="H48" s="21" t="n">
        <v>0.5539</v>
      </c>
      <c r="I48" s="21" t="n">
        <v>0.3665</v>
      </c>
      <c r="J48" s="22" t="n">
        <v>0.4399</v>
      </c>
      <c r="L48" s="23" t="n">
        <f aca="false">G48-B48</f>
        <v>0.0829</v>
      </c>
      <c r="M48" s="23" t="n">
        <f aca="false">H48-C48</f>
        <v>0.0436</v>
      </c>
      <c r="N48" s="23" t="n">
        <f aca="false">I48-D48</f>
        <v>0.0673</v>
      </c>
      <c r="O48" s="24" t="n">
        <f aca="false">J48-E48</f>
        <v>0.051</v>
      </c>
    </row>
    <row r="49" customFormat="false" ht="12.8" hidden="false" customHeight="false" outlineLevel="0" collapsed="false">
      <c r="A49" s="25" t="s">
        <v>17</v>
      </c>
      <c r="B49" s="17" t="n">
        <v>0.1453</v>
      </c>
      <c r="C49" s="17" t="n">
        <v>0.1508</v>
      </c>
      <c r="D49" s="17" t="n">
        <v>0.0902</v>
      </c>
      <c r="E49" s="18" t="n">
        <v>0.1026</v>
      </c>
      <c r="F49" s="19"/>
      <c r="G49" s="20" t="n">
        <v>0.1712</v>
      </c>
      <c r="H49" s="21" t="n">
        <v>0.1643</v>
      </c>
      <c r="I49" s="21" t="n">
        <v>0.1052</v>
      </c>
      <c r="J49" s="22" t="n">
        <v>0.1145</v>
      </c>
      <c r="L49" s="23" t="n">
        <f aca="false">G49-B49</f>
        <v>0.0259</v>
      </c>
      <c r="M49" s="23" t="n">
        <f aca="false">H49-C49</f>
        <v>0.0135</v>
      </c>
      <c r="N49" s="23" t="n">
        <f aca="false">I49-D49</f>
        <v>0.015</v>
      </c>
      <c r="O49" s="24" t="n">
        <f aca="false">J49-E49</f>
        <v>0.0119</v>
      </c>
    </row>
    <row r="50" customFormat="false" ht="12.8" hidden="false" customHeight="false" outlineLevel="0" collapsed="false">
      <c r="A50" s="25" t="s">
        <v>18</v>
      </c>
      <c r="B50" s="17" t="n">
        <v>0.4785</v>
      </c>
      <c r="C50" s="17" t="n">
        <v>0.5084</v>
      </c>
      <c r="D50" s="17" t="n">
        <v>0.2989</v>
      </c>
      <c r="E50" s="18" t="n">
        <v>0.3846</v>
      </c>
      <c r="F50" s="19"/>
      <c r="G50" s="20" t="n">
        <v>0.5495</v>
      </c>
      <c r="H50" s="21" t="n">
        <v>0.5445</v>
      </c>
      <c r="I50" s="21" t="n">
        <v>0.3428</v>
      </c>
      <c r="J50" s="22" t="n">
        <v>0.4194</v>
      </c>
      <c r="L50" s="23" t="n">
        <f aca="false">G50-B50</f>
        <v>0.071</v>
      </c>
      <c r="M50" s="23" t="n">
        <f aca="false">H50-C50</f>
        <v>0.0361</v>
      </c>
      <c r="N50" s="23" t="n">
        <f aca="false">I50-D50</f>
        <v>0.0439</v>
      </c>
      <c r="O50" s="24" t="n">
        <f aca="false">J50-E50</f>
        <v>0.0348</v>
      </c>
    </row>
    <row r="51" customFormat="false" ht="12.8" hidden="false" customHeight="false" outlineLevel="0" collapsed="false">
      <c r="A51" s="25" t="s">
        <v>19</v>
      </c>
      <c r="B51" s="17" t="n">
        <v>0.4259</v>
      </c>
      <c r="C51" s="17" t="n">
        <v>0.4446</v>
      </c>
      <c r="D51" s="17" t="n">
        <v>0.2653</v>
      </c>
      <c r="E51" s="18" t="n">
        <v>0.3366</v>
      </c>
      <c r="F51" s="19"/>
      <c r="G51" s="20" t="n">
        <v>0.5051</v>
      </c>
      <c r="H51" s="21" t="n">
        <v>0.4851</v>
      </c>
      <c r="I51" s="21" t="n">
        <v>0.3172</v>
      </c>
      <c r="J51" s="22" t="n">
        <v>0.3768</v>
      </c>
      <c r="L51" s="23" t="n">
        <f aca="false">G51-B51</f>
        <v>0.0792</v>
      </c>
      <c r="M51" s="23" t="n">
        <f aca="false">H51-C51</f>
        <v>0.0405</v>
      </c>
      <c r="N51" s="23" t="n">
        <f aca="false">I51-D51</f>
        <v>0.0519</v>
      </c>
      <c r="O51" s="24" t="n">
        <f aca="false">J51-E51</f>
        <v>0.0402</v>
      </c>
    </row>
    <row r="52" customFormat="false" ht="12.8" hidden="false" customHeight="false" outlineLevel="0" collapsed="false">
      <c r="A52" s="26" t="s">
        <v>20</v>
      </c>
      <c r="B52" s="27" t="n">
        <v>0.1397</v>
      </c>
      <c r="C52" s="27" t="n">
        <v>0.1481</v>
      </c>
      <c r="D52" s="27" t="n">
        <v>0.0877</v>
      </c>
      <c r="E52" s="28" t="n">
        <v>0.1006</v>
      </c>
      <c r="F52" s="11"/>
      <c r="G52" s="29" t="n">
        <v>0.166</v>
      </c>
      <c r="H52" s="30" t="n">
        <v>0.1598</v>
      </c>
      <c r="I52" s="30" t="n">
        <v>0.1019</v>
      </c>
      <c r="J52" s="31" t="n">
        <v>0.111</v>
      </c>
      <c r="L52" s="32" t="n">
        <f aca="false">G52-B52</f>
        <v>0.0263</v>
      </c>
      <c r="M52" s="32" t="n">
        <f aca="false">H52-C52</f>
        <v>0.0117</v>
      </c>
      <c r="N52" s="32" t="n">
        <f aca="false">I52-D52</f>
        <v>0.0142</v>
      </c>
      <c r="O52" s="33" t="n">
        <f aca="false">J52-E52</f>
        <v>0.0104</v>
      </c>
    </row>
    <row r="53" customFormat="false" ht="12.8" hidden="false" customHeight="false" outlineLevel="0" collapsed="false">
      <c r="A53" s="34"/>
      <c r="B53" s="34"/>
      <c r="C53" s="34"/>
      <c r="D53" s="34"/>
      <c r="E53" s="34"/>
      <c r="F53" s="19"/>
      <c r="G53" s="19"/>
      <c r="H53" s="19"/>
      <c r="I53" s="34"/>
      <c r="J53" s="34"/>
    </row>
    <row r="54" customFormat="false" ht="12.8" hidden="false" customHeight="false" outlineLevel="0" collapsed="false">
      <c r="A54" s="2" t="s">
        <v>28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2.8" hidden="false" customHeight="false" outlineLevel="0" collapsed="false">
      <c r="G55" s="3"/>
      <c r="H55" s="3"/>
      <c r="I55" s="3"/>
      <c r="J55" s="3"/>
    </row>
    <row r="56" customFormat="false" ht="12.8" hidden="false" customHeight="false" outlineLevel="0" collapsed="false">
      <c r="A56" s="36" t="s">
        <v>29</v>
      </c>
      <c r="B56" s="36"/>
      <c r="C56" s="36"/>
      <c r="D56" s="36"/>
      <c r="E56" s="36"/>
      <c r="F56" s="37"/>
      <c r="G56" s="38" t="s">
        <v>30</v>
      </c>
      <c r="H56" s="38"/>
      <c r="I56" s="38"/>
      <c r="J56" s="38"/>
      <c r="L56" s="7" t="n">
        <f aca="false">AVERAGE(L58:O66)</f>
        <v>0.0384361111111111</v>
      </c>
      <c r="M56" s="7"/>
      <c r="N56" s="7"/>
      <c r="O56" s="7"/>
    </row>
    <row r="57" customFormat="false" ht="12.8" hidden="false" customHeight="false" outlineLevel="0" collapsed="false">
      <c r="A57" s="39" t="s">
        <v>3</v>
      </c>
      <c r="B57" s="40" t="s">
        <v>4</v>
      </c>
      <c r="C57" s="40" t="s">
        <v>5</v>
      </c>
      <c r="D57" s="40" t="s">
        <v>6</v>
      </c>
      <c r="E57" s="41" t="s">
        <v>7</v>
      </c>
      <c r="F57" s="42"/>
      <c r="G57" s="12" t="s">
        <v>4</v>
      </c>
      <c r="H57" s="13" t="s">
        <v>5</v>
      </c>
      <c r="I57" s="13" t="s">
        <v>6</v>
      </c>
      <c r="J57" s="14" t="s">
        <v>7</v>
      </c>
      <c r="L57" s="15" t="s">
        <v>8</v>
      </c>
      <c r="M57" s="15" t="s">
        <v>9</v>
      </c>
      <c r="N57" s="15" t="s">
        <v>10</v>
      </c>
      <c r="O57" s="15" t="s">
        <v>11</v>
      </c>
    </row>
    <row r="58" customFormat="false" ht="12.8" hidden="false" customHeight="false" outlineLevel="0" collapsed="false">
      <c r="A58" s="16" t="s">
        <v>12</v>
      </c>
      <c r="B58" s="43" t="n">
        <v>0.4843</v>
      </c>
      <c r="C58" s="43" t="n">
        <v>0.5083</v>
      </c>
      <c r="D58" s="43" t="n">
        <v>0.2939</v>
      </c>
      <c r="E58" s="44" t="n">
        <v>0.3874</v>
      </c>
      <c r="F58" s="45"/>
      <c r="G58" s="20" t="n">
        <v>0.5601</v>
      </c>
      <c r="H58" s="21" t="n">
        <v>0.5481</v>
      </c>
      <c r="I58" s="21" t="n">
        <v>0.3536</v>
      </c>
      <c r="J58" s="22" t="n">
        <v>0.4328</v>
      </c>
      <c r="L58" s="23" t="n">
        <f aca="false">G58-B58</f>
        <v>0.0758</v>
      </c>
      <c r="M58" s="23" t="n">
        <f aca="false">H58-C58</f>
        <v>0.0398000000000001</v>
      </c>
      <c r="N58" s="23" t="n">
        <f aca="false">I58-D58</f>
        <v>0.0597</v>
      </c>
      <c r="O58" s="24" t="n">
        <f aca="false">J58-E58</f>
        <v>0.0454</v>
      </c>
    </row>
    <row r="59" customFormat="false" ht="12.8" hidden="false" customHeight="false" outlineLevel="0" collapsed="false">
      <c r="A59" s="25" t="s">
        <v>13</v>
      </c>
      <c r="B59" s="43" t="n">
        <v>0.4614</v>
      </c>
      <c r="C59" s="43" t="n">
        <v>0.4792</v>
      </c>
      <c r="D59" s="43" t="n">
        <v>0.2765</v>
      </c>
      <c r="E59" s="44" t="n">
        <v>0.3631</v>
      </c>
      <c r="F59" s="45"/>
      <c r="G59" s="20" t="n">
        <v>0.5357</v>
      </c>
      <c r="H59" s="21" t="n">
        <v>0.5175</v>
      </c>
      <c r="I59" s="21" t="n">
        <v>0.3374</v>
      </c>
      <c r="J59" s="22" t="n">
        <v>0.4091</v>
      </c>
      <c r="L59" s="23" t="n">
        <f aca="false">G59-B59</f>
        <v>0.0743</v>
      </c>
      <c r="M59" s="23" t="n">
        <f aca="false">H59-C59</f>
        <v>0.0382999999999999</v>
      </c>
      <c r="N59" s="23" t="n">
        <f aca="false">I59-D59</f>
        <v>0.0609</v>
      </c>
      <c r="O59" s="24" t="n">
        <f aca="false">J59-E59</f>
        <v>0.046</v>
      </c>
    </row>
    <row r="60" customFormat="false" ht="12.8" hidden="false" customHeight="false" outlineLevel="0" collapsed="false">
      <c r="A60" s="25" t="s">
        <v>14</v>
      </c>
      <c r="B60" s="43" t="n">
        <v>0.0897</v>
      </c>
      <c r="C60" s="43" t="n">
        <v>0.1006</v>
      </c>
      <c r="D60" s="43" t="n">
        <v>0.0516</v>
      </c>
      <c r="E60" s="44" t="n">
        <v>0.0632</v>
      </c>
      <c r="F60" s="45"/>
      <c r="G60" s="20" t="n">
        <v>0.1223</v>
      </c>
      <c r="H60" s="21" t="n">
        <v>0.1167</v>
      </c>
      <c r="I60" s="21" t="n">
        <v>0.0706</v>
      </c>
      <c r="J60" s="22" t="n">
        <v>0.078</v>
      </c>
      <c r="L60" s="23" t="n">
        <f aca="false">G60-B60</f>
        <v>0.0326</v>
      </c>
      <c r="M60" s="23" t="n">
        <f aca="false">H60-C60</f>
        <v>0.0161</v>
      </c>
      <c r="N60" s="23" t="n">
        <f aca="false">I60-D60</f>
        <v>0.019</v>
      </c>
      <c r="O60" s="24" t="n">
        <f aca="false">J60-E60</f>
        <v>0.0148</v>
      </c>
    </row>
    <row r="61" customFormat="false" ht="12.8" hidden="false" customHeight="false" outlineLevel="0" collapsed="false">
      <c r="A61" s="25" t="s">
        <v>15</v>
      </c>
      <c r="B61" s="43" t="n">
        <v>0.4834</v>
      </c>
      <c r="C61" s="43" t="n">
        <v>0.5123</v>
      </c>
      <c r="D61" s="43" t="n">
        <v>0.2909</v>
      </c>
      <c r="E61" s="44" t="n">
        <v>0.3815</v>
      </c>
      <c r="F61" s="45"/>
      <c r="G61" s="20" t="n">
        <v>0.5588</v>
      </c>
      <c r="H61" s="21" t="n">
        <v>0.5529</v>
      </c>
      <c r="I61" s="21" t="n">
        <v>0.3461</v>
      </c>
      <c r="J61" s="22" t="n">
        <v>0.4244</v>
      </c>
      <c r="L61" s="23" t="n">
        <f aca="false">G61-B61</f>
        <v>0.0754</v>
      </c>
      <c r="M61" s="23" t="n">
        <f aca="false">H61-C61</f>
        <v>0.0406</v>
      </c>
      <c r="N61" s="23" t="n">
        <f aca="false">I61-D61</f>
        <v>0.0552</v>
      </c>
      <c r="O61" s="24" t="n">
        <f aca="false">J61-E61</f>
        <v>0.0429</v>
      </c>
    </row>
    <row r="62" customFormat="false" ht="12.8" hidden="false" customHeight="false" outlineLevel="0" collapsed="false">
      <c r="A62" s="25" t="s">
        <v>16</v>
      </c>
      <c r="B62" s="43" t="n">
        <v>0.4871</v>
      </c>
      <c r="C62" s="43" t="n">
        <v>0.5062</v>
      </c>
      <c r="D62" s="43" t="n">
        <v>0.2906</v>
      </c>
      <c r="E62" s="44" t="n">
        <v>0.3814</v>
      </c>
      <c r="F62" s="45"/>
      <c r="G62" s="20" t="n">
        <v>0.5689</v>
      </c>
      <c r="H62" s="21" t="n">
        <v>0.55</v>
      </c>
      <c r="I62" s="21" t="n">
        <v>0.3562</v>
      </c>
      <c r="J62" s="22" t="n">
        <v>0.4315</v>
      </c>
      <c r="L62" s="23" t="n">
        <f aca="false">G62-B62</f>
        <v>0.0818</v>
      </c>
      <c r="M62" s="23" t="n">
        <f aca="false">H62-C62</f>
        <v>0.0438000000000001</v>
      </c>
      <c r="N62" s="23" t="n">
        <f aca="false">I62-D62</f>
        <v>0.0656</v>
      </c>
      <c r="O62" s="24" t="n">
        <f aca="false">J62-E62</f>
        <v>0.0501</v>
      </c>
    </row>
    <row r="63" customFormat="false" ht="12.8" hidden="false" customHeight="false" outlineLevel="0" collapsed="false">
      <c r="A63" s="25" t="s">
        <v>17</v>
      </c>
      <c r="B63" s="43" t="n">
        <v>0.1231</v>
      </c>
      <c r="C63" s="43" t="n">
        <v>0.1345</v>
      </c>
      <c r="D63" s="43" t="n">
        <v>0.0771</v>
      </c>
      <c r="E63" s="44" t="n">
        <v>0.0897</v>
      </c>
      <c r="F63" s="45"/>
      <c r="G63" s="20" t="n">
        <v>0.1449</v>
      </c>
      <c r="H63" s="21" t="n">
        <v>0.1421</v>
      </c>
      <c r="I63" s="21" t="n">
        <v>0.0855</v>
      </c>
      <c r="J63" s="22" t="n">
        <v>0.0942</v>
      </c>
      <c r="L63" s="23" t="n">
        <f aca="false">G63-B63</f>
        <v>0.0218</v>
      </c>
      <c r="M63" s="23" t="n">
        <f aca="false">H63-C63</f>
        <v>0.0076</v>
      </c>
      <c r="N63" s="23" t="n">
        <f aca="false">I63-D63</f>
        <v>0.00840000000000001</v>
      </c>
      <c r="O63" s="24" t="n">
        <f aca="false">J63-E63</f>
        <v>0.0045</v>
      </c>
    </row>
    <row r="64" customFormat="false" ht="12.8" hidden="false" customHeight="false" outlineLevel="0" collapsed="false">
      <c r="A64" s="25" t="s">
        <v>18</v>
      </c>
      <c r="B64" s="43" t="n">
        <v>0.2165</v>
      </c>
      <c r="C64" s="43" t="n">
        <v>0.2407</v>
      </c>
      <c r="D64" s="43" t="n">
        <v>0.1315</v>
      </c>
      <c r="E64" s="44" t="n">
        <v>0.1609</v>
      </c>
      <c r="F64" s="45"/>
      <c r="G64" s="20" t="n">
        <v>0.2612</v>
      </c>
      <c r="H64" s="21" t="n">
        <v>0.2617</v>
      </c>
      <c r="I64" s="21" t="n">
        <v>0.156</v>
      </c>
      <c r="J64" s="22" t="n">
        <v>0.1791</v>
      </c>
      <c r="L64" s="23" t="n">
        <f aca="false">G64-B64</f>
        <v>0.0447</v>
      </c>
      <c r="M64" s="23" t="n">
        <f aca="false">H64-C64</f>
        <v>0.021</v>
      </c>
      <c r="N64" s="23" t="n">
        <f aca="false">I64-D64</f>
        <v>0.0245</v>
      </c>
      <c r="O64" s="24" t="n">
        <f aca="false">J64-E64</f>
        <v>0.0182</v>
      </c>
    </row>
    <row r="65" customFormat="false" ht="12.8" hidden="false" customHeight="false" outlineLevel="0" collapsed="false">
      <c r="A65" s="25" t="s">
        <v>19</v>
      </c>
      <c r="B65" s="43" t="n">
        <v>0.4308</v>
      </c>
      <c r="C65" s="43" t="n">
        <v>0.4476</v>
      </c>
      <c r="D65" s="43" t="n">
        <v>0.2666</v>
      </c>
      <c r="E65" s="44" t="n">
        <v>0.3397</v>
      </c>
      <c r="F65" s="45"/>
      <c r="G65" s="20" t="n">
        <v>0.5036</v>
      </c>
      <c r="H65" s="21" t="n">
        <v>0.4847</v>
      </c>
      <c r="I65" s="21" t="n">
        <v>0.3163</v>
      </c>
      <c r="J65" s="22" t="n">
        <v>0.3773</v>
      </c>
      <c r="L65" s="23" t="n">
        <f aca="false">G65-B65</f>
        <v>0.0728</v>
      </c>
      <c r="M65" s="23" t="n">
        <f aca="false">H65-C65</f>
        <v>0.0371</v>
      </c>
      <c r="N65" s="23" t="n">
        <f aca="false">I65-D65</f>
        <v>0.0497</v>
      </c>
      <c r="O65" s="24" t="n">
        <f aca="false">J65-E65</f>
        <v>0.0376</v>
      </c>
    </row>
    <row r="66" customFormat="false" ht="12.8" hidden="false" customHeight="false" outlineLevel="0" collapsed="false">
      <c r="A66" s="26" t="s">
        <v>20</v>
      </c>
      <c r="B66" s="46" t="n">
        <v>0.1096</v>
      </c>
      <c r="C66" s="46" t="n">
        <v>0.1225</v>
      </c>
      <c r="D66" s="46" t="n">
        <v>0.0689</v>
      </c>
      <c r="E66" s="47" t="n">
        <v>0.0805</v>
      </c>
      <c r="F66" s="45"/>
      <c r="G66" s="29" t="n">
        <v>0.1342</v>
      </c>
      <c r="H66" s="30" t="n">
        <v>0.1328</v>
      </c>
      <c r="I66" s="30" t="n">
        <v>0.0821</v>
      </c>
      <c r="J66" s="31" t="n">
        <v>0.0901</v>
      </c>
      <c r="L66" s="32" t="n">
        <f aca="false">G66-B66</f>
        <v>0.0246</v>
      </c>
      <c r="M66" s="32" t="n">
        <f aca="false">H66-C66</f>
        <v>0.0103</v>
      </c>
      <c r="N66" s="32" t="n">
        <f aca="false">I66-D66</f>
        <v>0.0132</v>
      </c>
      <c r="O66" s="33" t="n">
        <f aca="false">J66-E66</f>
        <v>0.0096</v>
      </c>
    </row>
    <row r="67" customFormat="false" ht="12.8" hidden="false" customHeight="false" outlineLevel="0" collapsed="false">
      <c r="F67" s="1"/>
      <c r="G67" s="48"/>
      <c r="H67" s="48"/>
      <c r="I67" s="48"/>
      <c r="J67" s="48"/>
    </row>
    <row r="68" customFormat="false" ht="12.8" hidden="false" customHeight="false" outlineLevel="0" collapsed="false">
      <c r="F68" s="1"/>
    </row>
    <row r="69" customFormat="false" ht="12.8" hidden="false" customHeight="false" outlineLevel="0" collapsed="false">
      <c r="A69" s="36" t="s">
        <v>31</v>
      </c>
      <c r="B69" s="36"/>
      <c r="C69" s="36"/>
      <c r="D69" s="36"/>
      <c r="E69" s="36"/>
      <c r="F69" s="37"/>
      <c r="G69" s="38" t="s">
        <v>32</v>
      </c>
      <c r="H69" s="38"/>
      <c r="I69" s="38"/>
      <c r="J69" s="38"/>
      <c r="L69" s="7" t="n">
        <f aca="false">AVERAGE(L71:O79)</f>
        <v>0.0451222222222222</v>
      </c>
      <c r="M69" s="7"/>
      <c r="N69" s="7"/>
      <c r="O69" s="7"/>
    </row>
    <row r="70" customFormat="false" ht="12.8" hidden="false" customHeight="false" outlineLevel="0" collapsed="false">
      <c r="A70" s="39" t="s">
        <v>3</v>
      </c>
      <c r="B70" s="40" t="s">
        <v>4</v>
      </c>
      <c r="C70" s="40" t="s">
        <v>5</v>
      </c>
      <c r="D70" s="40" t="s">
        <v>6</v>
      </c>
      <c r="E70" s="41" t="s">
        <v>7</v>
      </c>
      <c r="F70" s="42"/>
      <c r="G70" s="12" t="s">
        <v>4</v>
      </c>
      <c r="H70" s="13" t="s">
        <v>5</v>
      </c>
      <c r="I70" s="13" t="s">
        <v>6</v>
      </c>
      <c r="J70" s="14" t="s">
        <v>7</v>
      </c>
      <c r="L70" s="15" t="s">
        <v>8</v>
      </c>
      <c r="M70" s="15" t="s">
        <v>9</v>
      </c>
      <c r="N70" s="15" t="s">
        <v>10</v>
      </c>
      <c r="O70" s="15" t="s">
        <v>11</v>
      </c>
    </row>
    <row r="71" customFormat="false" ht="12.8" hidden="false" customHeight="false" outlineLevel="0" collapsed="false">
      <c r="A71" s="49" t="s">
        <v>12</v>
      </c>
      <c r="B71" s="17" t="n">
        <v>0.4733</v>
      </c>
      <c r="C71" s="17" t="n">
        <v>0.4972</v>
      </c>
      <c r="D71" s="17" t="n">
        <v>0.2843</v>
      </c>
      <c r="E71" s="18" t="n">
        <v>0.3728</v>
      </c>
      <c r="F71" s="3"/>
      <c r="G71" s="20" t="n">
        <v>0.5592</v>
      </c>
      <c r="H71" s="21" t="n">
        <v>0.5423</v>
      </c>
      <c r="I71" s="21" t="n">
        <v>0.3542</v>
      </c>
      <c r="J71" s="22" t="n">
        <v>0.4269</v>
      </c>
      <c r="L71" s="23" t="n">
        <f aca="false">G71-B71</f>
        <v>0.0859</v>
      </c>
      <c r="M71" s="23" t="n">
        <f aca="false">H71-C71</f>
        <v>0.0451</v>
      </c>
      <c r="N71" s="23" t="n">
        <f aca="false">I71-D71</f>
        <v>0.0699</v>
      </c>
      <c r="O71" s="24" t="n">
        <f aca="false">J71-E71</f>
        <v>0.0541</v>
      </c>
    </row>
    <row r="72" customFormat="false" ht="12.8" hidden="false" customHeight="false" outlineLevel="0" collapsed="false">
      <c r="A72" s="50" t="s">
        <v>13</v>
      </c>
      <c r="B72" s="17" t="n">
        <v>0.4564</v>
      </c>
      <c r="C72" s="17" t="n">
        <v>0.4744</v>
      </c>
      <c r="D72" s="17" t="n">
        <v>0.2785</v>
      </c>
      <c r="E72" s="18" t="n">
        <v>0.3588</v>
      </c>
      <c r="F72" s="3"/>
      <c r="G72" s="20" t="n">
        <v>0.5407</v>
      </c>
      <c r="H72" s="21" t="n">
        <v>0.5164</v>
      </c>
      <c r="I72" s="21" t="n">
        <v>0.3459</v>
      </c>
      <c r="J72" s="22" t="n">
        <v>0.4086</v>
      </c>
      <c r="L72" s="23" t="n">
        <f aca="false">G72-B72</f>
        <v>0.0843</v>
      </c>
      <c r="M72" s="23" t="n">
        <f aca="false">H72-C72</f>
        <v>0.042</v>
      </c>
      <c r="N72" s="23" t="n">
        <f aca="false">I72-D72</f>
        <v>0.0674</v>
      </c>
      <c r="O72" s="24" t="n">
        <f aca="false">J72-E72</f>
        <v>0.0498</v>
      </c>
    </row>
    <row r="73" customFormat="false" ht="12.8" hidden="false" customHeight="false" outlineLevel="0" collapsed="false">
      <c r="A73" s="50" t="s">
        <v>14</v>
      </c>
      <c r="B73" s="17" t="n">
        <v>0.1032</v>
      </c>
      <c r="C73" s="17" t="n">
        <v>0.1117</v>
      </c>
      <c r="D73" s="17" t="n">
        <v>0.0581</v>
      </c>
      <c r="E73" s="18" t="n">
        <v>0.0708</v>
      </c>
      <c r="F73" s="3"/>
      <c r="G73" s="20" t="n">
        <v>0.1437</v>
      </c>
      <c r="H73" s="21" t="n">
        <v>0.1343</v>
      </c>
      <c r="I73" s="21" t="n">
        <v>0.085</v>
      </c>
      <c r="J73" s="22" t="n">
        <v>0.0923</v>
      </c>
      <c r="L73" s="23" t="n">
        <f aca="false">G73-B73</f>
        <v>0.0405</v>
      </c>
      <c r="M73" s="23" t="n">
        <f aca="false">H73-C73</f>
        <v>0.0226</v>
      </c>
      <c r="N73" s="23" t="n">
        <f aca="false">I73-D73</f>
        <v>0.0269</v>
      </c>
      <c r="O73" s="24" t="n">
        <f aca="false">J73-E73</f>
        <v>0.0215</v>
      </c>
    </row>
    <row r="74" customFormat="false" ht="12.8" hidden="false" customHeight="false" outlineLevel="0" collapsed="false">
      <c r="A74" s="50" t="s">
        <v>15</v>
      </c>
      <c r="B74" s="17" t="n">
        <v>0.5192</v>
      </c>
      <c r="C74" s="17" t="n">
        <v>0.5482</v>
      </c>
      <c r="D74" s="17" t="n">
        <v>0.3142</v>
      </c>
      <c r="E74" s="18" t="n">
        <v>0.4187</v>
      </c>
      <c r="F74" s="3"/>
      <c r="G74" s="20" t="n">
        <v>0.6063</v>
      </c>
      <c r="H74" s="21" t="n">
        <v>0.5946</v>
      </c>
      <c r="I74" s="21" t="n">
        <v>0.3827</v>
      </c>
      <c r="J74" s="22" t="n">
        <v>0.4709</v>
      </c>
      <c r="L74" s="23" t="n">
        <f aca="false">G74-B74</f>
        <v>0.0871</v>
      </c>
      <c r="M74" s="23" t="n">
        <f aca="false">H74-C74</f>
        <v>0.0464</v>
      </c>
      <c r="N74" s="23" t="n">
        <f aca="false">I74-D74</f>
        <v>0.0685</v>
      </c>
      <c r="O74" s="24" t="n">
        <f aca="false">J74-E74</f>
        <v>0.0522</v>
      </c>
    </row>
    <row r="75" customFormat="false" ht="12.8" hidden="false" customHeight="false" outlineLevel="0" collapsed="false">
      <c r="A75" s="50" t="s">
        <v>16</v>
      </c>
      <c r="B75" s="17" t="n">
        <v>0.4917</v>
      </c>
      <c r="C75" s="17" t="n">
        <v>0.5067</v>
      </c>
      <c r="D75" s="17" t="n">
        <v>0.2969</v>
      </c>
      <c r="E75" s="18" t="n">
        <v>0.3857</v>
      </c>
      <c r="F75" s="3"/>
      <c r="G75" s="20" t="n">
        <v>0.5743</v>
      </c>
      <c r="H75" s="21" t="n">
        <v>0.5499</v>
      </c>
      <c r="I75" s="21" t="n">
        <v>0.3639</v>
      </c>
      <c r="J75" s="22" t="n">
        <v>0.4365</v>
      </c>
      <c r="L75" s="23" t="n">
        <f aca="false">G75-B75</f>
        <v>0.0826</v>
      </c>
      <c r="M75" s="23" t="n">
        <f aca="false">H75-C75</f>
        <v>0.0432</v>
      </c>
      <c r="N75" s="23" t="n">
        <f aca="false">I75-D75</f>
        <v>0.067</v>
      </c>
      <c r="O75" s="24" t="n">
        <f aca="false">J75-E75</f>
        <v>0.0508</v>
      </c>
    </row>
    <row r="76" customFormat="false" ht="12.8" hidden="false" customHeight="false" outlineLevel="0" collapsed="false">
      <c r="A76" s="50" t="s">
        <v>17</v>
      </c>
      <c r="B76" s="17" t="n">
        <v>0.1467</v>
      </c>
      <c r="C76" s="17" t="n">
        <v>0.1511</v>
      </c>
      <c r="D76" s="17" t="n">
        <v>0.0916</v>
      </c>
      <c r="E76" s="18" t="n">
        <v>0.1036</v>
      </c>
      <c r="F76" s="3"/>
      <c r="G76" s="20" t="n">
        <v>0.1707</v>
      </c>
      <c r="H76" s="21" t="n">
        <v>0.1634</v>
      </c>
      <c r="I76" s="21" t="n">
        <v>0.104</v>
      </c>
      <c r="J76" s="22" t="n">
        <v>0.1135</v>
      </c>
      <c r="L76" s="23" t="n">
        <f aca="false">G76-B76</f>
        <v>0.024</v>
      </c>
      <c r="M76" s="23" t="n">
        <f aca="false">H76-C76</f>
        <v>0.0123</v>
      </c>
      <c r="N76" s="23" t="n">
        <f aca="false">I76-D76</f>
        <v>0.0124</v>
      </c>
      <c r="O76" s="24" t="n">
        <f aca="false">J76-E76</f>
        <v>0.00990000000000001</v>
      </c>
    </row>
    <row r="77" customFormat="false" ht="12.8" hidden="false" customHeight="false" outlineLevel="0" collapsed="false">
      <c r="A77" s="50" t="s">
        <v>18</v>
      </c>
      <c r="B77" s="17" t="n">
        <v>0.4749</v>
      </c>
      <c r="C77" s="17" t="n">
        <v>0.5045</v>
      </c>
      <c r="D77" s="17" t="n">
        <v>0.2973</v>
      </c>
      <c r="E77" s="18" t="n">
        <v>0.3823</v>
      </c>
      <c r="F77" s="3"/>
      <c r="G77" s="20" t="n">
        <v>0.546</v>
      </c>
      <c r="H77" s="21" t="n">
        <v>0.5405</v>
      </c>
      <c r="I77" s="21" t="n">
        <v>0.3404</v>
      </c>
      <c r="J77" s="22" t="n">
        <v>0.4161</v>
      </c>
      <c r="L77" s="23" t="n">
        <f aca="false">G77-B77</f>
        <v>0.0711000000000001</v>
      </c>
      <c r="M77" s="23" t="n">
        <f aca="false">H77-C77</f>
        <v>0.036</v>
      </c>
      <c r="N77" s="23" t="n">
        <f aca="false">I77-D77</f>
        <v>0.0431</v>
      </c>
      <c r="O77" s="24" t="n">
        <f aca="false">J77-E77</f>
        <v>0.0338000000000001</v>
      </c>
    </row>
    <row r="78" customFormat="false" ht="12.8" hidden="false" customHeight="false" outlineLevel="0" collapsed="false">
      <c r="A78" s="50" t="s">
        <v>19</v>
      </c>
      <c r="B78" s="17" t="n">
        <v>0.4249</v>
      </c>
      <c r="C78" s="17" t="n">
        <v>0.444</v>
      </c>
      <c r="D78" s="17" t="n">
        <v>0.2644</v>
      </c>
      <c r="E78" s="18" t="n">
        <v>0.3363</v>
      </c>
      <c r="F78" s="3"/>
      <c r="G78" s="20" t="n">
        <v>0.5038</v>
      </c>
      <c r="H78" s="21" t="n">
        <v>0.4841</v>
      </c>
      <c r="I78" s="21" t="n">
        <v>0.3171</v>
      </c>
      <c r="J78" s="22" t="n">
        <v>0.3771</v>
      </c>
      <c r="L78" s="23" t="n">
        <f aca="false">G78-B78</f>
        <v>0.0789</v>
      </c>
      <c r="M78" s="23" t="n">
        <f aca="false">H78-C78</f>
        <v>0.0401</v>
      </c>
      <c r="N78" s="23" t="n">
        <f aca="false">I78-D78</f>
        <v>0.0527</v>
      </c>
      <c r="O78" s="24" t="n">
        <f aca="false">J78-E78</f>
        <v>0.0408</v>
      </c>
    </row>
    <row r="79" customFormat="false" ht="12.8" hidden="false" customHeight="false" outlineLevel="0" collapsed="false">
      <c r="A79" s="51" t="s">
        <v>20</v>
      </c>
      <c r="B79" s="27" t="n">
        <v>0.139</v>
      </c>
      <c r="C79" s="27" t="n">
        <v>0.147</v>
      </c>
      <c r="D79" s="27" t="n">
        <v>0.0881</v>
      </c>
      <c r="E79" s="28" t="n">
        <v>0.1008</v>
      </c>
      <c r="F79" s="45"/>
      <c r="G79" s="29" t="n">
        <v>0.1652</v>
      </c>
      <c r="H79" s="30" t="n">
        <v>0.1586</v>
      </c>
      <c r="I79" s="30" t="n">
        <v>0.102</v>
      </c>
      <c r="J79" s="31" t="n">
        <v>0.1106</v>
      </c>
      <c r="L79" s="32" t="n">
        <f aca="false">G79-B79</f>
        <v>0.0262</v>
      </c>
      <c r="M79" s="32" t="n">
        <f aca="false">H79-C79</f>
        <v>0.0116</v>
      </c>
      <c r="N79" s="32" t="n">
        <f aca="false">I79-D79</f>
        <v>0.0139</v>
      </c>
      <c r="O79" s="33" t="n">
        <f aca="false">J79-E79</f>
        <v>0.0098</v>
      </c>
    </row>
  </sheetData>
  <mergeCells count="21">
    <mergeCell ref="A1:O1"/>
    <mergeCell ref="A3:E3"/>
    <mergeCell ref="G3:J3"/>
    <mergeCell ref="L3:O3"/>
    <mergeCell ref="A15:E15"/>
    <mergeCell ref="G15:J15"/>
    <mergeCell ref="L15:O15"/>
    <mergeCell ref="A27:O27"/>
    <mergeCell ref="A29:E29"/>
    <mergeCell ref="G29:J29"/>
    <mergeCell ref="L29:O29"/>
    <mergeCell ref="A42:E42"/>
    <mergeCell ref="G42:J42"/>
    <mergeCell ref="L42:O42"/>
    <mergeCell ref="A54:O54"/>
    <mergeCell ref="A56:E56"/>
    <mergeCell ref="G56:J56"/>
    <mergeCell ref="L56:O56"/>
    <mergeCell ref="A69:E69"/>
    <mergeCell ref="G69:J69"/>
    <mergeCell ref="L69:O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2023-05-02T08:38:00Z</dcterms:created>
  <dc:creator/>
  <dc:description/>
  <dc:language>it-IT</dc:language>
  <cp:lastModifiedBy/>
  <cp:lastPrinted>2023-05-15T11:04:20Z</cp:lastPrinted>
  <dcterms:modified xsi:type="dcterms:W3CDTF">2023-09-14T11:10:02Z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