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ong/Desktop/SargassoManipulation/"/>
    </mc:Choice>
  </mc:AlternateContent>
  <xr:revisionPtr revIDLastSave="0" documentId="13_ncr:1_{E91CEDDE-DD1C-6248-AD8F-2E3ABA344658}" xr6:coauthVersionLast="47" xr6:coauthVersionMax="47" xr10:uidLastSave="{00000000-0000-0000-0000-000000000000}"/>
  <bookViews>
    <workbookView xWindow="10880" yWindow="1220" windowWidth="21500" windowHeight="15640" xr2:uid="{59CF1DA6-5E9D-AA4A-A07B-7BA942FAC4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" i="1" l="1"/>
  <c r="N15" i="1"/>
  <c r="N14" i="1"/>
  <c r="N13" i="1"/>
  <c r="M16" i="1"/>
  <c r="M15" i="1"/>
  <c r="M14" i="1"/>
  <c r="M13" i="1"/>
  <c r="H7" i="1"/>
  <c r="H8" i="1"/>
  <c r="H9" i="1"/>
  <c r="H10" i="1"/>
  <c r="H11" i="1"/>
  <c r="N7" i="1" s="1"/>
  <c r="H12" i="1"/>
  <c r="H13" i="1"/>
  <c r="H14" i="1"/>
  <c r="H15" i="1"/>
  <c r="H16" i="1"/>
  <c r="N8" i="1" s="1"/>
  <c r="H17" i="1"/>
  <c r="H18" i="1"/>
  <c r="H19" i="1"/>
  <c r="H20" i="1"/>
  <c r="H21" i="1"/>
  <c r="N9" i="1" s="1"/>
  <c r="H22" i="1"/>
  <c r="H23" i="1"/>
  <c r="H24" i="1"/>
  <c r="H25" i="1"/>
  <c r="H6" i="1"/>
  <c r="N6" i="1" s="1"/>
  <c r="M6" i="1" l="1"/>
  <c r="M7" i="1"/>
  <c r="M8" i="1"/>
  <c r="M9" i="1"/>
</calcChain>
</file>

<file path=xl/sharedStrings.xml><?xml version="1.0" encoding="utf-8"?>
<sst xmlns="http://schemas.openxmlformats.org/spreadsheetml/2006/main" count="95" uniqueCount="22">
  <si>
    <t>Visual Estimates of Percent Cover</t>
  </si>
  <si>
    <t>Two observers</t>
  </si>
  <si>
    <t>Used a line to determine area of the Sargassum pile and then placed this same circle area on the paired control</t>
  </si>
  <si>
    <t>Date</t>
  </si>
  <si>
    <t>Exp</t>
  </si>
  <si>
    <t>Site</t>
  </si>
  <si>
    <t>Type</t>
  </si>
  <si>
    <t>Block</t>
  </si>
  <si>
    <t>Sargasso Manipulation</t>
  </si>
  <si>
    <t>Dune</t>
  </si>
  <si>
    <t>Sargassum</t>
  </si>
  <si>
    <t>Control</t>
  </si>
  <si>
    <t>Junle</t>
  </si>
  <si>
    <t>Observer 1</t>
  </si>
  <si>
    <t>Observer 2</t>
  </si>
  <si>
    <t>Mean</t>
  </si>
  <si>
    <t>Vegetation Cover (%)</t>
  </si>
  <si>
    <t>Jungle</t>
  </si>
  <si>
    <t>SE</t>
  </si>
  <si>
    <t>Plant species (#)</t>
  </si>
  <si>
    <t>% Vegetation</t>
  </si>
  <si>
    <t>Species 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</si>
</sst>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4" fontId="0" fillId="0" borderId="5" xfId="0" applyNumberFormat="1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F373-31C1-5040-B8C4-BD73600123DD}">
  <dimension ref="A1:N25"/>
  <sheetViews>
    <sheetView tabSelected="1" topLeftCell="B1" workbookViewId="0">
      <selection activeCell="N17" sqref="N17"/>
    </sheetView>
  </sheetViews>
  <sheetFormatPr baseColWidth="10" defaultRowHeight="16" x14ac:dyDescent="0.2"/>
  <cols>
    <col min="9" max="9" width="14.6640625" bestFit="1" customWidth="1"/>
  </cols>
  <sheetData>
    <row r="1" spans="1:14" x14ac:dyDescent="0.2">
      <c r="A1" t="s">
        <v>0</v>
      </c>
    </row>
    <row r="2" spans="1:14" x14ac:dyDescent="0.2">
      <c r="A2" t="s">
        <v>1</v>
      </c>
    </row>
    <row r="3" spans="1:14" x14ac:dyDescent="0.2">
      <c r="A3" t="s">
        <v>2</v>
      </c>
    </row>
    <row r="4" spans="1:14" ht="17" thickBot="1" x14ac:dyDescent="0.25">
      <c r="F4" s="3" t="s">
        <v>16</v>
      </c>
      <c r="G4" s="3"/>
      <c r="H4" s="3"/>
      <c r="I4" s="2"/>
    </row>
    <row r="5" spans="1:14" x14ac:dyDescent="0.2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13</v>
      </c>
      <c r="G5" t="s">
        <v>14</v>
      </c>
      <c r="H5" t="s">
        <v>15</v>
      </c>
      <c r="I5" t="s">
        <v>19</v>
      </c>
      <c r="K5" s="4" t="s">
        <v>20</v>
      </c>
      <c r="L5" s="5"/>
      <c r="M5" s="5" t="s">
        <v>15</v>
      </c>
      <c r="N5" s="6" t="s">
        <v>18</v>
      </c>
    </row>
    <row r="6" spans="1:14" x14ac:dyDescent="0.2">
      <c r="A6" s="1">
        <v>45003</v>
      </c>
      <c r="B6" t="s">
        <v>8</v>
      </c>
      <c r="C6" t="s">
        <v>9</v>
      </c>
      <c r="D6" t="s">
        <v>10</v>
      </c>
      <c r="E6">
        <v>1</v>
      </c>
      <c r="F6">
        <v>20</v>
      </c>
      <c r="G6">
        <v>40</v>
      </c>
      <c r="H6">
        <f>AVERAGE(F6:G6)</f>
        <v>30</v>
      </c>
      <c r="I6">
        <v>3</v>
      </c>
      <c r="K6" s="7" t="s">
        <v>9</v>
      </c>
      <c r="L6" s="8" t="s">
        <v>10</v>
      </c>
      <c r="M6" s="8">
        <f>AVERAGE(H6:H10)</f>
        <v>38.200000000000003</v>
      </c>
      <c r="N6" s="9">
        <f>STDEV(H6:H10)/SQRT(5)</f>
        <v>10.05559545725662</v>
      </c>
    </row>
    <row r="7" spans="1:14" x14ac:dyDescent="0.2">
      <c r="A7" s="1">
        <v>45003</v>
      </c>
      <c r="B7" t="s">
        <v>8</v>
      </c>
      <c r="C7" t="s">
        <v>9</v>
      </c>
      <c r="D7" t="s">
        <v>10</v>
      </c>
      <c r="E7">
        <v>2</v>
      </c>
      <c r="F7">
        <v>80</v>
      </c>
      <c r="G7">
        <v>60</v>
      </c>
      <c r="H7">
        <f t="shared" ref="H7:H25" si="0">AVERAGE(F7:G7)</f>
        <v>70</v>
      </c>
      <c r="I7">
        <v>2</v>
      </c>
      <c r="K7" s="7" t="s">
        <v>9</v>
      </c>
      <c r="L7" s="8" t="s">
        <v>11</v>
      </c>
      <c r="M7" s="8">
        <f>AVERAGE(H11:H15)</f>
        <v>6.3</v>
      </c>
      <c r="N7" s="9">
        <f>STDEV(H11:H15)/SQRT(5)</f>
        <v>2.5377155080899039</v>
      </c>
    </row>
    <row r="8" spans="1:14" x14ac:dyDescent="0.2">
      <c r="A8" s="1">
        <v>45003</v>
      </c>
      <c r="B8" t="s">
        <v>8</v>
      </c>
      <c r="C8" t="s">
        <v>9</v>
      </c>
      <c r="D8" t="s">
        <v>10</v>
      </c>
      <c r="E8">
        <v>3</v>
      </c>
      <c r="F8">
        <v>60</v>
      </c>
      <c r="G8">
        <v>45</v>
      </c>
      <c r="H8">
        <f t="shared" si="0"/>
        <v>52.5</v>
      </c>
      <c r="I8">
        <v>3</v>
      </c>
      <c r="K8" s="7" t="s">
        <v>17</v>
      </c>
      <c r="L8" s="8" t="s">
        <v>10</v>
      </c>
      <c r="M8" s="10">
        <f>AVERAGE(H16:H20)</f>
        <v>9.36</v>
      </c>
      <c r="N8" s="9">
        <f>STDEV(H16:H20)/SQRT(5)</f>
        <v>8.9100841746865669</v>
      </c>
    </row>
    <row r="9" spans="1:14" ht="17" thickBot="1" x14ac:dyDescent="0.25">
      <c r="A9" s="1">
        <v>45003</v>
      </c>
      <c r="B9" t="s">
        <v>8</v>
      </c>
      <c r="C9" t="s">
        <v>9</v>
      </c>
      <c r="D9" t="s">
        <v>10</v>
      </c>
      <c r="E9">
        <v>4</v>
      </c>
      <c r="F9">
        <v>17</v>
      </c>
      <c r="G9">
        <v>15</v>
      </c>
      <c r="H9">
        <f t="shared" si="0"/>
        <v>16</v>
      </c>
      <c r="I9">
        <v>3</v>
      </c>
      <c r="K9" s="11" t="s">
        <v>17</v>
      </c>
      <c r="L9" s="12" t="s">
        <v>11</v>
      </c>
      <c r="M9" s="13">
        <f>AVERAGE(H21:H25)</f>
        <v>2.4500000000000002</v>
      </c>
      <c r="N9" s="14">
        <f>STDEV(H21:H25)/SQRT(5)</f>
        <v>0.55000000000000004</v>
      </c>
    </row>
    <row r="10" spans="1:14" x14ac:dyDescent="0.2">
      <c r="A10" s="1">
        <v>45003</v>
      </c>
      <c r="B10" t="s">
        <v>8</v>
      </c>
      <c r="C10" t="s">
        <v>9</v>
      </c>
      <c r="D10" t="s">
        <v>10</v>
      </c>
      <c r="E10">
        <v>5</v>
      </c>
      <c r="F10">
        <v>25</v>
      </c>
      <c r="G10">
        <v>20</v>
      </c>
      <c r="H10">
        <f t="shared" si="0"/>
        <v>22.5</v>
      </c>
      <c r="I10">
        <v>4</v>
      </c>
    </row>
    <row r="11" spans="1:14" ht="17" thickBot="1" x14ac:dyDescent="0.25">
      <c r="A11" s="1">
        <v>45003</v>
      </c>
      <c r="B11" t="s">
        <v>8</v>
      </c>
      <c r="C11" t="s">
        <v>9</v>
      </c>
      <c r="D11" t="s">
        <v>11</v>
      </c>
      <c r="E11">
        <v>1</v>
      </c>
      <c r="F11">
        <v>1</v>
      </c>
      <c r="G11">
        <v>1</v>
      </c>
      <c r="H11">
        <f t="shared" si="0"/>
        <v>1</v>
      </c>
      <c r="I11">
        <v>4</v>
      </c>
    </row>
    <row r="12" spans="1:14" x14ac:dyDescent="0.2">
      <c r="A12" s="1">
        <v>45003</v>
      </c>
      <c r="B12" t="s">
        <v>8</v>
      </c>
      <c r="C12" t="s">
        <v>9</v>
      </c>
      <c r="D12" t="s">
        <v>11</v>
      </c>
      <c r="E12">
        <v>2</v>
      </c>
      <c r="F12">
        <v>5</v>
      </c>
      <c r="G12">
        <v>5</v>
      </c>
      <c r="H12">
        <f t="shared" si="0"/>
        <v>5</v>
      </c>
      <c r="I12">
        <v>4</v>
      </c>
      <c r="K12" s="4" t="s">
        <v>21</v>
      </c>
      <c r="L12" s="5"/>
      <c r="M12" s="5" t="s">
        <v>15</v>
      </c>
      <c r="N12" s="6" t="s">
        <v>18</v>
      </c>
    </row>
    <row r="13" spans="1:14" x14ac:dyDescent="0.2">
      <c r="A13" s="1">
        <v>45003</v>
      </c>
      <c r="B13" t="s">
        <v>8</v>
      </c>
      <c r="C13" t="s">
        <v>9</v>
      </c>
      <c r="D13" t="s">
        <v>11</v>
      </c>
      <c r="E13">
        <v>3</v>
      </c>
      <c r="F13">
        <v>15</v>
      </c>
      <c r="G13">
        <v>17</v>
      </c>
      <c r="H13">
        <f t="shared" si="0"/>
        <v>16</v>
      </c>
      <c r="I13">
        <v>6</v>
      </c>
      <c r="K13" s="7" t="s">
        <v>9</v>
      </c>
      <c r="L13" s="8" t="s">
        <v>10</v>
      </c>
      <c r="M13" s="10">
        <f>AVERAGE(I6:I10)</f>
        <v>3</v>
      </c>
      <c r="N13" s="9">
        <f>STDEV(I6:I10)/SQRT(5)</f>
        <v>0.31622776601683794</v>
      </c>
    </row>
    <row r="14" spans="1:14" x14ac:dyDescent="0.2">
      <c r="A14" s="1">
        <v>45003</v>
      </c>
      <c r="B14" t="s">
        <v>8</v>
      </c>
      <c r="C14" t="s">
        <v>9</v>
      </c>
      <c r="D14" t="s">
        <v>11</v>
      </c>
      <c r="E14">
        <v>4</v>
      </c>
      <c r="F14">
        <v>5</v>
      </c>
      <c r="G14">
        <v>4</v>
      </c>
      <c r="H14">
        <f t="shared" si="0"/>
        <v>4.5</v>
      </c>
      <c r="I14">
        <v>4</v>
      </c>
      <c r="K14" s="7" t="s">
        <v>9</v>
      </c>
      <c r="L14" s="8" t="s">
        <v>11</v>
      </c>
      <c r="M14" s="10">
        <f>AVERAGE(I11:I15)</f>
        <v>4.2</v>
      </c>
      <c r="N14" s="9">
        <f>STDEV(I11:I15)/SQRT(5)</f>
        <v>0.48989794855663549</v>
      </c>
    </row>
    <row r="15" spans="1:14" x14ac:dyDescent="0.2">
      <c r="A15" s="1">
        <v>45003</v>
      </c>
      <c r="B15" t="s">
        <v>8</v>
      </c>
      <c r="C15" t="s">
        <v>9</v>
      </c>
      <c r="D15" t="s">
        <v>11</v>
      </c>
      <c r="E15">
        <v>5</v>
      </c>
      <c r="F15">
        <v>5</v>
      </c>
      <c r="G15">
        <v>5</v>
      </c>
      <c r="H15">
        <f t="shared" si="0"/>
        <v>5</v>
      </c>
      <c r="I15">
        <v>3</v>
      </c>
      <c r="K15" s="7" t="s">
        <v>17</v>
      </c>
      <c r="L15" s="8" t="s">
        <v>10</v>
      </c>
      <c r="M15" s="10">
        <f>AVERAGE(I16:I20)</f>
        <v>7.6</v>
      </c>
      <c r="N15" s="9">
        <f>STDEV(I16:I20)/SQRT(5)</f>
        <v>1.1661903789690597</v>
      </c>
    </row>
    <row r="16" spans="1:14" ht="17" thickBot="1" x14ac:dyDescent="0.25">
      <c r="A16" s="1">
        <v>45009</v>
      </c>
      <c r="B16" t="s">
        <v>8</v>
      </c>
      <c r="C16" t="s">
        <v>12</v>
      </c>
      <c r="D16" t="s">
        <v>10</v>
      </c>
      <c r="E16">
        <v>1</v>
      </c>
      <c r="F16">
        <v>40</v>
      </c>
      <c r="G16">
        <v>50</v>
      </c>
      <c r="H16">
        <f t="shared" si="0"/>
        <v>45</v>
      </c>
      <c r="I16">
        <v>11</v>
      </c>
      <c r="K16" s="11" t="s">
        <v>17</v>
      </c>
      <c r="L16" s="12" t="s">
        <v>11</v>
      </c>
      <c r="M16" s="13">
        <f>AVERAGE(I21:I25)</f>
        <v>11.8</v>
      </c>
      <c r="N16" s="9">
        <f>STDEV(I21:I25)/SQRT(5)</f>
        <v>1.0198039027185557</v>
      </c>
    </row>
    <row r="17" spans="1:9" x14ac:dyDescent="0.2">
      <c r="A17" s="1">
        <v>45009</v>
      </c>
      <c r="B17" t="s">
        <v>8</v>
      </c>
      <c r="C17" t="s">
        <v>12</v>
      </c>
      <c r="D17" t="s">
        <v>10</v>
      </c>
      <c r="E17">
        <v>2</v>
      </c>
      <c r="F17">
        <v>0.1</v>
      </c>
      <c r="G17">
        <v>0.5</v>
      </c>
      <c r="H17">
        <f t="shared" si="0"/>
        <v>0.3</v>
      </c>
      <c r="I17">
        <v>5</v>
      </c>
    </row>
    <row r="18" spans="1:9" x14ac:dyDescent="0.2">
      <c r="A18" s="1">
        <v>45009</v>
      </c>
      <c r="B18" t="s">
        <v>8</v>
      </c>
      <c r="C18" t="s">
        <v>12</v>
      </c>
      <c r="D18" t="s">
        <v>10</v>
      </c>
      <c r="E18">
        <v>3</v>
      </c>
      <c r="F18">
        <v>0.5</v>
      </c>
      <c r="G18">
        <v>0.5</v>
      </c>
      <c r="H18">
        <f t="shared" si="0"/>
        <v>0.5</v>
      </c>
      <c r="I18">
        <v>8</v>
      </c>
    </row>
    <row r="19" spans="1:9" x14ac:dyDescent="0.2">
      <c r="A19" s="1">
        <v>45009</v>
      </c>
      <c r="B19" t="s">
        <v>8</v>
      </c>
      <c r="C19" t="s">
        <v>12</v>
      </c>
      <c r="D19" t="s">
        <v>10</v>
      </c>
      <c r="E19">
        <v>4</v>
      </c>
      <c r="F19">
        <v>0.5</v>
      </c>
      <c r="G19">
        <v>0.5</v>
      </c>
      <c r="H19">
        <f t="shared" si="0"/>
        <v>0.5</v>
      </c>
      <c r="I19">
        <v>5</v>
      </c>
    </row>
    <row r="20" spans="1:9" x14ac:dyDescent="0.2">
      <c r="A20" s="1">
        <v>45009</v>
      </c>
      <c r="B20" t="s">
        <v>8</v>
      </c>
      <c r="C20" t="s">
        <v>12</v>
      </c>
      <c r="D20" t="s">
        <v>10</v>
      </c>
      <c r="E20">
        <v>5</v>
      </c>
      <c r="F20">
        <v>0.5</v>
      </c>
      <c r="G20">
        <v>0.5</v>
      </c>
      <c r="H20">
        <f t="shared" si="0"/>
        <v>0.5</v>
      </c>
      <c r="I20">
        <v>9</v>
      </c>
    </row>
    <row r="21" spans="1:9" x14ac:dyDescent="0.2">
      <c r="A21" s="1">
        <v>45009</v>
      </c>
      <c r="B21" t="s">
        <v>8</v>
      </c>
      <c r="C21" t="s">
        <v>12</v>
      </c>
      <c r="D21" t="s">
        <v>11</v>
      </c>
      <c r="E21">
        <v>1</v>
      </c>
      <c r="F21">
        <v>3</v>
      </c>
      <c r="G21">
        <v>4</v>
      </c>
      <c r="H21">
        <f t="shared" si="0"/>
        <v>3.5</v>
      </c>
      <c r="I21">
        <v>13</v>
      </c>
    </row>
    <row r="22" spans="1:9" x14ac:dyDescent="0.2">
      <c r="A22" s="1">
        <v>45009</v>
      </c>
      <c r="B22" t="s">
        <v>8</v>
      </c>
      <c r="C22" t="s">
        <v>12</v>
      </c>
      <c r="D22" t="s">
        <v>11</v>
      </c>
      <c r="E22">
        <v>2</v>
      </c>
      <c r="F22">
        <v>2</v>
      </c>
      <c r="G22">
        <v>1</v>
      </c>
      <c r="H22">
        <f t="shared" si="0"/>
        <v>1.5</v>
      </c>
      <c r="I22">
        <v>15</v>
      </c>
    </row>
    <row r="23" spans="1:9" x14ac:dyDescent="0.2">
      <c r="A23" s="1">
        <v>45009</v>
      </c>
      <c r="B23" t="s">
        <v>8</v>
      </c>
      <c r="C23" t="s">
        <v>12</v>
      </c>
      <c r="D23" t="s">
        <v>11</v>
      </c>
      <c r="E23">
        <v>3</v>
      </c>
      <c r="F23">
        <v>2</v>
      </c>
      <c r="G23">
        <v>0.5</v>
      </c>
      <c r="H23">
        <f t="shared" si="0"/>
        <v>1.25</v>
      </c>
      <c r="I23">
        <v>11</v>
      </c>
    </row>
    <row r="24" spans="1:9" x14ac:dyDescent="0.2">
      <c r="A24" s="1">
        <v>45009</v>
      </c>
      <c r="B24" t="s">
        <v>8</v>
      </c>
      <c r="C24" t="s">
        <v>12</v>
      </c>
      <c r="D24" t="s">
        <v>11</v>
      </c>
      <c r="E24">
        <v>4</v>
      </c>
      <c r="F24">
        <v>4</v>
      </c>
      <c r="G24">
        <v>4</v>
      </c>
      <c r="H24">
        <f t="shared" si="0"/>
        <v>4</v>
      </c>
      <c r="I24">
        <v>11</v>
      </c>
    </row>
    <row r="25" spans="1:9" x14ac:dyDescent="0.2">
      <c r="A25" s="1">
        <v>45009</v>
      </c>
      <c r="B25" t="s">
        <v>8</v>
      </c>
      <c r="C25" t="s">
        <v>12</v>
      </c>
      <c r="D25" t="s">
        <v>11</v>
      </c>
      <c r="E25">
        <v>5</v>
      </c>
      <c r="F25">
        <v>2</v>
      </c>
      <c r="G25">
        <v>2</v>
      </c>
      <c r="H25">
        <f t="shared" si="0"/>
        <v>2</v>
      </c>
      <c r="I25">
        <v>9</v>
      </c>
    </row>
  </sheetData>
  <mergeCells count="1">
    <mergeCell ref="F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Long</dc:creator>
  <cp:lastModifiedBy>Jeremy Long</cp:lastModifiedBy>
  <dcterms:created xsi:type="dcterms:W3CDTF">2023-04-15T16:11:52Z</dcterms:created>
  <dcterms:modified xsi:type="dcterms:W3CDTF">2023-04-15T16:35:34Z</dcterms:modified>
</cp:coreProperties>
</file>