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ses" sheetId="1" r:id="rId1"/>
    <sheet name="Incident Sums" sheetId="2" r:id="rId2"/>
  </sheets>
  <calcPr calcId="124519" fullCalcOnLoad="1"/>
</workbook>
</file>

<file path=xl/sharedStrings.xml><?xml version="1.0" encoding="utf-8"?>
<sst xmlns="http://schemas.openxmlformats.org/spreadsheetml/2006/main" count="25578" uniqueCount="1955">
  <si>
    <t>INCIDENT NO.</t>
  </si>
  <si>
    <t>RN</t>
  </si>
  <si>
    <t>RE NAME</t>
  </si>
  <si>
    <t>PHYSICAL LOCATION</t>
  </si>
  <si>
    <t>COUNTY</t>
  </si>
  <si>
    <t>TCEQ REGION</t>
  </si>
  <si>
    <t>START DATE/TIME</t>
  </si>
  <si>
    <t>END DATE/TIME</t>
  </si>
  <si>
    <t>EVENT TYPE</t>
  </si>
  <si>
    <t>EMISSION POINT NAME</t>
  </si>
  <si>
    <t>EPN</t>
  </si>
  <si>
    <t>CONTAMINANT</t>
  </si>
  <si>
    <t>EST QUANTITY/OPACITY</t>
  </si>
  <si>
    <t>ESTIMATED IND</t>
  </si>
  <si>
    <t>AMOUNT UNK IND</t>
  </si>
  <si>
    <t>UNITS</t>
  </si>
  <si>
    <t>EMISSION LIMIT</t>
  </si>
  <si>
    <t>LIMIT UNITS</t>
  </si>
  <si>
    <t>AUTHORIZATION COMMENT</t>
  </si>
  <si>
    <t>COMMENT NO</t>
  </si>
  <si>
    <t>Cause of Emission Event</t>
  </si>
  <si>
    <t>Actions Taken</t>
  </si>
  <si>
    <t>Basis Used to Determine Quantities and Any Additional Information Necessary to Evaluate the Event</t>
  </si>
  <si>
    <t>Initial Notification:</t>
  </si>
  <si>
    <t>Hours Elapsed:</t>
  </si>
  <si>
    <t>Emissions Rate (lbs/hr):</t>
  </si>
  <si>
    <t>Flag(Y/N):</t>
  </si>
  <si>
    <t>INCIDENT SUM(POUNDS)</t>
  </si>
  <si>
    <t>Carbon Monoxide</t>
  </si>
  <si>
    <t>POUNDS</t>
  </si>
  <si>
    <t xml:space="preserve"> </t>
  </si>
  <si>
    <t>NRSP 126407</t>
  </si>
  <si>
    <t>Natural Gas VOCs</t>
  </si>
  <si>
    <t>NRSP 158172</t>
  </si>
  <si>
    <t>Nitrogen Oxides</t>
  </si>
  <si>
    <t>415603</t>
  </si>
  <si>
    <t>RN101974582</t>
  </si>
  <si>
    <t>BROOKING COMPRESSOR STATION</t>
  </si>
  <si>
    <t>18 MI N OF BIG SPRING ON HIGHWAY 87</t>
  </si>
  <si>
    <t>HOWARD</t>
  </si>
  <si>
    <t>01/14/2023 0:00</t>
  </si>
  <si>
    <t>01/15/2023 0:00</t>
  </si>
  <si>
    <t>EMISSIONS EVENT</t>
  </si>
  <si>
    <t>Emergency Flare</t>
  </si>
  <si>
    <t>FL-1501</t>
  </si>
  <si>
    <t>This incident 415578 and incident No. 415603 were both inadvertently filed in error, as these are actually duplicates of Incident No. 415570. Please see Incident No. 415570 for details.</t>
  </si>
  <si>
    <t>01/15/2024 06:22 PM</t>
  </si>
  <si>
    <t>Benzene</t>
  </si>
  <si>
    <t>LBS/HR</t>
  </si>
  <si>
    <t>Standard Permit #153270</t>
  </si>
  <si>
    <t>Toluene</t>
  </si>
  <si>
    <t>VOC (unclassified)</t>
  </si>
  <si>
    <t>415599</t>
  </si>
  <si>
    <t>RN110481942</t>
  </si>
  <si>
    <t>TORNADO GAS PLANT</t>
  </si>
  <si>
    <t>FROM MENTONE INTERSECTION OF COUNTY ROAD 100 AND 300, TRAVEL NORTH ON COUNTY ROAD 300 FOR 18 MILES. THE SITE WILL BE 2.5 MILES NORTH OF COUNTY ROAD 300.</t>
  </si>
  <si>
    <t>LOVING</t>
  </si>
  <si>
    <t>01/15/2023 9:15</t>
  </si>
  <si>
    <t>01/15/2023 17:35</t>
  </si>
  <si>
    <t>Dehy Combustor</t>
  </si>
  <si>
    <t>STILLCOMB</t>
  </si>
  <si>
    <t>The train 1 glycol combustor went down on high pressure. The glycol system was up and down due to extreme cold temperatures.</t>
  </si>
  <si>
    <t>Operations actively worked to get the glycol system stabilized.</t>
  </si>
  <si>
    <t>GlyCalc emissions modelling was used to determine final emissions.</t>
  </si>
  <si>
    <t>01/15/2024 05:10 PM</t>
  </si>
  <si>
    <t>Opacity</t>
  </si>
  <si>
    <t>% OPACITY</t>
  </si>
  <si>
    <t>49154 Special Condition 6</t>
  </si>
  <si>
    <t>415554</t>
  </si>
  <si>
    <t>RN100250869</t>
  </si>
  <si>
    <t>ALON USA BIG SPRING REFINERY</t>
  </si>
  <si>
    <t>200 REFINERY RD; BIG SPRING, TX 79720</t>
  </si>
  <si>
    <t>01/11/2023 11:30</t>
  </si>
  <si>
    <t>01/11/2023 11:43</t>
  </si>
  <si>
    <t>EXCESS OPACITY</t>
  </si>
  <si>
    <t>FCCU ESP Stack</t>
  </si>
  <si>
    <t>06ESPPVC</t>
  </si>
  <si>
    <t>The Fluidized Catalytic Cracking Unit (FCCU) Electrostatic Precipitator (ESP) Particulate Matter (PM) control device had a trip on the Transformer Rectifier (TR) sets due to low voltage during soot-blowing activities. This resulted in the PM material leaving the ESP stack, exceeding the 35% reportable limit.</t>
  </si>
  <si>
    <t>Restored power to TR sets, reset, and returned to service.</t>
  </si>
  <si>
    <t>Emissions reflected in this report are based on process knowledge, flows and material balances, best engineering judgment, CEMS monitoring data, and/or engineering calculations.</t>
  </si>
  <si>
    <t>01/12/2024 04:20 PM</t>
  </si>
  <si>
    <t>O1132</t>
  </si>
  <si>
    <t>396314</t>
  </si>
  <si>
    <t>RN102597846</t>
  </si>
  <si>
    <t>BUDA PLANT</t>
  </si>
  <si>
    <t>701 CEMENT PLANT RD; BUDA, TX 78610</t>
  </si>
  <si>
    <t>HAYS</t>
  </si>
  <si>
    <t>01/17/2023 12:45</t>
  </si>
  <si>
    <t>01/17/2023 15:30</t>
  </si>
  <si>
    <t>Fugitives</t>
  </si>
  <si>
    <t>FUG</t>
  </si>
  <si>
    <t>Visible emissions from Roll Press System as a result of a baghouse blowing fuses and not cycling and several vent lines being plugged. Instantaneous reading was 50% opacity.</t>
  </si>
  <si>
    <t>Shutdown system to repair dust collector fuses, unplugged vent lines then brought system up to resume normal operations.</t>
  </si>
  <si>
    <t>Method 9 observation conducted by Jimmy Antu who is a certified Method 9 observer.</t>
  </si>
  <si>
    <t>03/01/2023 10:45 AM</t>
  </si>
  <si>
    <t>Nitrogen Oxides (NOx)</t>
  </si>
  <si>
    <t>None</t>
  </si>
  <si>
    <t>394953</t>
  </si>
  <si>
    <t>RN100238633</t>
  </si>
  <si>
    <t>KEYSTONE GAS PLANT</t>
  </si>
  <si>
    <t>FR JUNCTION OF HWY 18 AND 302 IN KERMIT GO N ON HWY 18 FOR 4.3 MI TO JUNCTION WITH FM 874 GO E ON FM874 FOR 4.5 MI TO JUNCTIO WITH FM 1218 GO N ON FM1218 FOR 0.5 MI TO JUNCTION OF CR 301 GO E ON CR 301 TO FACILITY ON LEFT</t>
  </si>
  <si>
    <t>WINKLER</t>
  </si>
  <si>
    <t>01/31/2023 2:30</t>
  </si>
  <si>
    <t>01/31/2023 3:34</t>
  </si>
  <si>
    <t>HP Flare</t>
  </si>
  <si>
    <t>HP FLARE</t>
  </si>
  <si>
    <t>Instrument air was lost and all ESD valves throughout the plant failed and closed causing upset in plant and the flare.</t>
  </si>
  <si>
    <t>Instrument air was restored to valves after freeze up was thawed out. All ESD valves were opened back up and plant was brought back up.</t>
  </si>
  <si>
    <t>Calculated based on gas composition</t>
  </si>
  <si>
    <t>02/03/2023 05:45 PM</t>
  </si>
  <si>
    <t>NSRP 150521</t>
  </si>
  <si>
    <t>Butanes</t>
  </si>
  <si>
    <t>Cyclohexane</t>
  </si>
  <si>
    <t>decanes</t>
  </si>
  <si>
    <t>Ethylbenzene</t>
  </si>
  <si>
    <t>Heptanes</t>
  </si>
  <si>
    <t>Hexanes (any isomer)</t>
  </si>
  <si>
    <t>Hydrogen Sulfide</t>
  </si>
  <si>
    <t>Nonanes</t>
  </si>
  <si>
    <t>Octanes</t>
  </si>
  <si>
    <t>Pentanes</t>
  </si>
  <si>
    <t>Propane</t>
  </si>
  <si>
    <t>Xylenes</t>
  </si>
  <si>
    <t>394950</t>
  </si>
  <si>
    <t>RN110224060</t>
  </si>
  <si>
    <t>GERMANIA COMPRESSOR STATION</t>
  </si>
  <si>
    <t>INTERSECTION OF FM137 AND FM307 SOUTH OF STANTON, DRIVE WEST ON FM307 FOR 3.04 MI, TURN RIGHT ONTO S CR1040. DRIVE 0.6 MI TO LEASE RD ON RIGHT. DRIVE 0.51 MI ON LEASE RD TO COMPRESSOR STATION.</t>
  </si>
  <si>
    <t>MARTIN</t>
  </si>
  <si>
    <t>01/20/2023 10:13</t>
  </si>
  <si>
    <t>01/20/2023 13:33</t>
  </si>
  <si>
    <t>Pressure Relief Valve</t>
  </si>
  <si>
    <t>PRV</t>
  </si>
  <si>
    <t>The air compressors at the facility shut down due to a failed belt causing the compressor units to shut down. This resulted in an increase in pressure on the field pipeline system reaching the Pressure Release Valves (PRV) setpoint. To protect the field pipeline system from overpressure conditions, inlet gas vented through the PRVs.</t>
  </si>
  <si>
    <t>Maintenance replaced the belts and restarted the air compressors. Once the compressor units at the station were restarted, the field pressure lowered below the PRVs setpoint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</si>
  <si>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 Process Stream Volume(SCF)X(%H2S)X Mole Wt. SO2(64)/385.4616] X(.98) Hydrocarbon Emissions(in Pounds)= Process Stream Volume
(SCF)X Mole% Component X Mole Weight of Component/385.4616]X(1-%DRE) NOx Emissions(in pounds)= Total Heating Value of Process Stream Flared MMBtu X 0.138 (or 0.0641) lb/MMBtu NO/NO2 ratio 95/5%</t>
  </si>
  <si>
    <t>02/03/2023 04:42 PM</t>
  </si>
  <si>
    <t>Butane, N-</t>
  </si>
  <si>
    <t>NRSP 142359</t>
  </si>
  <si>
    <t>Hexane Plus</t>
  </si>
  <si>
    <t>Isobutane</t>
  </si>
  <si>
    <t>Isopentane</t>
  </si>
  <si>
    <t>Nitrogen oxide</t>
  </si>
  <si>
    <t>Pentane, N-</t>
  </si>
  <si>
    <t>394843</t>
  </si>
  <si>
    <t>RN107128977</t>
  </si>
  <si>
    <t>MARTIN COUNTY GAS PLANT</t>
  </si>
  <si>
    <t>FROM I-20 EXIT TX-137 TURN NORTH AT FM 3113 TURN LEFT AT FM 829 TURN RIGHT GO 2.0 MILES TURN LEFT ON FM1212 GO 3.1 MILE TURN RIGHT CR 2701 SITE IS 1.0 MILE ON THE RIGHT</t>
  </si>
  <si>
    <t>02/01/2023 7:16</t>
  </si>
  <si>
    <t>02/01/2023 22:58</t>
  </si>
  <si>
    <t>Utility Flare</t>
  </si>
  <si>
    <t>FL1501A PROCESS</t>
  </si>
  <si>
    <t>Intermittent upset flaring of Residue Natural Gas due to high inert gas content above downstream receiving pipelines allowable limits for Nitrogen and CO2.</t>
  </si>
  <si>
    <t>The high inert inlet field gas flow was cut back in order to stop flaring event. The site's flare was maintained in constant operation during this event, flare pilots were monitored and no bypassing of the control device occurred.</t>
  </si>
  <si>
    <t>Flaring emissions based upon metered gas volume, gas analysis and event duration. Calculations based upon TCEQ guidance document known as RG-109.</t>
  </si>
  <si>
    <t>02/02/2023 01:16 PM</t>
  </si>
  <si>
    <t>N/A</t>
  </si>
  <si>
    <t>Non-Methane Non-Ethane Natural Gas</t>
  </si>
  <si>
    <t>Oxides of Nitrogen (NOx)</t>
  </si>
  <si>
    <t>Sulfur dioxide</t>
  </si>
  <si>
    <t>394842</t>
  </si>
  <si>
    <t>RN102419694</t>
  </si>
  <si>
    <t>COGDELL CANYON REEF UNIT BATTERY NO 2</t>
  </si>
  <si>
    <t>APPROX 15 M N OF SNYDER ON HWY 208/1231 THEN 2 M E</t>
  </si>
  <si>
    <t>SCURRY</t>
  </si>
  <si>
    <t>01/31/2023 9:00</t>
  </si>
  <si>
    <t>02/01/2023 0:00</t>
  </si>
  <si>
    <t>This Emission Event was due to a Third-Party Shu-in Kinder Morgan Gas Plant. Kinder Morgan Plant West side of road had an explosion, all gas was shut off from Cogdell Canyon Field to Kinder Morgan Gas Plant. Kinder Morgan had a Transformer fail and a separator exploded damaging the control room.</t>
  </si>
  <si>
    <t>Immediately Operations personal was on site and started the shut in process. The amount of time to hard shut in wells were compromised due to weather conditions, icy roads.</t>
  </si>
  <si>
    <t>"(Add any additional information, if none then copy paste the calculation basis below)
i. Total Volume Flared =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</si>
  <si>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02/02/2023 12:30 PM</t>
  </si>
  <si>
    <t>O-4208</t>
  </si>
  <si>
    <t>Butane</t>
  </si>
  <si>
    <t>394834</t>
  </si>
  <si>
    <t>RN110472289</t>
  </si>
  <si>
    <t>OUTBACK COMPRESSOR STATION</t>
  </si>
  <si>
    <t>FROM INTERSECT OF I-20 AND RD 137, GO ON I-20 FOR 5.13 MI, TURN LEFT TO FARM RD 3033 FOR 1.77 MI, SITE WILL BE ON THE RIGHT</t>
  </si>
  <si>
    <t>02/01/2023 14:58</t>
  </si>
  <si>
    <t>02/01/2023 16:18</t>
  </si>
  <si>
    <t>The compressor units at the Outback Compressor Station were shut down due to a blockage in the instrumentation air line to the fuel pressure control valve, causing a loss of fuel pressure. This resulted in a significant increase in pressure on the field pipeline system reaching the Pressure Release Valve (PRV) setpoint. To protect the field pipeline system from overpressure conditions, inlet gas vented through the Pressure Release Valve (PRV) at the Outback Station.</t>
  </si>
  <si>
    <t>Targa Maintenance used a portable heater to thaw out the instrument air line which cleared the blockage and allowed fuel pressure to the Outback Compressor Station to be restored. Once done, the compressor units at the station were restarted and the emissions event ended.</t>
  </si>
  <si>
    <t>Targa Pipeline Mid-Continent WestTex utilizes a Microsoft Excel Spreadsheet to calculate Upset/Maintenance Emissions. Up-to-Date representative gas analyses for each gas stream are maintained in the spreadsheet. Formulas Used in Reporting Table Below: Hydrocarbon Emissions (in Pounds)=[Process Stream Volume(SCF)X Mole% Component X Mole Weight of Component/385.4616]</t>
  </si>
  <si>
    <t>02/02/2023 11:14 AM</t>
  </si>
  <si>
    <t>Permit 2975</t>
  </si>
  <si>
    <t>Nitrogen dioxide</t>
  </si>
  <si>
    <t>Particulate Matter</t>
  </si>
  <si>
    <t>PM10</t>
  </si>
  <si>
    <t>total reduced sulfur</t>
  </si>
  <si>
    <t>VOC</t>
  </si>
  <si>
    <t>394830</t>
  </si>
  <si>
    <t>RN100543115</t>
  </si>
  <si>
    <t>GRAPHIC PACKAGING INTERNATIONAL TEXARKANA MILL</t>
  </si>
  <si>
    <t>9978 FM 3129; QUEEN CITY, TX 75572</t>
  </si>
  <si>
    <t>CASS</t>
  </si>
  <si>
    <t>02/01/2023 16:12</t>
  </si>
  <si>
    <t>02/01/2023 16:36</t>
  </si>
  <si>
    <t>West Precipitator Stack</t>
  </si>
  <si>
    <t>RB02A</t>
  </si>
  <si>
    <t>Exceeded 35% opacity on the #2 recovery boiler west stack. A bearing failed on the northeast precipitator drag conveyor gearbox causing an intermediate gear to disengage from the drive gear. The precipitator east side of the had to be isolated to make repairs. While closing the east damper, the west ID fan sped up to compensate for boiler air flow causing increased opacity.</t>
  </si>
  <si>
    <t>Black liquor firing was reduced prior to isolating the east side of #2 recovery boiler to reduce opacity. The operators followed the procedure to isolate a precipitator side in a controlled manner. The emissions were caused by a sudden, unavoidable breakdown of the process or equipment, beyond the control of the operator. The emissions did not stem from any activity that could have been foreseen and avoided or planned for, and could not have been avoided by better operation and maintenance practices or technically feasible design consistent with good engineering practice. The precipitator and boiler were maintained and operated with good practice for minimizing emissions, and prompt action was taken to achieve compliance once the operator knew opacity was &gt;20%. The amount and duration of the emissions were minimized since operators preemptively reduced black liquor firing and adjusted boiler air in a controlled manner. All CEMS and COMS were kept in operation, and the operator's actions in response to the event was documented by control room logs and the Proficy computer. The emissions were not part of a frequent or recurring pattern indicative of inadequate design, operation, or maintenance, and the percentage of a facility's total annual operating hours during which these emissions occurred was very low. The emissions did not cause or contribute to an exceedance of the NAAQS, PSD increments, or to a condition of air pollution.</t>
  </si>
  <si>
    <t>COMS remained online.</t>
  </si>
  <si>
    <t>02/02/2023 10:23 AM</t>
  </si>
  <si>
    <t>NSR Permit 21538</t>
  </si>
  <si>
    <t>Ethylene (gaseous)</t>
  </si>
  <si>
    <t>Propylene (Propene)</t>
  </si>
  <si>
    <t>394824</t>
  </si>
  <si>
    <t>RN100212109</t>
  </si>
  <si>
    <t>TOTALENERGIES PETROCHEMICALS &amp; REFINING USA LA PORTE PLANT</t>
  </si>
  <si>
    <t>1818 INDEPENDENCE PKWY S; LA PORTE, TX 77571</t>
  </si>
  <si>
    <t>HARRIS</t>
  </si>
  <si>
    <t>01/31/2023 21:55</t>
  </si>
  <si>
    <t>02/04/2023 14:55</t>
  </si>
  <si>
    <t>South Flare</t>
  </si>
  <si>
    <t>ES-805</t>
  </si>
  <si>
    <t>During the startup of the Train 9 Polypropylene unit after the Deer Park Tornado, the reactor circulating pump seal failed internally, which required operations to rapidly clear the reactor to the flare. The reactor seal underwent repairs, and the reactor was started up for a second time on February 4th. However, the seal began to leak internally again. Operations began to vent the reactor to the flare to remove pressure from the safety seal while investigating the source of the seal problem. It was found that debris had blocked the reactor seal flush line, preventing proper flow through the seal. The flush line was cleared, the seal was reset, and the reactor seal operation returned to normal, enabling the startup to resume.</t>
  </si>
  <si>
    <t>Operations and maintenance personnel worked to minimize the quantity and duration of the flaring as much as possible. The venting that was necessary was directed to the South Flare System (EPN:ES-805 and ES-815). The second startup attempt was initially reported in STEERS as 394963, but upon completion of the investigation, it was clear that the startup issues had the same root cause and should be considered a single incident.</t>
  </si>
  <si>
    <t>The quantity of hydrocarbons sent to the flare was obtained from the South Flare Online Monitoring Systems.</t>
  </si>
  <si>
    <t>02/01/2023 05:17 PM</t>
  </si>
  <si>
    <t>NRSP 116553</t>
  </si>
  <si>
    <t>VOC GAS MIXTURE</t>
  </si>
  <si>
    <t>394823</t>
  </si>
  <si>
    <t>RN107088759</t>
  </si>
  <si>
    <t>JAMES LAKE GAS PLANT</t>
  </si>
  <si>
    <t>FROM THE INTERSECTION OF US-385 AND 2ND ST IN ODESSA HEAD NORTHWEST ON US-385 FOR 1.1 MILES GO SLIGHTLY WEST ONTO TX-450 SPUR FOR 2.8 MILES CONTINUE ON TX-302 FOR 9.8 MILES TURN NORTH ON FM 866 DESTINATION WILL BE EAST IN 4.6 MILES</t>
  </si>
  <si>
    <t>ECTOR</t>
  </si>
  <si>
    <t>02/01/2023 3:22</t>
  </si>
  <si>
    <t>02/03/2023 20:28</t>
  </si>
  <si>
    <t>Acid Gas Flare</t>
  </si>
  <si>
    <t>FL-1</t>
  </si>
  <si>
    <t>During this event, acid, inlet, and residue gases were flared for various issues. The speed probe on the acid gas (AJAX) unit malfunctioned, causing the unit to shut down on overspeed. The back up electric acid gas unit shut down due to high suction pressure. Later, the amine unit experienced operational issues, causing the AJAX unit to shut down. Inlet gas was flared due to increased pressures on the regen scrubber. Inlet and residue gases were flared when the sister facility experienced operational issues, which caused high field pressures, causing high inlet pressures at James Lake Gas Plant. Flaring occurred intermittently for 11 hours and 55 minutes during a 65 hour and 6 minute period.</t>
  </si>
  <si>
    <t>Operators cleaned the sensor on the AJAX, and tightened the magnetic probe and returned the unit to operation briefly until instrumentation could arrive and replace the speed probe. The AJAX and electric acid gas compression units were worked on throughout until they could be maintained in operation and flaring was ended. Operators and maintenance worked to restore the amine unit back to normal operating conditions. Operators followed standard procedure to keep James Lake Gas Plant stable and operational until the sister facility was normalized and field pressures were reduced. The site's flare was maintained in constant operation during this event, flare pilots were monitored and no bypassing of the control device occurred.</t>
  </si>
  <si>
    <t>02/01/2023 05:08 PM</t>
  </si>
  <si>
    <t>NOX</t>
  </si>
  <si>
    <t>394821</t>
  </si>
  <si>
    <t>02/01/2023 10:00</t>
  </si>
  <si>
    <t>02/03/2023 16:00</t>
  </si>
  <si>
    <t>Flare</t>
  </si>
  <si>
    <t>FLR-1 MSS</t>
  </si>
  <si>
    <t>The gas plant experienced extreme weather-related issues resulting in a plant shutdown. The plant flared as a result of the extreme freezing and also flared to dry out so that it could process inlet gas. Flaring from this event ended on 2/3/2023 at approximately 16:00 hours.</t>
  </si>
  <si>
    <t>The plant curtailed inlet volumes until the plant was able to process inlet gas. Multiple maintenance personnel were called out to address issues.</t>
  </si>
  <si>
    <t>Flow meters and engineering calculations were used to determine emissions.</t>
  </si>
  <si>
    <t>02/01/2023 04:53 PM</t>
  </si>
  <si>
    <t>Acetic acid</t>
  </si>
  <si>
    <t>NSR 1961</t>
  </si>
  <si>
    <t>Ethylene</t>
  </si>
  <si>
    <t>Vinyl acetate</t>
  </si>
  <si>
    <t>394819</t>
  </si>
  <si>
    <t>RN100219351</t>
  </si>
  <si>
    <t>UNION CARBIDE</t>
  </si>
  <si>
    <t>3301 5TH AVE S; TEXAS CITY, TX 77590</t>
  </si>
  <si>
    <t>GALVESTON</t>
  </si>
  <si>
    <t>01/31/2023 15:30</t>
  </si>
  <si>
    <t>02/06/2023 21:00</t>
  </si>
  <si>
    <t>VA-5 Unit Fugitives</t>
  </si>
  <si>
    <t>F14A001</t>
  </si>
  <si>
    <t>Cracked thermocouple on piping. Final calculations show the emissions to be below the RQ for all compounds emitted.</t>
  </si>
  <si>
    <t>Engineered clamp installed.</t>
  </si>
  <si>
    <t>Engineering calculations and material composition.</t>
  </si>
  <si>
    <t>02/01/2023 04:04 PM</t>
  </si>
  <si>
    <t>VCM</t>
  </si>
  <si>
    <t>7699 PSDTX 226M7</t>
  </si>
  <si>
    <t>394815</t>
  </si>
  <si>
    <t>RN100218973</t>
  </si>
  <si>
    <t>FORMOSA POINT COMFORT PLANT</t>
  </si>
  <si>
    <t>201 FORMOSA DR; POINT COMFORT, TX 77978</t>
  </si>
  <si>
    <t>CALHOUN</t>
  </si>
  <si>
    <t>01/31/2023 15:10</t>
  </si>
  <si>
    <t>01/31/2023 16:10</t>
  </si>
  <si>
    <t>007-1</t>
  </si>
  <si>
    <t>It was discovered that the vent valve was left open on PE-302A. Operations blocked in vent manual valve on PE-302A and immediately notified supervisor.</t>
  </si>
  <si>
    <t>Operations hooked up a RVC hose to pull the PE-302A under vacuum. Shift Safety was notified.</t>
  </si>
  <si>
    <t>Engineering calculations.</t>
  </si>
  <si>
    <t>02/01/2023 03:45 PM</t>
  </si>
  <si>
    <t>No specific authorization for this contaminant</t>
  </si>
  <si>
    <t>Hexanes</t>
  </si>
  <si>
    <t>394802</t>
  </si>
  <si>
    <t>RN100238716</t>
  </si>
  <si>
    <t>CHICO GAS PLANT</t>
  </si>
  <si>
    <t>5 MI W ON FM 1810 0.25 MI S ON CR 1745</t>
  </si>
  <si>
    <t>WISE</t>
  </si>
  <si>
    <t>01/31/2023 17:00</t>
  </si>
  <si>
    <t>02/01/2023 3:00</t>
  </si>
  <si>
    <t>FL-5</t>
  </si>
  <si>
    <t>The Chico Gas Plant shut down around 7:00am on 01/31/23 as a result of a third-party power failure. During the extended outage, the plant over pressured causing the need to open control valves to the flare and relieve pressure on the equipment without venting to atmosphere. When the power was restored, operations had difficulty restarting equipment due to the extended power outage and the inclement weather. This caused the need to intermittently open the control valves to the flare until plant operations were fully restored around 5:00pm on 01/31/23.</t>
  </si>
  <si>
    <t>When operations received notification that the power outage would be extended, they worked to shut down field compression and reduce inlet gas volumes to the Chico Gas Plant. When the power was restored, operations worked to restart field compression to restore inlet gas volumes to the Chico Plant and begin restarting all equipment in the plant.</t>
  </si>
  <si>
    <t>The volume through FL-5 was determined using measurement data that was recorded during the downtime. Site-specific analyses of the gas routed to the flare during the downtime was used to determine quantities of constituents in the stream. After the initial notification, it was determined that the pressure reading was incorrect due to a faulty transmitter on the meter. The correct pressure was determined using historical trends, and the faulty transmitter was replaced. The volumes have been updated in the final report using the corrected pressure.</t>
  </si>
  <si>
    <t>02/01/2023 01:24 PM</t>
  </si>
  <si>
    <t>NSR Permit 812</t>
  </si>
  <si>
    <t>394800</t>
  </si>
  <si>
    <t>RN102663671</t>
  </si>
  <si>
    <t>INV NYLON CHEMICALS AMERICAS VICTORIA SITE</t>
  </si>
  <si>
    <t>2695 OLD BLOOMINGTON RD N; VICTORIA, TX 77905</t>
  </si>
  <si>
    <t>VICTORIA</t>
  </si>
  <si>
    <t>02/01/2023 20:08</t>
  </si>
  <si>
    <t>02/01/2023 22:24</t>
  </si>
  <si>
    <t>AIR SHUTDOWN</t>
  </si>
  <si>
    <t>West Power House Stack for Boilers 3 and 4</t>
  </si>
  <si>
    <t>15STK-006</t>
  </si>
  <si>
    <t>Planned shutdown activities of Boiler No. 3 included, but not limited to, the shutdown of the draft fan, shut off of fuels while the Boiler No. 3 is shutdown. This is a pre-reported pre-scheduled shutdown event for shutdown activity and had no impact to production units on site. The highest 6-minute period of opacity was 5.31% on 2/1/2023 from 8:54 pm to 8:59 pm.</t>
  </si>
  <si>
    <t>To minimize opacity, operations closely monitored stack opacity during shut down activities. Boiler No. 3 shares a common stack with Boiler No.4. During shut down activities Boiler No. 4 was not in startup mode or soot blowing mode in order to minimize opacity.
Invista is retracting this STEERS report as excess opacity above reportable levels was not experienced during Shutdown of Boiler No. 3.</t>
  </si>
  <si>
    <t>Continuous Opacity Monitoring will be used to determine the quantities.</t>
  </si>
  <si>
    <t>02/01/2023 01:10 PM</t>
  </si>
  <si>
    <t>No specific emission authorization</t>
  </si>
  <si>
    <t>394797</t>
  </si>
  <si>
    <t>RN106102569</t>
  </si>
  <si>
    <t>PEARSALL COMPRESSOR STATION</t>
  </si>
  <si>
    <t>11370 EAST HIGHWAY 85</t>
  </si>
  <si>
    <t>FRIO</t>
  </si>
  <si>
    <t>01/31/2023 14:55</t>
  </si>
  <si>
    <t>01/31/2023 15:00</t>
  </si>
  <si>
    <t>PSV</t>
  </si>
  <si>
    <t>PSV lifted prematurely due to liquids in the valve and the pilot.</t>
  </si>
  <si>
    <t>The manual block valve was opened and closed to reseat the valve and stop it from releasing. The valve was then cleaned, reset, and tested. PSV valve was determined to be in good working order. A knock out is being added to the tubing to periodically drain liquids and prevent liquids from getting into the valve.</t>
  </si>
  <si>
    <t>Engineering calculations and process data.</t>
  </si>
  <si>
    <t>02/01/2023 12:11 PM</t>
  </si>
  <si>
    <t>Volatile Organic Compounds</t>
  </si>
  <si>
    <t>No Specific Authorization for this facility</t>
  </si>
  <si>
    <t>394782</t>
  </si>
  <si>
    <t>RN106040488</t>
  </si>
  <si>
    <t>LANCASTER RANCH COMPRESSOR STATION AND TREATING FACILITY</t>
  </si>
  <si>
    <t>FROM FM 1583 AND HWY 85 INTERSECTION 8.0 MI NE OF DILLEY TAKE HWY 85 2500 FT TURN LEFT AND GO 1000 FT TO SITE</t>
  </si>
  <si>
    <t>01/31/2023 13:00</t>
  </si>
  <si>
    <t>01/31/2023 16:00</t>
  </si>
  <si>
    <t>4 inch FLP lift Gas pipeline</t>
  </si>
  <si>
    <t>PIPE1</t>
  </si>
  <si>
    <t>We had an explosion and fire on the 4 inch FLP lift gas pipeline approximately two miles east of the Lancaster facility near Hwy 85. The event caused the closure of highway 85 for a couple of hours. The approximate coordinates of the release are 28.744749, -99.017159.</t>
  </si>
  <si>
    <t>The pipeline was closed in and the fire burned itself out.</t>
  </si>
  <si>
    <t>We are still determining volumes.</t>
  </si>
  <si>
    <t>01/31/2023 09:06 PM</t>
  </si>
  <si>
    <t>Standard Permit 45842</t>
  </si>
  <si>
    <t>NATURAL GAS</t>
  </si>
  <si>
    <t>80052</t>
  </si>
  <si>
    <t>394781</t>
  </si>
  <si>
    <t>RN100226455</t>
  </si>
  <si>
    <t>SACROC CARBON DIOXIDE TREATMENT PLANT</t>
  </si>
  <si>
    <t>3693 COUNTY ROAD 226; SNYDER, TX 79549</t>
  </si>
  <si>
    <t>01/31/2023 6:40</t>
  </si>
  <si>
    <t>01/31/2023 17:45</t>
  </si>
  <si>
    <t>FL 176-1</t>
  </si>
  <si>
    <t>FL 178-2</t>
  </si>
  <si>
    <t>On 01/31/2022 at 06:40am, Kinder Morgan experienced a total plant shutdown due the sudden and unplanned failure of a low-pressure drain vessel at the CO2 Treatment Plant. The vessel failure cause debris to damage the adjacent Oncor Sun Substation resulting in a complete power loss to the CO2 Treatment Plant. The flare system initially lit, but due to the low BTU value and the high instantaneous rate the flame and pilots were extinguished and inlet gas was vented until the flares could be re-lit.</t>
  </si>
  <si>
    <t>Kinder Morgan operations personnel took immediate action to shut in the SACROC field production wells and all 3rd party gas gathering customers to stop the flow of gas entering the inlets of the GP178 to reduce the volume of gas released. For the duration of the event, Kinder Morgan and law enforcement established roadblocks on CR 226 and 1611 and conducted air monitoring at those locations. There were no H2S and VOC emission detected at the monitoring locations.</t>
  </si>
  <si>
    <t>Kinder Morgan utilized flare flow meters and a current gas analysis to calculated the emissions from this event.</t>
  </si>
  <si>
    <t>01/31/2023 08:18 PM</t>
  </si>
  <si>
    <t>394780</t>
  </si>
  <si>
    <t>Chlorodifluoromethane</t>
  </si>
  <si>
    <t>7699 / PSDTX226M7</t>
  </si>
  <si>
    <t>394778</t>
  </si>
  <si>
    <t>01/31/2023 7:00</t>
  </si>
  <si>
    <t>Cooling Tower</t>
  </si>
  <si>
    <t>999</t>
  </si>
  <si>
    <t>Non RQ event. The leak was chlorodifluoromethane, not chloroform as was mistakenly reported. RQ limit was not reached for chlorodifluoromethane.Cause of emission event: Cooling water monitoring per SC 14.</t>
  </si>
  <si>
    <t>Cooling water was resampled</t>
  </si>
  <si>
    <t>Analytical result from sampling and engineering calculation.</t>
  </si>
  <si>
    <t>01/31/2023 06:09 PM</t>
  </si>
  <si>
    <t>Carbon Dioxide</t>
  </si>
  <si>
    <t>Permit 9868A</t>
  </si>
  <si>
    <t>394767</t>
  </si>
  <si>
    <t>RN102495884</t>
  </si>
  <si>
    <t>BORGER REFINERY</t>
  </si>
  <si>
    <t>APPROXIMATELY 2 MILES NE OF THE CITY OF BORGER ON STATE HWY SPUR 119 N</t>
  </si>
  <si>
    <t>HUTCHINSON</t>
  </si>
  <si>
    <t>01/30/2023 10:30</t>
  </si>
  <si>
    <t>02/01/2023 4:45</t>
  </si>
  <si>
    <t>GOHDs Flare</t>
  </si>
  <si>
    <t>66FL12</t>
  </si>
  <si>
    <t>Emissions from the GOHDs Flare exceeded the 500 lbs of SO2 due to flaring. The event began at approximately 15:00 on January 30, 2023 and is ongoing. Unit operations are taking steps to minimize emissions and stop flaring. An investigation into the cause of the incident will be conducted.</t>
  </si>
  <si>
    <t>Operations personnel worked to minimize emissions.</t>
  </si>
  <si>
    <t>Initial engineering estimates.</t>
  </si>
  <si>
    <t>01/31/2023 02:56 PM</t>
  </si>
  <si>
    <t>None Required</t>
  </si>
  <si>
    <t>394755</t>
  </si>
  <si>
    <t>RN100673490</t>
  </si>
  <si>
    <t>LAKE HUBBARD STEAM ELECTRIC STATION</t>
  </si>
  <si>
    <t>555 BARNES BRIDGE RD; SUNNYVALE, TX 75182</t>
  </si>
  <si>
    <t>DALLAS</t>
  </si>
  <si>
    <t>01/30/2023 15:06</t>
  </si>
  <si>
    <t>01/30/2023 17:06</t>
  </si>
  <si>
    <t>Unit 2 Boiler - Stack</t>
  </si>
  <si>
    <t>LH S2</t>
  </si>
  <si>
    <t>A boiler control air flow regulator malfunctioned and would not allow adequate air flow to the boiler causing incomplete combustion of fuel in the boiler which resulted in an episode of opacity.</t>
  </si>
  <si>
    <t>Adjusted minimal air flow to boiler and increased unit load.</t>
  </si>
  <si>
    <t>Intermittent visible emissions &gt; 45% opacity, 6-minute average, as measured by COMS; exact times and quantity of emissions will be reported on quarterly excess emission reports.</t>
  </si>
  <si>
    <t>01/31/2023 01:31 PM</t>
  </si>
  <si>
    <t>394754</t>
  </si>
  <si>
    <t>01/30/2023 13:48</t>
  </si>
  <si>
    <t>01/30/2023 14:54</t>
  </si>
  <si>
    <t>Unit 1 Boiler - Stack</t>
  </si>
  <si>
    <t>LH S1</t>
  </si>
  <si>
    <t>01/31/2023 01:20 PM</t>
  </si>
  <si>
    <t>Adiponitrile</t>
  </si>
  <si>
    <t>No specific emissions authorizations for this facility</t>
  </si>
  <si>
    <t>Ammonia</t>
  </si>
  <si>
    <t>NSR 23271</t>
  </si>
  <si>
    <t>Hexamethylenediamine</t>
  </si>
  <si>
    <t>394698</t>
  </si>
  <si>
    <t>01/30/2023 18:53</t>
  </si>
  <si>
    <t>01/30/2023 20:00</t>
  </si>
  <si>
    <t>HMD Unit Fugitives</t>
  </si>
  <si>
    <t>04FUG</t>
  </si>
  <si>
    <t>During normal operations an Operator (RFO) making rounds in the HMD area noticed a leak coming from the ammonia injection pump, first position discharge valve. Once the equipment was taken offline and cleared up, disassembly of the valve revealed an ID to OD through thickness crack on the seat of the discharge valve. The INVISTA machine shop has verified that the hardness, material and dimensions of the valve are all per design. Additional analysis of the equipment is ongoing to determine the root cause.</t>
  </si>
  <si>
    <t>The pump and discharge valve were immediately isolated, depressured, and purged with nitrogen, stopping the emissions.</t>
  </si>
  <si>
    <t>Process knowledge, modeling, and engineering calculations were used to determine emission quantities.</t>
  </si>
  <si>
    <t>01/30/2023 09:03 PM</t>
  </si>
  <si>
    <t>Methanol</t>
  </si>
  <si>
    <t>0.76 lb/hr is authorized for FUG-1</t>
  </si>
  <si>
    <t>394684</t>
  </si>
  <si>
    <t>RN105697866</t>
  </si>
  <si>
    <t>PAMPA ENERGY CENTER</t>
  </si>
  <si>
    <t>8201 FM 2300; PAMPA, TX 79065</t>
  </si>
  <si>
    <t>GRAY</t>
  </si>
  <si>
    <t>01/27/2023 19:10</t>
  </si>
  <si>
    <t>01/27/2023 21:30</t>
  </si>
  <si>
    <t>Fugitive Process Emissions</t>
  </si>
  <si>
    <t>FUG-1</t>
  </si>
  <si>
    <t>On January 27th, 2023, at approximately 19:10 CST Operations started to make a tank to tank transfer from T-324 to V-1642. In doing so they misaligned valves and routed the transferred methanol to an out-of-service tank V-1532. A bleeder valve was open downstream of the transfer line. For approximately 2 hours and 20 minutes methanol spilled out of the bleeder valve before Operations recognized the incident and shutdown the transfer. During that time approximately 139,230 lb of methanol was spilled into a dirt berm.</t>
  </si>
  <si>
    <t>Proman called a vacuum truck on January 28th, 2023, and approximately 27,183 lb of methanol was able to be recovered. The vacuum truck was able to eliminate standing surface liquid. Soil sampling and remediation is currently being pursued.</t>
  </si>
  <si>
    <t>The evaporation loses were determined using EPA Volume II: "Methods for Estimating Air Emissions from Chemical Manufacturing Facilities", Section 3.7.1 Evaporation from an Open Top Vessel or Spill, Equation 3-24 and Equation 3-27. The air emissions RQ for methanol was only reached during the first 24 hours of the spill.</t>
  </si>
  <si>
    <t>01/30/2023 03:43 PM</t>
  </si>
  <si>
    <t>394670</t>
  </si>
  <si>
    <t>01/29/2023 18:58</t>
  </si>
  <si>
    <t>01/30/2023 16:33</t>
  </si>
  <si>
    <t>FL-2</t>
  </si>
  <si>
    <t>Acid gas compressor (Ajax) shut down from high first stage scrubber level and then the electric acid gas compressor shut down from high suction pressure, causing acid gas to be flared. During the day, both acid gas compressors were brough offline for maintenance. Flaring occurred intermittently for 3 hours and 9 minutes during a 21 hour and 35 minute period.</t>
  </si>
  <si>
    <t>Operators worked expeditioulsy to drain the high scrubber levels and restart the acid gas compression units. Operators, maintenance, I&amp;E worked to restore the acid gas units to operating service, ending flaring. The site's flare was maintained in constant operation during this event, flare pilots were monitored and no bypassing of the control device occurred.</t>
  </si>
  <si>
    <t>01/30/2023 02:03 PM</t>
  </si>
  <si>
    <t>394645</t>
  </si>
  <si>
    <t>RN100209519</t>
  </si>
  <si>
    <t>CRANE BOOSTER STATION</t>
  </si>
  <si>
    <t>FROM INTX US 385 GASTON ST AND SR 329 6TH ST LOCATED IN THE CENTER OF CRANE 44 MI SSW OF MIDLAND GO 2.4 MI N ON US 385 TO GOLF CRS RD ON THE R TURN E GO 0.4 MI ON GOLF CRS RD TO BOOSTER STATION ACCESS RD ON THE L TURN N GO 300 YDS ON ACCESS RD TO SITE</t>
  </si>
  <si>
    <t>CRANE</t>
  </si>
  <si>
    <t>01/29/2023 15:19</t>
  </si>
  <si>
    <t>01/29/2023 16:48</t>
  </si>
  <si>
    <t>Upset Flare</t>
  </si>
  <si>
    <t>FLARE</t>
  </si>
  <si>
    <t>There was a power surge from 3rd party power provider that caused the breaker to trip out and lose power to air compressors that supply air to flare control valve. Due to loss of air to flare control valve, it failed open and resulted in flaring event.</t>
  </si>
  <si>
    <t>The on-call field operator isolated the inlet valve and asked the gas producing customers to shut out gas to minimize flaring. He then reset the tripped breaker and got the flare valve to close to stop the flaring event.</t>
  </si>
  <si>
    <t>Nitrogen Dioxide 303813 {scf/event} * 1399.338 {MMbtu/scf} * 0.138 {lb/MMbtu} * 0.05Pentane 303813 {scf/event} * 0.00931 {mole fraction} * 72.1488 {lb/lb-mole} * {1 - 98} / 379.3 {scf/lb-mole}Propane 303813 {scf/event} * 0.11414 {mole fraction} * 44.0956 {lb/lb-mole} * {1 - 98} / 379.3 {scf/lb-mole}
Isopentane 303813 {scf/event} * 0.01008 {mole fraction} * 72.1488 {lb/lb-mole} * {1 - 98} / 379.3 {scf/lb-mole}
Hexane 303813 {scf/event} * 0.01103 {mole fraction} * 86.1754 {lb/lb-mole} * {1 - 98} / 379.3 {scf/lb-mole}
Isobutane 303813 {scf/event} * 0.01563 {mole fraction} * 58.1222 {lb/lb-mole} * {1 - 98} / 379.3 {scf/lb-mole}
Butane 303813 {scf/event} * 0.03894 {mole fraction} * 58.1222 {lb/lb-mole} * {1 - 98} / 379.3 {scf/lb-mole}
VOC
Sum of Emissions: 80.629 {lb/event for Propane} 36.257 {lb/event for Butane} 14.558 {lb/event for Isobutane} 10.758
{lb/event for Pentane} 11.654 {lb/event for Isopentane} 15.234 {lb/event for Hexane} 0 {lb/event for Isohexane} 0 {lb/event
for Heptane} 0 {lb/event for n-Octane} 0 {lb/event for n-Nonane} 0 {lb/event for n-Decane} 0 {lb/event for Benzene} 0
{lb/event for Toluene} 0 {lb/event for Ethylbenzene} 0 {lb/event for Xylene}
Nitrogen Oxides 303813 {scf/event} * 1399.338 {MMbtu/scf} * 0.138 {lb/MMbtu}
Carbon
Monoxide 303813 {scf/event} * 1399.338 {MMbtu/scf} * 0.276 {lb/MMbtu}
Sulfur Dioxide 303813 {scf/event} * 0 {mole fraction} * 64.064 {lb/lb-mole} * {1 - 98} / 379.3 {scf/lb-mole}
Hydrogen Sulfide 303813 {scf/event} * 0.08032 {mole fraction} * 34.08088 {lb/lb-mole} * {1 - 98} / 379.3 {scf/lb-mole}
Ethane 303813 {scf/event} * 0.14751 {mole fraction} * 30.069 {lb/lb-mole} * {1 - 98} / 379.3 {scf/lb-mole}
Nitrogen 303813 {scf/event} * 0.01477 {mole fraction} * 28.0134 {lb/lb-mole} * {1 - 98} / 379.3 {scf/lb-mole}</t>
  </si>
  <si>
    <t>01/30/2023 09:37 AM</t>
  </si>
  <si>
    <t>C6+</t>
  </si>
  <si>
    <t>NSR 101616</t>
  </si>
  <si>
    <t>n-butane</t>
  </si>
  <si>
    <t>Propylene</t>
  </si>
  <si>
    <t>394639</t>
  </si>
  <si>
    <t>RN100222900</t>
  </si>
  <si>
    <t>MONT BELVIEU COMPLEX</t>
  </si>
  <si>
    <t>10319 HIGHWAY 146; MONT BELVIEU, TX 77580</t>
  </si>
  <si>
    <t>CHAMBERS</t>
  </si>
  <si>
    <t>01/29/2023 15:00</t>
  </si>
  <si>
    <t>Air Assisted Flare (Flare 5)</t>
  </si>
  <si>
    <t>FLR-5</t>
  </si>
  <si>
    <t>At approximately 1500 on January 29, 2023, the Mont Belvieu Complex Train 6 experienced a unit upset due to an unexpected change in composition of the raw feed. Terminal Operations switched feed from Well-24 to Well-18 on 1/29. Operations responded by making a hot oil adjustment on the hot oil controller. Operations was unaware the controller was in set point tracking mode and when Operations moved the valve back from manual to Auto control the set point moved to zero based on reading from the temp controller set point as designed. This resulted in the hot oil flow control valve to shut to meet the set point and caused the towers to lose heat. The loss of heat led to excess propane coming out of the bottom of the depropanizer (T-28) and into the debutanizer (T-29), resulting in high tower pressure. Operations relieved the high pressure to the air assisted flare (EPN: FLR-5). Once heat had returned to normal operating temperature and the upset concluded, Train 6 stabilized, and returned to normal operations. Operations discovered EBV-C33-911 (Emergency Block Valve) on C-33 Ethane Compressor, which had been down during the upset, was leaking into the flare line. Operations responded by blocking in the valve before EBV-C33-911 allowing it to close. The valve was lined back up and a work order was created to diagnose the issue with the valve.</t>
  </si>
  <si>
    <t>Targa immediately responded to the upset. Emissions were routed to Flare 5 (EPN: FLR-5). DCS (Distributive Control System) disabled the set-point tracking transfer on the hot oil controller which will keep this from happening in the future. Once the feed composition stabilized and Operations reseated (EBV-C33-911) valve, the unauthorized emissions event ended.</t>
  </si>
  <si>
    <t>VOC, CO, and NOx emission quantities were determined using an online Gas Chromatograph (GC) and flow meter. Combustion emissions were determined using TCEQ guidance on flare calculations.</t>
  </si>
  <si>
    <t>01/30/2023 08:58 AM</t>
  </si>
  <si>
    <t>Carbon disulfide</t>
  </si>
  <si>
    <t>PSD Permit</t>
  </si>
  <si>
    <t>Carbonyl sulfide</t>
  </si>
  <si>
    <t>PSD permit</t>
  </si>
  <si>
    <t>394612</t>
  </si>
  <si>
    <t>RN100222413</t>
  </si>
  <si>
    <t>BORGER CARBON BLACK PLANT</t>
  </si>
  <si>
    <t>9455 FM 1559; BORGER, TX 79007</t>
  </si>
  <si>
    <t>01/28/2023 20:15</t>
  </si>
  <si>
    <t>02/12/2023 8:45</t>
  </si>
  <si>
    <t>Unit 1 Flare Stack</t>
  </si>
  <si>
    <t>FLARE-3</t>
  </si>
  <si>
    <t>The WSA/Scrubber started to leak sulfuric acid which inadvertently resulted in take the WSA/Scrubber offline along with the plant. The plant was started back up on flare while the acid leak is being addressed.</t>
  </si>
  <si>
    <t>Not all units are in operation at this time and rates are reduced.</t>
  </si>
  <si>
    <t>Process knowledge and engineering estimates.</t>
  </si>
  <si>
    <t>01/29/2023 07:09 PM</t>
  </si>
  <si>
    <t>394610</t>
  </si>
  <si>
    <t>01/27/2023 11:23</t>
  </si>
  <si>
    <t>01/27/2023 12:00</t>
  </si>
  <si>
    <t>The generator supplying power to the combustor was down for routine maintenance. THIS WAS NOT A REPORTABLE EVENT.</t>
  </si>
  <si>
    <t>The maintenance was completed, and the combustor was brought back into service. THIS WAS NOT A REPORTABLE EVENT.</t>
  </si>
  <si>
    <t>GlyCalc emissions modeling was completed to determine uncontrolled emissions.THIS WAS NOT A REPORTABLE EVENT.</t>
  </si>
  <si>
    <t>01/28/2023 10:25 AM</t>
  </si>
  <si>
    <t>161980</t>
  </si>
  <si>
    <t>Decanes Plus</t>
  </si>
  <si>
    <t>HEPTANE (OR N-)</t>
  </si>
  <si>
    <t>Hexane</t>
  </si>
  <si>
    <t>Nonane</t>
  </si>
  <si>
    <t>Pentane</t>
  </si>
  <si>
    <t>Xylene</t>
  </si>
  <si>
    <t>394609</t>
  </si>
  <si>
    <t>RN107847329</t>
  </si>
  <si>
    <t>WILDCAT GAS PLANT</t>
  </si>
  <si>
    <t>FROM MIDLAND AIRPORT GO S TO I-20 ON I-20 GO W APPX 60 MI TO STATE HWY 115 GO N FOR APPX 15.5 MI TO FM 1232 NW APPX 5.5 MI TO HWY 302 GO W APPX 2.3 MI SITE IS ON S SIDE OF HWY 302</t>
  </si>
  <si>
    <t>01/27/2023 19:21</t>
  </si>
  <si>
    <t>01/27/2023 22:12</t>
  </si>
  <si>
    <t>FLR-1</t>
  </si>
  <si>
    <t>Acid gas with residue quality fuel was flared when acid gas booster compressor C-6100 was manually shut down to change the oil filter. The differential pressure across the oil filters is verified by operations during their daily rounds. The differential pressure across the filters was normal prior to this event. Targa changed the oil filters during this event when the differential pressure across the oil filter reached 10 psig to prevent damage. This event could not have been prevented through better design, maintenance, or operations practices. Acid gas with residue quality fuel was routed to flare to protect personnel and equipment.</t>
  </si>
  <si>
    <t>The oil filter was replaced. C-6100 was verified to be safe to operate and restarted. Normal operations resumed, and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</si>
  <si>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 nc entration = 0.5 ppm
Gas Volume Flared = 572,000 scf
Mass Emission =((Flared Volume)(H2S Fraction)/(H2S Ideal Gas Density))(MW SO2/MW H2S)
=(572,000 scf)(.5ppm/1,000,000)/(11.14 lb/scf)((64.07lb SO2 /lb-mole)/(34.08 lb H2S /lb-mole))
= 0.05 lb SO2
= 276.19 lb</t>
  </si>
  <si>
    <t>01/28/2023 09:27 AM</t>
  </si>
  <si>
    <t>Nitrogen monoxide</t>
  </si>
  <si>
    <t>394608</t>
  </si>
  <si>
    <t>01/27/2023 0:27</t>
  </si>
  <si>
    <t>01/31/2023 6:57</t>
  </si>
  <si>
    <t>Emergency Process Flare</t>
  </si>
  <si>
    <t>Field pressure in the system was high due to a downstream gas plant and field compression that was shutdown on high H2S and inerts. Flaring was to control the system pressure and is a safety mechanism for the field integrity.</t>
  </si>
  <si>
    <t>Operations shut down the wells that contributed to this flaring event as the downstream gas plant was shut down to resolve the high H2S and inerts issues and to perform repairs ending the reportable flaring event. The site's flare was maintained in constant operation during this event, flare pilots were monitored and no bypassing of the control device occurred.</t>
  </si>
  <si>
    <t>01/27/2023 05:57 PM</t>
  </si>
  <si>
    <t>§101.201</t>
  </si>
  <si>
    <t>H2S</t>
  </si>
  <si>
    <t>394602</t>
  </si>
  <si>
    <t>RN100215136</t>
  </si>
  <si>
    <t>LA GRANGE GAS PROCESSING PLANT</t>
  </si>
  <si>
    <t>7307 N US HIGHWAY 77; LA GRANGE, TX 78945</t>
  </si>
  <si>
    <t>FAYETTE</t>
  </si>
  <si>
    <t>01/26/2023 18:50</t>
  </si>
  <si>
    <t>01/26/2023 19:50</t>
  </si>
  <si>
    <t>Amine Still Vent</t>
  </si>
  <si>
    <t>AMINE</t>
  </si>
  <si>
    <t>During the restart of the LaGrange Gas Plant following a planned maintenance shutdown, the amine acid gas stream required unplanned direction to atmosphere due to excessive water vapor and oxygen content. The BTEX stream was sent to flare (FL-1).</t>
  </si>
  <si>
    <t>Once water and oxygen were reduced, Operations redirected both the amine acid gas and BTEX streams to the thermal oxidizer (TO-1).</t>
  </si>
  <si>
    <t>Engineering calculations and process knowledge were utilized to determine the quantities. The total amount of gas vented to atmosphere was 91.67 mcf from the Amine Acid Gas and BTEX vent streams in Mol%: 0.017% H2S, 0.007% N2, 99.224% CO2, 0.154% C1, 0.426% C2,0.022% C3, 0.005% C4, 0.0% C5, 0.01% C6+.</t>
  </si>
  <si>
    <t>01/27/2023 04:21 PM</t>
  </si>
  <si>
    <t>NSR 6825A Heater MAERT</t>
  </si>
  <si>
    <t>VOC (unspeciated)</t>
  </si>
  <si>
    <t>NSR 6825A Flare MAERT Subcap</t>
  </si>
  <si>
    <t>NSR 6825A Flare MAERT</t>
  </si>
  <si>
    <t>NSR 6825A COEXII VOC MAERT</t>
  </si>
  <si>
    <t>394589</t>
  </si>
  <si>
    <t>RN102584026</t>
  </si>
  <si>
    <t>VALERO PORT ARTHUR REFINERY</t>
  </si>
  <si>
    <t>1801 S GULFWAY DR; PORT ARTHUR, TX 77640</t>
  </si>
  <si>
    <t>JEFFERSON</t>
  </si>
  <si>
    <t>01/26/2023 19:00</t>
  </si>
  <si>
    <t>01/27/2023 6:00</t>
  </si>
  <si>
    <t>AVU-146 H-101</t>
  </si>
  <si>
    <t>E-01-242</t>
  </si>
  <si>
    <t>At the Saturated Gas Recovery Unit (SGRU-7945), the pressure controller (13PC1455) on the Absorber Tower (T-1101) unexpectedly malfunctioned, causing the Pressure Safety Valve (PSV-9109) to open to the flare header. This resulted in emissions from Flare 23 and Flare 26. The upset also caused an increase in the hydrogen sulfide (H2S) content of the refinery fuel gas, leading to sulfur dioxide (SO2) exceedances on multiple heaters.</t>
  </si>
  <si>
    <t>Operations made process adjustments to stabilize the absorber pressure and return to compliance.</t>
  </si>
  <si>
    <t>Flare flow meters, analyzers, and CEMS.</t>
  </si>
  <si>
    <t>01/27/2023 02:45 PM</t>
  </si>
  <si>
    <t>1-Butene</t>
  </si>
  <si>
    <t>NSR 46307</t>
  </si>
  <si>
    <t>Cis-butene-2</t>
  </si>
  <si>
    <t>Isobutylene</t>
  </si>
  <si>
    <t>394584</t>
  </si>
  <si>
    <t>RN100219526</t>
  </si>
  <si>
    <t>HOUSTON PLANT</t>
  </si>
  <si>
    <t>8600 PARK PLACE BLVD; HOUSTON, TX 77017</t>
  </si>
  <si>
    <t>01/26/2023 13:33</t>
  </si>
  <si>
    <t>01/26/2023 20:56</t>
  </si>
  <si>
    <t>Cooling Tower 17/18</t>
  </si>
  <si>
    <t>F-CT-17/F-CT-18</t>
  </si>
  <si>
    <t>At approximately 1:33 PM on 1/26/2023 the VOC concentration in the CT-1 Basin (cooling water basin for CT-17 &amp; CT-18) exceeded 0.8 ppmw. The investigation identified a leak on the splitter tower overhead condenser (2E-8A). Initial emissions estimates resulted in the RQ for butenes being exceeded. Upon further investigation and pressure testing of the leaking exchanger tubes, actual hole measurements were used in emissions estimates. As a result, this event is no longer an RQ event for butenes.</t>
  </si>
  <si>
    <t>Operations took immediate action to identify source of the high VOC concentration in the cooling water basin. The identified equipment (2E-8A) was isolated and 2E-8B was placed in service. VOC concentrations decreased after the isolation. At approximately 8:46 PM the VOC concentration in the cooling water basin decreased below 0.8 ppmw.</t>
  </si>
  <si>
    <t>Final calculations are based upon pressure testing of exchanger tubes and actual hole measurements. The RQ for butenes was not exceeded during this event.</t>
  </si>
  <si>
    <t>01/27/2023 01:40 PM</t>
  </si>
  <si>
    <t>NSR 898</t>
  </si>
  <si>
    <t>394578</t>
  </si>
  <si>
    <t>RN102522950</t>
  </si>
  <si>
    <t>VITRO FLAT GLASS</t>
  </si>
  <si>
    <t>7400 CENTRAL FWY N; WICHITA FALLS, TX 76305</t>
  </si>
  <si>
    <t>WICHITA</t>
  </si>
  <si>
    <t>01/30/2023 5:00</t>
  </si>
  <si>
    <t>02/03/2023 17:00</t>
  </si>
  <si>
    <t>MAINTENANCE</t>
  </si>
  <si>
    <t>Furnace Line 2 Exhaust</t>
  </si>
  <si>
    <t>23</t>
  </si>
  <si>
    <t>Line 4-2 melting furnace efficiency has degraded due to an accumulation of solid deposits in the exhaust. The exhaust ports will be cleaned on both sides, one side at a time. This work may cause temporary opacity measurements up to 30%. Vitro continues to develop more effective cleaning that has less potential to create opacity but traditional cleaning of the exhaust path is still required. Cleaning of the Hot Passes is now required and intermittent periods of opacity may occur.</t>
  </si>
  <si>
    <t>The work is normally limited to 1 shift per day, 2 to 3 days per week only and is conducted in a manner to minimize potential the stack emissions (opacity). A Method 9 observer will monitor stack output periodically during the work.</t>
  </si>
  <si>
    <t>A method 9 observation performed during the scheduled work reached a 6 minute average of 18.3% vs. the 15% permit limit. Opacity varies from near 0 to observed 18.3% as the work is performed in cycles. Total time of the maintenance intervention was 22 hours.</t>
  </si>
  <si>
    <t>01/27/2023 12:47 PM</t>
  </si>
  <si>
    <t>7369</t>
  </si>
  <si>
    <t>394577</t>
  </si>
  <si>
    <t>RN100211507</t>
  </si>
  <si>
    <t>CAPITOL AGGREGATES CEMENT PLANT</t>
  </si>
  <si>
    <t>11551 NACOGDOCHES RD; SAN ANTONIO, TX 78217</t>
  </si>
  <si>
    <t>BEXAR</t>
  </si>
  <si>
    <t>01/26/2023 0:00</t>
  </si>
  <si>
    <t>01/26/2023 0:18</t>
  </si>
  <si>
    <t>Dry Kiln Baghouse Stack</t>
  </si>
  <si>
    <t>SK-320</t>
  </si>
  <si>
    <t>While conducting maintenance on dust collector, a communication cable above compartment was accidentally severed from connector, causing communication to PLC to be lost. Loss of communication caused cleaning cycle to be reduced and dampers to open, thus causing the opacity to spike.</t>
  </si>
  <si>
    <t>Kiln was immediately shut down to minimize emissions. Installing screens above communication wiring to prevent from cables being destroyed while performing maintenance.</t>
  </si>
  <si>
    <t>01/27/2023 12:03 PM</t>
  </si>
  <si>
    <t>NA</t>
  </si>
  <si>
    <t>394548</t>
  </si>
  <si>
    <t>RN102167871</t>
  </si>
  <si>
    <t>ANTON CO2 RE-INJECTION FACILITY</t>
  </si>
  <si>
    <t>FROM INTX OF FM RD 168 &amp; FM RD 597 TRAVEL W ON FM RD 597 FOR 7.4 MI &amp; TURN L ON N COUNTY RD 1200 TRAVEL N FOR 1.0 MI &amp; TURN L TRAVEL 0.3 MI W TO SITE ON L</t>
  </si>
  <si>
    <t>HALE</t>
  </si>
  <si>
    <t>01/26/2023 9:00</t>
  </si>
  <si>
    <t>01/26/2023 11:35</t>
  </si>
  <si>
    <t>AIFLR</t>
  </si>
  <si>
    <t>Operations was notified via a high inlet pressure alarm, a high flare flow alarm, and a high inlet flow alarm that the PIC 1800 valve opened to flare. Operations immediately responded to the alarms and found production sent an increased volume of inlet gas to the plant and packing occurred at the lines. After further investigation, it was found that production had been opening wells because the plant had been shut down for 6 days due to a trunk line leak.</t>
  </si>
  <si>
    <t>Prompt corrective action was taken upon discovery of this incident to return facility to normal operations. Additional compressors were started to minimize flaring.</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</si>
  <si>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</si>
  <si>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01/26/2023 05:55 PM</t>
  </si>
  <si>
    <t>394543</t>
  </si>
  <si>
    <t>01/25/2023 18:00</t>
  </si>
  <si>
    <t>01/26/2023 15:33</t>
  </si>
  <si>
    <t>Oxy operations were notified by the "failed to reach pressure" alarm that the VRU was not able to start due to not meeting pressure requirements. Operations immediately responded to the alarm and found the oil was cold, and the VRU oil pump could not transfer the thickened oil. After manual adjustments and further investigation, it was determined the VRU oil pump and a bull wheel were broken.</t>
  </si>
  <si>
    <t>Prompt corrective action was taken upon discovery of this incident to bring the unit back up as quickly as possible.</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</si>
  <si>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</si>
  <si>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01/26/2023 04:56 PM</t>
  </si>
  <si>
    <t>394539</t>
  </si>
  <si>
    <t>01/26/2023 2:38</t>
  </si>
  <si>
    <t>01/26/2023 2:47</t>
  </si>
  <si>
    <t>The pump removing liquids from the acid gas compressor (Ajax) suction scrubber malfunctioned which caused a scrubber high level and the site's acid gas compressor to shutdown. Acid gas was flared for under 10 minutes.</t>
  </si>
  <si>
    <t>The recycle valve was manually closed by the operators to reduce suction pressure and operators restarted the acid gas units as quickly as possible. The peanut pump was repaired, returned to service, and flaring ended. Additional heat tracing was added to the pumps used to transfer the liquids. DCP is currently researching pump types for improved reliability. The site's flare was maintained in constant operation during this event, flare pilots were monitored and no bypassing of the control device occurred.</t>
  </si>
  <si>
    <t>01/26/2023 04:20 PM</t>
  </si>
  <si>
    <t>149382</t>
  </si>
  <si>
    <t>394536</t>
  </si>
  <si>
    <t>RN110038213</t>
  </si>
  <si>
    <t>CAMPO VIEJO GAS PROCESSING PLANT</t>
  </si>
  <si>
    <t>FROM HWY82 CR 220 INTERSECTION SOUTHWEST OF PLAINS TX TAKE CR 220 7.5 WEST TO PLANT</t>
  </si>
  <si>
    <t>YOAKUM</t>
  </si>
  <si>
    <t>01/26/2023 8:01</t>
  </si>
  <si>
    <t>01/26/2023 8:15</t>
  </si>
  <si>
    <t>Sour Gas Flare</t>
  </si>
  <si>
    <t>FL-1814</t>
  </si>
  <si>
    <t>Campo Viejo Plant experienced an unplanned shutdown of Acid Gas Injection (AGI) compressor C-1820 caused by high 3rd stage discharge pressure. At the time of this C-1820 shutdown, AGI compressor C-1840 was down for maintenance to change the oil filter, which resulted in 100% of acid gas going to flare temporarily. Before AGI compressor C-1840 was shut down for maintenance, Operations reduced inlet rate to allow all acid gas to be compressed by AGI compressor C-1820. Once AGI compressor C-1820 unexpectedly shut down, all of the acid gas stream was routed to the Sour Gas Flare (FL-1814) for destruction. Mechanics restarted AGI compressor C-1840 immediately after completing the oil filter change. As a result of the initial investigation, it was discovered AGI compressor C-1820 4th stage cylinder suction valves had failed resulting in the 3rd stage discharge pressure to exceed normal operating pressure.</t>
  </si>
  <si>
    <t>After the unplanned shutdown of AGI C-1820, mechanic personnel remained focused on changing the oil filter on AGI Compressor C-1840 in an effort to minimize the duration of the emissions event. Once AGI compressor C-1840 was back online and compressing the acid gas stream, mechanic personnel moved over to AGI compressor C-1820 to investigate the high 3rd stage discharge pressure. It was found that the suction valves on the 4th stage compressor cylinder failed resulting in the 3rd stage discharge pressure to increase to shutdown point. Mechanics replaced the 4th stage suction valves and restarted the unit. There have been no further issues with AGI compressor C-1820 3rd stage discharge pressure following this incident on 1/26/2023. Emissions controlled by sour gas flare until unit could be restarted</t>
  </si>
  <si>
    <t>Engineering estimate</t>
  </si>
  <si>
    <t>01/26/2023 03:49 PM</t>
  </si>
  <si>
    <t>PM10 Calcium carbonate-CaCO3</t>
  </si>
  <si>
    <t>Permit No. 4421A</t>
  </si>
  <si>
    <t>394502</t>
  </si>
  <si>
    <t>RN100664853</t>
  </si>
  <si>
    <t>TAMKO BUILDING PRODUCTS DALLAS</t>
  </si>
  <si>
    <t>7910 S CENTRAL EXPY; DALLAS, TX 75216</t>
  </si>
  <si>
    <t>01/16/2023 17:34</t>
  </si>
  <si>
    <t>01/16/2023 20:21</t>
  </si>
  <si>
    <t>#2 Limestone Silo</t>
  </si>
  <si>
    <t>L-2</t>
  </si>
  <si>
    <t>Failed packing on star feeder</t>
  </si>
  <si>
    <t>Packing replaced
Please note, an initial report was submitted to both TCEQ an COD by fax within 24 hours. Ms. Ariel Justiniano received the fax and contacted TAMKO on 1/26/2023.</t>
  </si>
  <si>
    <t>Sieve data</t>
  </si>
  <si>
    <t>01/26/2023 01:58 PM</t>
  </si>
  <si>
    <t>394496</t>
  </si>
  <si>
    <t>RN100222330</t>
  </si>
  <si>
    <t>GOLDSMITH GAS PLANT</t>
  </si>
  <si>
    <t>FROM THE INTERSECTION OF SR 158 GULF AVE AND FM 866 LOCATED ON THE EAST SIDE OF GOLDSMITH 31.0 MILES W OF MIDLAND DRIVE 1.1 MILE WEST ON SR 158 TO THE GAS PLANT ON THE RIGHT</t>
  </si>
  <si>
    <t>01/25/2023 15:30</t>
  </si>
  <si>
    <t>USE FOR UPSETS!</t>
  </si>
  <si>
    <t>FLR-03</t>
  </si>
  <si>
    <t>The Residue delmar valve malfunctioned due to an unknown I/E issue causing the plant residue outlets to shut and caused the plant to overpressure and flare on the residue compression flare and 5# flare.</t>
  </si>
  <si>
    <t>The operators curtailed gas at the plant inlet to minimize flaring. The i/e personnel was called to the site and recalibrated the residue delmar valve. After that the plant was restarted to stop the flaring event.</t>
  </si>
  <si>
    <t>Nitrogen Dioxide 594819 {scf/event} * 1356.931 {MMbtu/scf} * 0.138 {lb/MMbtu} * 0.05Pentane 594819 {scf/event} * 0.00714 {mole fraction} * 72.1488 {lb/lb-mole} * {1 - 98} / 379.3 {scf/lb-mole}
Propane 594819 {scf/event} * 0.08736 {mole fraction} * 44.0956 {lb/lb-mole} * {1 - 98} / 379.3 {scf/lb-mole}
Isopentane 594819 {scf/event} * 0.00634 {mole fraction} * 72.1488 {lb/lb-mole} * {1 - 98} / 379.3 {scf/lb-mole}
Hexane 594819 {scf/event} * 0.00828 {mole fraction} * 86.1754 {lb/lb-mole} * {1 - 98} / 379.3 {scf/lb-mole}
Isobutane 594819 {scf/event} * 0.01003 {mole fraction} * 58.1222 {lb/lb-mole} * {1 - 98} / 379.3 {scf/lb-mole}
Butane 594819 {scf/event} * 0.02937 {mole fraction} * 58.1222 {lb/lb-mole} * {1 - 98} / 379.3 {scf/lb-mole}
VOC
Sum of Emissions: 120.821 {lb/event for Propane} 53.531 {lb/event for Butane} 18.278 {lb/event for Isobutane} 16.146
{lb/event for Pentane} 14.353 {lb/event for Isopentane} 22.372 {lb/event for Hexane} 0 {lb/event for Isohexane} 0 {lb/event
for Heptane} 0 {lb/event for n-Octane} 0 {lb/event for n-Nonane} 0 {lb/event for n-Decane} 0 {lb/event for Benzene} 0
{lb/event for Toluene} 0 {lb/event for Ethylbenzene} 0 {lb/event for Xylene}
Nitrogen Oxides 594819 {scf/event} * 1356.931 {MMbtu/scf} * 0.138 {lb/MMbtu}
Carbon
Monoxide 594819 {scf/event} * 1356.931 {MMbtu/scf} * 0.276 {lb/MMbtu}
Sulfur Dioxide 594819 {scf/event} * 0 {mole fraction} * 64.064 {lb/lb-mole} * {1 - 98} / 379.3 {scf/lb-mole}
Hydrogen Sulfide 594819 {scf/event} * 0.01643 {mole fraction} * 34.08088 {lb/lb-mole} * {1 - 98} / 379.3 {scf/lb-mole}
Ethane 594819 {scf/event} * 0.12875 {mole fraction} * 30.069 {lb/lb-mole} * {1 - 98} / 379.3 {scf/lb-mole}
Nitrogen 594819 {scf/event} * 0.02267 {mole fraction} * 28.0134 {lb/lb-mole} * {1 - 98} / 379.3 {scf/lb-mole}</t>
  </si>
  <si>
    <t>01/26/2023 12:42 PM</t>
  </si>
  <si>
    <t>2-methylpentane</t>
  </si>
  <si>
    <t>PN146950 (Total VOC)</t>
  </si>
  <si>
    <t>3-methylpentane</t>
  </si>
  <si>
    <t>CO</t>
  </si>
  <si>
    <t>PN146950</t>
  </si>
  <si>
    <t>Hexane, n</t>
  </si>
  <si>
    <t>Methylcyclopentane</t>
  </si>
  <si>
    <t>n-Heptane</t>
  </si>
  <si>
    <t>Octane, n-</t>
  </si>
  <si>
    <t>Propane, N-</t>
  </si>
  <si>
    <t>394438</t>
  </si>
  <si>
    <t>RN106603970</t>
  </si>
  <si>
    <t>PHILLIPS 66 NGL FRACTIONATION PLANT</t>
  </si>
  <si>
    <t>8189 OLD FM 524 RD; SWEENY, TX 77480</t>
  </si>
  <si>
    <t>BRAZORIA</t>
  </si>
  <si>
    <t>01/24/2023 23:31</t>
  </si>
  <si>
    <t>01/25/2023 11:00</t>
  </si>
  <si>
    <t>Unit 78 Flare</t>
  </si>
  <si>
    <t>78-61-47</t>
  </si>
  <si>
    <t>A process upset occurred, resulting in a compressor trip and requiring safe utilization of the flare.</t>
  </si>
  <si>
    <t>Operations personnel took steps to return the unit to normal and minimize impacts.</t>
  </si>
  <si>
    <t>CEMS, process data, and engineering calculations.</t>
  </si>
  <si>
    <t>01/25/2023 06:06 PM</t>
  </si>
  <si>
    <t>NSR 21878</t>
  </si>
  <si>
    <t>394436</t>
  </si>
  <si>
    <t>RN102041282</t>
  </si>
  <si>
    <t>AIR PRODUCTS LA PORTE PLANT</t>
  </si>
  <si>
    <t>10202 STRANG RD; LA PORTE, TX 77571</t>
  </si>
  <si>
    <t>01/24/2023 14:30</t>
  </si>
  <si>
    <t>02/01/2023 18:30</t>
  </si>
  <si>
    <t>Warm Facility</t>
  </si>
  <si>
    <t>D</t>
  </si>
  <si>
    <t>During a tornado event in LaPorte on 1/24/2023 at roughly 2:30pm we had power loss and it tripped the plant.</t>
  </si>
  <si>
    <t>As we tried to get the plant start asap we ran into complications. We shut the plant down to minimize emissions until we were able to troubleshoot the cold box issues and get it to a restart point.</t>
  </si>
  <si>
    <t>Mass balance and flow calcs</t>
  </si>
  <si>
    <t>01/25/2023 05:19 PM</t>
  </si>
  <si>
    <t>SP# 155235</t>
  </si>
  <si>
    <t>394432</t>
  </si>
  <si>
    <t>RN110644952</t>
  </si>
  <si>
    <t>BEAL 37-35H TANK BATTERY</t>
  </si>
  <si>
    <t>FROM THE INTX OF I20 AND FM307 NEAR MIDLAND TX, HEAD E ON FM307 AND GO FOR 8.4 MI, TURN L ONTO S CR1072 AND GO FOR 1.3 MI, TURN L ON CR1068 AND GO FOR 0.7 MI, AT THE CORNER OF CR1068 AND CR81 HEAD N ON EXISTING DIRT RD FOR 0.52 MI TO SITE ON R</t>
  </si>
  <si>
    <t>MIDLAND</t>
  </si>
  <si>
    <t>01/25/2023 9:40</t>
  </si>
  <si>
    <t>02/02/2023 10:25</t>
  </si>
  <si>
    <t>Oil Tank</t>
  </si>
  <si>
    <t>TK-1</t>
  </si>
  <si>
    <t>Thief hatch was discovered closed but unlatched on oil tank. After investigation it was determined that a 3rd party contractor didn't latch the thief hatch properly.</t>
  </si>
  <si>
    <t>Upon discovery, the thief hatch was properly latched. The VRUs then resumed normal tank control. Corrective actions are being developed to prevent similar occurrences in the future.</t>
  </si>
  <si>
    <t>The gas flow rate, composition of the gas, and the molecular weight of the constituents were used to determine the total emissions.</t>
  </si>
  <si>
    <t>01/25/2023 04:52 PM</t>
  </si>
  <si>
    <t>NSR 106824</t>
  </si>
  <si>
    <t>NSR 106824 (VOC)</t>
  </si>
  <si>
    <t>Hexene</t>
  </si>
  <si>
    <t>394424</t>
  </si>
  <si>
    <t>RN100229905</t>
  </si>
  <si>
    <t>INEOS POLYETHYLENE NORTH AMERICA LA PORTE PLANT</t>
  </si>
  <si>
    <t>1230 INDEPENDENCE PKWY S; LA PORTE, TX 77571</t>
  </si>
  <si>
    <t>01/24/2023 14:31</t>
  </si>
  <si>
    <t>01/24/2023 15:47</t>
  </si>
  <si>
    <t>Gemini Flare</t>
  </si>
  <si>
    <t>PE-FLARE2</t>
  </si>
  <si>
    <t>***This event is subject to the TCEQ Office of Compliance and Enforcement's enforcement discretion policy that was activated based on the official severe weather disaster declaration by Gov. Abbott on 1/26/2023***
On 9/24/23, a tornado struck the INEOS Battleground Manufacturing Complex, damaging the main power lines and causing a complete loss of power to the site. This power loss resulted in the loss of support utilities at the site including steam, nitrogen, and natural gas. Damage to buildings and other infrastructure also occurred. The loss of power and utilities caused the immediate shutdown of the Gemini HDPE Unit and resulted in the flaring of process gases. During the shutdown event, the Gemini Flare flame was extinguished and was unable to be immediately re-lit due to loss of power and utilities. Emissions from the Gemini Flare are estimated to have resulted in the exceedance of the reportable quantity for 1-hexene.</t>
  </si>
  <si>
    <t>INEOS took immediate action to control the shutdown of the process unit. Operations personnel manually isolated main hydrocarbon-containing equipment from the flare to prevent further flaring of uncombusted hydrocarbons. INEOS then worked with Kinder Morgan to restore natural gas service to the flare and subsequently re-lit the flare. Centerpoint Energy worked to restore temporary power to the site while performing repairs on main power lines.</t>
  </si>
  <si>
    <t>Engineering estimates and process knowledge were used to determine release quantities for this event.</t>
  </si>
  <si>
    <t>01/25/2023 03:02 PM</t>
  </si>
  <si>
    <t>NSR 49823</t>
  </si>
  <si>
    <t>NSR 49823 (total VOC)</t>
  </si>
  <si>
    <t>n/a</t>
  </si>
  <si>
    <t>394420</t>
  </si>
  <si>
    <t>01/24/2023 18:31</t>
  </si>
  <si>
    <t>Polyethylene Flare</t>
  </si>
  <si>
    <t>***This event is subject to the TCEQ Office of Compliance and Enforcement's enforcement discretion policy that was activated based on the official severe weather disaster declaration by Gov. Abbott on 1/26/2023***
On 9/24/23, a tornado struck the INEOS Battleground Manufacturing Complex, damaging the main power lines and causing a complete loss of power to the site. This power loss resulted in the loss of support utilities at the site including steam, nitrogen, and natural gas. Damage to buildings and other infrastructure also occurred. The loss of power and utilities caused the immediate shutdown of the Polyethylene (PE) process and resulted in the flaring of process gases. Additionally, the loss of utilities resulted in the overpressure of an ethylene supply line into the process, which caused pressure relief valve PSV333 to lift and emit ethylene to atmosphere. Emissions from these points are estimated to have resulted in the exceedance of the reportable quantity for ethylene. Additionally, due to the loss of steam, the PE Flare experienced opacity during flaring.</t>
  </si>
  <si>
    <t>INEOS took immediate action to control the shutdown of the process unit. PSV333 stopped relieving after an estimated 2 minutes and 45 seconds, ending the discharge to atmosphere. Operations personnel manually isolated main hydrocarbon-containing equipment from the flare and established a small hydrocarbon flow to keep the flare flame lit in the absence of natural gas and power. INEOS subsequently worked with Kinder Morgan to restore natural gas service to the flare, and Centerpoint Energy worked to restore temporary power to the site while performing repairs on main power lines.</t>
  </si>
  <si>
    <t>01/25/2023 02:34 PM</t>
  </si>
  <si>
    <t>Flex Permit 21262</t>
  </si>
  <si>
    <t>VOCs</t>
  </si>
  <si>
    <t>394417</t>
  </si>
  <si>
    <t>RN111372785</t>
  </si>
  <si>
    <t>DEER PARK OIL REFINERY</t>
  </si>
  <si>
    <t>5900 HIGHWAY 225; DEER PARK, TX 77536</t>
  </si>
  <si>
    <t>01/24/2023 14:45</t>
  </si>
  <si>
    <t>01/24/2023 19:00</t>
  </si>
  <si>
    <t>Coker Flare</t>
  </si>
  <si>
    <t>FLAREWP</t>
  </si>
  <si>
    <t>Extreme weather conditions caused power outages, including to our partner companies. As a result, the PEMEX Deer Park refinery experienced operational upsets and corresponding flaring. Air monitoring showed no impact to the community or neighboring facilities. Based on the information known at the time of this notification, DPRLP is not aware of any confirming information that would indicate that the affirmative defense criteria could not be met for this emission event. However, because the investigation of the emission event has not yet been completed, DPRLP's "YES" response to the affirmative defense question below may not represent a final response for determining application of the affirmative defense. The indicated response to the question was required for purposes of completing and submitting this initial notification in a timely manner. Additional information regarding the basis for DPRLP's response to the affirmative defense question may be provided upon request when available.</t>
  </si>
  <si>
    <t>Unit curtailment.</t>
  </si>
  <si>
    <t>Analyzers, Flow Meters, and Engineering Estimates.</t>
  </si>
  <si>
    <t>01/25/2023 01:55 PM</t>
  </si>
  <si>
    <t>Acetylene</t>
  </si>
  <si>
    <t>18978/PSDTX752M5/N162M1/166298</t>
  </si>
  <si>
    <t>1,3 Butadiene</t>
  </si>
  <si>
    <t>394415</t>
  </si>
  <si>
    <t>RN100210319</t>
  </si>
  <si>
    <t>EQUISTAR CHEMICALS LA PORTE COMPLEX</t>
  </si>
  <si>
    <t>1515 MILLER CUT OFF RD; LA PORTE, TX 77571</t>
  </si>
  <si>
    <t>01/25/2023 3:00</t>
  </si>
  <si>
    <t>ARU Flare (VOCs)</t>
  </si>
  <si>
    <t>QE8050B</t>
  </si>
  <si>
    <t>Severe weather resulted in electrical power interruption to process equipment and the subsequent flaring of material.</t>
  </si>
  <si>
    <t>Emergency operating procedures were used to restore the process equipment to a stable and safe condition which stopped the flaring event.</t>
  </si>
  <si>
    <t>Process knowledge, engineering calculations, and process data.</t>
  </si>
  <si>
    <t>01/25/2023 01:45 PM</t>
  </si>
  <si>
    <t>NSR Permit 3908B</t>
  </si>
  <si>
    <t>394413</t>
  </si>
  <si>
    <t>01/24/2023 14:25</t>
  </si>
  <si>
    <t>01/25/2023 6:15</t>
  </si>
  <si>
    <t>North Flare</t>
  </si>
  <si>
    <t>PRO-M2A</t>
  </si>
  <si>
    <t>A severe weather event with a tornado damaged high and low voltage power lines and caused an electrical interruption at the plant. This resulted in shutdown of all plant boilers and production units as well as a significant number of ancillary units. Flaring occurred from the North and South Flares as affected equipment was brought to a safe condition. During the shutdown, two rupture disks burst on the Train 5&amp;6 purge columns.</t>
  </si>
  <si>
    <t>When the electrical incident happened, personnel worked diligently to restart the boilers and minimize the quantity and duration of the flaring as much as possible. The venting that was necessary was directed to the North and South Flare Systems (EPN: ES-205, ES-215, ES-805, and ES-815).</t>
  </si>
  <si>
    <t>The quantity of hydrocarbons sent to the flare was obtained from the North and South Flare Online Monitoring Systems. The emissions from the purge column rupture disks were calculated from flow and pressure readings.</t>
  </si>
  <si>
    <t>01/25/2023 01:32 PM</t>
  </si>
  <si>
    <t>394408</t>
  </si>
  <si>
    <t>01/24/2023 23:54</t>
  </si>
  <si>
    <t>01/25/2023 17:14</t>
  </si>
  <si>
    <t>FL-1501A</t>
  </si>
  <si>
    <t>Field producer gas containing high concentrations of H2S entered the MCGP causing a downstream slam valve to close and resulted in the flaring of off-spec residue gas. Flaring was intermittent for a period of 3 hours and 32 minutes over 17 hours and 20 minutes.</t>
  </si>
  <si>
    <t>Off spec gas was flared until the incoming H2S concentration returned to contract specification and MCGP's residue gas was received by the third-party customer. The site's flare was maintained in constant operation during this event, flare pilots were monitored and no bypassing of the control device occurred.</t>
  </si>
  <si>
    <t>01/25/2023 12:24 PM</t>
  </si>
  <si>
    <t>NSR 5572B</t>
  </si>
  <si>
    <t>394404</t>
  </si>
  <si>
    <t>RN102888328</t>
  </si>
  <si>
    <t>BRASKEM AMERICA</t>
  </si>
  <si>
    <t>8811 STRANG RD; LA PORTE, TX 77571</t>
  </si>
  <si>
    <t>01/24/2023 16:00</t>
  </si>
  <si>
    <t>C Flare</t>
  </si>
  <si>
    <t>140</t>
  </si>
  <si>
    <t>During a severe weather event that included heavy rain, high winds, multiple lightning strikes, and a tornado touching down in the surrounding area, the C-Line Production Unit experienced a power blip, which resulted in the loss of several pumps that are critical to polypropylene production process and led to the controlled shutdown of the C-Line Production Unit. During the controlled shutdown, some unreacted propylene was sent to the flare as a safety and emission reduction measure, which resulted in increased flaring.</t>
  </si>
  <si>
    <t>To minimize emissions from the flare, the plant isolated and recovered all vent streams to the flare header that could be isolated and recovered. The use of the flare, which provides a 99% destruction efficiency, was the most effective method to minimize emissions from any vent streams that could not be isolated or recovered.</t>
  </si>
  <si>
    <t>The emissions calculations were based on the pressure, temperature, feed rate and unit inventory.</t>
  </si>
  <si>
    <t>01/25/2023 12:00 PM</t>
  </si>
  <si>
    <t>70861</t>
  </si>
  <si>
    <t>394379</t>
  </si>
  <si>
    <t>RN104136700</t>
  </si>
  <si>
    <t>SANDY CREEK ENERGY STATION</t>
  </si>
  <si>
    <t>2161 RATTLESNAKE RD; RIESEL, TX 76682</t>
  </si>
  <si>
    <t>MCLENNAN</t>
  </si>
  <si>
    <t>01/24/2023 12:00</t>
  </si>
  <si>
    <t>01/24/2023 12:41</t>
  </si>
  <si>
    <t>Main Unit Stack</t>
  </si>
  <si>
    <t>S01</t>
  </si>
  <si>
    <t>Contractor accidentally knocked the opacity monitor out of alignment.</t>
  </si>
  <si>
    <t>Once the alignment problem was discovered, technician quickly corrected the alignment and calibrated the unit.</t>
  </si>
  <si>
    <t>Durag Continuous Opacity Moniter (COMS).</t>
  </si>
  <si>
    <t>01/24/2023 07:34 PM</t>
  </si>
  <si>
    <t>Octane</t>
  </si>
  <si>
    <t>394336</t>
  </si>
  <si>
    <t>01/23/2023 20:08</t>
  </si>
  <si>
    <t>01/23/2023 20:24</t>
  </si>
  <si>
    <t>Gas was routed to flare when acid gas injection compressors C-6150 and C-6160 both shut down on a VFD trip at the same time. The cause of the shutdown was due to a third-party purchase power interruption. This event was caused by the actions of a third party and was outside of Targa's control.</t>
  </si>
  <si>
    <t>The VFDs were reset. C-6150 and C-6160 were then restarted, normal operations resumed, and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</si>
  <si>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 o l u m 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 e for a 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</si>
  <si>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01/24/2023 01:17 PM</t>
  </si>
  <si>
    <t>NSR 76070 (as VOC)</t>
  </si>
  <si>
    <t>C5+ (not including benzene)</t>
  </si>
  <si>
    <t>NSR 76070</t>
  </si>
  <si>
    <t>394316</t>
  </si>
  <si>
    <t>RN102323268</t>
  </si>
  <si>
    <t>ENTERPRISE MONT BELVIEU COMPLEX</t>
  </si>
  <si>
    <t>10207 FM 1942 RD; MONT BELVIEU, TX 77521</t>
  </si>
  <si>
    <t>01/23/2023 10:30</t>
  </si>
  <si>
    <t>01/24/2023 10:30</t>
  </si>
  <si>
    <t>An upset in the Amine system due to a failed level transmitter, resulted in Flaring at the South Flare (FL-1)</t>
  </si>
  <si>
    <t>The emissions were routed to a properly operated and maintained flare system that meets all EPA and TCEQ Requirements.</t>
  </si>
  <si>
    <t>This final report is based on measured data and analysis of flows to the flare system. All calculations were performed using accepted EPA and TECQ methodologies.</t>
  </si>
  <si>
    <t>01/24/2023 10:26 AM</t>
  </si>
  <si>
    <t>1,3-BUTADIENE</t>
  </si>
  <si>
    <t>No specific authorization</t>
  </si>
  <si>
    <t>Butenes, All Isomers</t>
  </si>
  <si>
    <t>394310</t>
  </si>
  <si>
    <t>RN100217389</t>
  </si>
  <si>
    <t>MOTIVA ENTERPRISES PORT ARTHUR CHEMICALS</t>
  </si>
  <si>
    <t>4241 SAVANNAH AVE; PORT ARTHUR, TX 77640</t>
  </si>
  <si>
    <t>01/24/2023 21:41</t>
  </si>
  <si>
    <t>01/26/2023 19:30</t>
  </si>
  <si>
    <t>LOU Flare</t>
  </si>
  <si>
    <t>LOUFLARE</t>
  </si>
  <si>
    <t>Motiva Chemicals (RN100217389; TCEQ Account JE0135Q) in the Port Arthur Manufacturing Complex (PAMC) commenced a controlled shutdown of the Light Olefins Unit (LOU) beginning on January 24, 2023, at approximately 21:41 hours in order to perform needed unplanned maintenance/repairs to the process unit. Once repairs were completed, the unit was returned to normal operation. Emissions from the shutdown, maintenance, and startup activities are included in this submittal.</t>
  </si>
  <si>
    <t>Shutdown, maintenance, and startup activities were performed per appropriate procedures and the duration of the unplanned maintenance event was minimized to the extent possible. To minimize emissions, the LOU was shutdown and started up in a safe and controlled manner. Emissions during the unplanned maintenance event were routed to the LOU Flare for destruction.</t>
  </si>
  <si>
    <t>Emissions are based on engineering calculations.</t>
  </si>
  <si>
    <t>01/24/2023 09:39 AM</t>
  </si>
  <si>
    <t>394305</t>
  </si>
  <si>
    <t>RN102417961</t>
  </si>
  <si>
    <t>LUTHER BOOSTER STATION</t>
  </si>
  <si>
    <t>FROM THE INTX US 20 &amp; HWY 350 FOLLOW HWY 350 N APROX 7 MI TO INTX HWY 350 &amp; 35 RD TURN L ON 35 RD &amp; GO N APROX 3.25 MI TO FACILITY ON L</t>
  </si>
  <si>
    <t>01/19/2023 15:00</t>
  </si>
  <si>
    <t>01/19/2023 17:00</t>
  </si>
  <si>
    <t>Upset Vent</t>
  </si>
  <si>
    <t>VENT-1</t>
  </si>
  <si>
    <t>The vent valve malfunctioned and opened up resulted in the venting event. The malfunction was due to loose wiring and calibration issue with the DVC of the vent valve.</t>
  </si>
  <si>
    <t>To stop the venting event, the operator tightened the loose wiring and put the vent valve back in service. I&amp;E personnel later calibrated the DVC and ordered a new DVC for replacement. The new DVC will be replaced as soon as it is received by DCP.</t>
  </si>
  <si>
    <t>Pentane 328432 {scf/event} * 0.00687 {mole fraction} * 72.1488 {lb/lb-mole} / 379.3 {scf/lb-mole}Propane 328432 {scf/event} * 0.08353 {mole fraction} * 44.0956 {lb/lb-mole} / 379.3 {scf/lb-mole}Isopentane 328432 {scf/event} * 0.00685 {mole fraction} * 72.1488 {lb/lb-mole} / 379.3 {scf/lb-mole}
Hexane 328432 {scf/event} * 0.01319 {mole fraction} * 86.1754 {lb/lb-mole} / 379.3 {scf/lb-mole}
Isobutane 328432 {scf/event} * 0.00847 {mole fraction} * 58.1222 {lb/lb-mole} / 379.3 {scf/lb-mole}
Butane 328432 {scf/event} * 0.02821 {mole fraction} * 58.1222 {lb/lb-mole} / 379.3 {scf/lb-mole}
VOC
Sum of Emissions: 3189.236 {lb/event for Propane} 1419.908 {lb/event for Butane} 426.082 {lb/event for Isobutane}
429.249 {lb/event for Pentane} 427.951 {lb/event for Isopentane} 984.21 {lb/event for Hexane} 0 {lb/event for Isohexane} 0
{lb/event for Heptane} 0 {lb/event for n-Octane} 0 {lb/event for n-Nonane} 0 {lb/event for n-Decane} 0 {lb/event for Benzene}
0 {lb/event for Toluene} 0 {lb/event for Ethylbenzene} 0 {lb/event for Xylene}
Ethane 328432 {scf/event} * 0.12104 {mole fraction} * 30.069 {lb/lb-mole} / 379.3 {scf/lb-mole}
Nitrogen 328432 {scf/event} * 0.03971 {mole fraction} * 28.0134 {lb/lb-mole} / 379.3 {scf/lb-mole}</t>
  </si>
  <si>
    <t>01/24/2023 09:21 AM</t>
  </si>
  <si>
    <t>Not specifically authorized.</t>
  </si>
  <si>
    <t>394273</t>
  </si>
  <si>
    <t>RN102212925</t>
  </si>
  <si>
    <t>EXXON MOBIL CHEMICAL BAYTOWN OLEFINS PLANT</t>
  </si>
  <si>
    <t>3525 DECKER DR; BAYTOWN, TX 77520</t>
  </si>
  <si>
    <t>01/23/2023 3:30</t>
  </si>
  <si>
    <t>01/23/2023 7:22</t>
  </si>
  <si>
    <t>Feed Tank ZTK-05</t>
  </si>
  <si>
    <t>ZTK-05</t>
  </si>
  <si>
    <t>Inadvertent lineup of process material to ZTK-05 resulted in emissions to atmosphere.</t>
  </si>
  <si>
    <t>Operational adjustments were made to isolate the flow of material to ZTK-05, ending the emissions event. Available information indicates no adverse environmental impact to the site and surrounding community.</t>
  </si>
  <si>
    <t>Portions of the unit emissions are authorized by Permit #3452/PSD-TX-302M2/PAL6. Emissions estimates include process and engineering knowledge, analyzer data, flow meters, historical data, and/or AP-42 emission factors. VOCs represent a mixture of C5+. Total emissions in the "Est. Quantity" column is the sum of authorized and unauthorized emissions. The event has ended. There is minimal impact to production. We expect to meet our contractual commitments.</t>
  </si>
  <si>
    <t>01/23/2023 09:45 PM</t>
  </si>
  <si>
    <t>NSR Permit 813</t>
  </si>
  <si>
    <t>394269</t>
  </si>
  <si>
    <t>02/01/2023 10:34</t>
  </si>
  <si>
    <t>02/02/2023 2:44</t>
  </si>
  <si>
    <t>AIR STARTUP</t>
  </si>
  <si>
    <t>East Power House - Boiler No. 8</t>
  </si>
  <si>
    <t>17STK-007</t>
  </si>
  <si>
    <t>Start-up activities of Boiler No. 8, including but not limited to the starting of the draft fan, initial firing of fuels and the initial soot blows after startup activities did not result in excess opacity. This is a pre-reported pre-scheduled startup event post boiler shutdown from standby and had no impact to production units on site. The highest 6-minute period of opacity was 1.38% on 2/2/2023 from 01:49 am to 01:54 am.</t>
  </si>
  <si>
    <t>To minimize opacity, operations closely monitored stack opacity during startup activities. Boiler No. 8 shares a common stack with Boiler No.7. During startup activities Boiler No. 7 was not in startup mode or soot blowing mode in order to minimize opacity.
Invista is retracting this STEERS report as excess opacity above reportable levels was not experienced during the start-up of Boiler No. 8.</t>
  </si>
  <si>
    <t>01/23/2023 04:42 PM</t>
  </si>
  <si>
    <t>394268</t>
  </si>
  <si>
    <t>01/23/2023 2:27</t>
  </si>
  <si>
    <t>01/23/2023 2:37</t>
  </si>
  <si>
    <t>The acid gas compressors (electric and Ajax) both shut down from high first stage scrubber levels. This resulted in acid gas being flared briefly until the scrubbers were drained, compressors were reset and restarted.</t>
  </si>
  <si>
    <t>Operations drained the scrubbers, reset the compressors and restarted both units to end the flaring. DCP is currently researching pump types for improved reliability. The site's flare was maintained in constant operation during this event, flare pilots were monitored and no bypassing of the control device occurred.</t>
  </si>
  <si>
    <t>01/23/2023 04:41 PM</t>
  </si>
  <si>
    <t>20365 and PSD-TX-785M7</t>
  </si>
  <si>
    <t>394267</t>
  </si>
  <si>
    <t>RN102157609</t>
  </si>
  <si>
    <t>WESTROCK TEXAS</t>
  </si>
  <si>
    <t>1913 FM 105; EVADALE, TX 77615</t>
  </si>
  <si>
    <t>JASPER</t>
  </si>
  <si>
    <t>01/23/2023 8:54</t>
  </si>
  <si>
    <t>01/23/2023 9:06</t>
  </si>
  <si>
    <t>No. 7 Lime Kiln Stack</t>
  </si>
  <si>
    <t>7</t>
  </si>
  <si>
    <t>Opacity from the No. 7 Lime Kiln exceeded 20% (68.55% and 49.41%) for two 6-minute averages when capacitors for No. 1 Transformer Rectifier (TR) burnt up for reasons unknown at this time, and caused contacts to ground together, which caused the motor control center (MCC) to arc flash, which took down the remaining TRs in the electrostatic precipitator (ESP).</t>
  </si>
  <si>
    <t>The lime kiln was shut down immediately, and was not restarted until repairs to the ESP, TRs, and MCC were completed.</t>
  </si>
  <si>
    <t>Continuous Opacity Monitor</t>
  </si>
  <si>
    <t>NRSP</t>
  </si>
  <si>
    <t>394260</t>
  </si>
  <si>
    <t>RN108360785</t>
  </si>
  <si>
    <t>RIPTIDE GAS PLANT</t>
  </si>
  <si>
    <t>FROM THE INTERSECTION OF I-20 AND EAST LOOP 250 IN MIDLAND GO EAST ON THE NORTH I-20 SERVICE ROAD 8.65 MILES TO CR 1050 GO NORTH ON CR 1050 10 MILES PLANT IS ON THE RIGHT</t>
  </si>
  <si>
    <t>01/23/2023 4:30</t>
  </si>
  <si>
    <t>Warhose Cryo</t>
  </si>
  <si>
    <t>The emissions were caused by the sudden unavoidable breakdown of equipment that was beyond our control and did not stem from activity that could have been foreseen or avoided. A nipple failure occurred which caused the release due to over pressurization of the JT skid</t>
  </si>
  <si>
    <t>Actions were taken upon discovery to minimize emissions by isolating the location, blowing the area down, and shutting down the plant. After that was complete the broken nipple was replaced.</t>
  </si>
  <si>
    <t>AP-42 and PTE</t>
  </si>
  <si>
    <t>01/23/2023 04:13 PM</t>
  </si>
  <si>
    <t>394220</t>
  </si>
  <si>
    <t>01/22/2023 10:00</t>
  </si>
  <si>
    <t>01/22/2023 11:16</t>
  </si>
  <si>
    <t>There was a hydrate on Hutto/Moss Lake booster discharge line causing high discharge pressure and resulted in venting event at Luther Booster.</t>
  </si>
  <si>
    <t>The field operator pumped methanol into line to break hydrate and got units online to stop the venting event.</t>
  </si>
  <si>
    <t>Pentane: 264738 {scf/event} * {mole fraction} * 72.1488 {lb/lb-mole} / 379.3 {scf/lb-mole}
Propane: 264738 {scf/event} * {mole fraction} * 44.0956 {lb/lb-mole} / 379.3 {scf/lb-mole}
Isopentane: 264738 {scf/event} * {mole fraction} * 72.1488 {lb/lb-mole} / 379.3 {scf/lb-mole}
Hexane: 264738 {scf/event} * {mole fraction} * 86.1754 {lb/lb-mole} / 379.3 {scf/lb-mole}
Isobutane: 264738 {scf/event} * {mole fraction} * 58.1222 {lb/lb-mole} / 379.3 {scf/lb-mole}
Butane: 264738 {scf/event} * {mole fraction} * 58.1222 {lb/lb-mole} / 379.3 {scf/lb-mole}
Ethane: 264738 {scf/event} * {mole fraction} * 30.069 {lb/lb-mole} / 379.3 {scf/lb-mole}
Nitrogen: 264738 {scf/event} * {mole fraction} * 28.0134 {lb/lb-mole} / 379.3 {scf/lb-mole}</t>
  </si>
  <si>
    <t>01/23/2023 01:02 PM</t>
  </si>
  <si>
    <t>NSR 1504A</t>
  </si>
  <si>
    <t>394218</t>
  </si>
  <si>
    <t>RN103919817</t>
  </si>
  <si>
    <t>CHEVRON PHILLIPS CHEMICAL CEDAR BAYOU PLANT</t>
  </si>
  <si>
    <t>9500 INTERSTATE 10 E; BAYTOWN, TX 77521</t>
  </si>
  <si>
    <t>01/21/2023 12:30</t>
  </si>
  <si>
    <t>01/27/2023 14:00</t>
  </si>
  <si>
    <t>No EPN assigned</t>
  </si>
  <si>
    <t>NO EPN ASSIGNED</t>
  </si>
  <si>
    <t>After further review, this event was determined to be a non-reportable emissions event. No reportable quantities were exceeded during this event. A pinhole leak in refrigerant piping resulted in emissions to the atmosphere.</t>
  </si>
  <si>
    <t>An engineered clamp was installed around the leak to stop the emissions.</t>
  </si>
  <si>
    <t>Engineering calculations were used to calculate leak rate. Calculations resulted in a leak rate of 2.69 lb/hr of propylene or 64.56 lbs over a 24-hour period.</t>
  </si>
  <si>
    <t>01/23/2023 12:23 PM</t>
  </si>
  <si>
    <t>Acetaldehyde</t>
  </si>
  <si>
    <t>19198 and PSDTX1234</t>
  </si>
  <si>
    <t>Ethylene oxide</t>
  </si>
  <si>
    <t>Formaldehyde</t>
  </si>
  <si>
    <t>394168</t>
  </si>
  <si>
    <t>01/21/2023 13:04</t>
  </si>
  <si>
    <t>01/21/2023 14:54</t>
  </si>
  <si>
    <t>Process piping fugitives</t>
  </si>
  <si>
    <t>EG-FUG1</t>
  </si>
  <si>
    <t>FV-164 vented for 90 seconds per design due to GB-115 Shutdown. In addition, the process upset resulted in PV-322A venting to atmosphere. Preliminary investigation indicates electrical fault resulting in shutdown of GB-115 motor.</t>
  </si>
  <si>
    <t>Secured the unit and notified area PIC. Electrical Maintenance was called out to investigate the root cause.</t>
  </si>
  <si>
    <t>Engineering Calculations</t>
  </si>
  <si>
    <t>01/22/2023 10:48 AM</t>
  </si>
  <si>
    <t>30 TAC 106.355</t>
  </si>
  <si>
    <t>pentane, iso-</t>
  </si>
  <si>
    <t>VOC-unclassified</t>
  </si>
  <si>
    <t>394167</t>
  </si>
  <si>
    <t>RN104205646</t>
  </si>
  <si>
    <t>HOUSTON PIPE LINE PIPELINE NUECES COUNTY</t>
  </si>
  <si>
    <t>NUECES COUNTY PIPELINE SEGMENT(S)</t>
  </si>
  <si>
    <t>NUECES</t>
  </si>
  <si>
    <t>01/21/2023 13:00</t>
  </si>
  <si>
    <t>01/21/2023 15:45</t>
  </si>
  <si>
    <t>Blowdown Vent</t>
  </si>
  <si>
    <t>Un-planned pipeline maintenance activity authorized by PBR 106.355.</t>
  </si>
  <si>
    <t>The valves immediately upstream and downstream were closed to isolate the pipeline.</t>
  </si>
  <si>
    <t>Engineering calculations and process knowledge. The total amount of gas vented was 2,048.8 MCF consisting of 86.94% C1,6.5090% C2, 2.9390 % C3, .809% IC4, .647% NC4, .25% IC5, 1.289 % CO2, and .158% N2.</t>
  </si>
  <si>
    <t>01/21/2023 05:38 PM</t>
  </si>
  <si>
    <t>PBR 45757</t>
  </si>
  <si>
    <t>394132</t>
  </si>
  <si>
    <t>RN102552031</t>
  </si>
  <si>
    <t>SAND HILLS GAS PLANT</t>
  </si>
  <si>
    <t>5601 FM 1053; CRANE, TX 79731</t>
  </si>
  <si>
    <t>01/19/2023 17:52</t>
  </si>
  <si>
    <t>01/19/2023 19:33</t>
  </si>
  <si>
    <t>Acid Gas Emergency Flare</t>
  </si>
  <si>
    <t>F-4</t>
  </si>
  <si>
    <t>Acid gas was flared when an unexpected increase of CO2 in inlet gas entered the plant. The acid gas volume was routed to flare F-4 in order to protect personnel and equipment.</t>
  </si>
  <si>
    <t>Operations increased amine circulation and increased temperature in regeneration system to adjust for the increase in CO2 volume. As the CO2 concentration in inlet gas returned to normal, the flaring event ended.</t>
  </si>
  <si>
    <t>For each gas component, calculate Net Molecular Weight (MW):Net MW (lb/lb-mole) =Mole% o!Component/100 x MW of ComponentExample using propane: Net MW = 8.7522/100 x 44.10 lb/lb-mole = 3.86 lb/lb-mole.</t>
  </si>
  <si>
    <t>01/20/2023 01:12 PM</t>
  </si>
  <si>
    <t>Butadiene</t>
  </si>
  <si>
    <t>Permit by rule</t>
  </si>
  <si>
    <t>394126</t>
  </si>
  <si>
    <t>RN105379036</t>
  </si>
  <si>
    <t>EMCC LANXESS ORANGE PROPYLENE VALVE STATION</t>
  </si>
  <si>
    <t>I-10 (US-90) EXIT 873 TX-62/TX-73/PORT ARTHUR ONTO US-90 BUS(W PARK AVE) BEAR R(E) TO STRICKLAND DR TURN R (W) ONTO EDGAR BROWN DR TURN L (E) ONTO WESTERN AVE TURN R (S) ONTO FOREMAN TURN R (W) ONTO ROUND BUNCH RD) TURN L (S)LOCAL ROAD</t>
  </si>
  <si>
    <t>ORANGE</t>
  </si>
  <si>
    <t>01/19/2023 13:13</t>
  </si>
  <si>
    <t>01/19/2023 13:16</t>
  </si>
  <si>
    <t>Fugitive component emissions</t>
  </si>
  <si>
    <t>Unexpected leak occurred on temporary piping during maintenance activities resulting in emissions to atmosphere.</t>
  </si>
  <si>
    <t>Leak was immediately isolated by closing valves upstream and downstream of source to stop emissions.</t>
  </si>
  <si>
    <t>Emissions estimates include process and engineering knowledge using available data. The event has ended.</t>
  </si>
  <si>
    <t>01/20/2023 11:29 AM</t>
  </si>
  <si>
    <t>93973 (as VOC)</t>
  </si>
  <si>
    <t>C5+</t>
  </si>
  <si>
    <t>93973</t>
  </si>
  <si>
    <t>394088</t>
  </si>
  <si>
    <t>RN102984911</t>
  </si>
  <si>
    <t>ENTERPRISE EAST</t>
  </si>
  <si>
    <t>316 S MAIN ST; MONT BELVIEU, TX 77520</t>
  </si>
  <si>
    <t>01/19/2023 1:00</t>
  </si>
  <si>
    <t>01/22/2023 17:00</t>
  </si>
  <si>
    <t>East Flare</t>
  </si>
  <si>
    <t>FL-08</t>
  </si>
  <si>
    <t>Excessive ethane in feed to Splitter III Units resulted in flaring of hydrocarbons.</t>
  </si>
  <si>
    <t>Enterprise utilized good engineering practice and plans during this event. Hydrocarbons were routed to properly maintained and operated flare systems to ensure maximum combustion.</t>
  </si>
  <si>
    <t>The emissions in this final report are based on measured data, engineering calculations, and TCEQ approved methodologies.</t>
  </si>
  <si>
    <t>01/19/2023 08:03 PM</t>
  </si>
  <si>
    <t>394087</t>
  </si>
  <si>
    <t>01/18/2023 15:00</t>
  </si>
  <si>
    <t>01/21/2023 12:00</t>
  </si>
  <si>
    <t>South Plant Flare</t>
  </si>
  <si>
    <t>A communication issue with an upgraded process control system resulted in the shutdown of the Seminole Unit that impacted feed quality to the ISOM units at the Mont Belvieu Complex. This resulted in flaring of hydrocarbons to the South Flare (FL-1).</t>
  </si>
  <si>
    <t>All hydrocarbons are routed to a properly operated and maintained flare system. The ISOM units are operating normally, and process control issues have been addressed.</t>
  </si>
  <si>
    <t>The emissions in this report are based on measured flare flows and calculations using engineering methodology and calculations approved by the TCEQ and EPA.</t>
  </si>
  <si>
    <t>01/19/2023 05:11 PM</t>
  </si>
  <si>
    <t>No Specific emissions authorizations for this facility</t>
  </si>
  <si>
    <t>394085</t>
  </si>
  <si>
    <t>RN102773389</t>
  </si>
  <si>
    <t>MONTERREY IRON &amp; METAL</t>
  </si>
  <si>
    <t>2300 FRIO CITY RD; SAN ANTONIO, TX 78226</t>
  </si>
  <si>
    <t>01/19/2023 13:15</t>
  </si>
  <si>
    <t>01/19/2023 15:15</t>
  </si>
  <si>
    <t>Shredder Infeed Pile</t>
  </si>
  <si>
    <t>1</t>
  </si>
  <si>
    <t>Upon initial investigation, it appears that a hot piece of metal was ejected from the shredder box and landed in the shredder infeed pile, starting a fire. The fire department arrived within 15 minutes and was able to contain the fire with the assistance of our cranes and material handlers. One ladder and two engines arrived on scene.</t>
  </si>
  <si>
    <t>We plan to review the video of the incident and use this to improve the safety of our process. The cage around the shredder box appears to be damaged and it is possible that this is where the hot material ejected through. Our in-house fire teams responded quickly with our company firetrucks and handled everything professionally until the Fire Department arrived. The SAFD continued to soak the area with water until 16:00 as a precaution. We will have a firewatch team observing the area overnight to watch for flareups.</t>
  </si>
  <si>
    <t>The fire occurred in a metal pile of scrap metal containing some waste. The material that caught fire is probably something similar to municipal waste.</t>
  </si>
  <si>
    <t>01/19/2023 04:49 PM</t>
  </si>
  <si>
    <t>Permit 46307</t>
  </si>
  <si>
    <t>C5</t>
  </si>
  <si>
    <t>Ethane</t>
  </si>
  <si>
    <t>Trans-butene-2</t>
  </si>
  <si>
    <t>394077</t>
  </si>
  <si>
    <t>01/19/2023 9:25</t>
  </si>
  <si>
    <t>01/19/2023 11:20</t>
  </si>
  <si>
    <t>Plant Flare</t>
  </si>
  <si>
    <t>EP-5</t>
  </si>
  <si>
    <t>At approximately 9:25 AM on 1/19/2023 the vent-gas recovery compressor #5 tripped, causing a flaring event. As a result, the RQ for 1,3 Butadiene was exceeded. The root cause investigation is still ongoing.</t>
  </si>
  <si>
    <t>Operations took immediate action to attempt to restart the vent-gas recovery compressor #5 and were unsuccessful. At approximately 11:20 AM vent-gas recovery compressor #5 was able to be restarted. Flaring then ceased.</t>
  </si>
  <si>
    <t>Final calculations are based upon flare flow meter and flare HRVOC analyzer. The RQ for 1,3 butadiene was exceeded during this event.</t>
  </si>
  <si>
    <t>01/19/2023 02:36 PM</t>
  </si>
  <si>
    <t>394039</t>
  </si>
  <si>
    <t>N-Hexane</t>
  </si>
  <si>
    <t>394032</t>
  </si>
  <si>
    <t>RN100209451</t>
  </si>
  <si>
    <t>PORT ARTHUR REFINERY</t>
  </si>
  <si>
    <t>2555 SAVANNAH AVE; PORT ARTHUR, TX 77640</t>
  </si>
  <si>
    <t>01/18/2023 15:25</t>
  </si>
  <si>
    <t>01/18/2023 16:36</t>
  </si>
  <si>
    <t>ALKY 4 Flare stack</t>
  </si>
  <si>
    <t>EFCCU3</t>
  </si>
  <si>
    <t>On January 18, 2023, at approximately 1525 hours, the Port Arthur Manufacturing Complex (PAMC) experienced a process upset at its Motiva Refinery (RN100209451; TCEQ Account JE-0095-D) that resulted in a pressure relief valve relieving to the Fluid Catalytic Cracking and Alky flares.</t>
  </si>
  <si>
    <t>The facility took immediate action to stabilize the unit and minimize flaring.</t>
  </si>
  <si>
    <t>Engineering calculations are based on engineering estimate.</t>
  </si>
  <si>
    <t>01/19/2023 08:40 AM</t>
  </si>
  <si>
    <t>Chloroform</t>
  </si>
  <si>
    <t>Permit 19959</t>
  </si>
  <si>
    <t>394018</t>
  </si>
  <si>
    <t>RN105138721</t>
  </si>
  <si>
    <t>WESTLAKE LONGVIEW</t>
  </si>
  <si>
    <t>2290 CALLAHAN RD; LONGVIEW, TX 75602</t>
  </si>
  <si>
    <t>HARRISON</t>
  </si>
  <si>
    <t>01/13/2023 22:45</t>
  </si>
  <si>
    <t>01/13/2023 22:50</t>
  </si>
  <si>
    <t>Upset Event to Air</t>
  </si>
  <si>
    <t>252UP1</t>
  </si>
  <si>
    <t>A bleed valve between chloroform cylinder and S-602 chloroform feed tank was open when S-602 began to be filled after completion of a maintenance shutdown.</t>
  </si>
  <si>
    <t>Operator quickly realized the valve was open and manually closed the open valve.NOTE: DUE TO UNAVAILABILITY OF STEERS, JEANNIE JEFFUS CALLED THE TCEQ SPILL REPORTING LINE ON 01/14/2023 ABOUT 15:00 TO REPORT THE RELEASE. SPILL REPORT #2023-01-43. NRC #1357674 ALSO REPORTED ABOUT THE SAME TIME. 01/17/2023 15:50 TCEQ EMAILED WESTLAKE TO REQUEST SUBMITTAL OF INITIAL REPORT INTO STEERS.</t>
  </si>
  <si>
    <t>1. Electronic records of S-602 capacity level by time and the weight of chloroform cylinders were reviewed to determine the time of release and to calculate the estimated loss to atmosphere. The calculation was 346.6 lbs. Loss estimate was rounded up to 350 lbs when the release was reported to TCEQ and NRC. 2. Westlake operates three different polyethylene manufacturing units and three specialty wax (Epolene) manufacturing areas. All are authorized for 8760 hours/year. Excess Emission Events from Westlake Longview are infrequent (none in 2020, 1 in 2021, 1 in 2022). 3. Operations immediately realized there was a problem, located the source of the release, and closed the valve to stop the release. This prompt response limited the time of the release to five minutes. 4. Continuously monitored and automatically recorded operational data provided contemporaneously documented data used to determine the time of the release. 5. Westlake uses a system of checks and controls to assure equipment is properly prepared for startup after completion of maintenance. 6. This isolated event does not meet TCEQ's criterion of being "indicative of inadequate design, operation, or maintenance." 7. Preliminary review does not indicate significant off-site impact: (1) The duration of the release was short (5 minutes). (2) Wind direction was to the east and south. The surrounding property in these directions is almost entirely agricultural and/or river bottom, with very few residences or businesses. (3) There were no complaints from neighbors.</t>
  </si>
  <si>
    <t>01/18/2023 08:16 PM</t>
  </si>
  <si>
    <t>Permit No. 155341</t>
  </si>
  <si>
    <t>Butene</t>
  </si>
  <si>
    <t>Methane</t>
  </si>
  <si>
    <t>393948</t>
  </si>
  <si>
    <t>01/17/2023 10:17</t>
  </si>
  <si>
    <t>01/17/2023 14:30</t>
  </si>
  <si>
    <t>F-68-4T</t>
  </si>
  <si>
    <t>Release from storage cavern. Investigation will be conducted to determine the cause.</t>
  </si>
  <si>
    <t>Release was plugged.</t>
  </si>
  <si>
    <t>Engineering estimate.</t>
  </si>
  <si>
    <t>01/18/2023 09:35 AM</t>
  </si>
  <si>
    <t>Propanol, n-</t>
  </si>
  <si>
    <t>NSR 18528 - No emissions are authorized during upset conditions - RQ 100 lbs.</t>
  </si>
  <si>
    <t>Propionaldehyde</t>
  </si>
  <si>
    <t>393938</t>
  </si>
  <si>
    <t>RN100219815</t>
  </si>
  <si>
    <t>EASTMAN CHEMICAL TEXAS OPERATIONS</t>
  </si>
  <si>
    <t>300 KODAK BLVD; LONGVIEW, TX 75602</t>
  </si>
  <si>
    <t>01/13/2023 16:30</t>
  </si>
  <si>
    <t>01/17/2023 1:32</t>
  </si>
  <si>
    <t>UPSET EMISSIONS</t>
  </si>
  <si>
    <t>010UP1</t>
  </si>
  <si>
    <t>A heat exchanger has been identified as the source of the emissions at Cooling Tower No. 6.</t>
  </si>
  <si>
    <t>Operations shut down the process unit in order to repair the leaking exchanger.</t>
  </si>
  <si>
    <t>Analytical results from the cooling tower recirculation water and engineering calculations.</t>
  </si>
  <si>
    <t>01/18/2023 08:36 AM</t>
  </si>
  <si>
    <t>393916</t>
  </si>
  <si>
    <t>01/17/2023 8:34</t>
  </si>
  <si>
    <t>01/18/2023 16:14</t>
  </si>
  <si>
    <t>A malfunction in the plant's cryogenic unit resulted in a plant shutdown. This resulted in the flaring of residue and acid gases until plant operations were reset and returned to service. The following day, the acid gas compression unit (Ajax) shut down due to high first stage scrubber level, and the electric acid gas unit was down for maintenance, causing acid gas to be flared. Flaring occurred intermittently for 7 hours and 9 minutes during a 31 hour and 40 minute period.</t>
  </si>
  <si>
    <t>Operators depressured the compressors and started recycling the plant to end residue flaring. The cryo system was depressured, hydrates were removes and plant startup procedures were initiated. Once the pumps drained the scrubber on the acid gas unit, the unit was reset and restarted, ending acid gas flaring. The site's flare was maintained in constant operation during this event, flare pilots were monitored and no bypassing of the control device occurred.</t>
  </si>
  <si>
    <t>01/17/2023 04:14 PM</t>
  </si>
  <si>
    <t>393856</t>
  </si>
  <si>
    <t>01/30/2023 12:53</t>
  </si>
  <si>
    <t>01/30/2023 13:24</t>
  </si>
  <si>
    <t>East Power House Boilers' Stack</t>
  </si>
  <si>
    <t>A pre-reported and scheduled testing of the Boiler No. 8 force draft fan as part of planned maintenance activity. Visible emissions from the Boiler No. 8 and Boiler No. 7 common stack did not result in excess emissions during this event and had no impact to production units on site. The highest six-minute period of Opacity was 0.78% on 1/30/2023 from 1:14 pm until 1:19 pm.
Invista is retracting this STEERS report as excess opacity above reportable level was not experienced during the force draft fan testing on Boiler No. 8.</t>
  </si>
  <si>
    <t>To minimize opacity, operations closely monitored stack opacity during soot-blowing. The Boiler No. 8 shares a common stack with Boiler No. 7. The Boiler No. 7 was not in startup mode or soot blowing mode in order to minimize opacity.</t>
  </si>
  <si>
    <t>01/17/2023 10:40 AM</t>
  </si>
  <si>
    <t>90.40 lbs of the total 96.46 lbs are authorized under Permit #102982/PAL6.</t>
  </si>
  <si>
    <t>45.91 lbs of the total 45.91 are authorized under Permit #102982/PAL6.</t>
  </si>
  <si>
    <t>3.87 lbs of the total 3.87 are authorized under Permit #102982/PAL6.</t>
  </si>
  <si>
    <t>Portions may be authorized under Permit 102982/PAL6.</t>
  </si>
  <si>
    <t>6.37 lbs of the total 6.37 are authorized under Permit #102982/PAL6.</t>
  </si>
  <si>
    <t>573.37 lbs of the total 573.37 are authorized under Permit #102982/PAL6.</t>
  </si>
  <si>
    <t>Cis-2-butene</t>
  </si>
  <si>
    <t>2.56 lbs of the total 2.56 are authorized under Permit #102982/PAL6.</t>
  </si>
  <si>
    <t>257.55 lbs of the total 257.55 are authorized under Permit #102982/PAL6.</t>
  </si>
  <si>
    <t>0.01 lbs of the total 0.01 are authorized under Permit #102982/PAL6.</t>
  </si>
  <si>
    <t>Isobutene</t>
  </si>
  <si>
    <t>0.06 lbs of the total 0.06 are authorized under Permit #102982/PAL6.</t>
  </si>
  <si>
    <t>103.43 lbs of the total 106.98 are authorized under Permit #102982/PAL6.</t>
  </si>
  <si>
    <t>3.98 lbs of the total 3.98 are authorized under Permit #102982/PAL6.</t>
  </si>
  <si>
    <t>24.41 lbs of the total 24.41 are authorized under Permit #102982/PAL6.</t>
  </si>
  <si>
    <t>Trans-2-butene</t>
  </si>
  <si>
    <t>1.69 lbs of the total 1.69 are authorized under Permit #102982/PAL6.</t>
  </si>
  <si>
    <t>32.51 lbs of the total 32.51 are authorized under Permit #102982/PAL6.</t>
  </si>
  <si>
    <t>393849</t>
  </si>
  <si>
    <t>01/16/2023 10:18</t>
  </si>
  <si>
    <t>01/16/2023 15:59</t>
  </si>
  <si>
    <t>BOP-XX Furnaces</t>
  </si>
  <si>
    <t>FLAREXX2</t>
  </si>
  <si>
    <t>Unplanned shutdown of the High Pressure Tail Gas Expander (41-X02/C04) and Low Pressure Tail Gas Expander (41-X03/C05) which resulted in safe utilization of the flare system.</t>
  </si>
  <si>
    <t>Decreased rates to minimize emissions. Tail Gas Expanders were returned to service and the unit returned to normal operations. Available information, including fenceline monitoring conducted by ExxonMobil as a precautionary measure, indicates no adverse environmental impact to the site and surrounding community.</t>
  </si>
  <si>
    <t>Portions of the unit emissions are authorized by Permit #102982/PAL6. Emissions estimates include process and engineering knowledge, analyzer data, sample data, flow meters, historical data, and/or AP-42 emission factors. VOCs represent a mixture of C5+. Total emissions in the "Est. Quantity" column is the sum of authorized and unauthorized emissions. The event has ended. There is minimal impact to production. We expect to meet our contractual commitments.</t>
  </si>
  <si>
    <t>01/17/2023 09:45 AM</t>
  </si>
  <si>
    <t>methyl isopropyl ketone (MIPK)</t>
  </si>
  <si>
    <t>NSR 21832 - No emissions are authorized during upset conditions - RQ 100 lbs.</t>
  </si>
  <si>
    <t>393831</t>
  </si>
  <si>
    <t>01/16/2023 0:25</t>
  </si>
  <si>
    <t>01/16/2023 1:00</t>
  </si>
  <si>
    <t>Upset Emissions</t>
  </si>
  <si>
    <t>015UP1</t>
  </si>
  <si>
    <t>The Texanol Department had an upset due to a gasket failure that resulted in a reportable release of methyl isopropyl ketone. NOTE: Upon further review, Eastman determined the release did not exceed the 100-pound reportable quantity for MIPK. Total MIPK air emissions were 20 lbs, and therefore not reportable.</t>
  </si>
  <si>
    <t>The equipment was shut down and drained to stop the release.</t>
  </si>
  <si>
    <t>Engineering best estimate</t>
  </si>
  <si>
    <t>01/16/2023 10:03 AM</t>
  </si>
  <si>
    <t>393830</t>
  </si>
  <si>
    <t>01/15/2023 9:00</t>
  </si>
  <si>
    <t>01/15/2023 12:50</t>
  </si>
  <si>
    <t>Acid gas with residue quality fuel was flared when acid gas booster compressor C-6100 was manually shut down to change the oil filter. The differential pressure across the oil filters is verified by operations during their daily rounds. The differential pressure across the filters was normal prior to this event. Targa changed the oil filters during this event when the differential pressure across the oil filter reached 10 psig to prevent damage. This event could not have been prevented through better design, maintenance, or operations practices.</t>
  </si>
  <si>
    <t>Acid gas with residue quality fuel was routed to flare to protect personnel and equipment. The oil filter was replaced. C-6100 was verified to be safe to operate and restarted. Normal operations resumed, and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</si>
  <si>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 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 e for any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</si>
  <si>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01/15/2023 04:53 PM</t>
  </si>
  <si>
    <t>NSR 20432</t>
  </si>
  <si>
    <t>Other VOCs</t>
  </si>
  <si>
    <t>PM (unspeciated)</t>
  </si>
  <si>
    <t>PM2.5</t>
  </si>
  <si>
    <t>393829</t>
  </si>
  <si>
    <t>RN100225945</t>
  </si>
  <si>
    <t>DOW TEXAS OPERATIONS FREEPORT</t>
  </si>
  <si>
    <t>2301 N BRAZOSPORT BLVD; FREEPORT, TX 77541</t>
  </si>
  <si>
    <t>01/14/2023 15:00</t>
  </si>
  <si>
    <t>01/14/2023 16:00</t>
  </si>
  <si>
    <t>Multipoint Ground Flare</t>
  </si>
  <si>
    <t>OC6S6</t>
  </si>
  <si>
    <t>After further investigation, it was determined that the emissions were below reportable quantities.</t>
  </si>
  <si>
    <t>Flare Flow Meters and Flare Analyzer.</t>
  </si>
  <si>
    <t>01/15/2023 10:03 AM</t>
  </si>
  <si>
    <t>VOC( unspeciated)</t>
  </si>
  <si>
    <t>393828</t>
  </si>
  <si>
    <t>RN100216621</t>
  </si>
  <si>
    <t>TILDEN GAS PLANT</t>
  </si>
  <si>
    <t>FROM INTERSECTION OF STATE HWY 72 AND HWY 16 GO 4.0 MILES SOUTH ON HWY 16 THEN TURN EAST ON PRIVATE RD WITH REGENCY SIGN</t>
  </si>
  <si>
    <t>MCMULLEN</t>
  </si>
  <si>
    <t>01/14/2023 12:00</t>
  </si>
  <si>
    <t>01/14/2023 17:00</t>
  </si>
  <si>
    <t>North Emergency Flare</t>
  </si>
  <si>
    <t>F-3</t>
  </si>
  <si>
    <t>Unit AGI #1 down on high 3rd discharge and high 4th stage suction pressure</t>
  </si>
  <si>
    <t>Changed valves on unit, restarted, loaded and put back online.</t>
  </si>
  <si>
    <t>Engineering calculations and process knowledge. The total amount of gas routed to the F-3 flare: 16.5 mcf. The gas composition routed to the flare in (Mole%) 0.0% N2, 76.783% CO2, 22% H2S, 0.451% C1, 0.427% C2, 0.162% C3, 0.008% IC4, 0.019% NC4, 0.011% IC5, 0.020% NC5 and 0.119% NC6 Calculations are based on the following: lbs emitted =(mcf of gas) * (mole fraction of H2S - 0.34) * 1000 * (mole fraction of SO2 - 64.07) / API's standard moles per cubic foot - 379.49) *(conversion factor for H2S to SO2 - 0.98).</t>
  </si>
  <si>
    <t>01/15/2023 07:07 AM</t>
  </si>
  <si>
    <t>Permit 95</t>
  </si>
  <si>
    <t>Non-VOC</t>
  </si>
  <si>
    <t>Pentene</t>
  </si>
  <si>
    <t>393823</t>
  </si>
  <si>
    <t>RN100238708</t>
  </si>
  <si>
    <t>CHOCOLATE BAYOU PLANT</t>
  </si>
  <si>
    <t>2 MI S OF INTX OF FM 2917 AND FM 2004</t>
  </si>
  <si>
    <t>01/15/2023 13:00</t>
  </si>
  <si>
    <t>01/15/2023 15:00</t>
  </si>
  <si>
    <t>No.1 Olefins Flare</t>
  </si>
  <si>
    <t>DM-1101</t>
  </si>
  <si>
    <t>A loose neutral wire became disconnected which activated a safety system trip on a reactor to cool the reactor. The cooled temperature caused off-spec product. To avoid pipeline contamination, the off-spec material was diverted to flare, which caused emissions to exceed routine permit limits.</t>
  </si>
  <si>
    <t>Materials were kept as much as possible within the system to minimize emissions. Venting event was stopped once reactor was in normal operation. The loose wires were properly tightened.</t>
  </si>
  <si>
    <t>The flare flow meters and GCs were in operation for the portion of this event and were used to calculate the flare emissions, along with process knowledge. TCEQ permit NOx/CO factors were also applied for combustion emissions.</t>
  </si>
  <si>
    <t>01/16/2023 01:15 PM</t>
  </si>
  <si>
    <t>393822</t>
  </si>
  <si>
    <t>RN100223569</t>
  </si>
  <si>
    <t>BLOCK 31 GAS PLANT</t>
  </si>
  <si>
    <t>1501 FM 1601; CRANE, TX 79731</t>
  </si>
  <si>
    <t>01/13/2023 16:36</t>
  </si>
  <si>
    <t>01/13/2023 23:30</t>
  </si>
  <si>
    <t>42</t>
  </si>
  <si>
    <t>K-5k was down for valve replacement. After valve was replaced, the unit was attempted to be put back up, but the automatic inlet valve failed to open. An internal air leak had developed on the actuator on the automatic valve actuator. The actuator was pulled back and the automatic valve was opened, and the compressor was put back online.</t>
  </si>
  <si>
    <t>Corrective action was taken immediately to bring the unit back up as quickly as possible. Additional units were run to minimize flaring. New actuator was built and installed.</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</si>
  <si>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</si>
  <si>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01/14/2023 10:23 AM</t>
  </si>
  <si>
    <t>Hydrogen cyanide</t>
  </si>
  <si>
    <t>393821</t>
  </si>
  <si>
    <t>01/13/2023 10:32</t>
  </si>
  <si>
    <t>01/13/2023 11:09</t>
  </si>
  <si>
    <t>Unit 1 Water Leg</t>
  </si>
  <si>
    <t>116</t>
  </si>
  <si>
    <t>Cogeneration unit tripped causing #2 boiler to pressure up. This caused the units to vent due to safety concerns.</t>
  </si>
  <si>
    <t>Units were on reduced rates and operations made adjustment to minimize the duration of the emission event.</t>
  </si>
  <si>
    <t>01/14/2023 09:12 AM</t>
  </si>
  <si>
    <t>NSR Permit 49138</t>
  </si>
  <si>
    <t>393820</t>
  </si>
  <si>
    <t>RN102450756</t>
  </si>
  <si>
    <t>EXXONMOBIL BEAUMONT REFINERY</t>
  </si>
  <si>
    <t>1795 BURT ST; BEAUMONT, TX 77701</t>
  </si>
  <si>
    <t>01/13/2023 7:27</t>
  </si>
  <si>
    <t>01/13/2023 16:09</t>
  </si>
  <si>
    <t>High Pressure Flare</t>
  </si>
  <si>
    <t>60FLR_005</t>
  </si>
  <si>
    <t>A process unit upset occurred.</t>
  </si>
  <si>
    <t>Process streams were routed to the flare to minimize emissions. Instrument technicians worked to troubleshoot the failure. We expect to meet contractual agreements. No impact to the community has been reported.</t>
  </si>
  <si>
    <t>01/13/2023 07:14 PM</t>
  </si>
  <si>
    <t>NSR 48912</t>
  </si>
  <si>
    <t>393819</t>
  </si>
  <si>
    <t>RN100211879</t>
  </si>
  <si>
    <t>SHELL DEER PARK CHEMICALS</t>
  </si>
  <si>
    <t>01/09/2023 19:30</t>
  </si>
  <si>
    <t>ENVSOFLR</t>
  </si>
  <si>
    <t>The initial report was based on the worst-case scenario. It was determined through a causal investigation that this scenario did not occur. The situation observed was the decontamination of a process unit in accordance with NSR Permit # 3219. The decontamination water was put into covered chemical sewer which is authorized by NSR permit # 48912.</t>
  </si>
  <si>
    <t>In order to reduce any potential exposure to personnel, site removed the fluid by vacuum trucks and treatment chemicals were added to minimize the air emissions.</t>
  </si>
  <si>
    <t>Engineering estimate and process data.</t>
  </si>
  <si>
    <t>01/13/2023 06:15 PM</t>
  </si>
  <si>
    <t>Permit #83542</t>
  </si>
  <si>
    <t>Butylbenzene</t>
  </si>
  <si>
    <t>decane</t>
  </si>
  <si>
    <t>Dodecane</t>
  </si>
  <si>
    <t>ethyl toluene</t>
  </si>
  <si>
    <t>Heptane (or n-)</t>
  </si>
  <si>
    <t>Hexadecane</t>
  </si>
  <si>
    <t>Isopropylbenzene</t>
  </si>
  <si>
    <t>methyl cyclohexane</t>
  </si>
  <si>
    <t>Naphthalene</t>
  </si>
  <si>
    <t>pentadecane</t>
  </si>
  <si>
    <t>Propylbenzene</t>
  </si>
  <si>
    <t>Tetradecane</t>
  </si>
  <si>
    <t>Tridecane</t>
  </si>
  <si>
    <t>Trimethyl benzene</t>
  </si>
  <si>
    <t>Trimethylbenzene, 1,2,4-</t>
  </si>
  <si>
    <t>Undecane</t>
  </si>
  <si>
    <t>Xylene (mixed isomers)</t>
  </si>
  <si>
    <t>393818</t>
  </si>
  <si>
    <t>RN102186129</t>
  </si>
  <si>
    <t>EAST HOUSTON TANK FARM</t>
  </si>
  <si>
    <t>7901 WALLISVILLE RD</t>
  </si>
  <si>
    <t>01/13/2023 9:00</t>
  </si>
  <si>
    <t>01/16/2023 9:00</t>
  </si>
  <si>
    <t>Fugitive</t>
  </si>
  <si>
    <t>At 9am during inspections an operator found the rack pump at tank 1388 to be leaking diesel, approximately 20 BBLs of diesel was released to ground.</t>
  </si>
  <si>
    <t>Pump was shut down and a vac truck was dispatched to recover product, hard and soft boom deployed. As of the date of this report, clean up efforts are still ongoing due to prolonged rain delays. However, we feel the emissions will not increase.</t>
  </si>
  <si>
    <t>NON-REPORTABLE; Refined calculations and more information led to this being a non-reportable event.</t>
  </si>
  <si>
    <t>01/13/2023 05:32 PM</t>
  </si>
  <si>
    <t>4682B</t>
  </si>
  <si>
    <t>Dicyclopentadiene</t>
  </si>
  <si>
    <t>Indan</t>
  </si>
  <si>
    <t>Styrene</t>
  </si>
  <si>
    <t>393817</t>
  </si>
  <si>
    <t>RN100221662</t>
  </si>
  <si>
    <t>EQUISTAR CHEMICALS</t>
  </si>
  <si>
    <t>1501 MCKINZIE RD; CORPUS CHRISTI, TX 78410</t>
  </si>
  <si>
    <t>01/13/2023 0:20</t>
  </si>
  <si>
    <t>01/14/2023 21:00</t>
  </si>
  <si>
    <t>Cold/Dry Flare</t>
  </si>
  <si>
    <t>33</t>
  </si>
  <si>
    <t>The facility experienced an unexpected process compressor shutdown. As a result of the unexpected shutdown the facility's automated safety instrumented system (SIS) functioned as designed and routed process gas to the olefins flares, EPN 10 and 11, for safe management. The cause of the unexpected shutdown on the compressor is currently being investigated by the site. The malfunction also resulted in a rapid change in plant fuel gas composition resulting in CO above the permit limit from an ethylene cracking furnace EPN 3A for a single hour. Additionally, due to process conditions wash oil material was released to concrete containment from Tank F-1789X, EPN 33, for approximately three hours.</t>
  </si>
  <si>
    <t>Vent gas due to the sudden compressor shutdown was routed to the Olefin's Dry Flare, EPN 11, and Wet Flare, EPN 10 for safe thermal destruction. Operating rates were also reduced to minimize process gas to the flares. The fuel gas system was returned to a consistent operating condition in a rapid manner to minimize carbon monoxide emissions from the ethylene cracking furnace. The released wash oil material was promptly encapsulated and placed in controlled containment to minimize emissions.</t>
  </si>
  <si>
    <t>Flare calculations are based on the flare flow meters, flare gas chromatographs, laboratory samples, emission factors, engineering estimations and calculations. Visible emissions from the Olefin Flares occurred during the initial part of the event, but ceased after steam balancing. The carbon monoxide emissions from the ethylene cracking furnace is based on CEMS analyzer data and engineering estimations and calculations. The emissions from the Tank F-1789X is calculated using engineering estimations using the Clements Vaporization Model and laboratory data. Offsite and fence line air monitoring was conducted during the event by facility personnel and no emissions were detected. Affirmative defense for the event is being claimed pending the ongoing investigation.</t>
  </si>
  <si>
    <t>01/13/2023 05:17 PM</t>
  </si>
  <si>
    <t>Mercaptan</t>
  </si>
  <si>
    <t>No authorization - Outside Plant</t>
  </si>
  <si>
    <t>Natural Gas Liquid (Mixture)</t>
  </si>
  <si>
    <t>393749</t>
  </si>
  <si>
    <t>RN100219740</t>
  </si>
  <si>
    <t>HUNTSMAN PETROCHEMICAL CONROE PLANT</t>
  </si>
  <si>
    <t>5451 JEFFERSON CHEMICAL RD; CONROE, TX 77301</t>
  </si>
  <si>
    <t>MONTGOMERY</t>
  </si>
  <si>
    <t>01/12/2023 10:00</t>
  </si>
  <si>
    <t>01/12/2023 16:21</t>
  </si>
  <si>
    <t>No emission points - Outside Plant Boundary</t>
  </si>
  <si>
    <t>NONE</t>
  </si>
  <si>
    <t>A contractor of Huntsman Petrochemical LLC was conducting work with heavy machinery south of the plant property boundary when they contacted a CenterPoint Energy (CenterPoint) pipeline storing natural gas. Prior to the work beginning, 811 had been contacted to mark-out any subsurface lines across the area. The line that was damaged had not been identified or marked out during the 811 survey.</t>
  </si>
  <si>
    <t>The work was immediately stopped. Huntsman EHS personnel responded to the incident scene. 911 was called, and the fire department reported to the scene and setup a road block along Jefferson Chemical Road near the incident scene. All contractor personnel were accounted for, and no injuries or fatalities were reported. Pipeline companies were notified including both Kinder Morgan and CenterPoint and reported to the scene to identify the owner of the line and start emergency repairs. Subsurface pits were dug into the ground on both north and south sides of the leaking pipeline, and the pipeline was tapped and plugged to stop the leak. The incident was also initially reported by Huntsman Environmental Department to the National Response Center and Montgomery County LEPC. Communications with the TCEQ were also conducted with Huntsman personnel. However, Huntsman does not believe that they are the responsible party to complete the reporting of this incident as they are not the owner of the pipeline, and that additional regulatory agencies may need to be notified of this incident by the respective owner.</t>
  </si>
  <si>
    <t>At this time, Huntsman still has limited information in order to determine release quantities because the damaged pipeline is not Huntsman owned. We only know that the pipeline was roughly 3 inches in diameter and connected to an infinite source. Pressure of the pipeline was assumed at 150 PSIA. Our best estimate is that the release was 65,532 lbs of compressed natural gas over a 381 minute period (6 hours and 21 minutes) at a leak rate of 172 lbs/minute. Additionally, a natural gas SDS was utilized to estimate the release of 0.33 lbs of mercaptan because the composition of natural gas contains &lt;5 ppm mercaptan.</t>
  </si>
  <si>
    <t>01/13/2023 09:06 AM</t>
  </si>
  <si>
    <t>NSR 834</t>
  </si>
  <si>
    <t>393735</t>
  </si>
  <si>
    <t>01/12/2023 8:00</t>
  </si>
  <si>
    <t>01/12/2023 8:01</t>
  </si>
  <si>
    <t>R-201</t>
  </si>
  <si>
    <t>B41RL2</t>
  </si>
  <si>
    <t>The train experienced a release to atmosphere due to an instrument failure. The event lasted for 30 seconds.</t>
  </si>
  <si>
    <t>The reactor was immediately shutdown. The failed instrument was replaced.</t>
  </si>
  <si>
    <t>Based on engineering principles</t>
  </si>
  <si>
    <t>01/12/2023 08:58 PM</t>
  </si>
  <si>
    <t>1,2-butadiene</t>
  </si>
  <si>
    <t>Methyl Acetylene</t>
  </si>
  <si>
    <t>n-pentane</t>
  </si>
  <si>
    <t>Propadiene</t>
  </si>
  <si>
    <t>Vinyl acetylene</t>
  </si>
  <si>
    <t>vinylcyclohexene</t>
  </si>
  <si>
    <t>393734</t>
  </si>
  <si>
    <t>01/12/2023 7:54</t>
  </si>
  <si>
    <t>01/12/2023 8:24</t>
  </si>
  <si>
    <t>Plant Fugitives</t>
  </si>
  <si>
    <t>PLANT-FUG</t>
  </si>
  <si>
    <t>At approximately 7:54 AM on 1/12/2023 a 3/4" nipple failed at the effluent of Tank 90 transfer pump 19G-2118. (Tank 90 is a pressurized sphere). This leak resulted in the RQ for 1,3 Butadiene and Butenes being exceeded. The root cause investigation is still ongoing.</t>
  </si>
  <si>
    <t>Upon discovery of the leak, operations personnel took immediate action to shut down the pump then to isolate the equipment and stop the leak.</t>
  </si>
  <si>
    <t>Final calculations are based upon actual hole size measurement.</t>
  </si>
  <si>
    <t>01/12/2023 05:53 PM</t>
  </si>
  <si>
    <t>393729</t>
  </si>
  <si>
    <t>01/11/2023 0:00</t>
  </si>
  <si>
    <t>01/11/2023 0:10</t>
  </si>
  <si>
    <t>Silo 12 Cement Divert Valve</t>
  </si>
  <si>
    <t>SILO 12</t>
  </si>
  <si>
    <t>Silo 12 cement line plugged at divert valve, upon clearing blockage in the line, material behind blockage began to leak out from inspection port, causing excess opacity.</t>
  </si>
  <si>
    <t>Line pressure was shut off immediately to minimize emission. Once blockage was completely cleared, inspection port was resealed.</t>
  </si>
  <si>
    <t>01/12/2023 04:05 PM</t>
  </si>
  <si>
    <t>PBR 138241</t>
  </si>
  <si>
    <t>393724</t>
  </si>
  <si>
    <t>RN102535796</t>
  </si>
  <si>
    <t>MABEE RANCH C02 PLANT</t>
  </si>
  <si>
    <t>N ON FM 1788 FROM FM 158 DRIVE 8 MI AND TURN E AT CHEVRON TEXACO MABEE SIGN FOLLOW LEASE RD TO PLANT</t>
  </si>
  <si>
    <t>ANDREWS</t>
  </si>
  <si>
    <t>01/09/2023 3:09</t>
  </si>
  <si>
    <t>01/11/2023 14:10</t>
  </si>
  <si>
    <t>3-1</t>
  </si>
  <si>
    <t>Parts had arrived for C002 to hopefully provide a standby status. Operators shut the unit down to prepare to install new parts and de-isolate. Startup attempt had isolation valves that would not close. C002 was started back up to manage flaring.</t>
  </si>
  <si>
    <t>C003 was started and ran until the leaking by isolation valve on C002 resulted in over pressuring the third stage shutdown. Blinds were installed on C002 and C003 compressor was restarted.</t>
  </si>
  <si>
    <t>Emissions calculations</t>
  </si>
  <si>
    <t>01/12/2023 03:33 PM</t>
  </si>
  <si>
    <t>PBR 27846</t>
  </si>
  <si>
    <t>393722</t>
  </si>
  <si>
    <t>RN102516937</t>
  </si>
  <si>
    <t>BENEDUM GAS PLANT</t>
  </si>
  <si>
    <t>10501 HIGHWAY 1555</t>
  </si>
  <si>
    <t>UPTON</t>
  </si>
  <si>
    <t>01/10/2023 0:00</t>
  </si>
  <si>
    <t>01/10/2023 15:06</t>
  </si>
  <si>
    <t>Process Flare</t>
  </si>
  <si>
    <t>HB001FL</t>
  </si>
  <si>
    <t>The downstream third-party customer experienced issues, causing high residue line pressure. Later, operators found a leak on the expander and brought the plant offline to repair the leak, causing inlet and residue gases to flare. Flaring occurred for 15 hours and 6 minutes over a 24 hour duration.</t>
  </si>
  <si>
    <t>Another third-party customer increased their receiving rates, relieving the high residue line pressure. Operators and maintenance worked to quickly repair the broken gasket, and restore the plant back to normal operating conditions to end flaring as soon as possible. The site's flare was maintained in constant operation during this event, flare pilots were monitored and no bypassing of the control device occurred.</t>
  </si>
  <si>
    <t>Flared gas emissions based upon metered gas volume, H2S gas analysis and event duration. Calculations based upon TCEQ guidance document RG-109.</t>
  </si>
  <si>
    <t>01/12/2023 03:20 PM</t>
  </si>
  <si>
    <t>136130</t>
  </si>
  <si>
    <t>393719</t>
  </si>
  <si>
    <t>RN108783614</t>
  </si>
  <si>
    <t>INEOS OLIGOMERS CHOCOLATE BAYOU</t>
  </si>
  <si>
    <t>15916 FM RD 2004</t>
  </si>
  <si>
    <t>01/12/2023 4:40</t>
  </si>
  <si>
    <t>01/12/2023 4:44</t>
  </si>
  <si>
    <t>FUG1</t>
  </si>
  <si>
    <t>A 3/4" bleed valve downstream of TV-E7106-02A broke off leading to a release of butene. The release started a 04:39 am and was detected at 04:40 am. The emissions event resulted in us exceeding a reportable quantity for butene with 794.820 lbs of butene released into the atmosphere.</t>
  </si>
  <si>
    <t>Operations detected the release at 4:40 am and had it isolated by 4:43 am. The quick response allowed us to minimize emissions of butenes released into the atmosphere.</t>
  </si>
  <si>
    <t>01/12/2023 02:56 PM</t>
  </si>
  <si>
    <t>393714</t>
  </si>
  <si>
    <t>RN100791417</t>
  </si>
  <si>
    <t>SWEETWATER CREEK GAS PLANT</t>
  </si>
  <si>
    <t>FROM DECATUR HWY 81/287 S GO FOR 2.5 MI TURN E ON HWY 2264 &amp; GO E AND S FOR 7.7 MI TURN E ON FM 4522 &amp; GO 2.5 MI TO PLANT ON N SIDE OR RD</t>
  </si>
  <si>
    <t>01/13/2023 5:50</t>
  </si>
  <si>
    <t>01/13/2023 6:00</t>
  </si>
  <si>
    <t>Blow down valve</t>
  </si>
  <si>
    <t>A plastic tarp used as a wind break to deter freezes came loose and made contact with the 1" ball valve used as the blow down point. The handle was opened slightly enough to allow a release of liquified natural gas. The tarp also created a static discharge that sparked the gas into flame.</t>
  </si>
  <si>
    <t>The fire was immediately extinguished by employees and cut off at the source with minimal release. The valve has been replaced with a gate valve to ensure no freak accidents may cause it to accidently open and the tarps are being replaced with canvas liners.</t>
  </si>
  <si>
    <t>The amount of gas ignited was determined by the amount lost from the vessel by measurement.</t>
  </si>
  <si>
    <t>01/12/2023 02:20 PM</t>
  </si>
  <si>
    <t>393680</t>
  </si>
  <si>
    <t>01/15/2023 7:03</t>
  </si>
  <si>
    <t>01/15/2023 20:52</t>
  </si>
  <si>
    <t>Planned shutdown activities of Boiler No. 8 included, but not limited to the shutdown of the draft fan, shut off of fuels while the Boiler No. 8 is shutdown. This is a pre-reported pre-scheduled shutdown event for shutdown activity and had no impact to production units on site. The highest 6-minute period of opacity was 1.36% on 1/15/2023 from 7:49 pm to 7:54 pm.</t>
  </si>
  <si>
    <t>To minimize opacity, operations closely monitored stack opacity during shut down activities. Boiler No. 8 shares a common stack with Boiler No.7. During shut down activities Boiler No. 7 was not in startup mode or soot blowing mode in order to minimize opacity.
Invista is retracting this STEERS report as excess opacity above reportable levels were not experienced during Shutdown of Boiler No. 8</t>
  </si>
  <si>
    <t>Continuous Opacity Monitoring will be used to determine the quantities</t>
  </si>
  <si>
    <t>01/12/2023 09:44 AM</t>
  </si>
  <si>
    <t>393676</t>
  </si>
  <si>
    <t>01/13/2023 3:16</t>
  </si>
  <si>
    <t>01/13/2023 23:35</t>
  </si>
  <si>
    <t>15STK-006 (BOIL</t>
  </si>
  <si>
    <t>Start-up activities of Boiler No. 3, including but not limited to the starting of the draft fan, initial firing of fuels, and the initial soot blowing after start-up activities did not result in excess opacity. This is a pre-reported pre-scheduled startup event post boiler shutdown from standby and had no impact to production units on site. The highest 6-minute period of opacity was 7.41% on 1/13/2023 from 3:43 am to 3:48 am.</t>
  </si>
  <si>
    <t>To minimize opacity, operations closely monitored stack opacity during startup activities. The No. 3 boiler shares a common stack with the Boiler No.4, during startup activities the Boiler No. 4 was not in startup or shutdown mode or soot blowing mode to minimize opacity. These are routine activities and did not affect site production.
Invista is retracting this STEERS report as excess opacity above reportable levels were not experienced during startup of Boiler No. 3.</t>
  </si>
  <si>
    <t>01/12/2023 09:29 AM</t>
  </si>
  <si>
    <t>NSR 1768</t>
  </si>
  <si>
    <t>Cycloheptane</t>
  </si>
  <si>
    <t>cyclooctane</t>
  </si>
  <si>
    <t>Cyclopentadiene</t>
  </si>
  <si>
    <t>Isoprene</t>
  </si>
  <si>
    <t>NSR 2933</t>
  </si>
  <si>
    <t>393665</t>
  </si>
  <si>
    <t>RN100542281</t>
  </si>
  <si>
    <t>EQUISTAR CHEMICALS CHANNELVIEW COMPLEX</t>
  </si>
  <si>
    <t>8280 SHELDON RD; CHANNELVIEW, TX 77530</t>
  </si>
  <si>
    <t>01/12/2023 1:00</t>
  </si>
  <si>
    <t>01/16/2023 6:00</t>
  </si>
  <si>
    <t>OP 1 Flare</t>
  </si>
  <si>
    <t>48E01</t>
  </si>
  <si>
    <t>The cause of this emission event was loss of steam to the unit that is provided by a 3rd party supplier.</t>
  </si>
  <si>
    <t>The Olefins Production Unit 1 shut down and the Olefins Production Unit 2 reduced rates. When steam was returned to the facility from the 3rd party supplier, the Olefins Production Unit 1 started back up. The Olefins Production Unit 2 returned to normal operating rates. The flares operated with visible emissions due to the loss of steam.</t>
  </si>
  <si>
    <t>Engineering calculations and flare monitoring data were used to determine emissions.</t>
  </si>
  <si>
    <t>01/12/2023 03:26 AM</t>
  </si>
  <si>
    <t>83702</t>
  </si>
  <si>
    <t>Cyclopentane</t>
  </si>
  <si>
    <t>Cyclopentene</t>
  </si>
  <si>
    <t>Methylacetylene</t>
  </si>
  <si>
    <t>Pentadiene</t>
  </si>
  <si>
    <t>Pentenes</t>
  </si>
  <si>
    <t>393660</t>
  </si>
  <si>
    <t>RN100542844</t>
  </si>
  <si>
    <t>EXXONMOBIL OIL BEAUMONT CHEMICAL PLANT</t>
  </si>
  <si>
    <t>2775 GULF STATES RD; BEAUMONT, TX 77701</t>
  </si>
  <si>
    <t>01/10/2023 22:09</t>
  </si>
  <si>
    <t>01/11/2023 6:00</t>
  </si>
  <si>
    <t>HP/LP Flare</t>
  </si>
  <si>
    <t>11FLR_4142</t>
  </si>
  <si>
    <t>Unit Upset</t>
  </si>
  <si>
    <t>Event has ended. Process streams were routed to the flare to minimize emissions. Personnel worked to restore normal operation. No impact to the community has been reported. We expect to meet contractual agreements.</t>
  </si>
  <si>
    <t>Engineering calculations</t>
  </si>
  <si>
    <t>01/11/2023 06:24 PM</t>
  </si>
  <si>
    <t>393609</t>
  </si>
  <si>
    <t>01/10/2023 14:56</t>
  </si>
  <si>
    <t>01/10/2023 15:41</t>
  </si>
  <si>
    <t>Acid Gas Compressor C-18 unexpectedly shut down indicating high levels in 2nd stage scrubber caused by an obstruction in the scrubber dump flowline. With the compressor unit down, acid gas volume was blended with residue quality enrichment fuel and was routed to the flare, F-4 for complete combustion and to protect equipment and personnel.</t>
  </si>
  <si>
    <t>Maintenance technicians cleared the obstruction in the dump line. Once the obstruction in the flowline was cleared and all parameters verified, the unit was returned to service and the emission event ended.</t>
  </si>
  <si>
    <t>01/11/2023 11:27 AM</t>
  </si>
  <si>
    <t>NSR Permit No. 4445</t>
  </si>
  <si>
    <t>Methyl Acetate</t>
  </si>
  <si>
    <t>393576</t>
  </si>
  <si>
    <t>RN107305922</t>
  </si>
  <si>
    <t>KURARAY LA PORTE</t>
  </si>
  <si>
    <t>12342 STRANG RD; LA PORTE, TX 77571</t>
  </si>
  <si>
    <t>01/09/2023 22:00</t>
  </si>
  <si>
    <t>01/10/2023 18:00</t>
  </si>
  <si>
    <t>C&amp;W Tank</t>
  </si>
  <si>
    <t>VS-263T</t>
  </si>
  <si>
    <t>PLEASE NOTE: THIS INCIDENT IS NO LONGER A REPORTABLE. THIS IS A RECORDABLE INCIDENT. Tank VS-263T (C&amp;W Tank) was discovered to be overflowing within the containment dike.</t>
  </si>
  <si>
    <t>Response efforts included: operations isolated the tank by closing manual valves and leaked contents from the tank were directed to the containment dike trench along with process water.</t>
  </si>
  <si>
    <t>The quantity released was determined based on 1) data used to estimate the amount of VOCs that leaked from the tank and 2) fundamental engineering calculations and methods that represent the process chemistry.</t>
  </si>
  <si>
    <t>01/10/2023 09:56 PM</t>
  </si>
  <si>
    <t>393575</t>
  </si>
  <si>
    <t>01/10/2023 22:00</t>
  </si>
  <si>
    <t>01/11/2023 18:00</t>
  </si>
  <si>
    <t>This incident report is a duplicate. Please refer to STEERS Incident No. 393576.</t>
  </si>
  <si>
    <t>01/10/2023 09:43 PM</t>
  </si>
  <si>
    <t>NSR Permit 21101</t>
  </si>
  <si>
    <t>NSR Permit 21101 (as VOC)</t>
  </si>
  <si>
    <t>Butadiene, 1-3</t>
  </si>
  <si>
    <t>C4+</t>
  </si>
  <si>
    <t>393574</t>
  </si>
  <si>
    <t>RN100209857</t>
  </si>
  <si>
    <t>CHEVRON PHILLIPS CHEMICAL PORT ARTHUR FACILITY</t>
  </si>
  <si>
    <t>2001 S GULFWAY DR; PORT ARTHUR, TX 77640</t>
  </si>
  <si>
    <t>01/10/2023 9:26</t>
  </si>
  <si>
    <t>01/11/2023 4:56</t>
  </si>
  <si>
    <t>Economizer</t>
  </si>
  <si>
    <t>E-24-FLARE</t>
  </si>
  <si>
    <t>A sudden loss of lube oil pressure caused a trip of the propylene refrigeration compressor (GB-501) resulting in flaring of process materials.</t>
  </si>
  <si>
    <t>Operations personnel stabilized the Ethylene Unit. Once stabilized, the unit was safely returned to normal operations in accordance with established plant procedures to minimize emissions.</t>
  </si>
  <si>
    <t>Emissions estimates are based on engineering calculations and process data gathered from flare composition analyzers and flow meters.</t>
  </si>
  <si>
    <t>01/10/2023 06:08 PM</t>
  </si>
  <si>
    <t>SO2</t>
  </si>
  <si>
    <t>1.00 lb/ton 3 hr avg</t>
  </si>
  <si>
    <t>393517</t>
  </si>
  <si>
    <t>RN104477161</t>
  </si>
  <si>
    <t>VEOLIA BORDERLAND PLANT</t>
  </si>
  <si>
    <t>6501 TROWBRIDGE DR; EL PASO, TX 79905</t>
  </si>
  <si>
    <t>EL PASO</t>
  </si>
  <si>
    <t>01/09/2023 18:00</t>
  </si>
  <si>
    <t>01/09/2023 19:00</t>
  </si>
  <si>
    <t>Line 1 Main Stack</t>
  </si>
  <si>
    <t>EP-N1</t>
  </si>
  <si>
    <t>On July 3, 2022, at around 10:14 AM the Marathon Petroleum Corporation (MPC) refinery experienced a power outage due to a fault with the El Paso Electric electrical equipment. During this power outage, a Sodium Hydroxide solution from the refinery's hydrogen sulfide caustic scrubber made its way through the Amine gas (AG) line header from the refinery to each of the burners on line 1 and line 2. The Veolia site was initially unaware of the caustic solution carryover. This meant that the operations team tried to maintain the plants running through several process upsets in the furnace and burners during the refinery outage and caustic carryover. Due to the temperature in the burners, furnace, and waste heat boiler when a Sodium Hydroxide solution is introduced into these, the Sodium reacts with the chemicals present in our system to form Sodium Sulfate salts, a solid that hardens in lower temperatures and can plug and damage equipment.
At around 11:19 AM on July 4, 2022 line 2 was shut down due to the same issue concerning the caustic carryover. At around 1:25 PM, line 1 shut down due to the Sodium Hydroxide liquid going through the burners and temporarily plugging the flame scanners and flame starters. The flame scanners and starters were removed from the furnace system to be unplugged so that the operations team could restart line 1. Later that day, the sodium hydroxide solution was removed by the Burton Hydrovac company from the Amine Gas line on the combustion chamber skid on both lines. According to Burton Hydrovac, about 800 gallons of Sodium Hydroxide solution were removed from both trains on July 4, 2022.
As a result of the Sodium Hydroxide carryover from the MPC refinery on July 3rd, 2023 the following pieces of equipment are known to have been damaged, or plugged, and have caused chronic process issues,
Flame Scanners on both lines
Flame Starters on both lines
Amine Gas V-cone flow meters on both lines stopped measuring flow on July 4, 2022
The Amine Gas control valve on line 1, first noticed an issue in mid-November 2022
Over the past several months the actual control has reduced from 50% to less than 30%
The Waste Heat Boiler on line 1 was plugged causing a high pressure drop
The Waste Heat Boiler on line 2 was plugged causing a higher than normal pressure drop
The Amine Gas pipe has solids built up upstream and downstream of the control valve; the site conducted non-destructive examination (NDE) x-ray inspections to verify this.
Since the events of July 4th, 2022, the facility has experienced ongoing process issues due to the plugging; which has restricted our normal operations. Because the V-Cone flow meters were damaged in the event, the plant has controlled flow to the lines via pressure, making it difficult to understand the precise flow of gas on an instantaneous basis. Replacements for the damaged V-Cone flow meters were ordered immediately after the July 4th event, and are scheduled for replacement in Q2 2023. In November of 2022, the Amine Gas Control Valve became less functional, and control became even more difficult. An X-Ray of the valve revealed substantial blockage. After evaluating the impact of the inoperative V-Cone flow meters and the limitations of the plugged Amine Gas control valve, a determination was made that in order to regain better process control, it would be necessary to remove the damaged Amine Gas control valve on line 1, and have it cleaned, and refurbished,.
On Jan 9th 2023, as part of the refurbishment process, the Amine Gas control valve was removed and a spool piece was placed in the control valve's location. During this period the operations team had to control the flow of Amine Gas, manually, by using a manual gate valve in lieu of the automatic controller. Since the Amine Gas V-Cone flow meter for the line was not functioning, the operations team had no way of knowing the precise flow of Amine Gas (AG) going to the line 1 or line 2 furnaces. When th ey opened the manual valve, a rush of AG fed the line 1 furnace and the operations team experienced a significant process upset; which eventually led to the exceedance of permit #76165 special condition 6.</t>
  </si>
  <si>
    <t>The board operator made several changes to the process to lower emissions and had the field operator throttle back on the manual valve. This event had been entered into our internal incident tracking database (Intelex - #117512) with a RCA and corrective actions to prevent reoccurrence. A root cause failure analysis of the exceedance identified the root cause of the 1/9/2023 event as the caustic carryover incident from 7/4/2022. If not for the events of 7/4/2022 the planned maintenance activity would never have been required; the Amine gas control valve was damaged by the Sodium Hydroxide solution carryover from the MPC refinery caustic scrubber incident of 7/4/2022. Corrective actions that will be taken include updating the plant SOCs to align with the Special Use Air Permit (Completed 1/12/2023), and adding a 'Do Not Exceed' value to the operator DCS, calculated from the predicted three hour block average. The damaged Cold Interpass Heat Exchanger will be replaced in Q2 2023 along with the V-Cone Flow meters. Additionally, the Amine Gas lines, from the pipe rack header to the furnaces, will be cleaned in Q2 2023 as well.</t>
  </si>
  <si>
    <t>Continuous Emissions Monitor
A new CEMS units has been installed and is scheduled to be certified in 2/23. This new unit is a newer version with increased reliability access to spare parts.</t>
  </si>
  <si>
    <t>01/10/2023 12:08 PM</t>
  </si>
  <si>
    <t>50939</t>
  </si>
  <si>
    <t>393504</t>
  </si>
  <si>
    <t>RN102297827</t>
  </si>
  <si>
    <t>MCELROY SECTION 199 EMERGENCY FLARE</t>
  </si>
  <si>
    <t>DRIVE 2.2 MILES EAST ON HWY 329 FROM HWY 385/329 INTERSECTION IN C</t>
  </si>
  <si>
    <t>01/09/2023 12:30</t>
  </si>
  <si>
    <t>01/18/2023 16:45</t>
  </si>
  <si>
    <t>DCP unexpectedly closed the gas sales valve at the 199 due to an O2 ingress into our gas stream flowing to DCP. Gas vented from the flare for approximately 2.5 hours due to an unexpected flare ignition issue. We flared until we were able to resume gas sales to DCP.</t>
  </si>
  <si>
    <t>Chevron was in contact with the third party to determine when they would be able to accept sales gas again. All wells feeding into this facility were shut in to minimize flaring. All facilities and emissions control devices at this site are operating as designed and, where applicable, are authorized. Chevron field personnel executed practicable measures to minimize emissions.</t>
  </si>
  <si>
    <t>Reportable quantities, process knowledge, excel spreadsheet, metered volumes, and gas analysis were used in the calculations.</t>
  </si>
  <si>
    <t>01/10/2023 10:32 AM</t>
  </si>
  <si>
    <t>0.80 lbs of the total 1.06 lbs are authorized under Permit #3452/PSD-TX-302M2.</t>
  </si>
  <si>
    <t>4.60 lbs of the total 5.77 lbs are authorized under Permit #3452/PSD-TX-302M2.</t>
  </si>
  <si>
    <t>55.51 lbs of the total 93.60 lbs are authorized under Permit #3452/PSD-TX-302M2.</t>
  </si>
  <si>
    <t>0.33 lbs of the total 0.44 lbs are authorized under Permit #3452/PSD-TX-302M2.</t>
  </si>
  <si>
    <t>314.58 lbs of the total 530.43 lbs are authorized under Permit #3452/PSD-TX-302M2.</t>
  </si>
  <si>
    <t>4746.28 lbs of the total 4746.28 lbs are authorized under Permit #3452/PSD-TX-302M2.</t>
  </si>
  <si>
    <t>0.08 lbs of the total 0.13 lbs are authorized under Permit #3452/PSD-TX-302M2.</t>
  </si>
  <si>
    <t>2397.94 lbs of the total 3873.77 lbs are authorized under Permit #3452/PSD-TX-302M2.</t>
  </si>
  <si>
    <t>0.31 lbs of the total 0.46 lbs are authorized under Permit #3452/PSD-TX-302M2.</t>
  </si>
  <si>
    <t>2.75 lbs of the total 4.76 lbs are authorized under Permit #3452/PSD-TX-302M2.</t>
  </si>
  <si>
    <t>845.87 lbs of the total 845.87 lbs are authorized under Permit #3452/PSD-TX-302M2.</t>
  </si>
  <si>
    <t>0.19 lbs of the total 0.37 lbs are authorized under Permit #3452/PSD-TX-302M2.</t>
  </si>
  <si>
    <t>33.24 lbs of the total 87.41 lbs are authorized under Permit #3452/PSD-TX-302M2.</t>
  </si>
  <si>
    <t>0.60 lbs of the total 0.98 lbs are authorized under Permit #3452/PSD-TX-302M2.</t>
  </si>
  <si>
    <t>30.99 lbs of the total 44.50 lbs are authorized under Permit #3452/PSD-TX-302M2/PAL6.</t>
  </si>
  <si>
    <t>Portions may be authorized under Permit #3452/PSD-TX-302M2.</t>
  </si>
  <si>
    <t>41.73 lbs of the total 66.22 lbs are authorized under Permit #3452/PSD-TX-302M2/PAL6.</t>
  </si>
  <si>
    <t>6.69 lbs of the total 9.49 lbs are authorized under Permit #3452/PSD-TX-302M2/PAL6.</t>
  </si>
  <si>
    <t>236.47 lbs of the total 375.27 lbs are authorized under Permit #3452/PSD-TX-302M2/PAL6.</t>
  </si>
  <si>
    <t>439.16 lbs of the total 439.16 lbs are authorized under Permit #3452/PSD-TX-302M2/PAL6.</t>
  </si>
  <si>
    <t>1.37 lbs of the total 1.88 lbs are authorized under Permit #3452/PSD-TX-302M2/PAL6.</t>
  </si>
  <si>
    <t>19.56 lbs of the total 29.86 lbs are authorized under Permit #3452/PSD-TX-302M2/PAL6.</t>
  </si>
  <si>
    <t>1.11 lbs of the total 1.42 lbs are authorized under Permit #3452/PSD-TX-302M2/PAL6.</t>
  </si>
  <si>
    <t>3.49 lbs of the total 5.08 lbs are authorized under Permit #3452/PSD-TX-302M2/PAL6.</t>
  </si>
  <si>
    <t>75.84 lbs of the total 75.84 lbs are authorized under Permit #3452/PSD-TX-302M2/PAL6.</t>
  </si>
  <si>
    <t>4.75 lbs of the total 6.59 lbs are authorized under Permit #3452/PSD-TX-302M2/PAL6.</t>
  </si>
  <si>
    <t>13.63 lbs of the total 20.54 lbs are authorized under Permit #3452/PSD-TX-302M2/PAL6.</t>
  </si>
  <si>
    <t>2.40 lbs of the total 3.61 lbs are authorized under Permit #3452/PSD-TX-302M2/PAL6.</t>
  </si>
  <si>
    <t>393491</t>
  </si>
  <si>
    <t>01/09/2023 10:00</t>
  </si>
  <si>
    <t>01/09/2023 14:59</t>
  </si>
  <si>
    <t>BOP-X Flare</t>
  </si>
  <si>
    <t>FLARE1</t>
  </si>
  <si>
    <t>Planned BOP-X unit startup activities resulted in safe utilization of the flare system.</t>
  </si>
  <si>
    <t>Operational adjustments were made to stabilize operations and minimize emissions. Available information, including fenceline monitoring conducted by ExxonMobil as a precautionary measure, indicates no adverse environmental impact to the site and surrounding community.</t>
  </si>
  <si>
    <t>01/10/2023 09:57 AM</t>
  </si>
  <si>
    <t>393484</t>
  </si>
  <si>
    <t>01/10/2023 5:12</t>
  </si>
  <si>
    <t>01/10/2023 6:38</t>
  </si>
  <si>
    <t>Acid gas with residue quality fuel was flared for complete combustion when the acid gas booster compressor C-6110 shut down flagging "slide ratio". This shutdown occurred as the result of malfunction on the actuator of a slide valve. An actuator is a component that is responsible for moving and controlling a mechanism or system, for example by opening a valve. In simple terms, it is a "mover". An actuator requires a control signal and a source of energy. An actuator is the mechanism by which a control system acts upon an environment. Acid gas was routed to flare to protect personnel and equipment.</t>
  </si>
  <si>
    <t>The capacity slide valve controller was replaced on C-6110. C-6110 was checked to verify that it was safe to operate. Once it was verified, C-6110 was started and normal operations resumed.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</si>
  <si>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 n centration = 0.5 ppm
Gas Volume Flared = 572,000 scf
Mass Emission =((Flared Volume)(H2S Fraction)/(H2S Ideal Gas Density))(MW SO2/MW H2S)
=(572,000 scf)(.5ppm/1,000,000)/(11.14 lb/scf)((64.07lb SO2 /lb-mole)/(34.08 lb H2S /lb-mole))
= 0.05 lb SO2
= 276.19 lb</t>
  </si>
  <si>
    <t>01/10/2023 09:38 AM</t>
  </si>
  <si>
    <t>393481</t>
  </si>
  <si>
    <t>01/09/2023 13:08</t>
  </si>
  <si>
    <t>01/09/2023 14:58</t>
  </si>
  <si>
    <t>Gas was intermittently flared to protect personnel and equipment when acid gas boosters C-6130 was manually shut down to replace a failed oil seal on C-6130. There is no original equipment manufacturer (OEM) recommended maintenance on an oil seal. The lifetime of an oil seal cannot be predicted or estimated.</t>
  </si>
  <si>
    <t>Operations discovered the failed oil seal on C-6130 during their daily rounds and immediately shut down the unit. The oil filter on backup compressor C-6120 was replaced to bring the backup unit into service. Once the oil filter was replaced, C-6120 was restarted, normal operations resumed, and flaring ceased. After the end of this emission event, the failed oil seal was replaced on C-6130.</t>
  </si>
  <si>
    <t>01/10/2023 09:32 AM</t>
  </si>
  <si>
    <t>Chlorine</t>
  </si>
  <si>
    <t>NSR 22046</t>
  </si>
  <si>
    <t>393460</t>
  </si>
  <si>
    <t>RN100221589</t>
  </si>
  <si>
    <t>LUBRIZOL DEER PARK</t>
  </si>
  <si>
    <t>41 TIDAL RD; DEER PARK, TX 77536</t>
  </si>
  <si>
    <t>01/09/2023 13:57</t>
  </si>
  <si>
    <t>01/09/2023 14:11</t>
  </si>
  <si>
    <t>156 Fugitives</t>
  </si>
  <si>
    <t>156-FUG</t>
  </si>
  <si>
    <t>During maintenance on a steam regulator on chlorine vaporizer #3, the vaporizer heated up increasing the pressure above the rupture disc setpoint causing chlorine gas to be released from the tattle tale pressure gauge to the atmosphere.</t>
  </si>
  <si>
    <t>The area was evacuated. The leak was isolated and plugged to stop the release.</t>
  </si>
  <si>
    <t>Engineering estimates were used to approximate the emissions based on the size of the piping and the conditions at the time of the release. The information will be updated following further evaluation of the event.There were no offsite impacts therefore there were no known or anticipated acute or chronic health risks for the community associated with this event and no additional precautions are required related to this release.</t>
  </si>
  <si>
    <t>01/09/2023 06:25 PM</t>
  </si>
  <si>
    <t>393459</t>
  </si>
  <si>
    <t>01/09/2023 11:10</t>
  </si>
  <si>
    <t>01/11/2023 14:56</t>
  </si>
  <si>
    <t>The site's amine heater unexpectedly shutdown, disturbing treating and causing the residue sales gas to go off specification on H2S and flare minor amounts of inlet gas. The unit instability resulted in the shutdown of the site's electric acid gas (AG) compressor from high 1st stage suction pressure. The site's back up AG compressor was already down for maintenance and could not be readily started up. Acid gas was further flared when the AG units shut down intermittently over several days. Inlet gas was flared when the site's expander malfunctioned and shut down from high differential pressure on the strainer, which caused a plant upset and shut down. Flaring occurred intermittently for 2 hours and 15 minutes during a 51 hour and 46 minute period.</t>
  </si>
  <si>
    <t>The heater was restarted, amine unit was stabilized and site was returned to stable operations. The acid gas compressors were inspected by operations and maintenance, reset and restarted ending all acid gas flaring. The plant's feed was cut off, keeping the residue flaring brief and to a small amount of gas. Operators added methanol to the expander strainers and replaced the sieve dryers. The plant was restored to normal operating conditions and flaring ended. The site's flares were maintained in constant operation during this event, flare pilots were monitored and no bypassing of the control devices occurred.</t>
  </si>
  <si>
    <t>01/09/2023 05:20 PM</t>
  </si>
  <si>
    <t>393360</t>
  </si>
  <si>
    <t>01/08/2023 1:00</t>
  </si>
  <si>
    <t>01/08/2023 4:30</t>
  </si>
  <si>
    <t>ELEVATED FLARE (Combustion)</t>
  </si>
  <si>
    <t>The best known cause of the emissions event at the time of reporting is that a distillation column experienced high bottoms liquid level that caused a loss of separation which resulted in flaring.</t>
  </si>
  <si>
    <t>Feed to the unit was reduced to minimize flaring.</t>
  </si>
  <si>
    <t>Process knowledge, engineering calculations, and process data was used to determine quantities.</t>
  </si>
  <si>
    <t>01/08/2023 08:40 PM</t>
  </si>
  <si>
    <t>No specific authorization for this activity</t>
  </si>
  <si>
    <t>hexanes +</t>
  </si>
  <si>
    <t>neo-pentane</t>
  </si>
  <si>
    <t>393359</t>
  </si>
  <si>
    <t>RN110095858</t>
  </si>
  <si>
    <t>BATTERY 41</t>
  </si>
  <si>
    <t>FROM CRANE, TAKE HWY 385 N 19.75 MILES, TURN RIGHT EAST ON FM 1787, AND FOLLOW IT ABOUT 8.9 MILES, TURN RIGHT ON LEASE ROAD, FOLLOW LEASE SIGNS TO FACILITY.</t>
  </si>
  <si>
    <t>01/07/2023 22:52</t>
  </si>
  <si>
    <t>01/08/2023 0:43</t>
  </si>
  <si>
    <t>During normal gas lift injection operations, gas injection line had a mechanical malfunction.</t>
  </si>
  <si>
    <t>Isolated and shut-in malfunctioning line. Line will be replaced and returned to service.</t>
  </si>
  <si>
    <t>Utilized flow meter data upstream and downstream of the line malfunction to determine the volume of gas released and duration of the event. Recent gas analysis from this process was utilized to determine constituent emissions as a result of this emission event.</t>
  </si>
  <si>
    <t>01/08/2023 08:09 PM</t>
  </si>
  <si>
    <t>NSR Permit No. 8414</t>
  </si>
  <si>
    <t>NMNE Natural Gas</t>
  </si>
  <si>
    <t>393358</t>
  </si>
  <si>
    <t>RN103758470</t>
  </si>
  <si>
    <t>SEMINOLE GAS PROCESSING PLANT</t>
  </si>
  <si>
    <t>3.5 MI NW ON HWY 214 FROM INTX OF HWY 180 AND HWY 214</t>
  </si>
  <si>
    <t>GAINES</t>
  </si>
  <si>
    <t>01/08/2023 10:14</t>
  </si>
  <si>
    <t>01/08/2023 13:13</t>
  </si>
  <si>
    <t>Emergency Field Flare</t>
  </si>
  <si>
    <t>"A power blip caused the SIS (Safety Instrumented System) input controller caused all the instrumentation to the three refrigeration compressors to show malfunction, resulting in a shutdown of the units and requiring gas to be sent to the flare. Due to the inlet rates being so high, the flares' pilots were blown out and, for safety purposes, could not be relit until venting had ceased.
The SIS controllers are designed with redundency such that a secondary controller will take over if the primary controller fails. However, the power blip associated with this event caused both controllers to malfunction. The Electrical/Automation Team checked the incoming power (utility power &amp; UPS back up power) after the Plant was restarted and was not able to identify the cause of the power blip. We have reached out to Honeywell to get a tech on schedule to troubleshoot our SIS System. "</t>
  </si>
  <si>
    <t>Due to the inlet rates being so high, the flares' pilots were blown out and, for safety purposes, could not be relit until venting had ceased. The Operations Team Lead contacted the field analyst and asked him to shutdown and block in wells. Off-shift labor--including additional operators, autormation, management and electrical--was called in to speed up the process as the event occurred early on a Sunday morning. The flares were able to be safely relit after 2 hours and 59 minutes, ending the venting. It took approximately 4-6 hours from the start of the event for the field to get all wells blocked in and for Operations to return the facility to normal operations and for flaring to cease.</t>
  </si>
  <si>
    <t>"(Add any additional information, if none then copy paste the calculation basis below)i. Total Volume Flared = MSCFii. NOx Released = (MSCF) x (1,000 scf/MSCF) x (BTU/SCF) x (MMBTU/1,000,000 BTU) x (NOx factor from RG-109) = lbs. of NOxiii. CO Released = (MSCF) x (1,000 scf/MSCF) x (BTU/SCF) x (MMBTU/1,000,000 BTU) x (CO factor from RG-109) = lbs. of COiv. SO2 Released = (MSCF) x (64 lb/mole) x (mole/0.379 MSCF) x (mole % H2S/100) x 0.98 = lbs. of SO2v. VOC Released = (MSCF) x (50 lb/mole) x (mole/0.379 MSCF) x (mole% NMNE NG) x 0.02 = total lbs. of VOCvi. H2S Released = (MSCF) x (34 lb/mole) x (mole/ 0.379 MSCF) x (mole % H2S/100) x 0.02 = lbs. of H2S"</t>
  </si>
  <si>
    <t>01/08/2023 05:47 PM</t>
  </si>
  <si>
    <t>393357</t>
  </si>
  <si>
    <t>01/08/2023 13:15</t>
  </si>
  <si>
    <t>01/09/2023 13:00</t>
  </si>
  <si>
    <t>PIC55470.DACA.P</t>
  </si>
  <si>
    <t>"(Add any additional information, if none then copy paste the calculation basis below)i. Total Volume Flared = MSCFii. NOx Released = (MSCF) x (1,000 scf/MSCF) x (BTU/SCF) x (MMBTU/1,000,000 BTU) x (NOx factor from RG-109) = lbs. of NOxiii. CO Released = (MSCF) x (1,000 scf/MSCF) x (BTU/SCF) x (MMBTU/1,000,000 BTU) x (CO factor from RG-109) = lbs. of COiv. SO2 Released = (MSCF) x (64 lb/mole) x (mole/0.379 MSCF) x (mole % H2S/100) x 0.98 = lbs. of SO2v. VOC Released = (MSCF) x (50 lb/mole) x (mole/0.379 MSCF) x (mole% NMNE NG) x 0.02 = total lbs. of VOC
vi. H2S Released = (MSCF) x (34 lb/mole) x (mole/ 0.379 MSCF) x (mole % H2S/100) x 0.02 = lbs. of H2S"</t>
  </si>
  <si>
    <t>01/08/2023 05:34 PM</t>
  </si>
  <si>
    <t>49154</t>
  </si>
  <si>
    <t>NH3</t>
  </si>
  <si>
    <t>393356</t>
  </si>
  <si>
    <t>01/06/2023 21:46</t>
  </si>
  <si>
    <t>01/08/2023 1:47</t>
  </si>
  <si>
    <t>North East Flare</t>
  </si>
  <si>
    <t>14NEASTFLR</t>
  </si>
  <si>
    <t>The #2 SRU (the only sulfur plant in operation) had an upset due to a flame loss in the mixing chamber due to the flame scanner malfunction's controller. After a quick recovery to get the unit restarted and stop the upset emission event flaring, it took several hours to get the sulfur plant stabilized, back into regular operation, and then into routine permit compliance, the sulfur plant stable and in control. Towards the end of this process and before getting back into permit compliance several hours later, the #2 SRU blower tripped due to a logic controller fault and caused an upset event and the recovery process to start over again.</t>
  </si>
  <si>
    <t>The refinery crude diet was already minimized to the lowest amount of West Texas Sour Crude it could handle. Operations quickly moved into executing the sulfur-shedding procedures with the only units available for sulfur for shedding, which required cutting the refinery crude charge rate to be reduced. Instrumentation and Electrical (I&amp;E) technicians were called out to investigate, diagnose and repair the logic controller, allowing the unit to restart.</t>
  </si>
  <si>
    <t>Emissions reflected in this report are based on process knowledge, flows and material balances, best engineering judgment, CEMS monitoring data, and/or engineering calculations. The event duration includes residual or lingering emissions after the unit was closed off to the flare and had to roll off before getting back close to the baseline.</t>
  </si>
  <si>
    <t>01/07/2023 08:51 PM</t>
  </si>
  <si>
    <t>Permit</t>
  </si>
  <si>
    <t>393355</t>
  </si>
  <si>
    <t>RN100226844</t>
  </si>
  <si>
    <t>LCRA SAM SEYMOUR FAYETTE POWER PROJECT</t>
  </si>
  <si>
    <t>6549 POWER PLANT RD; LA GRANGE, TX 78945</t>
  </si>
  <si>
    <t>01/06/2023 11:33</t>
  </si>
  <si>
    <t>01/06/2023 12:33</t>
  </si>
  <si>
    <t>Unit 2 Stack</t>
  </si>
  <si>
    <t>FPP-2N</t>
  </si>
  <si>
    <t>On 1/6/2023 beginning at 11:33 a sudden pressure event was detected by transformers 2A1 and 2B1 protective relays resulting in the loss of critical equipment causing the unit to trip. The trip resulted in eleven 6-minute opacity exceedances ranging between 29% and 65%. The cause of the pressure event is under investigation.</t>
  </si>
  <si>
    <t>The electrostatic precipitator is operated in accordance with plant procedures. The electrostatic precipitators were re-started as soon as safely possible following the trip. These procedures are common throughout the utility industry and have been implemented to protect plant personnel and equipment.</t>
  </si>
  <si>
    <t>The Continuous Emissions Monitoring System and Continuous Opacity Monitoring System. 1. How many reportable and recordable emissions events (including this incident) have occurred at the facility/facilities contributing emissions during this incident for the 12-month period prior to this incident?
In the 12-month period (01/06/22 11:33 - 01/06/23 11:33) there were 2 emission events (this event is included in the total).
• One reportable excess opacity event on 01/06/2023 (this event).
• One reportable excess opacity event on 07/25/2022
2. What were the facility/facilities total actual operating hours during the past 12 months?
In the 12-month period (01/06/22 11:33 - 01/06/23 11:33) prior to this event, Unit 2 operated 8,729 hours.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On 1/6/2023 beginning at 11:33 a sudden pressure event was detected by transformers 2A1 and 2B1 protective relays resulting in the loss of critical equipment causing the unit to trip. The trip resulted in eleven 6-minute opacity exceedances ranging between 29% and 65%. The cause of the pressure event is under investigation.
4. How were the air pollution control equipment or processes (if any) maintained and operated in a manner consistent with good practice for minimizing emissions and reducing the number of emissions events?
The electrostatic precipitator is operated in accordance with plant procedures. The electrostatic precipitators were re-started as soon as safely possible following the trip. These procedures are common throughout the utility industry and have been implemented to protect plant personnel and equipment.
5. How soon was action taken to achieve compliance once the operator knew or should have known that applicable emission limitations were being exceeded?
Following the trip and resulting opacity events, the unit was restarted as soon as safely possible, and ESPs were engaged according to plant procedures.
6. How were the amount and duration of the unauthorized emissions and any bypass of pollution control equipment minimized?
Restarted the unit as soon as safely possible and ESPs were engaged according to plant procedures.
7. What was the operational status of all emission monitoring systems at the facility/facilities during this emissions event? If any emission monitoring systems were not kept in operation during the emissions event, explain why they weren't kept in operation.
The continuous emissions monitoring system was in service and collecting data during the entire emissions event.
8. How was the owner or operator's actions in response to the unauthorized emissions contemporaneously documented?
The following logs, reports, and systems document the emissions event:
• Plant Data Acquisition System
• Data Historian
• Operator Logs
• Continuous Emissions Monitoring System
9. Have other similar incidents occurred at this/these facility/facilities in the past that might be indicative of inadequate design, operation, or maintenance?
No similar incidents have occurred at the facility.
10. Identify any information you have (e.g., complaints from neighbors, fence line monitori 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We received no complaints from neighbors. There were no fence line monitoring or modeling results from this event. We have no information which indicates that the emissions caused or contributed to an exceedance of a NAAQS or a PSD increment.
11. Do you have any additional information to support your claim of an affirmative defense? If yes, you must provide that information at this time to be considered.
All information is provided in previous answers.</t>
  </si>
  <si>
    <t>01/07/2023 10:36 AM</t>
  </si>
  <si>
    <t>393354</t>
  </si>
  <si>
    <t>01/07/2023 0:00</t>
  </si>
  <si>
    <t>01/07/2023 1:00</t>
  </si>
  <si>
    <t>Acid gas compressor C-16 and C-17 unexpectedly shut down due to a false indicator showing REMOTE STOP COMMAND was activated. With the compressor units down, acid gas volume was blended with residue quality enrichment fuel and was routed to the flare, F-4 for complete combustion and to protect equipment and personnel.</t>
  </si>
  <si>
    <t>Operations and I/E technicians reset the HMI on C-16 and C-17 to clear the false shutdown command. After the HMIs were reset, the units were returned to service and the flaring event ended. The cause of the false shutdown command is still under investigation.</t>
  </si>
  <si>
    <t>For each gas component, calculate Net Molecular Weight (MW):Net MW (lb/lb-mole) =Mole% o!Component/100 x MW ofComponent. Example using propane: Net MW = 8.7522/100 x 44.10 lb/lb-mole = 3.86 lb/lb-mole.</t>
  </si>
  <si>
    <t>01/07/2023 10:10 AM</t>
  </si>
  <si>
    <t>393353</t>
  </si>
  <si>
    <t>01/06/2023 23:30</t>
  </si>
  <si>
    <t>01/07/2023 3:56</t>
  </si>
  <si>
    <t>F4</t>
  </si>
  <si>
    <t>Acid gas was flared with acid gas compressor C-18 unexpectedly shut down due to low engine coolant level. The bolts in the coolant header assembly failed causing the O-rings to fail which caused coolant to leak. With the compressor unit down, acid gas volume was blended with residue quality enrichment fuel and was routed to the flare, F-4 for complete combustion and to protect equipment and personnel.</t>
  </si>
  <si>
    <t>Maintenance technicians drilled out and replaced the failed bolts, replaced the O-rings, and re-installed the coolant header assembly. Once all repairs were completed and all parameters verified, the unit was returned to service and the emission event ended.</t>
  </si>
  <si>
    <t>For each gas component, calculate Net Molecular Weight (MW):Net MW (lb/lb-mole) =Mole% o!Component/100 x MW of Component. Example using propane: Net MW = 8.7522/100 x 44.10 lb/lb-mole = 3.86 lb/lb-mole.</t>
  </si>
  <si>
    <t>01/07/2023 09:39 AM</t>
  </si>
  <si>
    <t>393352</t>
  </si>
  <si>
    <t>01/06/2023 15:45</t>
  </si>
  <si>
    <t>01/06/2023 17:45</t>
  </si>
  <si>
    <t>Dehy Combustor-2</t>
  </si>
  <si>
    <t>STILLCOMB-2</t>
  </si>
  <si>
    <t>The combustor was down while a replacement combustor was being placed into service.</t>
  </si>
  <si>
    <t>The replacement combustor was placed in service to ensure compliance.</t>
  </si>
  <si>
    <t>GlyCalc emissions modeling was completed to determine the uncontrolled emissions.</t>
  </si>
  <si>
    <t>01/06/2023 09:29 PM</t>
  </si>
  <si>
    <t>393351</t>
  </si>
  <si>
    <t>01/06/2023 4:12</t>
  </si>
  <si>
    <t>01/06/2023 11:14</t>
  </si>
  <si>
    <t>A process upset occurred due to a compressor shutdown, requiring safe utilization of the flare.</t>
  </si>
  <si>
    <t>01/06/2023 07:17 PM</t>
  </si>
  <si>
    <t>393350</t>
  </si>
  <si>
    <t>01/05/2023 19:00</t>
  </si>
  <si>
    <t>01/06/2023 0:06</t>
  </si>
  <si>
    <t>60FLR_003</t>
  </si>
  <si>
    <t>Process streams were routed to the flare to minimize emissions, and the event has ended. The refinery has returned to normal operations and all contractual commitments are anticipated to be met. No impact to the community was reported.</t>
  </si>
  <si>
    <t>01/06/2023 04:43 PM</t>
  </si>
  <si>
    <t>393349</t>
  </si>
  <si>
    <t>01/05/2023 19:55</t>
  </si>
  <si>
    <t>01/06/2023 10:26</t>
  </si>
  <si>
    <t>Higher volumes of liquids entered the plant than normal from routine pigging operations. Liquids flowed with gas past the slug catcher and into the gas processing plant's equipment. This resulted in a disruption of normal plant operations causing inlet gas to be flared and acid gas when the site's electric acid gas compressor shut down from high first stage scrubber level. Elevated liquid volumes the following day disrupted stabilizer and tank farm operations which caused the additional flaring of residue and inlet gases. Acid gas was flared again when the acid gas units shut down due to high first stage scrubber level. Flaring occurred intermittently for 14 hours and 31 minutes during a 57 hour and 27 minute period.</t>
  </si>
  <si>
    <t>Operations worked in a safe and timely manner to remove liquids in the plant, stabilize and inspect plant equipment and end flaring. Maintenance and I&amp;E techs were called out to the site to inspect the acid gas compressors to prevent further high level scrubber level shutdowns. The site's flare was maintained in constant operation during these events, flare pilots were monitored and no bypassing of the control device occurred.</t>
  </si>
  <si>
    <t>01/06/2023 04:39 PM</t>
  </si>
  <si>
    <t>Isooctane</t>
  </si>
  <si>
    <t>393337</t>
  </si>
  <si>
    <t>01/05/2023 15:00</t>
  </si>
  <si>
    <t>01/09/2023 13:50</t>
  </si>
  <si>
    <t>Alky-2 Fugitive Area</t>
  </si>
  <si>
    <t>02FUG_001</t>
  </si>
  <si>
    <t>Process equipment had a leak to atmosphere.</t>
  </si>
  <si>
    <t>The area was isolated with flare gas recovery being maximized, and operations worked to repair safely and quickly. The refinery reported no impact to production and all contractual commitments were met. No impacts to the community have been reported.</t>
  </si>
  <si>
    <t>Engineering estimates.</t>
  </si>
  <si>
    <t>01/06/2023 02:49 PM</t>
  </si>
  <si>
    <t>393262</t>
  </si>
  <si>
    <t>01/05/2023 11:20</t>
  </si>
  <si>
    <t>01/05/2023 12:08</t>
  </si>
  <si>
    <t>Acid gas with residue quality fuel was flared for complete combustion when the acid gas booster compressor C-6130 shut down flagging "slide ratio". This shutdown occurred as the result of malfunction on the actuator of a slide valve. An actuator is a component that is responsible for moving and controlling a mechanism or system, for example by opening a valve. In simple terms, it is a "mover". An actuator requires a control signal and a source of energy. An actuator is the mechanism by which a control system acts upon an environment. Acid gas was routed to flare to protect personnel and equipment.</t>
  </si>
  <si>
    <t>The slide valve was replaced on C-6130. C-6130 was checked to verify that it was safe to operate. Once it was verified, C-6130 was started and normal operations resumed. Flaring ceased.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</si>
  <si>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 oncentration = 0.5 ppm
Gas Volume Flared = 572,000 scf
Mass Emission =((Flared Volume)(H2S Fraction)/(H2S Ideal Gas Density))(MW SO2/MW H2S)
=(572,000 scf)(.5ppm/1,000,000)/(11.14 lb/scf)((64.07lb SO2 /lb-mole)/(34.08 lb H2S /lb-mole))
= 0.05 lb SO2
= 276.19 lb</t>
  </si>
  <si>
    <t>01/05/2023 03:30 PM</t>
  </si>
  <si>
    <t>393246</t>
  </si>
  <si>
    <t>RN103952925</t>
  </si>
  <si>
    <t>EMPEROR COMPRESSOR STATION</t>
  </si>
  <si>
    <t>4.3 MI N ON SH 18 4.5 MI E ON FM 874 1.0 MI N ON FM 1218 SITE ENTRANCE ON THE LEFT SIDE OF RD</t>
  </si>
  <si>
    <t>01/04/2023 13:24</t>
  </si>
  <si>
    <t>01/05/2023 8:22</t>
  </si>
  <si>
    <t>Field Flare</t>
  </si>
  <si>
    <t>FIELD FLARE</t>
  </si>
  <si>
    <t>Jal #3 Plant having issues and shut us in causing boosters and lp units to fall on high discharge.</t>
  </si>
  <si>
    <t>Jal #3 back online</t>
  </si>
  <si>
    <t>Calculated based on gas composition.</t>
  </si>
  <si>
    <t>01/05/2023 12:36 PM</t>
  </si>
  <si>
    <t>393244</t>
  </si>
  <si>
    <t>01/08/2023 8:54</t>
  </si>
  <si>
    <t>01/08/2023 12:52</t>
  </si>
  <si>
    <t>Planned shutdown activities of Boiler No. 3 included, but not limited to the shutdown of the draft fan, shut off of fuels while the Boiler No. 3 is shutdown. This is a pre-reported pre-scheduled shutdown event for shutdown activity and had no impact to production units on site. The highest 6-minute period of opacity was 5.56% on 1/8/2023 from 9:02 am to 9:07 am.</t>
  </si>
  <si>
    <t>01/05/2023 12:21 PM</t>
  </si>
  <si>
    <t>393225</t>
  </si>
  <si>
    <t>01/05/2023 10:12</t>
  </si>
  <si>
    <t>01/05/2023 22:10</t>
  </si>
  <si>
    <t>Start-up activities of Boiler No. 7, including but not limited to the starting of the draft fan, initial firing of fuels and the initial soot blows after startup activities did not result in excess opacity. This is a pre-reported pre-scheduled startup event post boiler shutdown from standby and had no impact to production units on site. The highest 6-minute period of opacity was 2.46% on 1/5/2023 from 7:01 pm to 7:06 pm.</t>
  </si>
  <si>
    <t>To minimize opacity, operations closely monitored stack opacity during startup activities. Boiler No. 7 shares a common stack with Boiler No.8. During startup activities Boiler No. 8 was not in startup mode or soot blowing mode in order to minimize opacity.
Invista is retracting this STEERS report as excess opacity above reportable levels were not experienced during the Startup of Boiler No. 7.</t>
  </si>
  <si>
    <t>01/05/2023 09:12 AM</t>
  </si>
  <si>
    <t>NSR #8125</t>
  </si>
  <si>
    <t>393218</t>
  </si>
  <si>
    <t>01/03/2023 12:00</t>
  </si>
  <si>
    <t>01/03/2023 14:00</t>
  </si>
  <si>
    <t>Methanol Flares</t>
  </si>
  <si>
    <t>EHTF7001</t>
  </si>
  <si>
    <t>Restart unit after freeze weather resulted in flaring and reformer emissions.</t>
  </si>
  <si>
    <t>Unit was closely monitored until brought under control.</t>
  </si>
  <si>
    <t>Engineering Estimates</t>
  </si>
  <si>
    <t>01/04/2023 05:08 PM</t>
  </si>
  <si>
    <t>NSR 3219</t>
  </si>
  <si>
    <t>n-hexane - 110543</t>
  </si>
  <si>
    <t>393217</t>
  </si>
  <si>
    <t>01/04/2023 21:00</t>
  </si>
  <si>
    <t>01/06/2023 3:00</t>
  </si>
  <si>
    <t>OP-2/ OP-3 Elevated Flare, OP-3 Ground Flare</t>
  </si>
  <si>
    <t>OP2/3 EL/GRFLA</t>
  </si>
  <si>
    <t>Olefins units shut down due to the extreme freezing weather conditions.</t>
  </si>
  <si>
    <t>Operations made immediate process adjustments to shut down the units and minimize flaring.</t>
  </si>
  <si>
    <t>Engineering estimate and process data. Due to extreme weather condition, Ops initiated the shutdown of production units to minimize the pollutant emissions on 12/22/2022. On 01/04/2023, we noticed a potential exceedance of reportable quantity (RQ) of 100 lbs for the C5+ compounds and submitted the initial notification instantaneously. With further investigation, we determined that the emissions can be speciated into the following compounds, Isopentane, n-Hexane, n-Pentane and C6+. Using the speciated data, we're able to determine that the RQ was not exceeded until production units were being started up on 01/04/2023. Therefore, this final report shows the exceedance of three RQs starting 01/04/2023 and ending 01/06/2023.</t>
  </si>
  <si>
    <t>01/04/2023 04:58 PM</t>
  </si>
  <si>
    <t>SOP 0-3157</t>
  </si>
  <si>
    <t>393214</t>
  </si>
  <si>
    <t>01/03/2023 20:50</t>
  </si>
  <si>
    <t>01/04/2023 5:50</t>
  </si>
  <si>
    <t>F-2</t>
  </si>
  <si>
    <t>Inlet, residue, and acid gas were routed to emergency flares F-1, F-2, and F-4 due to an unexpected increase of H2S in the inlet gas into the Sandhills facility. The unexpected increase of H2S caused the treating to go off spec.</t>
  </si>
  <si>
    <t>Operations personnel responded immediately to minimize and stop volume of gas flared. When treating was back on spec, operations returned to normal and the emission event ended. Prior to the emissions event, all operating conditions were normal.</t>
  </si>
  <si>
    <t>01/04/2023 03:51 PM</t>
  </si>
  <si>
    <t>VOC (Unspecified)</t>
  </si>
  <si>
    <t>No</t>
  </si>
  <si>
    <t>393209</t>
  </si>
  <si>
    <t>RN101485183</t>
  </si>
  <si>
    <t>THE SAN ANTONIO REFINERY</t>
  </si>
  <si>
    <t>7811 S PRESA ST; SAN ANTONIO, TX 78223</t>
  </si>
  <si>
    <t>01/03/2023 18:00</t>
  </si>
  <si>
    <t>01/04/2023 18:00</t>
  </si>
  <si>
    <t>Desalter Mixing Valve</t>
  </si>
  <si>
    <t>DMV</t>
  </si>
  <si>
    <t>Mixing valve (equipment) malfunction. The crude mixing valve had a pinhole leak. The RQ for crude oil is 5000 lbs VOC. An incident report was submitted to allow for proper emission calculations. TSAR has determined the incident is not reportable.</t>
  </si>
  <si>
    <t>First attempt was made by tightening a flange, it was then noticed that the leak was coming from the valve body. The valve is located in concrete secondary containment. A 10X10 additional containment was placed under the valve to minimize spreading of the leak. The liquids were cleaned up via vac truck and loaded to the slop tank. The valve was replaced.</t>
  </si>
  <si>
    <t>All liquids were captured in secondary containment. The first hour was contained on the concrete secondary containment (20 gallons). A half bbl drum was placed under the spill, a bladder pump was used to transfer the oil to a tote and from the tote, oil was transferred back to tanks. The tote was transferred to tanks every 4 hours.</t>
  </si>
  <si>
    <t>01/04/2023 03:02 PM</t>
  </si>
  <si>
    <t>NRSP 135396</t>
  </si>
  <si>
    <t>Decanes/C10 Hydrocarbons</t>
  </si>
  <si>
    <t>393196</t>
  </si>
  <si>
    <t>RN108740143</t>
  </si>
  <si>
    <t>BUFFALO GAS PLANT</t>
  </si>
  <si>
    <t>FROM STANTON, TEXAS: FOLLOW I-20 WEST FOR APPROXIMATELY 5.5 MILES, THEN HEAD NORTH ON COUNTY ROAD 3001/FM829. FOLLOW FM829 FOR APPROXIMATELY 3.5 MILES, THEN TURN LEFT ONTO FM1212. FOLLOW FM1212 FOR APPROXIMATELY 12.2 MILES. THE SITE WILL BE ON THE LEFT.</t>
  </si>
  <si>
    <t>01/03/2023 16:49</t>
  </si>
  <si>
    <t>01/03/2023 23:45</t>
  </si>
  <si>
    <t>Flare 1</t>
  </si>
  <si>
    <t>FLARE-2</t>
  </si>
  <si>
    <t>The Buffalo Gas Plant experienced an unexpected Emergency Shut Down (ESD) due to a blown fuse on the TEG heater causing a loss of power, routing inlet gas to EPN Flare-1 and residue/inlet gas to EPN Flare-2.</t>
  </si>
  <si>
    <t>Targa I&amp;E personnel replaced the blown fuse on the TEG heater, but the burner would not re-ignite. After further inspection, I&amp;E discovered that the igniter was faulty and needed to be replaced. Once the new igniter was installed, the plant was restarted and resumed normal operations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</si>
  <si>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 = Process Stream Volume(SCF)X(%H2S)X Mole Wt. SO2(64)/385.4616] X(.98) Hydrocarbon Emissions(in Pounds)= Process Stream Volume (SCF)X Mole% Component X Mole Weight of Component/385.4616]X(1-%DRE) NOx Emissions(in pounds)= Total Heating Value of Process Stream Flared MMBtu X 0.138 (or 0.0641) lb/MMBtu NO/NO2 ratio 95/5%</t>
  </si>
  <si>
    <t>01/04/2023 02:05 PM</t>
  </si>
  <si>
    <t>393178</t>
  </si>
  <si>
    <t>01/03/2023 12:53</t>
  </si>
  <si>
    <t>01/03/2023 19:13</t>
  </si>
  <si>
    <t>The plant experienced a small fire with their regen gas heater which required an emergency shutdown of plant operations. Treated inlet gas, residue and acid gases were flared during the shut down process and residue and acid gases were flared during the restart of the plant. Flaring occurred intermittently for 6 hours and 20 minutes during a 10 hour and 10 minute period.</t>
  </si>
  <si>
    <t>Gas plant operations were immediately shut down, the fire was safely extinguished, the affected area was depressured and isolated. Once safe to do so, operations and maintenance worked to restore the 75 cryogenic unit to operation and return the plant to stable conditions. The plant was reset and restarted as soon as safely possible. DCP's investigation of this incident is ongoing at this time. The site's flare was maintained in constant operation during this event, flare pilots were monitored and no bypassing of the control device occurred.</t>
  </si>
  <si>
    <t>01/04/2023 12:31 PM</t>
  </si>
  <si>
    <t>393152</t>
  </si>
  <si>
    <t>01/03/2023 23:41</t>
  </si>
  <si>
    <t>01/03/2023 23:57</t>
  </si>
  <si>
    <t>Gas was routed to flare to protect personnel and equipment when acid gas injection compressors C-6160 and C-6150 unexpectedly shut down. C-6160 automatically shut down on lubricator no flow. The shutdown on C-6160 was caused by a failed tubing check valve on the lubrication system. When C-6160 shut down, C-6150 could not handle the full load of acid gas, which tripped the unit on high first stage discharge pressure. Acid gas with residue quality fuel was routed to flare to protect personnel and equipment until C-6150 could be restarted.</t>
  </si>
  <si>
    <t>C-6150 was restarted, normal operations resumed, and flaring ceased. After the end of this flaring event, the failed tubing check valve on C-6160 was replaced and C-6160 was returned to normal service.</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</si>
  <si>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 0 . 7 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 ncentr ation = 0.5 ppm
Gas Volume Flared = 572,000 scf
Mass Emission =((Flared Volume)(H2S Fraction)/(H2S Ideal Gas Density))(MW SO2/MW H2S)
=(572,000 scf)(.5ppm/1,000,000)/(11.14 lb/scf)((64.07lb SO2 /lb-mole)/(34.08 lb H2S /lb-mole))
= 0.05 lb SO2
= 276.19 lb</t>
  </si>
  <si>
    <t>01/04/2023 09:53 AM</t>
  </si>
  <si>
    <t>45622</t>
  </si>
  <si>
    <t>393122</t>
  </si>
  <si>
    <t>RN100209287</t>
  </si>
  <si>
    <t>OXBOW CALCINING</t>
  </si>
  <si>
    <t>3901 COKE DOCK RD; PORT ARTHUR, TX 77640</t>
  </si>
  <si>
    <t>01/03/2023 9:09</t>
  </si>
  <si>
    <t>01/03/2023 9:48</t>
  </si>
  <si>
    <t>KS5 Stack</t>
  </si>
  <si>
    <t>KS5</t>
  </si>
  <si>
    <t>Mechanical failure of the damper door caused the kiln to be shut off from the stack. The stack gas was forced to exhaust at the inlet of the chamber with the heat of the gas igniting the head pulley grease and causing smoke. The smoke from this short-term ancillary fire and water applied to the belt and tail pulley to prevent further fire and damage was the cause of the opacity exceedance.</t>
  </si>
  <si>
    <t>STAN was notified of the issue and that the issue was under control. Immediate action was taken to secure the kiln with a controlled shutdown. The unit remains shut down and repairs will be made before restarting. The combustion chamber was functioning normally during the incident -- maintaining normal temperatures/residence time so no excess particulate matter was released from the kiln operation. Water was applied immediately to limit impact of fire and to prevent further damage</t>
  </si>
  <si>
    <t>Method 9 observations made until unit shut down. Operational data was reviewed to determine that the combustion chamber was operating normally during the mechanical failure. Since the combustion chamber was operating normally during the mechanical failure, no excess particulate emissions were released from the kiln.</t>
  </si>
  <si>
    <t>01/03/2023 07:07 PM</t>
  </si>
  <si>
    <t>Hydrogen chloride</t>
  </si>
  <si>
    <t>Hydrogen fluoride (anhydrous)</t>
  </si>
  <si>
    <t>393099</t>
  </si>
  <si>
    <t>RN101623254</t>
  </si>
  <si>
    <t>THE CHEMOURS INGLESIDE PLANT</t>
  </si>
  <si>
    <t>3 MI SE OF GREGORY ON HWY 361</t>
  </si>
  <si>
    <t>SAN PATRICIO</t>
  </si>
  <si>
    <t>01/03/2023 11:40</t>
  </si>
  <si>
    <t>01/03/2023 12:30</t>
  </si>
  <si>
    <t>Intermediates Unit Fugitive Emission</t>
  </si>
  <si>
    <t>EPN 245</t>
  </si>
  <si>
    <t>Tube failure on Start-Up Heater. Opacity exceeded by 30% at the emission point but dissipated quickly. Investigation is underway to determine failure.</t>
  </si>
  <si>
    <t>Water spray mitigation to suppress fumes and vented down system to control device.</t>
  </si>
  <si>
    <t>Calculation based on mass fraction of composition and SAFER system dispersion modeling.</t>
  </si>
  <si>
    <t>01/03/2023 03:05 PM</t>
  </si>
  <si>
    <t>Mobile Source</t>
  </si>
  <si>
    <t>393079</t>
  </si>
  <si>
    <t>01/03/2023 9:30</t>
  </si>
  <si>
    <t>01/06/2023 9:30</t>
  </si>
  <si>
    <t>East Loading Rack</t>
  </si>
  <si>
    <t>The cause of this emission event was a leaking rivet on railcar.</t>
  </si>
  <si>
    <t>The railcar was emptied and depressured to the flare.</t>
  </si>
  <si>
    <t>Engineering Estimate</t>
  </si>
  <si>
    <t>01/03/2023 11:52 AM</t>
  </si>
  <si>
    <t>393073</t>
  </si>
  <si>
    <t>01/02/2023 20:15</t>
  </si>
  <si>
    <t>01/02/2023 23:00</t>
  </si>
  <si>
    <t>The glycol combustor went out due to an ignitor wire that burned.</t>
  </si>
  <si>
    <t>Operations replaced the ignitor wire.</t>
  </si>
  <si>
    <t>01/03/2023 11:01 AM</t>
  </si>
  <si>
    <t>2718</t>
  </si>
  <si>
    <t>393045</t>
  </si>
  <si>
    <t>RN100216969</t>
  </si>
  <si>
    <t>OWENS BROCKWAY GLASS CONTAINER</t>
  </si>
  <si>
    <t>5200 Beverly Dr, Waco, TX</t>
  </si>
  <si>
    <t>01/02/2023 6:42</t>
  </si>
  <si>
    <t>01/02/2023 6:54</t>
  </si>
  <si>
    <t>Furnace A Emission Stack</t>
  </si>
  <si>
    <t>EPN01</t>
  </si>
  <si>
    <t>The EP Fan has been set to manual mode during a recent maintenance event while A Furnace was in ALP mode. When A Furnace began to ramp up early this morning, a malfunction with the inverter controlling combustion air flow along with the EP Fan not compensating for the furnace pressures caused excess opacity to exhaust through the emission stack.</t>
  </si>
  <si>
    <t>After troubleshooting by the furnace operators and service technicians, both problems were identified and corrected. The inverter was readjusted and the EP Fan set back to auto mode. Once these normalized (at 6:55 this morning), the opacity returned below permitted limit.</t>
  </si>
  <si>
    <t>COMS detected excess opacity after a 6-min averages showed up to 51.7% between 6:42 and 6:54.</t>
  </si>
  <si>
    <t>01/02/2023 11:27 PM</t>
  </si>
  <si>
    <t>393044</t>
  </si>
  <si>
    <t>01/02/2023 6:12</t>
  </si>
  <si>
    <t>01/02/2023 6:24</t>
  </si>
  <si>
    <t>After troubleshooting by the furnace operators and service technicians, both problems were identified and corrected. The inverter was readjusted and the EP Fan set back to auto mode. Once these normalized later this morning, the opacity returned below permitted limit.</t>
  </si>
  <si>
    <t>COMS detected excess opacity after a 6-min averages showed up to 39.4% between 6:12 and 6:24.</t>
  </si>
  <si>
    <t>01/02/2023 11:20 PM</t>
  </si>
  <si>
    <t>393043</t>
  </si>
  <si>
    <t>01/02/2023 5:48</t>
  </si>
  <si>
    <t>01/02/2023 5:54</t>
  </si>
  <si>
    <t>COMS detected excess opacity after a 6-min averages showed up to 40.7% between 5:48 and 5:54.</t>
  </si>
  <si>
    <t>01/02/2023 11:13 PM</t>
  </si>
  <si>
    <t>393042</t>
  </si>
  <si>
    <t>01/02/2023 4:54</t>
  </si>
  <si>
    <t>01/02/2023 5:18</t>
  </si>
  <si>
    <t>COMS detected excess opacity after a 6-min averages showed up to 39.4% between 4:54 and 5:12.</t>
  </si>
  <si>
    <t>01/02/2023 11:06 PM</t>
  </si>
  <si>
    <t>393041</t>
  </si>
  <si>
    <t>01/02/2023 3:48</t>
  </si>
  <si>
    <t>01/02/2023 4:12</t>
  </si>
  <si>
    <t>COMS detected excess opacity after a 6-min average showed up to 42.7% between 3:48 and 4:12.</t>
  </si>
  <si>
    <t>01/02/2023 10:59 PM</t>
  </si>
  <si>
    <t>2167</t>
  </si>
  <si>
    <t>2-Butene-cis</t>
  </si>
  <si>
    <t>393019</t>
  </si>
  <si>
    <t>RN100218130</t>
  </si>
  <si>
    <t>HOUSTON REFINING</t>
  </si>
  <si>
    <t>12000 LAWNDALE ST; HOUSTON, TX 77017</t>
  </si>
  <si>
    <t>01/01/2023 16:35</t>
  </si>
  <si>
    <t>01/01/2023 16:38</t>
  </si>
  <si>
    <t>732 FCCU</t>
  </si>
  <si>
    <t>732-UNIT</t>
  </si>
  <si>
    <t>At approximately 4:35pm, a refinery power interruption took the 732 cooling water pumps and other equipment offline. This caused the 732 Depropanizer Tower to overpressure and activate its PSV's to relieve to the atmosphere. The preliminary cause of the power interruption has been identified as a fault at a disconnect switch in an MCC/switchgear room.</t>
  </si>
  <si>
    <t>Operational changes were made to minimize emissions and power was re-established to the unit/equipment. Equipment was brought back on-line and the unit returned to normal operation.</t>
  </si>
  <si>
    <t>Process data, lab data, and engineering calculations.</t>
  </si>
  <si>
    <t>01/02/2023 03:03 PM</t>
  </si>
  <si>
    <t>393005</t>
  </si>
  <si>
    <t>RN102977311</t>
  </si>
  <si>
    <t>WAGGONER COMPRESSOR STATION</t>
  </si>
  <si>
    <t>FROM DECATUR GO N ON HWY 51 FOR 10 MI TO CR 2320 TURN R AND GO TO CR 2323 TURN L STATION IS 0.5 MI ON R</t>
  </si>
  <si>
    <t>01/01/2023 18:45</t>
  </si>
  <si>
    <t>01/01/2023 19:30</t>
  </si>
  <si>
    <t>PSV-527</t>
  </si>
  <si>
    <t>PSV-527 (pressure relief valve) that is located on the discharge of a compressor at Waggoner Compressor Station relieved intermittently for approximately 45 minutes. The relieving was caused by a fault in the pressure relief valve that caused the valve to open at a pressure that was below the set pressure of the valve. The set pressure of the valve was 1,440 psig and the valve opened at 950 psig. When the initial notification was submitted, it was thought that two relief valves had opened but onsite investigation revealed that only one had opened (PSV-527). Also, after completing the final calculations, it was determined that all constituents released during the emission event were below their reportable quantities.</t>
  </si>
  <si>
    <t>Operations immediately worked to isolate the discharge line and isolate the compressors to inspect the pressure relief valve. The valve was then sent off site for professional inspection by the manufacturer and was returned and reinstalled.</t>
  </si>
  <si>
    <t>Preliminary data was used to determine reportability for the initial notification. Final volumes through PSV-527 were then determined using valve specs and actual pressures recorded during the event, and a site-specific analysis was used to determine quantities of constituents in the stream. All final quantities were below the reportable quantities.</t>
  </si>
  <si>
    <t>01/02/2023 01:38 PM</t>
  </si>
  <si>
    <t>392988</t>
  </si>
  <si>
    <t>01/02/2023 3:28</t>
  </si>
  <si>
    <t>01/02/2023 4:46</t>
  </si>
  <si>
    <t>On 1/2/2023 at approximately 03:28 hours the generator that supplies power to the glycol combustor on train 1 went down unexpectedly. The combustor was brought back online at approximately 04:46 hours.</t>
  </si>
  <si>
    <t>Operations replaced the generator with another one on site to restore power to the combustor. Operations reached out to the third-party vendor of the generator to make repairs.</t>
  </si>
  <si>
    <t>GlyCalc emissions modeling was completed to determined uncontrolled emissions.</t>
  </si>
  <si>
    <t>01/02/2023 11:28 AM</t>
  </si>
  <si>
    <t>392940</t>
  </si>
  <si>
    <t>01/01/2023 11:54</t>
  </si>
  <si>
    <t>01/01/2023 23:40</t>
  </si>
  <si>
    <t>MCGP is flaring due to high inerts in the residue gas. High inerts are being caused by another plant in the system that lost power and is not able to process field gas.</t>
  </si>
  <si>
    <t>Once the site's sales gas returned to pipeline specification, MCGP's residue sales gas was returned to the sales pipeline ending the flaring. The site's flare was maintained in constant operation during this event, flare pilots were monitored, and no bypassing of the control device occurred.</t>
  </si>
  <si>
    <t>01/01/2023 11:25 PM</t>
  </si>
  <si>
    <t>NRSP 154210</t>
  </si>
  <si>
    <t>Sulfur dioxide (anhydrous)</t>
  </si>
  <si>
    <t>392935</t>
  </si>
  <si>
    <t>RN100212653</t>
  </si>
  <si>
    <t>SALE RANCH GAS PLANT</t>
  </si>
  <si>
    <t>8.5 MI NNW OF I-20 AND 1.9 MI WSW OF FM 829</t>
  </si>
  <si>
    <t>01/01/2023 11:28</t>
  </si>
  <si>
    <t>Acid Gas Flare/Emergency Flare</t>
  </si>
  <si>
    <t>Flaring resulted from high gas volumes being sent to the plant as a result of two nearby plants being down. The first plant shut down due to power outages. This plant shutdown caused the second plant to shutdown from excess liquids in the gas being received. The field inlet gas was backed out and shut in to prevent additional flaring while repairs were being made at the plant that lost power.</t>
  </si>
  <si>
    <t>Operations and maintenance personnel worked to restart both plants and lower the volume of gas sent to SRGP. The site's flare was maintained in constant operation during this event, flare pilots were monitored, and no bypassing of the control device occurred.</t>
  </si>
  <si>
    <t>01/01/2023 05:06 PM</t>
  </si>
  <si>
    <t>NSR 122353</t>
  </si>
  <si>
    <t>Butylene</t>
  </si>
  <si>
    <t>C6-C8 Non Aromatics</t>
  </si>
  <si>
    <t>392928</t>
  </si>
  <si>
    <t>RN109845768</t>
  </si>
  <si>
    <t>BAYPORT POLYMERS</t>
  </si>
  <si>
    <t>7600 32ND ST; PORT ARTHUR, TX 77642</t>
  </si>
  <si>
    <t>01/05/2023 8:00</t>
  </si>
  <si>
    <t>03/15/2023 8:00</t>
  </si>
  <si>
    <t>Decoke Cyclone 1</t>
  </si>
  <si>
    <t>XF-4601</t>
  </si>
  <si>
    <t>On January 5, 2023, the Ethane Cracker Unit commenced startup following Winter Storm Elliott.</t>
  </si>
  <si>
    <t>Site procedures were used to minimize emissions.</t>
  </si>
  <si>
    <t>Engineering estimates and on-line instrumentation were used to determine emission amounts.</t>
  </si>
  <si>
    <t>12/30/2022 03:58 PM</t>
  </si>
  <si>
    <t>NSR Permit 46396</t>
  </si>
  <si>
    <t>Other material</t>
  </si>
  <si>
    <t>NSR Permit 46396- PM 2.5 micron</t>
  </si>
  <si>
    <t>Ethyl Benzene</t>
  </si>
  <si>
    <t>Other</t>
  </si>
  <si>
    <t>NSR Permit 46396 - PM2.5</t>
  </si>
  <si>
    <t>392814</t>
  </si>
  <si>
    <t>RN102457520</t>
  </si>
  <si>
    <t>01/01/2023 8:00</t>
  </si>
  <si>
    <t>01/17/2023 16:00</t>
  </si>
  <si>
    <t>ACU 1 Heater 202A</t>
  </si>
  <si>
    <t>06VDU2CHTR</t>
  </si>
  <si>
    <t>Following Winter Storm Elliott, the refinery conducted a startup. No Reportable Quantities (RQ) were exceeded during the event.</t>
  </si>
  <si>
    <t>The startup followed startup procedures and guidelines.</t>
  </si>
  <si>
    <t>12/28/2022 03:02 PM</t>
  </si>
  <si>
    <t>392752</t>
  </si>
  <si>
    <t>83864</t>
  </si>
  <si>
    <t>392670</t>
  </si>
  <si>
    <t>01/07/2023 2:00</t>
  </si>
  <si>
    <t>01/17/2023 5:00</t>
  </si>
  <si>
    <t>10</t>
  </si>
  <si>
    <t>The startup flaring addressed in this STEERS was necessitated by the unexpected shutdown caused by the upset conditions reported in STEERS Incident 392180. After this unexpected shutdown, the site discovered damage that required equipment repairs prior to re-start of the facility. The emissions in this report address the planned startup activities after these repairs.</t>
  </si>
  <si>
    <t>Vent gas due to restart was routed to the Olefin's Dry Flare, EPN 11, and Wet Flare, EPN 10 for thermal destruction. The emissions were minimized with process and good practices including: minimizing to the extent practicable the number of ethylene cracking furnaces being placed into service during startup and starting up ethylene cracking furnaces in a controlled sequence. This reduced the excess furnace product routed to the flare systems. Additionally, the facility optimized imported feed products to specific process units to help achieve steady state operation of the process equipment and did not increase feed rates to specific equipment until predefined times to help prevent excess material being directed to the flare system.</t>
  </si>
  <si>
    <t>Flare calculations are based on the flare flow meters, flare gas chromatographs, laboratory samples, emission factors, engineering estimations and calculations. During this startup there was an unexpected process upset that occurred between 01/13/2023 01:00 to 01/14/2023 21:00 which was reported in a separate upset STEERS Incident 393817, therefore the emissions for that event are not included in this STEERS Report. The duration of the startup including the upset in STEERS Incident 393817 was 243 hours, but the duration of the startup emissions not including the upset is 198 hours.</t>
  </si>
  <si>
    <t>12/27/2022 01:02 PM</t>
  </si>
  <si>
    <t>392569</t>
  </si>
  <si>
    <t>01/09/2023 20:30</t>
  </si>
  <si>
    <t>01/17/2023 3:45</t>
  </si>
  <si>
    <t>On January 9, 2023, at approximately 20:30 hours, Motiva Chemicals (RN100217389; TCEQ Account JE0135Q) located at the Port Arthur Manufacturing Complex (PAMC) for Motiva Enterprises LLC, commenced startup activities following the unexpected interruption and shutdown of the Light Olefins Unit (LOU) due to impacts from Winter Storm Elliot which effected Southeast Texas.</t>
  </si>
  <si>
    <t>Startup activities were performed per appropriate startup procedures and the duration of the event was minimized to the extent possible.</t>
  </si>
  <si>
    <t>Emissions estimates are based on engineering calculations.</t>
  </si>
  <si>
    <t>12/25/2022 02:37 PM</t>
  </si>
  <si>
    <t>8518</t>
  </si>
  <si>
    <t>392256</t>
  </si>
  <si>
    <t>RN100221811</t>
  </si>
  <si>
    <t>GUARDIAN INDUSTRIES</t>
  </si>
  <si>
    <t>3801 S US HIGHWAY 287; CORSICANA, TX 75109</t>
  </si>
  <si>
    <t>NAVARRO</t>
  </si>
  <si>
    <t>01/16/2023 8:00</t>
  </si>
  <si>
    <t>01/22/2023 0:00</t>
  </si>
  <si>
    <t>Stack</t>
  </si>
  <si>
    <t>Guardian is planning to conduct furnace maintenance activities to repair brick on the furnace front wall starting on January 16, 2023 through January 21, 2023 for Emission Point Number [EPN] 10 at the Corsicana Facility as part of our normal preventative maintenance program. During this work excess by-product resulting from normal furnace combustion may become intermittently airborne, passing to the stack outlet, resulting in potential to exceed the permitted opacity limit. The work will take approximately 136 hours and the facility continuously monitors the opacity of EPN 10 by COMs. Update: There were no permit exceedances during this MSS event. The highest 6-minute opacity average was 12.3%.</t>
  </si>
  <si>
    <t>During this activity, we will continually monitor the opacity by COMs. The facility will take action to mitigate any opacity issues if adverse conditions surface. Update: There were no permit exceedances during this MSS event.</t>
  </si>
  <si>
    <t>Facility is making advance notification due to the possibility of exceeding an opacity limit. Facility has COMs to determine opacity. Update: There were no permit exceedances during this MSS event.</t>
  </si>
  <si>
    <t>12/21/2022 12:38 PM</t>
  </si>
  <si>
    <t>1504A</t>
  </si>
  <si>
    <t>392212</t>
  </si>
  <si>
    <t>01/01/2023 10:00</t>
  </si>
  <si>
    <t>01/05/2023 8:30</t>
  </si>
  <si>
    <t>Flare CB-701</t>
  </si>
  <si>
    <t>PK-905</t>
  </si>
  <si>
    <t>Scheduled startup of ethylene units EU-1592 and EU-1594 following the scheduled shutdowns initiated in preparation for the prolonged freeze forecasted (STEERS No. 392124). CPChem, out of an abundance of caution, notified TCEQ of an emissions event (STEERS No. 392930) when the scheduled startup emissions for EU-1594 (EPN PK-905) exceeded the estimated emissions by more than a reportable quantity for this Scheduled Startup Notification (STEERS No. 392212). Upon review of the event, CPChem is reporting all emissions associated with the EU-1594 Scheduled Startup in STEERS Report (No. 392930) and reporting zero emissions for EU-1594 (EPN PK-905) under STEERS No. 392212. The scheduled startup emissions for EU-1592 (EPNs CB-701 and CB-710) were within the initial estimates.</t>
  </si>
  <si>
    <t>Unit procedures were utilized to minimize emissions.</t>
  </si>
  <si>
    <t>CPChem estimated emissions using online instrumentation and engineering calculations. The final estimate of the emissions for PK-905 (pertaining to the EU-1594 scheduled startup) exceeded initial estimates due to the startup taking longer than initially anticipated. The startup duration was due in part to the limited steam availability for the site, which led the unit to utilize natural gas to maintain the propylene refrigeration system in lieu of utilizing steam. The regulations are ambiguous regarding the reporting obligation for this scenario. Therefore, out of an abundance of caution, CPChem is reporting the scheduled startup of EU-1594 (EPN PK-905) as an emissions event (STEERS No. 392930) although no upsets occurred nor was any unscheduled maintenance, startup or shutdown activity performed. The scheduled startup emissions for EU-1592 are reported under this STEERS Report (No. 392212).</t>
  </si>
  <si>
    <t>12/20/2022 04:12 PM</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</si>
</sst>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415603" TargetMode="External"/><Relationship Id="rId2" Type="http://schemas.openxmlformats.org/officeDocument/2006/relationships/hyperlink" Target="https://www2.tceq.texas.gov/oce/eer/index.cfm?fuseaction=main.getDetails&amp;target=415603" TargetMode="External"/><Relationship Id="rId3" Type="http://schemas.openxmlformats.org/officeDocument/2006/relationships/hyperlink" Target="https://www2.tceq.texas.gov/oce/eer/index.cfm?fuseaction=main.getDetails&amp;target=415603" TargetMode="External"/><Relationship Id="rId4" Type="http://schemas.openxmlformats.org/officeDocument/2006/relationships/hyperlink" Target="https://www2.tceq.texas.gov/oce/eer/index.cfm?fuseaction=main.getDetails&amp;target=415599" TargetMode="External"/><Relationship Id="rId5" Type="http://schemas.openxmlformats.org/officeDocument/2006/relationships/hyperlink" Target="https://www2.tceq.texas.gov/oce/eer/index.cfm?fuseaction=main.getDetails&amp;target=415599" TargetMode="External"/><Relationship Id="rId6" Type="http://schemas.openxmlformats.org/officeDocument/2006/relationships/hyperlink" Target="https://www2.tceq.texas.gov/oce/eer/index.cfm?fuseaction=main.getDetails&amp;target=415599" TargetMode="External"/><Relationship Id="rId7" Type="http://schemas.openxmlformats.org/officeDocument/2006/relationships/hyperlink" Target="https://www2.tceq.texas.gov/oce/eer/index.cfm?fuseaction=main.getDetails&amp;target=415554" TargetMode="External"/><Relationship Id="rId8" Type="http://schemas.openxmlformats.org/officeDocument/2006/relationships/hyperlink" Target="https://www2.tceq.texas.gov/oce/eer/index.cfm?fuseaction=main.getDetails&amp;target=396314" TargetMode="External"/><Relationship Id="rId9" Type="http://schemas.openxmlformats.org/officeDocument/2006/relationships/hyperlink" Target="https://www2.tceq.texas.gov/oce/eer/index.cfm?fuseaction=main.getDetails&amp;target=394953" TargetMode="External"/><Relationship Id="rId10" Type="http://schemas.openxmlformats.org/officeDocument/2006/relationships/hyperlink" Target="https://www2.tceq.texas.gov/oce/eer/index.cfm?fuseaction=main.getDetails&amp;target=394950" TargetMode="External"/><Relationship Id="rId11" Type="http://schemas.openxmlformats.org/officeDocument/2006/relationships/hyperlink" Target="https://www2.tceq.texas.gov/oce/eer/index.cfm?fuseaction=main.getDetails&amp;target=394950" TargetMode="External"/><Relationship Id="rId12" Type="http://schemas.openxmlformats.org/officeDocument/2006/relationships/hyperlink" Target="https://www2.tceq.texas.gov/oce/eer/index.cfm?fuseaction=main.getDetails&amp;target=394950" TargetMode="External"/><Relationship Id="rId13" Type="http://schemas.openxmlformats.org/officeDocument/2006/relationships/hyperlink" Target="https://www2.tceq.texas.gov/oce/eer/index.cfm?fuseaction=main.getDetails&amp;target=394950" TargetMode="External"/><Relationship Id="rId14" Type="http://schemas.openxmlformats.org/officeDocument/2006/relationships/hyperlink" Target="https://www2.tceq.texas.gov/oce/eer/index.cfm?fuseaction=main.getDetails&amp;target=394950" TargetMode="External"/><Relationship Id="rId15" Type="http://schemas.openxmlformats.org/officeDocument/2006/relationships/hyperlink" Target="https://www2.tceq.texas.gov/oce/eer/index.cfm?fuseaction=main.getDetails&amp;target=394950" TargetMode="External"/><Relationship Id="rId16" Type="http://schemas.openxmlformats.org/officeDocument/2006/relationships/hyperlink" Target="https://www2.tceq.texas.gov/oce/eer/index.cfm?fuseaction=main.getDetails&amp;target=394950" TargetMode="External"/><Relationship Id="rId17" Type="http://schemas.openxmlformats.org/officeDocument/2006/relationships/hyperlink" Target="https://www2.tceq.texas.gov/oce/eer/index.cfm?fuseaction=main.getDetails&amp;target=394950" TargetMode="External"/><Relationship Id="rId18" Type="http://schemas.openxmlformats.org/officeDocument/2006/relationships/hyperlink" Target="https://www2.tceq.texas.gov/oce/eer/index.cfm?fuseaction=main.getDetails&amp;target=394950" TargetMode="External"/><Relationship Id="rId19" Type="http://schemas.openxmlformats.org/officeDocument/2006/relationships/hyperlink" Target="https://www2.tceq.texas.gov/oce/eer/index.cfm?fuseaction=main.getDetails&amp;target=394950" TargetMode="External"/><Relationship Id="rId20" Type="http://schemas.openxmlformats.org/officeDocument/2006/relationships/hyperlink" Target="https://www2.tceq.texas.gov/oce/eer/index.cfm?fuseaction=main.getDetails&amp;target=394950" TargetMode="External"/><Relationship Id="rId21" Type="http://schemas.openxmlformats.org/officeDocument/2006/relationships/hyperlink" Target="https://www2.tceq.texas.gov/oce/eer/index.cfm?fuseaction=main.getDetails&amp;target=394950" TargetMode="External"/><Relationship Id="rId22" Type="http://schemas.openxmlformats.org/officeDocument/2006/relationships/hyperlink" Target="https://www2.tceq.texas.gov/oce/eer/index.cfm?fuseaction=main.getDetails&amp;target=394950" TargetMode="External"/><Relationship Id="rId23" Type="http://schemas.openxmlformats.org/officeDocument/2006/relationships/hyperlink" Target="https://www2.tceq.texas.gov/oce/eer/index.cfm?fuseaction=main.getDetails&amp;target=394950" TargetMode="External"/><Relationship Id="rId24" Type="http://schemas.openxmlformats.org/officeDocument/2006/relationships/hyperlink" Target="https://www2.tceq.texas.gov/oce/eer/index.cfm?fuseaction=main.getDetails&amp;target=394843" TargetMode="External"/><Relationship Id="rId25" Type="http://schemas.openxmlformats.org/officeDocument/2006/relationships/hyperlink" Target="https://www2.tceq.texas.gov/oce/eer/index.cfm?fuseaction=main.getDetails&amp;target=394843" TargetMode="External"/><Relationship Id="rId26" Type="http://schemas.openxmlformats.org/officeDocument/2006/relationships/hyperlink" Target="https://www2.tceq.texas.gov/oce/eer/index.cfm?fuseaction=main.getDetails&amp;target=394843" TargetMode="External"/><Relationship Id="rId27" Type="http://schemas.openxmlformats.org/officeDocument/2006/relationships/hyperlink" Target="https://www2.tceq.texas.gov/oce/eer/index.cfm?fuseaction=main.getDetails&amp;target=394843" TargetMode="External"/><Relationship Id="rId28" Type="http://schemas.openxmlformats.org/officeDocument/2006/relationships/hyperlink" Target="https://www2.tceq.texas.gov/oce/eer/index.cfm?fuseaction=main.getDetails&amp;target=394843" TargetMode="External"/><Relationship Id="rId29" Type="http://schemas.openxmlformats.org/officeDocument/2006/relationships/hyperlink" Target="https://www2.tceq.texas.gov/oce/eer/index.cfm?fuseaction=main.getDetails&amp;target=394843" TargetMode="External"/><Relationship Id="rId30" Type="http://schemas.openxmlformats.org/officeDocument/2006/relationships/hyperlink" Target="https://www2.tceq.texas.gov/oce/eer/index.cfm?fuseaction=main.getDetails&amp;target=394843" TargetMode="External"/><Relationship Id="rId31" Type="http://schemas.openxmlformats.org/officeDocument/2006/relationships/hyperlink" Target="https://www2.tceq.texas.gov/oce/eer/index.cfm?fuseaction=main.getDetails&amp;target=394843" TargetMode="External"/><Relationship Id="rId32" Type="http://schemas.openxmlformats.org/officeDocument/2006/relationships/hyperlink" Target="https://www2.tceq.texas.gov/oce/eer/index.cfm?fuseaction=main.getDetails&amp;target=394842" TargetMode="External"/><Relationship Id="rId33" Type="http://schemas.openxmlformats.org/officeDocument/2006/relationships/hyperlink" Target="https://www2.tceq.texas.gov/oce/eer/index.cfm?fuseaction=main.getDetails&amp;target=394842" TargetMode="External"/><Relationship Id="rId34" Type="http://schemas.openxmlformats.org/officeDocument/2006/relationships/hyperlink" Target="https://www2.tceq.texas.gov/oce/eer/index.cfm?fuseaction=main.getDetails&amp;target=394842" TargetMode="External"/><Relationship Id="rId35" Type="http://schemas.openxmlformats.org/officeDocument/2006/relationships/hyperlink" Target="https://www2.tceq.texas.gov/oce/eer/index.cfm?fuseaction=main.getDetails&amp;target=394842" TargetMode="External"/><Relationship Id="rId36" Type="http://schemas.openxmlformats.org/officeDocument/2006/relationships/hyperlink" Target="https://www2.tceq.texas.gov/oce/eer/index.cfm?fuseaction=main.getDetails&amp;target=394842" TargetMode="External"/><Relationship Id="rId37" Type="http://schemas.openxmlformats.org/officeDocument/2006/relationships/hyperlink" Target="https://www2.tceq.texas.gov/oce/eer/index.cfm?fuseaction=main.getDetails&amp;target=394834" TargetMode="External"/><Relationship Id="rId38" Type="http://schemas.openxmlformats.org/officeDocument/2006/relationships/hyperlink" Target="https://www2.tceq.texas.gov/oce/eer/index.cfm?fuseaction=main.getDetails&amp;target=394834" TargetMode="External"/><Relationship Id="rId39" Type="http://schemas.openxmlformats.org/officeDocument/2006/relationships/hyperlink" Target="https://www2.tceq.texas.gov/oce/eer/index.cfm?fuseaction=main.getDetails&amp;target=394834" TargetMode="External"/><Relationship Id="rId40" Type="http://schemas.openxmlformats.org/officeDocument/2006/relationships/hyperlink" Target="https://www2.tceq.texas.gov/oce/eer/index.cfm?fuseaction=main.getDetails&amp;target=394834" TargetMode="External"/><Relationship Id="rId41" Type="http://schemas.openxmlformats.org/officeDocument/2006/relationships/hyperlink" Target="https://www2.tceq.texas.gov/oce/eer/index.cfm?fuseaction=main.getDetails&amp;target=394834" TargetMode="External"/><Relationship Id="rId42" Type="http://schemas.openxmlformats.org/officeDocument/2006/relationships/hyperlink" Target="https://www2.tceq.texas.gov/oce/eer/index.cfm?fuseaction=main.getDetails&amp;target=394834" TargetMode="External"/><Relationship Id="rId43" Type="http://schemas.openxmlformats.org/officeDocument/2006/relationships/hyperlink" Target="https://www2.tceq.texas.gov/oce/eer/index.cfm?fuseaction=main.getDetails&amp;target=394834" TargetMode="External"/><Relationship Id="rId44" Type="http://schemas.openxmlformats.org/officeDocument/2006/relationships/hyperlink" Target="https://www2.tceq.texas.gov/oce/eer/index.cfm?fuseaction=main.getDetails&amp;target=394834" TargetMode="External"/><Relationship Id="rId45" Type="http://schemas.openxmlformats.org/officeDocument/2006/relationships/hyperlink" Target="https://www2.tceq.texas.gov/oce/eer/index.cfm?fuseaction=main.getDetails&amp;target=394834" TargetMode="External"/><Relationship Id="rId46" Type="http://schemas.openxmlformats.org/officeDocument/2006/relationships/hyperlink" Target="https://www2.tceq.texas.gov/oce/eer/index.cfm?fuseaction=main.getDetails&amp;target=394834" TargetMode="External"/><Relationship Id="rId47" Type="http://schemas.openxmlformats.org/officeDocument/2006/relationships/hyperlink" Target="https://www2.tceq.texas.gov/oce/eer/index.cfm?fuseaction=main.getDetails&amp;target=394834" TargetMode="External"/><Relationship Id="rId48" Type="http://schemas.openxmlformats.org/officeDocument/2006/relationships/hyperlink" Target="https://www2.tceq.texas.gov/oce/eer/index.cfm?fuseaction=main.getDetails&amp;target=394834" TargetMode="External"/><Relationship Id="rId49" Type="http://schemas.openxmlformats.org/officeDocument/2006/relationships/hyperlink" Target="https://www2.tceq.texas.gov/oce/eer/index.cfm?fuseaction=main.getDetails&amp;target=394834" TargetMode="External"/><Relationship Id="rId50" Type="http://schemas.openxmlformats.org/officeDocument/2006/relationships/hyperlink" Target="https://www2.tceq.texas.gov/oce/eer/index.cfm?fuseaction=main.getDetails&amp;target=394834" TargetMode="External"/><Relationship Id="rId51" Type="http://schemas.openxmlformats.org/officeDocument/2006/relationships/hyperlink" Target="https://www2.tceq.texas.gov/oce/eer/index.cfm?fuseaction=main.getDetails&amp;target=394830" TargetMode="External"/><Relationship Id="rId52" Type="http://schemas.openxmlformats.org/officeDocument/2006/relationships/hyperlink" Target="https://www2.tceq.texas.gov/oce/eer/index.cfm?fuseaction=main.getDetails&amp;target=394830" TargetMode="External"/><Relationship Id="rId53" Type="http://schemas.openxmlformats.org/officeDocument/2006/relationships/hyperlink" Target="https://www2.tceq.texas.gov/oce/eer/index.cfm?fuseaction=main.getDetails&amp;target=394830" TargetMode="External"/><Relationship Id="rId54" Type="http://schemas.openxmlformats.org/officeDocument/2006/relationships/hyperlink" Target="https://www2.tceq.texas.gov/oce/eer/index.cfm?fuseaction=main.getDetails&amp;target=394830" TargetMode="External"/><Relationship Id="rId55" Type="http://schemas.openxmlformats.org/officeDocument/2006/relationships/hyperlink" Target="https://www2.tceq.texas.gov/oce/eer/index.cfm?fuseaction=main.getDetails&amp;target=394830" TargetMode="External"/><Relationship Id="rId56" Type="http://schemas.openxmlformats.org/officeDocument/2006/relationships/hyperlink" Target="https://www2.tceq.texas.gov/oce/eer/index.cfm?fuseaction=main.getDetails&amp;target=394830" TargetMode="External"/><Relationship Id="rId57" Type="http://schemas.openxmlformats.org/officeDocument/2006/relationships/hyperlink" Target="https://www2.tceq.texas.gov/oce/eer/index.cfm?fuseaction=main.getDetails&amp;target=394830" TargetMode="External"/><Relationship Id="rId58" Type="http://schemas.openxmlformats.org/officeDocument/2006/relationships/hyperlink" Target="https://www2.tceq.texas.gov/oce/eer/index.cfm?fuseaction=main.getDetails&amp;target=394830" TargetMode="External"/><Relationship Id="rId59" Type="http://schemas.openxmlformats.org/officeDocument/2006/relationships/hyperlink" Target="https://www2.tceq.texas.gov/oce/eer/index.cfm?fuseaction=main.getDetails&amp;target=394824" TargetMode="External"/><Relationship Id="rId60" Type="http://schemas.openxmlformats.org/officeDocument/2006/relationships/hyperlink" Target="https://www2.tceq.texas.gov/oce/eer/index.cfm?fuseaction=main.getDetails&amp;target=394824" TargetMode="External"/><Relationship Id="rId61" Type="http://schemas.openxmlformats.org/officeDocument/2006/relationships/hyperlink" Target="https://www2.tceq.texas.gov/oce/eer/index.cfm?fuseaction=main.getDetails&amp;target=394824" TargetMode="External"/><Relationship Id="rId62" Type="http://schemas.openxmlformats.org/officeDocument/2006/relationships/hyperlink" Target="https://www2.tceq.texas.gov/oce/eer/index.cfm?fuseaction=main.getDetails&amp;target=394824" TargetMode="External"/><Relationship Id="rId63" Type="http://schemas.openxmlformats.org/officeDocument/2006/relationships/hyperlink" Target="https://www2.tceq.texas.gov/oce/eer/index.cfm?fuseaction=main.getDetails&amp;target=394824" TargetMode="External"/><Relationship Id="rId64" Type="http://schemas.openxmlformats.org/officeDocument/2006/relationships/hyperlink" Target="https://www2.tceq.texas.gov/oce/eer/index.cfm?fuseaction=main.getDetails&amp;target=394823" TargetMode="External"/><Relationship Id="rId65" Type="http://schemas.openxmlformats.org/officeDocument/2006/relationships/hyperlink" Target="https://www2.tceq.texas.gov/oce/eer/index.cfm?fuseaction=main.getDetails&amp;target=394823" TargetMode="External"/><Relationship Id="rId66" Type="http://schemas.openxmlformats.org/officeDocument/2006/relationships/hyperlink" Target="https://www2.tceq.texas.gov/oce/eer/index.cfm?fuseaction=main.getDetails&amp;target=394823" TargetMode="External"/><Relationship Id="rId67" Type="http://schemas.openxmlformats.org/officeDocument/2006/relationships/hyperlink" Target="https://www2.tceq.texas.gov/oce/eer/index.cfm?fuseaction=main.getDetails&amp;target=394823" TargetMode="External"/><Relationship Id="rId68" Type="http://schemas.openxmlformats.org/officeDocument/2006/relationships/hyperlink" Target="https://www2.tceq.texas.gov/oce/eer/index.cfm?fuseaction=main.getDetails&amp;target=394823" TargetMode="External"/><Relationship Id="rId69" Type="http://schemas.openxmlformats.org/officeDocument/2006/relationships/hyperlink" Target="https://www2.tceq.texas.gov/oce/eer/index.cfm?fuseaction=main.getDetails&amp;target=394823" TargetMode="External"/><Relationship Id="rId70" Type="http://schemas.openxmlformats.org/officeDocument/2006/relationships/hyperlink" Target="https://www2.tceq.texas.gov/oce/eer/index.cfm?fuseaction=main.getDetails&amp;target=394823" TargetMode="External"/><Relationship Id="rId71" Type="http://schemas.openxmlformats.org/officeDocument/2006/relationships/hyperlink" Target="https://www2.tceq.texas.gov/oce/eer/index.cfm?fuseaction=main.getDetails&amp;target=394823" TargetMode="External"/><Relationship Id="rId72" Type="http://schemas.openxmlformats.org/officeDocument/2006/relationships/hyperlink" Target="https://www2.tceq.texas.gov/oce/eer/index.cfm?fuseaction=main.getDetails&amp;target=394823" TargetMode="External"/><Relationship Id="rId73" Type="http://schemas.openxmlformats.org/officeDocument/2006/relationships/hyperlink" Target="https://www2.tceq.texas.gov/oce/eer/index.cfm?fuseaction=main.getDetails&amp;target=394823" TargetMode="External"/><Relationship Id="rId74" Type="http://schemas.openxmlformats.org/officeDocument/2006/relationships/hyperlink" Target="https://www2.tceq.texas.gov/oce/eer/index.cfm?fuseaction=main.getDetails&amp;target=394823" TargetMode="External"/><Relationship Id="rId75" Type="http://schemas.openxmlformats.org/officeDocument/2006/relationships/hyperlink" Target="https://www2.tceq.texas.gov/oce/eer/index.cfm?fuseaction=main.getDetails&amp;target=394823" TargetMode="External"/><Relationship Id="rId76" Type="http://schemas.openxmlformats.org/officeDocument/2006/relationships/hyperlink" Target="https://www2.tceq.texas.gov/oce/eer/index.cfm?fuseaction=main.getDetails&amp;target=394821" TargetMode="External"/><Relationship Id="rId77" Type="http://schemas.openxmlformats.org/officeDocument/2006/relationships/hyperlink" Target="https://www2.tceq.texas.gov/oce/eer/index.cfm?fuseaction=main.getDetails&amp;target=394821" TargetMode="External"/><Relationship Id="rId78" Type="http://schemas.openxmlformats.org/officeDocument/2006/relationships/hyperlink" Target="https://www2.tceq.texas.gov/oce/eer/index.cfm?fuseaction=main.getDetails&amp;target=394821" TargetMode="External"/><Relationship Id="rId79" Type="http://schemas.openxmlformats.org/officeDocument/2006/relationships/hyperlink" Target="https://www2.tceq.texas.gov/oce/eer/index.cfm?fuseaction=main.getDetails&amp;target=394821" TargetMode="External"/><Relationship Id="rId80" Type="http://schemas.openxmlformats.org/officeDocument/2006/relationships/hyperlink" Target="https://www2.tceq.texas.gov/oce/eer/index.cfm?fuseaction=main.getDetails&amp;target=394819" TargetMode="External"/><Relationship Id="rId81" Type="http://schemas.openxmlformats.org/officeDocument/2006/relationships/hyperlink" Target="https://www2.tceq.texas.gov/oce/eer/index.cfm?fuseaction=main.getDetails&amp;target=394819" TargetMode="External"/><Relationship Id="rId82" Type="http://schemas.openxmlformats.org/officeDocument/2006/relationships/hyperlink" Target="https://www2.tceq.texas.gov/oce/eer/index.cfm?fuseaction=main.getDetails&amp;target=394819" TargetMode="External"/><Relationship Id="rId83" Type="http://schemas.openxmlformats.org/officeDocument/2006/relationships/hyperlink" Target="https://www2.tceq.texas.gov/oce/eer/index.cfm?fuseaction=main.getDetails&amp;target=394815" TargetMode="External"/><Relationship Id="rId84" Type="http://schemas.openxmlformats.org/officeDocument/2006/relationships/hyperlink" Target="https://www2.tceq.texas.gov/oce/eer/index.cfm?fuseaction=main.getDetails&amp;target=394802" TargetMode="External"/><Relationship Id="rId85" Type="http://schemas.openxmlformats.org/officeDocument/2006/relationships/hyperlink" Target="https://www2.tceq.texas.gov/oce/eer/index.cfm?fuseaction=main.getDetails&amp;target=394802" TargetMode="External"/><Relationship Id="rId86" Type="http://schemas.openxmlformats.org/officeDocument/2006/relationships/hyperlink" Target="https://www2.tceq.texas.gov/oce/eer/index.cfm?fuseaction=main.getDetails&amp;target=394802" TargetMode="External"/><Relationship Id="rId87" Type="http://schemas.openxmlformats.org/officeDocument/2006/relationships/hyperlink" Target="https://www2.tceq.texas.gov/oce/eer/index.cfm?fuseaction=main.getDetails&amp;target=394802" TargetMode="External"/><Relationship Id="rId88" Type="http://schemas.openxmlformats.org/officeDocument/2006/relationships/hyperlink" Target="https://www2.tceq.texas.gov/oce/eer/index.cfm?fuseaction=main.getDetails&amp;target=394802" TargetMode="External"/><Relationship Id="rId89" Type="http://schemas.openxmlformats.org/officeDocument/2006/relationships/hyperlink" Target="https://www2.tceq.texas.gov/oce/eer/index.cfm?fuseaction=main.getDetails&amp;target=394800" TargetMode="External"/><Relationship Id="rId90" Type="http://schemas.openxmlformats.org/officeDocument/2006/relationships/hyperlink" Target="https://www2.tceq.texas.gov/oce/eer/index.cfm?fuseaction=main.getDetails&amp;target=394797" TargetMode="External"/><Relationship Id="rId91" Type="http://schemas.openxmlformats.org/officeDocument/2006/relationships/hyperlink" Target="https://www2.tceq.texas.gov/oce/eer/index.cfm?fuseaction=main.getDetails&amp;target=394782" TargetMode="External"/><Relationship Id="rId92" Type="http://schemas.openxmlformats.org/officeDocument/2006/relationships/hyperlink" Target="https://www2.tceq.texas.gov/oce/eer/index.cfm?fuseaction=main.getDetails&amp;target=394781" TargetMode="External"/><Relationship Id="rId93" Type="http://schemas.openxmlformats.org/officeDocument/2006/relationships/hyperlink" Target="https://www2.tceq.texas.gov/oce/eer/index.cfm?fuseaction=main.getDetails&amp;target=394781" TargetMode="External"/><Relationship Id="rId94" Type="http://schemas.openxmlformats.org/officeDocument/2006/relationships/hyperlink" Target="https://www2.tceq.texas.gov/oce/eer/index.cfm?fuseaction=main.getDetails&amp;target=394781" TargetMode="External"/><Relationship Id="rId95" Type="http://schemas.openxmlformats.org/officeDocument/2006/relationships/hyperlink" Target="https://www2.tceq.texas.gov/oce/eer/index.cfm?fuseaction=main.getDetails&amp;target=394781" TargetMode="External"/><Relationship Id="rId96" Type="http://schemas.openxmlformats.org/officeDocument/2006/relationships/hyperlink" Target="https://www2.tceq.texas.gov/oce/eer/index.cfm?fuseaction=main.getDetails&amp;target=394781" TargetMode="External"/><Relationship Id="rId97" Type="http://schemas.openxmlformats.org/officeDocument/2006/relationships/hyperlink" Target="https://www2.tceq.texas.gov/oce/eer/index.cfm?fuseaction=main.getDetails&amp;target=394781" TargetMode="External"/><Relationship Id="rId98" Type="http://schemas.openxmlformats.org/officeDocument/2006/relationships/hyperlink" Target="https://www2.tceq.texas.gov/oce/eer/index.cfm?fuseaction=main.getDetails&amp;target=394781" TargetMode="External"/><Relationship Id="rId99" Type="http://schemas.openxmlformats.org/officeDocument/2006/relationships/hyperlink" Target="https://www2.tceq.texas.gov/oce/eer/index.cfm?fuseaction=main.getDetails&amp;target=394781" TargetMode="External"/><Relationship Id="rId100" Type="http://schemas.openxmlformats.org/officeDocument/2006/relationships/hyperlink" Target="https://www2.tceq.texas.gov/oce/eer/index.cfm?fuseaction=main.getDetails&amp;target=394781" TargetMode="External"/><Relationship Id="rId101" Type="http://schemas.openxmlformats.org/officeDocument/2006/relationships/hyperlink" Target="https://www2.tceq.texas.gov/oce/eer/index.cfm?fuseaction=main.getDetails&amp;target=394781" TargetMode="External"/><Relationship Id="rId102" Type="http://schemas.openxmlformats.org/officeDocument/2006/relationships/hyperlink" Target="https://www2.tceq.texas.gov/oce/eer/index.cfm?fuseaction=main.getDetails&amp;target=394781" TargetMode="External"/><Relationship Id="rId103" Type="http://schemas.openxmlformats.org/officeDocument/2006/relationships/hyperlink" Target="https://www2.tceq.texas.gov/oce/eer/index.cfm?fuseaction=main.getDetails&amp;target=394781" TargetMode="External"/><Relationship Id="rId104" Type="http://schemas.openxmlformats.org/officeDocument/2006/relationships/hyperlink" Target="https://www2.tceq.texas.gov/oce/eer/index.cfm?fuseaction=main.getDetails&amp;target=394778" TargetMode="External"/><Relationship Id="rId105" Type="http://schemas.openxmlformats.org/officeDocument/2006/relationships/hyperlink" Target="https://www2.tceq.texas.gov/oce/eer/index.cfm?fuseaction=main.getDetails&amp;target=394767" TargetMode="External"/><Relationship Id="rId106" Type="http://schemas.openxmlformats.org/officeDocument/2006/relationships/hyperlink" Target="https://www2.tceq.texas.gov/oce/eer/index.cfm?fuseaction=main.getDetails&amp;target=394767" TargetMode="External"/><Relationship Id="rId107" Type="http://schemas.openxmlformats.org/officeDocument/2006/relationships/hyperlink" Target="https://www2.tceq.texas.gov/oce/eer/index.cfm?fuseaction=main.getDetails&amp;target=394767" TargetMode="External"/><Relationship Id="rId108" Type="http://schemas.openxmlformats.org/officeDocument/2006/relationships/hyperlink" Target="https://www2.tceq.texas.gov/oce/eer/index.cfm?fuseaction=main.getDetails&amp;target=394767" TargetMode="External"/><Relationship Id="rId109" Type="http://schemas.openxmlformats.org/officeDocument/2006/relationships/hyperlink" Target="https://www2.tceq.texas.gov/oce/eer/index.cfm?fuseaction=main.getDetails&amp;target=394755" TargetMode="External"/><Relationship Id="rId110" Type="http://schemas.openxmlformats.org/officeDocument/2006/relationships/hyperlink" Target="https://www2.tceq.texas.gov/oce/eer/index.cfm?fuseaction=main.getDetails&amp;target=394754" TargetMode="External"/><Relationship Id="rId111" Type="http://schemas.openxmlformats.org/officeDocument/2006/relationships/hyperlink" Target="https://www2.tceq.texas.gov/oce/eer/index.cfm?fuseaction=main.getDetails&amp;target=394698" TargetMode="External"/><Relationship Id="rId112" Type="http://schemas.openxmlformats.org/officeDocument/2006/relationships/hyperlink" Target="https://www2.tceq.texas.gov/oce/eer/index.cfm?fuseaction=main.getDetails&amp;target=394698" TargetMode="External"/><Relationship Id="rId113" Type="http://schemas.openxmlformats.org/officeDocument/2006/relationships/hyperlink" Target="https://www2.tceq.texas.gov/oce/eer/index.cfm?fuseaction=main.getDetails&amp;target=394698" TargetMode="External"/><Relationship Id="rId114" Type="http://schemas.openxmlformats.org/officeDocument/2006/relationships/hyperlink" Target="https://www2.tceq.texas.gov/oce/eer/index.cfm?fuseaction=main.getDetails&amp;target=394684" TargetMode="External"/><Relationship Id="rId115" Type="http://schemas.openxmlformats.org/officeDocument/2006/relationships/hyperlink" Target="https://www2.tceq.texas.gov/oce/eer/index.cfm?fuseaction=main.getDetails&amp;target=394670" TargetMode="External"/><Relationship Id="rId116" Type="http://schemas.openxmlformats.org/officeDocument/2006/relationships/hyperlink" Target="https://www2.tceq.texas.gov/oce/eer/index.cfm?fuseaction=main.getDetails&amp;target=394670" TargetMode="External"/><Relationship Id="rId117" Type="http://schemas.openxmlformats.org/officeDocument/2006/relationships/hyperlink" Target="https://www2.tceq.texas.gov/oce/eer/index.cfm?fuseaction=main.getDetails&amp;target=394670" TargetMode="External"/><Relationship Id="rId118" Type="http://schemas.openxmlformats.org/officeDocument/2006/relationships/hyperlink" Target="https://www2.tceq.texas.gov/oce/eer/index.cfm?fuseaction=main.getDetails&amp;target=394670" TargetMode="External"/><Relationship Id="rId119" Type="http://schemas.openxmlformats.org/officeDocument/2006/relationships/hyperlink" Target="https://www2.tceq.texas.gov/oce/eer/index.cfm?fuseaction=main.getDetails&amp;target=394670" TargetMode="External"/><Relationship Id="rId120" Type="http://schemas.openxmlformats.org/officeDocument/2006/relationships/hyperlink" Target="https://www2.tceq.texas.gov/oce/eer/index.cfm?fuseaction=main.getDetails&amp;target=394670" TargetMode="External"/><Relationship Id="rId121" Type="http://schemas.openxmlformats.org/officeDocument/2006/relationships/hyperlink" Target="https://www2.tceq.texas.gov/oce/eer/index.cfm?fuseaction=main.getDetails&amp;target=394645" TargetMode="External"/><Relationship Id="rId122" Type="http://schemas.openxmlformats.org/officeDocument/2006/relationships/hyperlink" Target="https://www2.tceq.texas.gov/oce/eer/index.cfm?fuseaction=main.getDetails&amp;target=394645" TargetMode="External"/><Relationship Id="rId123" Type="http://schemas.openxmlformats.org/officeDocument/2006/relationships/hyperlink" Target="https://www2.tceq.texas.gov/oce/eer/index.cfm?fuseaction=main.getDetails&amp;target=394645" TargetMode="External"/><Relationship Id="rId124" Type="http://schemas.openxmlformats.org/officeDocument/2006/relationships/hyperlink" Target="https://www2.tceq.texas.gov/oce/eer/index.cfm?fuseaction=main.getDetails&amp;target=394645" TargetMode="External"/><Relationship Id="rId125" Type="http://schemas.openxmlformats.org/officeDocument/2006/relationships/hyperlink" Target="https://www2.tceq.texas.gov/oce/eer/index.cfm?fuseaction=main.getDetails&amp;target=394645" TargetMode="External"/><Relationship Id="rId126" Type="http://schemas.openxmlformats.org/officeDocument/2006/relationships/hyperlink" Target="https://www2.tceq.texas.gov/oce/eer/index.cfm?fuseaction=main.getDetails&amp;target=394639" TargetMode="External"/><Relationship Id="rId127" Type="http://schemas.openxmlformats.org/officeDocument/2006/relationships/hyperlink" Target="https://www2.tceq.texas.gov/oce/eer/index.cfm?fuseaction=main.getDetails&amp;target=394639" TargetMode="External"/><Relationship Id="rId128" Type="http://schemas.openxmlformats.org/officeDocument/2006/relationships/hyperlink" Target="https://www2.tceq.texas.gov/oce/eer/index.cfm?fuseaction=main.getDetails&amp;target=394639" TargetMode="External"/><Relationship Id="rId129" Type="http://schemas.openxmlformats.org/officeDocument/2006/relationships/hyperlink" Target="https://www2.tceq.texas.gov/oce/eer/index.cfm?fuseaction=main.getDetails&amp;target=394639" TargetMode="External"/><Relationship Id="rId130" Type="http://schemas.openxmlformats.org/officeDocument/2006/relationships/hyperlink" Target="https://www2.tceq.texas.gov/oce/eer/index.cfm?fuseaction=main.getDetails&amp;target=394639" TargetMode="External"/><Relationship Id="rId131" Type="http://schemas.openxmlformats.org/officeDocument/2006/relationships/hyperlink" Target="https://www2.tceq.texas.gov/oce/eer/index.cfm?fuseaction=main.getDetails&amp;target=394639" TargetMode="External"/><Relationship Id="rId132" Type="http://schemas.openxmlformats.org/officeDocument/2006/relationships/hyperlink" Target="https://www2.tceq.texas.gov/oce/eer/index.cfm?fuseaction=main.getDetails&amp;target=394639" TargetMode="External"/><Relationship Id="rId133" Type="http://schemas.openxmlformats.org/officeDocument/2006/relationships/hyperlink" Target="https://www2.tceq.texas.gov/oce/eer/index.cfm?fuseaction=main.getDetails&amp;target=394639" TargetMode="External"/><Relationship Id="rId134" Type="http://schemas.openxmlformats.org/officeDocument/2006/relationships/hyperlink" Target="https://www2.tceq.texas.gov/oce/eer/index.cfm?fuseaction=main.getDetails&amp;target=394639" TargetMode="External"/><Relationship Id="rId135" Type="http://schemas.openxmlformats.org/officeDocument/2006/relationships/hyperlink" Target="https://www2.tceq.texas.gov/oce/eer/index.cfm?fuseaction=main.getDetails&amp;target=394639" TargetMode="External"/><Relationship Id="rId136" Type="http://schemas.openxmlformats.org/officeDocument/2006/relationships/hyperlink" Target="https://www2.tceq.texas.gov/oce/eer/index.cfm?fuseaction=main.getDetails&amp;target=394612" TargetMode="External"/><Relationship Id="rId137" Type="http://schemas.openxmlformats.org/officeDocument/2006/relationships/hyperlink" Target="https://www2.tceq.texas.gov/oce/eer/index.cfm?fuseaction=main.getDetails&amp;target=394612" TargetMode="External"/><Relationship Id="rId138" Type="http://schemas.openxmlformats.org/officeDocument/2006/relationships/hyperlink" Target="https://www2.tceq.texas.gov/oce/eer/index.cfm?fuseaction=main.getDetails&amp;target=394612" TargetMode="External"/><Relationship Id="rId139" Type="http://schemas.openxmlformats.org/officeDocument/2006/relationships/hyperlink" Target="https://www2.tceq.texas.gov/oce/eer/index.cfm?fuseaction=main.getDetails&amp;target=394612" TargetMode="External"/><Relationship Id="rId140" Type="http://schemas.openxmlformats.org/officeDocument/2006/relationships/hyperlink" Target="https://www2.tceq.texas.gov/oce/eer/index.cfm?fuseaction=main.getDetails&amp;target=394612" TargetMode="External"/><Relationship Id="rId141" Type="http://schemas.openxmlformats.org/officeDocument/2006/relationships/hyperlink" Target="https://www2.tceq.texas.gov/oce/eer/index.cfm?fuseaction=main.getDetails&amp;target=394612" TargetMode="External"/><Relationship Id="rId142" Type="http://schemas.openxmlformats.org/officeDocument/2006/relationships/hyperlink" Target="https://www2.tceq.texas.gov/oce/eer/index.cfm?fuseaction=main.getDetails&amp;target=394612" TargetMode="External"/><Relationship Id="rId143" Type="http://schemas.openxmlformats.org/officeDocument/2006/relationships/hyperlink" Target="https://www2.tceq.texas.gov/oce/eer/index.cfm?fuseaction=main.getDetails&amp;target=394612" TargetMode="External"/><Relationship Id="rId144" Type="http://schemas.openxmlformats.org/officeDocument/2006/relationships/hyperlink" Target="https://www2.tceq.texas.gov/oce/eer/index.cfm?fuseaction=main.getDetails&amp;target=394612" TargetMode="External"/><Relationship Id="rId145" Type="http://schemas.openxmlformats.org/officeDocument/2006/relationships/hyperlink" Target="https://www2.tceq.texas.gov/oce/eer/index.cfm?fuseaction=main.getDetails&amp;target=394612" TargetMode="External"/><Relationship Id="rId146" Type="http://schemas.openxmlformats.org/officeDocument/2006/relationships/hyperlink" Target="https://www2.tceq.texas.gov/oce/eer/index.cfm?fuseaction=main.getDetails&amp;target=394612" TargetMode="External"/><Relationship Id="rId147" Type="http://schemas.openxmlformats.org/officeDocument/2006/relationships/hyperlink" Target="https://www2.tceq.texas.gov/oce/eer/index.cfm?fuseaction=main.getDetails&amp;target=394612" TargetMode="External"/><Relationship Id="rId148" Type="http://schemas.openxmlformats.org/officeDocument/2006/relationships/hyperlink" Target="https://www2.tceq.texas.gov/oce/eer/index.cfm?fuseaction=main.getDetails&amp;target=394612" TargetMode="External"/><Relationship Id="rId149" Type="http://schemas.openxmlformats.org/officeDocument/2006/relationships/hyperlink" Target="https://www2.tceq.texas.gov/oce/eer/index.cfm?fuseaction=main.getDetails&amp;target=394612" TargetMode="External"/><Relationship Id="rId150" Type="http://schemas.openxmlformats.org/officeDocument/2006/relationships/hyperlink" Target="https://www2.tceq.texas.gov/oce/eer/index.cfm?fuseaction=main.getDetails&amp;target=394612" TargetMode="External"/><Relationship Id="rId151" Type="http://schemas.openxmlformats.org/officeDocument/2006/relationships/hyperlink" Target="https://www2.tceq.texas.gov/oce/eer/index.cfm?fuseaction=main.getDetails&amp;target=394612" TargetMode="External"/><Relationship Id="rId152" Type="http://schemas.openxmlformats.org/officeDocument/2006/relationships/hyperlink" Target="https://www2.tceq.texas.gov/oce/eer/index.cfm?fuseaction=main.getDetails&amp;target=394612" TargetMode="External"/><Relationship Id="rId153" Type="http://schemas.openxmlformats.org/officeDocument/2006/relationships/hyperlink" Target="https://www2.tceq.texas.gov/oce/eer/index.cfm?fuseaction=main.getDetails&amp;target=394612" TargetMode="External"/><Relationship Id="rId154" Type="http://schemas.openxmlformats.org/officeDocument/2006/relationships/hyperlink" Target="https://www2.tceq.texas.gov/oce/eer/index.cfm?fuseaction=main.getDetails&amp;target=394612" TargetMode="External"/><Relationship Id="rId155" Type="http://schemas.openxmlformats.org/officeDocument/2006/relationships/hyperlink" Target="https://www2.tceq.texas.gov/oce/eer/index.cfm?fuseaction=main.getDetails&amp;target=394612" TargetMode="External"/><Relationship Id="rId156" Type="http://schemas.openxmlformats.org/officeDocument/2006/relationships/hyperlink" Target="https://www2.tceq.texas.gov/oce/eer/index.cfm?fuseaction=main.getDetails&amp;target=394612" TargetMode="External"/><Relationship Id="rId157" Type="http://schemas.openxmlformats.org/officeDocument/2006/relationships/hyperlink" Target="https://www2.tceq.texas.gov/oce/eer/index.cfm?fuseaction=main.getDetails&amp;target=394610" TargetMode="External"/><Relationship Id="rId158" Type="http://schemas.openxmlformats.org/officeDocument/2006/relationships/hyperlink" Target="https://www2.tceq.texas.gov/oce/eer/index.cfm?fuseaction=main.getDetails&amp;target=394609" TargetMode="External"/><Relationship Id="rId159" Type="http://schemas.openxmlformats.org/officeDocument/2006/relationships/hyperlink" Target="https://www2.tceq.texas.gov/oce/eer/index.cfm?fuseaction=main.getDetails&amp;target=394609" TargetMode="External"/><Relationship Id="rId160" Type="http://schemas.openxmlformats.org/officeDocument/2006/relationships/hyperlink" Target="https://www2.tceq.texas.gov/oce/eer/index.cfm?fuseaction=main.getDetails&amp;target=394609" TargetMode="External"/><Relationship Id="rId161" Type="http://schemas.openxmlformats.org/officeDocument/2006/relationships/hyperlink" Target="https://www2.tceq.texas.gov/oce/eer/index.cfm?fuseaction=main.getDetails&amp;target=394609" TargetMode="External"/><Relationship Id="rId162" Type="http://schemas.openxmlformats.org/officeDocument/2006/relationships/hyperlink" Target="https://www2.tceq.texas.gov/oce/eer/index.cfm?fuseaction=main.getDetails&amp;target=394609" TargetMode="External"/><Relationship Id="rId163" Type="http://schemas.openxmlformats.org/officeDocument/2006/relationships/hyperlink" Target="https://www2.tceq.texas.gov/oce/eer/index.cfm?fuseaction=main.getDetails&amp;target=394609" TargetMode="External"/><Relationship Id="rId164" Type="http://schemas.openxmlformats.org/officeDocument/2006/relationships/hyperlink" Target="https://www2.tceq.texas.gov/oce/eer/index.cfm?fuseaction=main.getDetails&amp;target=394609" TargetMode="External"/><Relationship Id="rId165" Type="http://schemas.openxmlformats.org/officeDocument/2006/relationships/hyperlink" Target="https://www2.tceq.texas.gov/oce/eer/index.cfm?fuseaction=main.getDetails&amp;target=394609" TargetMode="External"/><Relationship Id="rId166" Type="http://schemas.openxmlformats.org/officeDocument/2006/relationships/hyperlink" Target="https://www2.tceq.texas.gov/oce/eer/index.cfm?fuseaction=main.getDetails&amp;target=394609" TargetMode="External"/><Relationship Id="rId167" Type="http://schemas.openxmlformats.org/officeDocument/2006/relationships/hyperlink" Target="https://www2.tceq.texas.gov/oce/eer/index.cfm?fuseaction=main.getDetails&amp;target=394609" TargetMode="External"/><Relationship Id="rId168" Type="http://schemas.openxmlformats.org/officeDocument/2006/relationships/hyperlink" Target="https://www2.tceq.texas.gov/oce/eer/index.cfm?fuseaction=main.getDetails&amp;target=394609" TargetMode="External"/><Relationship Id="rId169" Type="http://schemas.openxmlformats.org/officeDocument/2006/relationships/hyperlink" Target="https://www2.tceq.texas.gov/oce/eer/index.cfm?fuseaction=main.getDetails&amp;target=394609" TargetMode="External"/><Relationship Id="rId170" Type="http://schemas.openxmlformats.org/officeDocument/2006/relationships/hyperlink" Target="https://www2.tceq.texas.gov/oce/eer/index.cfm?fuseaction=main.getDetails&amp;target=394609" TargetMode="External"/><Relationship Id="rId171" Type="http://schemas.openxmlformats.org/officeDocument/2006/relationships/hyperlink" Target="https://www2.tceq.texas.gov/oce/eer/index.cfm?fuseaction=main.getDetails&amp;target=394609" TargetMode="External"/><Relationship Id="rId172" Type="http://schemas.openxmlformats.org/officeDocument/2006/relationships/hyperlink" Target="https://www2.tceq.texas.gov/oce/eer/index.cfm?fuseaction=main.getDetails&amp;target=394609" TargetMode="External"/><Relationship Id="rId173" Type="http://schemas.openxmlformats.org/officeDocument/2006/relationships/hyperlink" Target="https://www2.tceq.texas.gov/oce/eer/index.cfm?fuseaction=main.getDetails&amp;target=394608" TargetMode="External"/><Relationship Id="rId174" Type="http://schemas.openxmlformats.org/officeDocument/2006/relationships/hyperlink" Target="https://www2.tceq.texas.gov/oce/eer/index.cfm?fuseaction=main.getDetails&amp;target=394608" TargetMode="External"/><Relationship Id="rId175" Type="http://schemas.openxmlformats.org/officeDocument/2006/relationships/hyperlink" Target="https://www2.tceq.texas.gov/oce/eer/index.cfm?fuseaction=main.getDetails&amp;target=394608" TargetMode="External"/><Relationship Id="rId176" Type="http://schemas.openxmlformats.org/officeDocument/2006/relationships/hyperlink" Target="https://www2.tceq.texas.gov/oce/eer/index.cfm?fuseaction=main.getDetails&amp;target=394608" TargetMode="External"/><Relationship Id="rId177" Type="http://schemas.openxmlformats.org/officeDocument/2006/relationships/hyperlink" Target="https://www2.tceq.texas.gov/oce/eer/index.cfm?fuseaction=main.getDetails&amp;target=394608" TargetMode="External"/><Relationship Id="rId178" Type="http://schemas.openxmlformats.org/officeDocument/2006/relationships/hyperlink" Target="https://www2.tceq.texas.gov/oce/eer/index.cfm?fuseaction=main.getDetails&amp;target=394608" TargetMode="External"/><Relationship Id="rId179" Type="http://schemas.openxmlformats.org/officeDocument/2006/relationships/hyperlink" Target="https://www2.tceq.texas.gov/oce/eer/index.cfm?fuseaction=main.getDetails&amp;target=394602" TargetMode="External"/><Relationship Id="rId180" Type="http://schemas.openxmlformats.org/officeDocument/2006/relationships/hyperlink" Target="https://www2.tceq.texas.gov/oce/eer/index.cfm?fuseaction=main.getDetails&amp;target=394602" TargetMode="External"/><Relationship Id="rId181" Type="http://schemas.openxmlformats.org/officeDocument/2006/relationships/hyperlink" Target="https://www2.tceq.texas.gov/oce/eer/index.cfm?fuseaction=main.getDetails&amp;target=394602" TargetMode="External"/><Relationship Id="rId182" Type="http://schemas.openxmlformats.org/officeDocument/2006/relationships/hyperlink" Target="https://www2.tceq.texas.gov/oce/eer/index.cfm?fuseaction=main.getDetails&amp;target=394602" TargetMode="External"/><Relationship Id="rId183" Type="http://schemas.openxmlformats.org/officeDocument/2006/relationships/hyperlink" Target="https://www2.tceq.texas.gov/oce/eer/index.cfm?fuseaction=main.getDetails&amp;target=394602" TargetMode="External"/><Relationship Id="rId184" Type="http://schemas.openxmlformats.org/officeDocument/2006/relationships/hyperlink" Target="https://www2.tceq.texas.gov/oce/eer/index.cfm?fuseaction=main.getDetails&amp;target=394602" TargetMode="External"/><Relationship Id="rId185" Type="http://schemas.openxmlformats.org/officeDocument/2006/relationships/hyperlink" Target="https://www2.tceq.texas.gov/oce/eer/index.cfm?fuseaction=main.getDetails&amp;target=394602" TargetMode="External"/><Relationship Id="rId186" Type="http://schemas.openxmlformats.org/officeDocument/2006/relationships/hyperlink" Target="https://www2.tceq.texas.gov/oce/eer/index.cfm?fuseaction=main.getDetails&amp;target=394589" TargetMode="External"/><Relationship Id="rId187" Type="http://schemas.openxmlformats.org/officeDocument/2006/relationships/hyperlink" Target="https://www2.tceq.texas.gov/oce/eer/index.cfm?fuseaction=main.getDetails&amp;target=394589" TargetMode="External"/><Relationship Id="rId188" Type="http://schemas.openxmlformats.org/officeDocument/2006/relationships/hyperlink" Target="https://www2.tceq.texas.gov/oce/eer/index.cfm?fuseaction=main.getDetails&amp;target=394589" TargetMode="External"/><Relationship Id="rId189" Type="http://schemas.openxmlformats.org/officeDocument/2006/relationships/hyperlink" Target="https://www2.tceq.texas.gov/oce/eer/index.cfm?fuseaction=main.getDetails&amp;target=394589" TargetMode="External"/><Relationship Id="rId190" Type="http://schemas.openxmlformats.org/officeDocument/2006/relationships/hyperlink" Target="https://www2.tceq.texas.gov/oce/eer/index.cfm?fuseaction=main.getDetails&amp;target=394589" TargetMode="External"/><Relationship Id="rId191" Type="http://schemas.openxmlformats.org/officeDocument/2006/relationships/hyperlink" Target="https://www2.tceq.texas.gov/oce/eer/index.cfm?fuseaction=main.getDetails&amp;target=394589" TargetMode="External"/><Relationship Id="rId192" Type="http://schemas.openxmlformats.org/officeDocument/2006/relationships/hyperlink" Target="https://www2.tceq.texas.gov/oce/eer/index.cfm?fuseaction=main.getDetails&amp;target=394589" TargetMode="External"/><Relationship Id="rId193" Type="http://schemas.openxmlformats.org/officeDocument/2006/relationships/hyperlink" Target="https://www2.tceq.texas.gov/oce/eer/index.cfm?fuseaction=main.getDetails&amp;target=394589" TargetMode="External"/><Relationship Id="rId194" Type="http://schemas.openxmlformats.org/officeDocument/2006/relationships/hyperlink" Target="https://www2.tceq.texas.gov/oce/eer/index.cfm?fuseaction=main.getDetails&amp;target=394589" TargetMode="External"/><Relationship Id="rId195" Type="http://schemas.openxmlformats.org/officeDocument/2006/relationships/hyperlink" Target="https://www2.tceq.texas.gov/oce/eer/index.cfm?fuseaction=main.getDetails&amp;target=394589" TargetMode="External"/><Relationship Id="rId196" Type="http://schemas.openxmlformats.org/officeDocument/2006/relationships/hyperlink" Target="https://www2.tceq.texas.gov/oce/eer/index.cfm?fuseaction=main.getDetails&amp;target=394589" TargetMode="External"/><Relationship Id="rId197" Type="http://schemas.openxmlformats.org/officeDocument/2006/relationships/hyperlink" Target="https://www2.tceq.texas.gov/oce/eer/index.cfm?fuseaction=main.getDetails&amp;target=394589" TargetMode="External"/><Relationship Id="rId198" Type="http://schemas.openxmlformats.org/officeDocument/2006/relationships/hyperlink" Target="https://www2.tceq.texas.gov/oce/eer/index.cfm?fuseaction=main.getDetails&amp;target=394589" TargetMode="External"/><Relationship Id="rId199" Type="http://schemas.openxmlformats.org/officeDocument/2006/relationships/hyperlink" Target="https://www2.tceq.texas.gov/oce/eer/index.cfm?fuseaction=main.getDetails&amp;target=394589" TargetMode="External"/><Relationship Id="rId200" Type="http://schemas.openxmlformats.org/officeDocument/2006/relationships/hyperlink" Target="https://www2.tceq.texas.gov/oce/eer/index.cfm?fuseaction=main.getDetails&amp;target=394589" TargetMode="External"/><Relationship Id="rId201" Type="http://schemas.openxmlformats.org/officeDocument/2006/relationships/hyperlink" Target="https://www2.tceq.texas.gov/oce/eer/index.cfm?fuseaction=main.getDetails&amp;target=394589" TargetMode="External"/><Relationship Id="rId202" Type="http://schemas.openxmlformats.org/officeDocument/2006/relationships/hyperlink" Target="https://www2.tceq.texas.gov/oce/eer/index.cfm?fuseaction=main.getDetails&amp;target=394589" TargetMode="External"/><Relationship Id="rId203" Type="http://schemas.openxmlformats.org/officeDocument/2006/relationships/hyperlink" Target="https://www2.tceq.texas.gov/oce/eer/index.cfm?fuseaction=main.getDetails&amp;target=394589" TargetMode="External"/><Relationship Id="rId204" Type="http://schemas.openxmlformats.org/officeDocument/2006/relationships/hyperlink" Target="https://www2.tceq.texas.gov/oce/eer/index.cfm?fuseaction=main.getDetails&amp;target=394589" TargetMode="External"/><Relationship Id="rId205" Type="http://schemas.openxmlformats.org/officeDocument/2006/relationships/hyperlink" Target="https://www2.tceq.texas.gov/oce/eer/index.cfm?fuseaction=main.getDetails&amp;target=394589" TargetMode="External"/><Relationship Id="rId206" Type="http://schemas.openxmlformats.org/officeDocument/2006/relationships/hyperlink" Target="https://www2.tceq.texas.gov/oce/eer/index.cfm?fuseaction=main.getDetails&amp;target=394589" TargetMode="External"/><Relationship Id="rId207" Type="http://schemas.openxmlformats.org/officeDocument/2006/relationships/hyperlink" Target="https://www2.tceq.texas.gov/oce/eer/index.cfm?fuseaction=main.getDetails&amp;target=394589" TargetMode="External"/><Relationship Id="rId208" Type="http://schemas.openxmlformats.org/officeDocument/2006/relationships/hyperlink" Target="https://www2.tceq.texas.gov/oce/eer/index.cfm?fuseaction=main.getDetails&amp;target=394589" TargetMode="External"/><Relationship Id="rId209" Type="http://schemas.openxmlformats.org/officeDocument/2006/relationships/hyperlink" Target="https://www2.tceq.texas.gov/oce/eer/index.cfm?fuseaction=main.getDetails&amp;target=394589" TargetMode="External"/><Relationship Id="rId210" Type="http://schemas.openxmlformats.org/officeDocument/2006/relationships/hyperlink" Target="https://www2.tceq.texas.gov/oce/eer/index.cfm?fuseaction=main.getDetails&amp;target=394589" TargetMode="External"/><Relationship Id="rId211" Type="http://schemas.openxmlformats.org/officeDocument/2006/relationships/hyperlink" Target="https://www2.tceq.texas.gov/oce/eer/index.cfm?fuseaction=main.getDetails&amp;target=394589" TargetMode="External"/><Relationship Id="rId212" Type="http://schemas.openxmlformats.org/officeDocument/2006/relationships/hyperlink" Target="https://www2.tceq.texas.gov/oce/eer/index.cfm?fuseaction=main.getDetails&amp;target=394589" TargetMode="External"/><Relationship Id="rId213" Type="http://schemas.openxmlformats.org/officeDocument/2006/relationships/hyperlink" Target="https://www2.tceq.texas.gov/oce/eer/index.cfm?fuseaction=main.getDetails&amp;target=394589" TargetMode="External"/><Relationship Id="rId214" Type="http://schemas.openxmlformats.org/officeDocument/2006/relationships/hyperlink" Target="https://www2.tceq.texas.gov/oce/eer/index.cfm?fuseaction=main.getDetails&amp;target=394589" TargetMode="External"/><Relationship Id="rId215" Type="http://schemas.openxmlformats.org/officeDocument/2006/relationships/hyperlink" Target="https://www2.tceq.texas.gov/oce/eer/index.cfm?fuseaction=main.getDetails&amp;target=394589" TargetMode="External"/><Relationship Id="rId216" Type="http://schemas.openxmlformats.org/officeDocument/2006/relationships/hyperlink" Target="https://www2.tceq.texas.gov/oce/eer/index.cfm?fuseaction=main.getDetails&amp;target=394589" TargetMode="External"/><Relationship Id="rId217" Type="http://schemas.openxmlformats.org/officeDocument/2006/relationships/hyperlink" Target="https://www2.tceq.texas.gov/oce/eer/index.cfm?fuseaction=main.getDetails&amp;target=394589" TargetMode="External"/><Relationship Id="rId218" Type="http://schemas.openxmlformats.org/officeDocument/2006/relationships/hyperlink" Target="https://www2.tceq.texas.gov/oce/eer/index.cfm?fuseaction=main.getDetails&amp;target=394589" TargetMode="External"/><Relationship Id="rId219" Type="http://schemas.openxmlformats.org/officeDocument/2006/relationships/hyperlink" Target="https://www2.tceq.texas.gov/oce/eer/index.cfm?fuseaction=main.getDetails&amp;target=394589" TargetMode="External"/><Relationship Id="rId220" Type="http://schemas.openxmlformats.org/officeDocument/2006/relationships/hyperlink" Target="https://www2.tceq.texas.gov/oce/eer/index.cfm?fuseaction=main.getDetails&amp;target=394589" TargetMode="External"/><Relationship Id="rId221" Type="http://schemas.openxmlformats.org/officeDocument/2006/relationships/hyperlink" Target="https://www2.tceq.texas.gov/oce/eer/index.cfm?fuseaction=main.getDetails&amp;target=394589" TargetMode="External"/><Relationship Id="rId222" Type="http://schemas.openxmlformats.org/officeDocument/2006/relationships/hyperlink" Target="https://www2.tceq.texas.gov/oce/eer/index.cfm?fuseaction=main.getDetails&amp;target=394589" TargetMode="External"/><Relationship Id="rId223" Type="http://schemas.openxmlformats.org/officeDocument/2006/relationships/hyperlink" Target="https://www2.tceq.texas.gov/oce/eer/index.cfm?fuseaction=main.getDetails&amp;target=394589" TargetMode="External"/><Relationship Id="rId224" Type="http://schemas.openxmlformats.org/officeDocument/2006/relationships/hyperlink" Target="https://www2.tceq.texas.gov/oce/eer/index.cfm?fuseaction=main.getDetails&amp;target=394589" TargetMode="External"/><Relationship Id="rId225" Type="http://schemas.openxmlformats.org/officeDocument/2006/relationships/hyperlink" Target="https://www2.tceq.texas.gov/oce/eer/index.cfm?fuseaction=main.getDetails&amp;target=394589" TargetMode="External"/><Relationship Id="rId226" Type="http://schemas.openxmlformats.org/officeDocument/2006/relationships/hyperlink" Target="https://www2.tceq.texas.gov/oce/eer/index.cfm?fuseaction=main.getDetails&amp;target=394589" TargetMode="External"/><Relationship Id="rId227" Type="http://schemas.openxmlformats.org/officeDocument/2006/relationships/hyperlink" Target="https://www2.tceq.texas.gov/oce/eer/index.cfm?fuseaction=main.getDetails&amp;target=394589" TargetMode="External"/><Relationship Id="rId228" Type="http://schemas.openxmlformats.org/officeDocument/2006/relationships/hyperlink" Target="https://www2.tceq.texas.gov/oce/eer/index.cfm?fuseaction=main.getDetails&amp;target=394589" TargetMode="External"/><Relationship Id="rId229" Type="http://schemas.openxmlformats.org/officeDocument/2006/relationships/hyperlink" Target="https://www2.tceq.texas.gov/oce/eer/index.cfm?fuseaction=main.getDetails&amp;target=394589" TargetMode="External"/><Relationship Id="rId230" Type="http://schemas.openxmlformats.org/officeDocument/2006/relationships/hyperlink" Target="https://www2.tceq.texas.gov/oce/eer/index.cfm?fuseaction=main.getDetails&amp;target=394589" TargetMode="External"/><Relationship Id="rId231" Type="http://schemas.openxmlformats.org/officeDocument/2006/relationships/hyperlink" Target="https://www2.tceq.texas.gov/oce/eer/index.cfm?fuseaction=main.getDetails&amp;target=394589" TargetMode="External"/><Relationship Id="rId232" Type="http://schemas.openxmlformats.org/officeDocument/2006/relationships/hyperlink" Target="https://www2.tceq.texas.gov/oce/eer/index.cfm?fuseaction=main.getDetails&amp;target=394589" TargetMode="External"/><Relationship Id="rId233" Type="http://schemas.openxmlformats.org/officeDocument/2006/relationships/hyperlink" Target="https://www2.tceq.texas.gov/oce/eer/index.cfm?fuseaction=main.getDetails&amp;target=394589" TargetMode="External"/><Relationship Id="rId234" Type="http://schemas.openxmlformats.org/officeDocument/2006/relationships/hyperlink" Target="https://www2.tceq.texas.gov/oce/eer/index.cfm?fuseaction=main.getDetails&amp;target=394589" TargetMode="External"/><Relationship Id="rId235" Type="http://schemas.openxmlformats.org/officeDocument/2006/relationships/hyperlink" Target="https://www2.tceq.texas.gov/oce/eer/index.cfm?fuseaction=main.getDetails&amp;target=394589" TargetMode="External"/><Relationship Id="rId236" Type="http://schemas.openxmlformats.org/officeDocument/2006/relationships/hyperlink" Target="https://www2.tceq.texas.gov/oce/eer/index.cfm?fuseaction=main.getDetails&amp;target=394589" TargetMode="External"/><Relationship Id="rId237" Type="http://schemas.openxmlformats.org/officeDocument/2006/relationships/hyperlink" Target="https://www2.tceq.texas.gov/oce/eer/index.cfm?fuseaction=main.getDetails&amp;target=394589" TargetMode="External"/><Relationship Id="rId238" Type="http://schemas.openxmlformats.org/officeDocument/2006/relationships/hyperlink" Target="https://www2.tceq.texas.gov/oce/eer/index.cfm?fuseaction=main.getDetails&amp;target=394589" TargetMode="External"/><Relationship Id="rId239" Type="http://schemas.openxmlformats.org/officeDocument/2006/relationships/hyperlink" Target="https://www2.tceq.texas.gov/oce/eer/index.cfm?fuseaction=main.getDetails&amp;target=394589" TargetMode="External"/><Relationship Id="rId240" Type="http://schemas.openxmlformats.org/officeDocument/2006/relationships/hyperlink" Target="https://www2.tceq.texas.gov/oce/eer/index.cfm?fuseaction=main.getDetails&amp;target=394589" TargetMode="External"/><Relationship Id="rId241" Type="http://schemas.openxmlformats.org/officeDocument/2006/relationships/hyperlink" Target="https://www2.tceq.texas.gov/oce/eer/index.cfm?fuseaction=main.getDetails&amp;target=394589" TargetMode="External"/><Relationship Id="rId242" Type="http://schemas.openxmlformats.org/officeDocument/2006/relationships/hyperlink" Target="https://www2.tceq.texas.gov/oce/eer/index.cfm?fuseaction=main.getDetails&amp;target=394589" TargetMode="External"/><Relationship Id="rId243" Type="http://schemas.openxmlformats.org/officeDocument/2006/relationships/hyperlink" Target="https://www2.tceq.texas.gov/oce/eer/index.cfm?fuseaction=main.getDetails&amp;target=394589" TargetMode="External"/><Relationship Id="rId244" Type="http://schemas.openxmlformats.org/officeDocument/2006/relationships/hyperlink" Target="https://www2.tceq.texas.gov/oce/eer/index.cfm?fuseaction=main.getDetails&amp;target=394589" TargetMode="External"/><Relationship Id="rId245" Type="http://schemas.openxmlformats.org/officeDocument/2006/relationships/hyperlink" Target="https://www2.tceq.texas.gov/oce/eer/index.cfm?fuseaction=main.getDetails&amp;target=394589" TargetMode="External"/><Relationship Id="rId246" Type="http://schemas.openxmlformats.org/officeDocument/2006/relationships/hyperlink" Target="https://www2.tceq.texas.gov/oce/eer/index.cfm?fuseaction=main.getDetails&amp;target=394589" TargetMode="External"/><Relationship Id="rId247" Type="http://schemas.openxmlformats.org/officeDocument/2006/relationships/hyperlink" Target="https://www2.tceq.texas.gov/oce/eer/index.cfm?fuseaction=main.getDetails&amp;target=394589" TargetMode="External"/><Relationship Id="rId248" Type="http://schemas.openxmlformats.org/officeDocument/2006/relationships/hyperlink" Target="https://www2.tceq.texas.gov/oce/eer/index.cfm?fuseaction=main.getDetails&amp;target=394584" TargetMode="External"/><Relationship Id="rId249" Type="http://schemas.openxmlformats.org/officeDocument/2006/relationships/hyperlink" Target="https://www2.tceq.texas.gov/oce/eer/index.cfm?fuseaction=main.getDetails&amp;target=394584" TargetMode="External"/><Relationship Id="rId250" Type="http://schemas.openxmlformats.org/officeDocument/2006/relationships/hyperlink" Target="https://www2.tceq.texas.gov/oce/eer/index.cfm?fuseaction=main.getDetails&amp;target=394584" TargetMode="External"/><Relationship Id="rId251" Type="http://schemas.openxmlformats.org/officeDocument/2006/relationships/hyperlink" Target="https://www2.tceq.texas.gov/oce/eer/index.cfm?fuseaction=main.getDetails&amp;target=394584" TargetMode="External"/><Relationship Id="rId252" Type="http://schemas.openxmlformats.org/officeDocument/2006/relationships/hyperlink" Target="https://www2.tceq.texas.gov/oce/eer/index.cfm?fuseaction=main.getDetails&amp;target=394584" TargetMode="External"/><Relationship Id="rId253" Type="http://schemas.openxmlformats.org/officeDocument/2006/relationships/hyperlink" Target="https://www2.tceq.texas.gov/oce/eer/index.cfm?fuseaction=main.getDetails&amp;target=394578" TargetMode="External"/><Relationship Id="rId254" Type="http://schemas.openxmlformats.org/officeDocument/2006/relationships/hyperlink" Target="https://www2.tceq.texas.gov/oce/eer/index.cfm?fuseaction=main.getDetails&amp;target=394577" TargetMode="External"/><Relationship Id="rId255" Type="http://schemas.openxmlformats.org/officeDocument/2006/relationships/hyperlink" Target="https://www2.tceq.texas.gov/oce/eer/index.cfm?fuseaction=main.getDetails&amp;target=394548" TargetMode="External"/><Relationship Id="rId256" Type="http://schemas.openxmlformats.org/officeDocument/2006/relationships/hyperlink" Target="https://www2.tceq.texas.gov/oce/eer/index.cfm?fuseaction=main.getDetails&amp;target=394548" TargetMode="External"/><Relationship Id="rId257" Type="http://schemas.openxmlformats.org/officeDocument/2006/relationships/hyperlink" Target="https://www2.tceq.texas.gov/oce/eer/index.cfm?fuseaction=main.getDetails&amp;target=394548" TargetMode="External"/><Relationship Id="rId258" Type="http://schemas.openxmlformats.org/officeDocument/2006/relationships/hyperlink" Target="https://www2.tceq.texas.gov/oce/eer/index.cfm?fuseaction=main.getDetails&amp;target=394548" TargetMode="External"/><Relationship Id="rId259" Type="http://schemas.openxmlformats.org/officeDocument/2006/relationships/hyperlink" Target="https://www2.tceq.texas.gov/oce/eer/index.cfm?fuseaction=main.getDetails&amp;target=394548" TargetMode="External"/><Relationship Id="rId260" Type="http://schemas.openxmlformats.org/officeDocument/2006/relationships/hyperlink" Target="https://www2.tceq.texas.gov/oce/eer/index.cfm?fuseaction=main.getDetails&amp;target=394543" TargetMode="External"/><Relationship Id="rId261" Type="http://schemas.openxmlformats.org/officeDocument/2006/relationships/hyperlink" Target="https://www2.tceq.texas.gov/oce/eer/index.cfm?fuseaction=main.getDetails&amp;target=394543" TargetMode="External"/><Relationship Id="rId262" Type="http://schemas.openxmlformats.org/officeDocument/2006/relationships/hyperlink" Target="https://www2.tceq.texas.gov/oce/eer/index.cfm?fuseaction=main.getDetails&amp;target=394543" TargetMode="External"/><Relationship Id="rId263" Type="http://schemas.openxmlformats.org/officeDocument/2006/relationships/hyperlink" Target="https://www2.tceq.texas.gov/oce/eer/index.cfm?fuseaction=main.getDetails&amp;target=394543" TargetMode="External"/><Relationship Id="rId264" Type="http://schemas.openxmlformats.org/officeDocument/2006/relationships/hyperlink" Target="https://www2.tceq.texas.gov/oce/eer/index.cfm?fuseaction=main.getDetails&amp;target=394543" TargetMode="External"/><Relationship Id="rId265" Type="http://schemas.openxmlformats.org/officeDocument/2006/relationships/hyperlink" Target="https://www2.tceq.texas.gov/oce/eer/index.cfm?fuseaction=main.getDetails&amp;target=394539" TargetMode="External"/><Relationship Id="rId266" Type="http://schemas.openxmlformats.org/officeDocument/2006/relationships/hyperlink" Target="https://www2.tceq.texas.gov/oce/eer/index.cfm?fuseaction=main.getDetails&amp;target=394539" TargetMode="External"/><Relationship Id="rId267" Type="http://schemas.openxmlformats.org/officeDocument/2006/relationships/hyperlink" Target="https://www2.tceq.texas.gov/oce/eer/index.cfm?fuseaction=main.getDetails&amp;target=394539" TargetMode="External"/><Relationship Id="rId268" Type="http://schemas.openxmlformats.org/officeDocument/2006/relationships/hyperlink" Target="https://www2.tceq.texas.gov/oce/eer/index.cfm?fuseaction=main.getDetails&amp;target=394539" TargetMode="External"/><Relationship Id="rId269" Type="http://schemas.openxmlformats.org/officeDocument/2006/relationships/hyperlink" Target="https://www2.tceq.texas.gov/oce/eer/index.cfm?fuseaction=main.getDetails&amp;target=394539" TargetMode="External"/><Relationship Id="rId270" Type="http://schemas.openxmlformats.org/officeDocument/2006/relationships/hyperlink" Target="https://www2.tceq.texas.gov/oce/eer/index.cfm?fuseaction=main.getDetails&amp;target=394539" TargetMode="External"/><Relationship Id="rId271" Type="http://schemas.openxmlformats.org/officeDocument/2006/relationships/hyperlink" Target="https://www2.tceq.texas.gov/oce/eer/index.cfm?fuseaction=main.getDetails&amp;target=394536" TargetMode="External"/><Relationship Id="rId272" Type="http://schemas.openxmlformats.org/officeDocument/2006/relationships/hyperlink" Target="https://www2.tceq.texas.gov/oce/eer/index.cfm?fuseaction=main.getDetails&amp;target=394536" TargetMode="External"/><Relationship Id="rId273" Type="http://schemas.openxmlformats.org/officeDocument/2006/relationships/hyperlink" Target="https://www2.tceq.texas.gov/oce/eer/index.cfm?fuseaction=main.getDetails&amp;target=394536" TargetMode="External"/><Relationship Id="rId274" Type="http://schemas.openxmlformats.org/officeDocument/2006/relationships/hyperlink" Target="https://www2.tceq.texas.gov/oce/eer/index.cfm?fuseaction=main.getDetails&amp;target=394536" TargetMode="External"/><Relationship Id="rId275" Type="http://schemas.openxmlformats.org/officeDocument/2006/relationships/hyperlink" Target="https://www2.tceq.texas.gov/oce/eer/index.cfm?fuseaction=main.getDetails&amp;target=394536" TargetMode="External"/><Relationship Id="rId276" Type="http://schemas.openxmlformats.org/officeDocument/2006/relationships/hyperlink" Target="https://www2.tceq.texas.gov/oce/eer/index.cfm?fuseaction=main.getDetails&amp;target=394502" TargetMode="External"/><Relationship Id="rId277" Type="http://schemas.openxmlformats.org/officeDocument/2006/relationships/hyperlink" Target="https://www2.tceq.texas.gov/oce/eer/index.cfm?fuseaction=main.getDetails&amp;target=394496" TargetMode="External"/><Relationship Id="rId278" Type="http://schemas.openxmlformats.org/officeDocument/2006/relationships/hyperlink" Target="https://www2.tceq.texas.gov/oce/eer/index.cfm?fuseaction=main.getDetails&amp;target=394496" TargetMode="External"/><Relationship Id="rId279" Type="http://schemas.openxmlformats.org/officeDocument/2006/relationships/hyperlink" Target="https://www2.tceq.texas.gov/oce/eer/index.cfm?fuseaction=main.getDetails&amp;target=394496" TargetMode="External"/><Relationship Id="rId280" Type="http://schemas.openxmlformats.org/officeDocument/2006/relationships/hyperlink" Target="https://www2.tceq.texas.gov/oce/eer/index.cfm?fuseaction=main.getDetails&amp;target=394496" TargetMode="External"/><Relationship Id="rId281" Type="http://schemas.openxmlformats.org/officeDocument/2006/relationships/hyperlink" Target="https://www2.tceq.texas.gov/oce/eer/index.cfm?fuseaction=main.getDetails&amp;target=394496" TargetMode="External"/><Relationship Id="rId282" Type="http://schemas.openxmlformats.org/officeDocument/2006/relationships/hyperlink" Target="https://www2.tceq.texas.gov/oce/eer/index.cfm?fuseaction=main.getDetails&amp;target=394438" TargetMode="External"/><Relationship Id="rId283" Type="http://schemas.openxmlformats.org/officeDocument/2006/relationships/hyperlink" Target="https://www2.tceq.texas.gov/oce/eer/index.cfm?fuseaction=main.getDetails&amp;target=394438" TargetMode="External"/><Relationship Id="rId284" Type="http://schemas.openxmlformats.org/officeDocument/2006/relationships/hyperlink" Target="https://www2.tceq.texas.gov/oce/eer/index.cfm?fuseaction=main.getDetails&amp;target=394438" TargetMode="External"/><Relationship Id="rId285" Type="http://schemas.openxmlformats.org/officeDocument/2006/relationships/hyperlink" Target="https://www2.tceq.texas.gov/oce/eer/index.cfm?fuseaction=main.getDetails&amp;target=394438" TargetMode="External"/><Relationship Id="rId286" Type="http://schemas.openxmlformats.org/officeDocument/2006/relationships/hyperlink" Target="https://www2.tceq.texas.gov/oce/eer/index.cfm?fuseaction=main.getDetails&amp;target=394438" TargetMode="External"/><Relationship Id="rId287" Type="http://schemas.openxmlformats.org/officeDocument/2006/relationships/hyperlink" Target="https://www2.tceq.texas.gov/oce/eer/index.cfm?fuseaction=main.getDetails&amp;target=394438" TargetMode="External"/><Relationship Id="rId288" Type="http://schemas.openxmlformats.org/officeDocument/2006/relationships/hyperlink" Target="https://www2.tceq.texas.gov/oce/eer/index.cfm?fuseaction=main.getDetails&amp;target=394438" TargetMode="External"/><Relationship Id="rId289" Type="http://schemas.openxmlformats.org/officeDocument/2006/relationships/hyperlink" Target="https://www2.tceq.texas.gov/oce/eer/index.cfm?fuseaction=main.getDetails&amp;target=394438" TargetMode="External"/><Relationship Id="rId290" Type="http://schemas.openxmlformats.org/officeDocument/2006/relationships/hyperlink" Target="https://www2.tceq.texas.gov/oce/eer/index.cfm?fuseaction=main.getDetails&amp;target=394438" TargetMode="External"/><Relationship Id="rId291" Type="http://schemas.openxmlformats.org/officeDocument/2006/relationships/hyperlink" Target="https://www2.tceq.texas.gov/oce/eer/index.cfm?fuseaction=main.getDetails&amp;target=394438" TargetMode="External"/><Relationship Id="rId292" Type="http://schemas.openxmlformats.org/officeDocument/2006/relationships/hyperlink" Target="https://www2.tceq.texas.gov/oce/eer/index.cfm?fuseaction=main.getDetails&amp;target=394438" TargetMode="External"/><Relationship Id="rId293" Type="http://schemas.openxmlformats.org/officeDocument/2006/relationships/hyperlink" Target="https://www2.tceq.texas.gov/oce/eer/index.cfm?fuseaction=main.getDetails&amp;target=394438" TargetMode="External"/><Relationship Id="rId294" Type="http://schemas.openxmlformats.org/officeDocument/2006/relationships/hyperlink" Target="https://www2.tceq.texas.gov/oce/eer/index.cfm?fuseaction=main.getDetails&amp;target=394438" TargetMode="External"/><Relationship Id="rId295" Type="http://schemas.openxmlformats.org/officeDocument/2006/relationships/hyperlink" Target="https://www2.tceq.texas.gov/oce/eer/index.cfm?fuseaction=main.getDetails&amp;target=394438" TargetMode="External"/><Relationship Id="rId296" Type="http://schemas.openxmlformats.org/officeDocument/2006/relationships/hyperlink" Target="https://www2.tceq.texas.gov/oce/eer/index.cfm?fuseaction=main.getDetails&amp;target=394438" TargetMode="External"/><Relationship Id="rId297" Type="http://schemas.openxmlformats.org/officeDocument/2006/relationships/hyperlink" Target="https://www2.tceq.texas.gov/oce/eer/index.cfm?fuseaction=main.getDetails&amp;target=394438" TargetMode="External"/><Relationship Id="rId298" Type="http://schemas.openxmlformats.org/officeDocument/2006/relationships/hyperlink" Target="https://www2.tceq.texas.gov/oce/eer/index.cfm?fuseaction=main.getDetails&amp;target=394438" TargetMode="External"/><Relationship Id="rId299" Type="http://schemas.openxmlformats.org/officeDocument/2006/relationships/hyperlink" Target="https://www2.tceq.texas.gov/oce/eer/index.cfm?fuseaction=main.getDetails&amp;target=394438" TargetMode="External"/><Relationship Id="rId300" Type="http://schemas.openxmlformats.org/officeDocument/2006/relationships/hyperlink" Target="https://www2.tceq.texas.gov/oce/eer/index.cfm?fuseaction=main.getDetails&amp;target=394438" TargetMode="External"/><Relationship Id="rId301" Type="http://schemas.openxmlformats.org/officeDocument/2006/relationships/hyperlink" Target="https://www2.tceq.texas.gov/oce/eer/index.cfm?fuseaction=main.getDetails&amp;target=394436" TargetMode="External"/><Relationship Id="rId302" Type="http://schemas.openxmlformats.org/officeDocument/2006/relationships/hyperlink" Target="https://www2.tceq.texas.gov/oce/eer/index.cfm?fuseaction=main.getDetails&amp;target=394432" TargetMode="External"/><Relationship Id="rId303" Type="http://schemas.openxmlformats.org/officeDocument/2006/relationships/hyperlink" Target="https://www2.tceq.texas.gov/oce/eer/index.cfm?fuseaction=main.getDetails&amp;target=394424" TargetMode="External"/><Relationship Id="rId304" Type="http://schemas.openxmlformats.org/officeDocument/2006/relationships/hyperlink" Target="https://www2.tceq.texas.gov/oce/eer/index.cfm?fuseaction=main.getDetails&amp;target=394424" TargetMode="External"/><Relationship Id="rId305" Type="http://schemas.openxmlformats.org/officeDocument/2006/relationships/hyperlink" Target="https://www2.tceq.texas.gov/oce/eer/index.cfm?fuseaction=main.getDetails&amp;target=394424" TargetMode="External"/><Relationship Id="rId306" Type="http://schemas.openxmlformats.org/officeDocument/2006/relationships/hyperlink" Target="https://www2.tceq.texas.gov/oce/eer/index.cfm?fuseaction=main.getDetails&amp;target=394424" TargetMode="External"/><Relationship Id="rId307" Type="http://schemas.openxmlformats.org/officeDocument/2006/relationships/hyperlink" Target="https://www2.tceq.texas.gov/oce/eer/index.cfm?fuseaction=main.getDetails&amp;target=394424" TargetMode="External"/><Relationship Id="rId308" Type="http://schemas.openxmlformats.org/officeDocument/2006/relationships/hyperlink" Target="https://www2.tceq.texas.gov/oce/eer/index.cfm?fuseaction=main.getDetails&amp;target=394424" TargetMode="External"/><Relationship Id="rId309" Type="http://schemas.openxmlformats.org/officeDocument/2006/relationships/hyperlink" Target="https://www2.tceq.texas.gov/oce/eer/index.cfm?fuseaction=main.getDetails&amp;target=394424" TargetMode="External"/><Relationship Id="rId310" Type="http://schemas.openxmlformats.org/officeDocument/2006/relationships/hyperlink" Target="https://www2.tceq.texas.gov/oce/eer/index.cfm?fuseaction=main.getDetails&amp;target=394420" TargetMode="External"/><Relationship Id="rId311" Type="http://schemas.openxmlformats.org/officeDocument/2006/relationships/hyperlink" Target="https://www2.tceq.texas.gov/oce/eer/index.cfm?fuseaction=main.getDetails&amp;target=394420" TargetMode="External"/><Relationship Id="rId312" Type="http://schemas.openxmlformats.org/officeDocument/2006/relationships/hyperlink" Target="https://www2.tceq.texas.gov/oce/eer/index.cfm?fuseaction=main.getDetails&amp;target=394420" TargetMode="External"/><Relationship Id="rId313" Type="http://schemas.openxmlformats.org/officeDocument/2006/relationships/hyperlink" Target="https://www2.tceq.texas.gov/oce/eer/index.cfm?fuseaction=main.getDetails&amp;target=394420" TargetMode="External"/><Relationship Id="rId314" Type="http://schemas.openxmlformats.org/officeDocument/2006/relationships/hyperlink" Target="https://www2.tceq.texas.gov/oce/eer/index.cfm?fuseaction=main.getDetails&amp;target=394420" TargetMode="External"/><Relationship Id="rId315" Type="http://schemas.openxmlformats.org/officeDocument/2006/relationships/hyperlink" Target="https://www2.tceq.texas.gov/oce/eer/index.cfm?fuseaction=main.getDetails&amp;target=394420" TargetMode="External"/><Relationship Id="rId316" Type="http://schemas.openxmlformats.org/officeDocument/2006/relationships/hyperlink" Target="https://www2.tceq.texas.gov/oce/eer/index.cfm?fuseaction=main.getDetails&amp;target=394417" TargetMode="External"/><Relationship Id="rId317" Type="http://schemas.openxmlformats.org/officeDocument/2006/relationships/hyperlink" Target="https://www2.tceq.texas.gov/oce/eer/index.cfm?fuseaction=main.getDetails&amp;target=394417" TargetMode="External"/><Relationship Id="rId318" Type="http://schemas.openxmlformats.org/officeDocument/2006/relationships/hyperlink" Target="https://www2.tceq.texas.gov/oce/eer/index.cfm?fuseaction=main.getDetails&amp;target=394417" TargetMode="External"/><Relationship Id="rId319" Type="http://schemas.openxmlformats.org/officeDocument/2006/relationships/hyperlink" Target="https://www2.tceq.texas.gov/oce/eer/index.cfm?fuseaction=main.getDetails&amp;target=394417" TargetMode="External"/><Relationship Id="rId320" Type="http://schemas.openxmlformats.org/officeDocument/2006/relationships/hyperlink" Target="https://www2.tceq.texas.gov/oce/eer/index.cfm?fuseaction=main.getDetails&amp;target=394417" TargetMode="External"/><Relationship Id="rId321" Type="http://schemas.openxmlformats.org/officeDocument/2006/relationships/hyperlink" Target="https://www2.tceq.texas.gov/oce/eer/index.cfm?fuseaction=main.getDetails&amp;target=394417" TargetMode="External"/><Relationship Id="rId322" Type="http://schemas.openxmlformats.org/officeDocument/2006/relationships/hyperlink" Target="https://www2.tceq.texas.gov/oce/eer/index.cfm?fuseaction=main.getDetails&amp;target=394417" TargetMode="External"/><Relationship Id="rId323" Type="http://schemas.openxmlformats.org/officeDocument/2006/relationships/hyperlink" Target="https://www2.tceq.texas.gov/oce/eer/index.cfm?fuseaction=main.getDetails&amp;target=394417" TargetMode="External"/><Relationship Id="rId324" Type="http://schemas.openxmlformats.org/officeDocument/2006/relationships/hyperlink" Target="https://www2.tceq.texas.gov/oce/eer/index.cfm?fuseaction=main.getDetails&amp;target=394417" TargetMode="External"/><Relationship Id="rId325" Type="http://schemas.openxmlformats.org/officeDocument/2006/relationships/hyperlink" Target="https://www2.tceq.texas.gov/oce/eer/index.cfm?fuseaction=main.getDetails&amp;target=394417" TargetMode="External"/><Relationship Id="rId326" Type="http://schemas.openxmlformats.org/officeDocument/2006/relationships/hyperlink" Target="https://www2.tceq.texas.gov/oce/eer/index.cfm?fuseaction=main.getDetails&amp;target=394417" TargetMode="External"/><Relationship Id="rId327" Type="http://schemas.openxmlformats.org/officeDocument/2006/relationships/hyperlink" Target="https://www2.tceq.texas.gov/oce/eer/index.cfm?fuseaction=main.getDetails&amp;target=394417" TargetMode="External"/><Relationship Id="rId328" Type="http://schemas.openxmlformats.org/officeDocument/2006/relationships/hyperlink" Target="https://www2.tceq.texas.gov/oce/eer/index.cfm?fuseaction=main.getDetails&amp;target=394417" TargetMode="External"/><Relationship Id="rId329" Type="http://schemas.openxmlformats.org/officeDocument/2006/relationships/hyperlink" Target="https://www2.tceq.texas.gov/oce/eer/index.cfm?fuseaction=main.getDetails&amp;target=394417" TargetMode="External"/><Relationship Id="rId330" Type="http://schemas.openxmlformats.org/officeDocument/2006/relationships/hyperlink" Target="https://www2.tceq.texas.gov/oce/eer/index.cfm?fuseaction=main.getDetails&amp;target=394417" TargetMode="External"/><Relationship Id="rId331" Type="http://schemas.openxmlformats.org/officeDocument/2006/relationships/hyperlink" Target="https://www2.tceq.texas.gov/oce/eer/index.cfm?fuseaction=main.getDetails&amp;target=394417" TargetMode="External"/><Relationship Id="rId332" Type="http://schemas.openxmlformats.org/officeDocument/2006/relationships/hyperlink" Target="https://www2.tceq.texas.gov/oce/eer/index.cfm?fuseaction=main.getDetails&amp;target=394417" TargetMode="External"/><Relationship Id="rId333" Type="http://schemas.openxmlformats.org/officeDocument/2006/relationships/hyperlink" Target="https://www2.tceq.texas.gov/oce/eer/index.cfm?fuseaction=main.getDetails&amp;target=394417" TargetMode="External"/><Relationship Id="rId334" Type="http://schemas.openxmlformats.org/officeDocument/2006/relationships/hyperlink" Target="https://www2.tceq.texas.gov/oce/eer/index.cfm?fuseaction=main.getDetails&amp;target=394417" TargetMode="External"/><Relationship Id="rId335" Type="http://schemas.openxmlformats.org/officeDocument/2006/relationships/hyperlink" Target="https://www2.tceq.texas.gov/oce/eer/index.cfm?fuseaction=main.getDetails&amp;target=394417" TargetMode="External"/><Relationship Id="rId336" Type="http://schemas.openxmlformats.org/officeDocument/2006/relationships/hyperlink" Target="https://www2.tceq.texas.gov/oce/eer/index.cfm?fuseaction=main.getDetails&amp;target=394415" TargetMode="External"/><Relationship Id="rId337" Type="http://schemas.openxmlformats.org/officeDocument/2006/relationships/hyperlink" Target="https://www2.tceq.texas.gov/oce/eer/index.cfm?fuseaction=main.getDetails&amp;target=394415" TargetMode="External"/><Relationship Id="rId338" Type="http://schemas.openxmlformats.org/officeDocument/2006/relationships/hyperlink" Target="https://www2.tceq.texas.gov/oce/eer/index.cfm?fuseaction=main.getDetails&amp;target=394415" TargetMode="External"/><Relationship Id="rId339" Type="http://schemas.openxmlformats.org/officeDocument/2006/relationships/hyperlink" Target="https://www2.tceq.texas.gov/oce/eer/index.cfm?fuseaction=main.getDetails&amp;target=394415" TargetMode="External"/><Relationship Id="rId340" Type="http://schemas.openxmlformats.org/officeDocument/2006/relationships/hyperlink" Target="https://www2.tceq.texas.gov/oce/eer/index.cfm?fuseaction=main.getDetails&amp;target=394415" TargetMode="External"/><Relationship Id="rId341" Type="http://schemas.openxmlformats.org/officeDocument/2006/relationships/hyperlink" Target="https://www2.tceq.texas.gov/oce/eer/index.cfm?fuseaction=main.getDetails&amp;target=394415" TargetMode="External"/><Relationship Id="rId342" Type="http://schemas.openxmlformats.org/officeDocument/2006/relationships/hyperlink" Target="https://www2.tceq.texas.gov/oce/eer/index.cfm?fuseaction=main.getDetails&amp;target=394415" TargetMode="External"/><Relationship Id="rId343" Type="http://schemas.openxmlformats.org/officeDocument/2006/relationships/hyperlink" Target="https://www2.tceq.texas.gov/oce/eer/index.cfm?fuseaction=main.getDetails&amp;target=394413" TargetMode="External"/><Relationship Id="rId344" Type="http://schemas.openxmlformats.org/officeDocument/2006/relationships/hyperlink" Target="https://www2.tceq.texas.gov/oce/eer/index.cfm?fuseaction=main.getDetails&amp;target=394413" TargetMode="External"/><Relationship Id="rId345" Type="http://schemas.openxmlformats.org/officeDocument/2006/relationships/hyperlink" Target="https://www2.tceq.texas.gov/oce/eer/index.cfm?fuseaction=main.getDetails&amp;target=394413" TargetMode="External"/><Relationship Id="rId346" Type="http://schemas.openxmlformats.org/officeDocument/2006/relationships/hyperlink" Target="https://www2.tceq.texas.gov/oce/eer/index.cfm?fuseaction=main.getDetails&amp;target=394413" TargetMode="External"/><Relationship Id="rId347" Type="http://schemas.openxmlformats.org/officeDocument/2006/relationships/hyperlink" Target="https://www2.tceq.texas.gov/oce/eer/index.cfm?fuseaction=main.getDetails&amp;target=394413" TargetMode="External"/><Relationship Id="rId348" Type="http://schemas.openxmlformats.org/officeDocument/2006/relationships/hyperlink" Target="https://www2.tceq.texas.gov/oce/eer/index.cfm?fuseaction=main.getDetails&amp;target=394413" TargetMode="External"/><Relationship Id="rId349" Type="http://schemas.openxmlformats.org/officeDocument/2006/relationships/hyperlink" Target="https://www2.tceq.texas.gov/oce/eer/index.cfm?fuseaction=main.getDetails&amp;target=394413" TargetMode="External"/><Relationship Id="rId350" Type="http://schemas.openxmlformats.org/officeDocument/2006/relationships/hyperlink" Target="https://www2.tceq.texas.gov/oce/eer/index.cfm?fuseaction=main.getDetails&amp;target=394413" TargetMode="External"/><Relationship Id="rId351" Type="http://schemas.openxmlformats.org/officeDocument/2006/relationships/hyperlink" Target="https://www2.tceq.texas.gov/oce/eer/index.cfm?fuseaction=main.getDetails&amp;target=394413" TargetMode="External"/><Relationship Id="rId352" Type="http://schemas.openxmlformats.org/officeDocument/2006/relationships/hyperlink" Target="https://www2.tceq.texas.gov/oce/eer/index.cfm?fuseaction=main.getDetails&amp;target=394413" TargetMode="External"/><Relationship Id="rId353" Type="http://schemas.openxmlformats.org/officeDocument/2006/relationships/hyperlink" Target="https://www2.tceq.texas.gov/oce/eer/index.cfm?fuseaction=main.getDetails&amp;target=394413" TargetMode="External"/><Relationship Id="rId354" Type="http://schemas.openxmlformats.org/officeDocument/2006/relationships/hyperlink" Target="https://www2.tceq.texas.gov/oce/eer/index.cfm?fuseaction=main.getDetails&amp;target=394413" TargetMode="External"/><Relationship Id="rId355" Type="http://schemas.openxmlformats.org/officeDocument/2006/relationships/hyperlink" Target="https://www2.tceq.texas.gov/oce/eer/index.cfm?fuseaction=main.getDetails&amp;target=394413" TargetMode="External"/><Relationship Id="rId356" Type="http://schemas.openxmlformats.org/officeDocument/2006/relationships/hyperlink" Target="https://www2.tceq.texas.gov/oce/eer/index.cfm?fuseaction=main.getDetails&amp;target=394413" TargetMode="External"/><Relationship Id="rId357" Type="http://schemas.openxmlformats.org/officeDocument/2006/relationships/hyperlink" Target="https://www2.tceq.texas.gov/oce/eer/index.cfm?fuseaction=main.getDetails&amp;target=394408" TargetMode="External"/><Relationship Id="rId358" Type="http://schemas.openxmlformats.org/officeDocument/2006/relationships/hyperlink" Target="https://www2.tceq.texas.gov/oce/eer/index.cfm?fuseaction=main.getDetails&amp;target=394408" TargetMode="External"/><Relationship Id="rId359" Type="http://schemas.openxmlformats.org/officeDocument/2006/relationships/hyperlink" Target="https://www2.tceq.texas.gov/oce/eer/index.cfm?fuseaction=main.getDetails&amp;target=394408" TargetMode="External"/><Relationship Id="rId360" Type="http://schemas.openxmlformats.org/officeDocument/2006/relationships/hyperlink" Target="https://www2.tceq.texas.gov/oce/eer/index.cfm?fuseaction=main.getDetails&amp;target=394408" TargetMode="External"/><Relationship Id="rId361" Type="http://schemas.openxmlformats.org/officeDocument/2006/relationships/hyperlink" Target="https://www2.tceq.texas.gov/oce/eer/index.cfm?fuseaction=main.getDetails&amp;target=394408" TargetMode="External"/><Relationship Id="rId362" Type="http://schemas.openxmlformats.org/officeDocument/2006/relationships/hyperlink" Target="https://www2.tceq.texas.gov/oce/eer/index.cfm?fuseaction=main.getDetails&amp;target=394404" TargetMode="External"/><Relationship Id="rId363" Type="http://schemas.openxmlformats.org/officeDocument/2006/relationships/hyperlink" Target="https://www2.tceq.texas.gov/oce/eer/index.cfm?fuseaction=main.getDetails&amp;target=394404" TargetMode="External"/><Relationship Id="rId364" Type="http://schemas.openxmlformats.org/officeDocument/2006/relationships/hyperlink" Target="https://www2.tceq.texas.gov/oce/eer/index.cfm?fuseaction=main.getDetails&amp;target=394404" TargetMode="External"/><Relationship Id="rId365" Type="http://schemas.openxmlformats.org/officeDocument/2006/relationships/hyperlink" Target="https://www2.tceq.texas.gov/oce/eer/index.cfm?fuseaction=main.getDetails&amp;target=394404" TargetMode="External"/><Relationship Id="rId366" Type="http://schemas.openxmlformats.org/officeDocument/2006/relationships/hyperlink" Target="https://www2.tceq.texas.gov/oce/eer/index.cfm?fuseaction=main.getDetails&amp;target=394404" TargetMode="External"/><Relationship Id="rId367" Type="http://schemas.openxmlformats.org/officeDocument/2006/relationships/hyperlink" Target="https://www2.tceq.texas.gov/oce/eer/index.cfm?fuseaction=main.getDetails&amp;target=394379" TargetMode="External"/><Relationship Id="rId368" Type="http://schemas.openxmlformats.org/officeDocument/2006/relationships/hyperlink" Target="https://www2.tceq.texas.gov/oce/eer/index.cfm?fuseaction=main.getDetails&amp;target=394336" TargetMode="External"/><Relationship Id="rId369" Type="http://schemas.openxmlformats.org/officeDocument/2006/relationships/hyperlink" Target="https://www2.tceq.texas.gov/oce/eer/index.cfm?fuseaction=main.getDetails&amp;target=394336" TargetMode="External"/><Relationship Id="rId370" Type="http://schemas.openxmlformats.org/officeDocument/2006/relationships/hyperlink" Target="https://www2.tceq.texas.gov/oce/eer/index.cfm?fuseaction=main.getDetails&amp;target=394336" TargetMode="External"/><Relationship Id="rId371" Type="http://schemas.openxmlformats.org/officeDocument/2006/relationships/hyperlink" Target="https://www2.tceq.texas.gov/oce/eer/index.cfm?fuseaction=main.getDetails&amp;target=394336" TargetMode="External"/><Relationship Id="rId372" Type="http://schemas.openxmlformats.org/officeDocument/2006/relationships/hyperlink" Target="https://www2.tceq.texas.gov/oce/eer/index.cfm?fuseaction=main.getDetails&amp;target=394336" TargetMode="External"/><Relationship Id="rId373" Type="http://schemas.openxmlformats.org/officeDocument/2006/relationships/hyperlink" Target="https://www2.tceq.texas.gov/oce/eer/index.cfm?fuseaction=main.getDetails&amp;target=394336" TargetMode="External"/><Relationship Id="rId374" Type="http://schemas.openxmlformats.org/officeDocument/2006/relationships/hyperlink" Target="https://www2.tceq.texas.gov/oce/eer/index.cfm?fuseaction=main.getDetails&amp;target=394336" TargetMode="External"/><Relationship Id="rId375" Type="http://schemas.openxmlformats.org/officeDocument/2006/relationships/hyperlink" Target="https://www2.tceq.texas.gov/oce/eer/index.cfm?fuseaction=main.getDetails&amp;target=394336" TargetMode="External"/><Relationship Id="rId376" Type="http://schemas.openxmlformats.org/officeDocument/2006/relationships/hyperlink" Target="https://www2.tceq.texas.gov/oce/eer/index.cfm?fuseaction=main.getDetails&amp;target=394336" TargetMode="External"/><Relationship Id="rId377" Type="http://schemas.openxmlformats.org/officeDocument/2006/relationships/hyperlink" Target="https://www2.tceq.texas.gov/oce/eer/index.cfm?fuseaction=main.getDetails&amp;target=394336" TargetMode="External"/><Relationship Id="rId378" Type="http://schemas.openxmlformats.org/officeDocument/2006/relationships/hyperlink" Target="https://www2.tceq.texas.gov/oce/eer/index.cfm?fuseaction=main.getDetails&amp;target=394336" TargetMode="External"/><Relationship Id="rId379" Type="http://schemas.openxmlformats.org/officeDocument/2006/relationships/hyperlink" Target="https://www2.tceq.texas.gov/oce/eer/index.cfm?fuseaction=main.getDetails&amp;target=394336" TargetMode="External"/><Relationship Id="rId380" Type="http://schemas.openxmlformats.org/officeDocument/2006/relationships/hyperlink" Target="https://www2.tceq.texas.gov/oce/eer/index.cfm?fuseaction=main.getDetails&amp;target=394336" TargetMode="External"/><Relationship Id="rId381" Type="http://schemas.openxmlformats.org/officeDocument/2006/relationships/hyperlink" Target="https://www2.tceq.texas.gov/oce/eer/index.cfm?fuseaction=main.getDetails&amp;target=394336" TargetMode="External"/><Relationship Id="rId382" Type="http://schemas.openxmlformats.org/officeDocument/2006/relationships/hyperlink" Target="https://www2.tceq.texas.gov/oce/eer/index.cfm?fuseaction=main.getDetails&amp;target=394336" TargetMode="External"/><Relationship Id="rId383" Type="http://schemas.openxmlformats.org/officeDocument/2006/relationships/hyperlink" Target="https://www2.tceq.texas.gov/oce/eer/index.cfm?fuseaction=main.getDetails&amp;target=394336" TargetMode="External"/><Relationship Id="rId384" Type="http://schemas.openxmlformats.org/officeDocument/2006/relationships/hyperlink" Target="https://www2.tceq.texas.gov/oce/eer/index.cfm?fuseaction=main.getDetails&amp;target=394336" TargetMode="External"/><Relationship Id="rId385" Type="http://schemas.openxmlformats.org/officeDocument/2006/relationships/hyperlink" Target="https://www2.tceq.texas.gov/oce/eer/index.cfm?fuseaction=main.getDetails&amp;target=394316" TargetMode="External"/><Relationship Id="rId386" Type="http://schemas.openxmlformats.org/officeDocument/2006/relationships/hyperlink" Target="https://www2.tceq.texas.gov/oce/eer/index.cfm?fuseaction=main.getDetails&amp;target=394316" TargetMode="External"/><Relationship Id="rId387" Type="http://schemas.openxmlformats.org/officeDocument/2006/relationships/hyperlink" Target="https://www2.tceq.texas.gov/oce/eer/index.cfm?fuseaction=main.getDetails&amp;target=394316" TargetMode="External"/><Relationship Id="rId388" Type="http://schemas.openxmlformats.org/officeDocument/2006/relationships/hyperlink" Target="https://www2.tceq.texas.gov/oce/eer/index.cfm?fuseaction=main.getDetails&amp;target=394316" TargetMode="External"/><Relationship Id="rId389" Type="http://schemas.openxmlformats.org/officeDocument/2006/relationships/hyperlink" Target="https://www2.tceq.texas.gov/oce/eer/index.cfm?fuseaction=main.getDetails&amp;target=394316" TargetMode="External"/><Relationship Id="rId390" Type="http://schemas.openxmlformats.org/officeDocument/2006/relationships/hyperlink" Target="https://www2.tceq.texas.gov/oce/eer/index.cfm?fuseaction=main.getDetails&amp;target=394316" TargetMode="External"/><Relationship Id="rId391" Type="http://schemas.openxmlformats.org/officeDocument/2006/relationships/hyperlink" Target="https://www2.tceq.texas.gov/oce/eer/index.cfm?fuseaction=main.getDetails&amp;target=394316" TargetMode="External"/><Relationship Id="rId392" Type="http://schemas.openxmlformats.org/officeDocument/2006/relationships/hyperlink" Target="https://www2.tceq.texas.gov/oce/eer/index.cfm?fuseaction=main.getDetails&amp;target=394310" TargetMode="External"/><Relationship Id="rId393" Type="http://schemas.openxmlformats.org/officeDocument/2006/relationships/hyperlink" Target="https://www2.tceq.texas.gov/oce/eer/index.cfm?fuseaction=main.getDetails&amp;target=394310" TargetMode="External"/><Relationship Id="rId394" Type="http://schemas.openxmlformats.org/officeDocument/2006/relationships/hyperlink" Target="https://www2.tceq.texas.gov/oce/eer/index.cfm?fuseaction=main.getDetails&amp;target=394310" TargetMode="External"/><Relationship Id="rId395" Type="http://schemas.openxmlformats.org/officeDocument/2006/relationships/hyperlink" Target="https://www2.tceq.texas.gov/oce/eer/index.cfm?fuseaction=main.getDetails&amp;target=394310" TargetMode="External"/><Relationship Id="rId396" Type="http://schemas.openxmlformats.org/officeDocument/2006/relationships/hyperlink" Target="https://www2.tceq.texas.gov/oce/eer/index.cfm?fuseaction=main.getDetails&amp;target=394310" TargetMode="External"/><Relationship Id="rId397" Type="http://schemas.openxmlformats.org/officeDocument/2006/relationships/hyperlink" Target="https://www2.tceq.texas.gov/oce/eer/index.cfm?fuseaction=main.getDetails&amp;target=394310" TargetMode="External"/><Relationship Id="rId398" Type="http://schemas.openxmlformats.org/officeDocument/2006/relationships/hyperlink" Target="https://www2.tceq.texas.gov/oce/eer/index.cfm?fuseaction=main.getDetails&amp;target=394310" TargetMode="External"/><Relationship Id="rId399" Type="http://schemas.openxmlformats.org/officeDocument/2006/relationships/hyperlink" Target="https://www2.tceq.texas.gov/oce/eer/index.cfm?fuseaction=main.getDetails&amp;target=394310" TargetMode="External"/><Relationship Id="rId400" Type="http://schemas.openxmlformats.org/officeDocument/2006/relationships/hyperlink" Target="https://www2.tceq.texas.gov/oce/eer/index.cfm?fuseaction=main.getDetails&amp;target=394310" TargetMode="External"/><Relationship Id="rId401" Type="http://schemas.openxmlformats.org/officeDocument/2006/relationships/hyperlink" Target="https://www2.tceq.texas.gov/oce/eer/index.cfm?fuseaction=main.getDetails&amp;target=394310" TargetMode="External"/><Relationship Id="rId402" Type="http://schemas.openxmlformats.org/officeDocument/2006/relationships/hyperlink" Target="https://www2.tceq.texas.gov/oce/eer/index.cfm?fuseaction=main.getDetails&amp;target=394310" TargetMode="External"/><Relationship Id="rId403" Type="http://schemas.openxmlformats.org/officeDocument/2006/relationships/hyperlink" Target="https://www2.tceq.texas.gov/oce/eer/index.cfm?fuseaction=main.getDetails&amp;target=394310" TargetMode="External"/><Relationship Id="rId404" Type="http://schemas.openxmlformats.org/officeDocument/2006/relationships/hyperlink" Target="https://www2.tceq.texas.gov/oce/eer/index.cfm?fuseaction=main.getDetails&amp;target=394310" TargetMode="External"/><Relationship Id="rId405" Type="http://schemas.openxmlformats.org/officeDocument/2006/relationships/hyperlink" Target="https://www2.tceq.texas.gov/oce/eer/index.cfm?fuseaction=main.getDetails&amp;target=394310" TargetMode="External"/><Relationship Id="rId406" Type="http://schemas.openxmlformats.org/officeDocument/2006/relationships/hyperlink" Target="https://www2.tceq.texas.gov/oce/eer/index.cfm?fuseaction=main.getDetails&amp;target=394305" TargetMode="External"/><Relationship Id="rId407" Type="http://schemas.openxmlformats.org/officeDocument/2006/relationships/hyperlink" Target="https://www2.tceq.texas.gov/oce/eer/index.cfm?fuseaction=main.getDetails&amp;target=394273" TargetMode="External"/><Relationship Id="rId408" Type="http://schemas.openxmlformats.org/officeDocument/2006/relationships/hyperlink" Target="https://www2.tceq.texas.gov/oce/eer/index.cfm?fuseaction=main.getDetails&amp;target=394273" TargetMode="External"/><Relationship Id="rId409" Type="http://schemas.openxmlformats.org/officeDocument/2006/relationships/hyperlink" Target="https://www2.tceq.texas.gov/oce/eer/index.cfm?fuseaction=main.getDetails&amp;target=394273" TargetMode="External"/><Relationship Id="rId410" Type="http://schemas.openxmlformats.org/officeDocument/2006/relationships/hyperlink" Target="https://www2.tceq.texas.gov/oce/eer/index.cfm?fuseaction=main.getDetails&amp;target=394269" TargetMode="External"/><Relationship Id="rId411" Type="http://schemas.openxmlformats.org/officeDocument/2006/relationships/hyperlink" Target="https://www2.tceq.texas.gov/oce/eer/index.cfm?fuseaction=main.getDetails&amp;target=394268" TargetMode="External"/><Relationship Id="rId412" Type="http://schemas.openxmlformats.org/officeDocument/2006/relationships/hyperlink" Target="https://www2.tceq.texas.gov/oce/eer/index.cfm?fuseaction=main.getDetails&amp;target=394268" TargetMode="External"/><Relationship Id="rId413" Type="http://schemas.openxmlformats.org/officeDocument/2006/relationships/hyperlink" Target="https://www2.tceq.texas.gov/oce/eer/index.cfm?fuseaction=main.getDetails&amp;target=394268" TargetMode="External"/><Relationship Id="rId414" Type="http://schemas.openxmlformats.org/officeDocument/2006/relationships/hyperlink" Target="https://www2.tceq.texas.gov/oce/eer/index.cfm?fuseaction=main.getDetails&amp;target=394268" TargetMode="External"/><Relationship Id="rId415" Type="http://schemas.openxmlformats.org/officeDocument/2006/relationships/hyperlink" Target="https://www2.tceq.texas.gov/oce/eer/index.cfm?fuseaction=main.getDetails&amp;target=394268" TargetMode="External"/><Relationship Id="rId416" Type="http://schemas.openxmlformats.org/officeDocument/2006/relationships/hyperlink" Target="https://www2.tceq.texas.gov/oce/eer/index.cfm?fuseaction=main.getDetails&amp;target=394268" TargetMode="External"/><Relationship Id="rId417" Type="http://schemas.openxmlformats.org/officeDocument/2006/relationships/hyperlink" Target="https://www2.tceq.texas.gov/oce/eer/index.cfm?fuseaction=main.getDetails&amp;target=394267" TargetMode="External"/><Relationship Id="rId418" Type="http://schemas.openxmlformats.org/officeDocument/2006/relationships/hyperlink" Target="https://www2.tceq.texas.gov/oce/eer/index.cfm?fuseaction=main.getDetails&amp;target=394260" TargetMode="External"/><Relationship Id="rId419" Type="http://schemas.openxmlformats.org/officeDocument/2006/relationships/hyperlink" Target="https://www2.tceq.texas.gov/oce/eer/index.cfm?fuseaction=main.getDetails&amp;target=394220" TargetMode="External"/><Relationship Id="rId420" Type="http://schemas.openxmlformats.org/officeDocument/2006/relationships/hyperlink" Target="https://www2.tceq.texas.gov/oce/eer/index.cfm?fuseaction=main.getDetails&amp;target=394218" TargetMode="External"/><Relationship Id="rId421" Type="http://schemas.openxmlformats.org/officeDocument/2006/relationships/hyperlink" Target="https://www2.tceq.texas.gov/oce/eer/index.cfm?fuseaction=main.getDetails&amp;target=394168" TargetMode="External"/><Relationship Id="rId422" Type="http://schemas.openxmlformats.org/officeDocument/2006/relationships/hyperlink" Target="https://www2.tceq.texas.gov/oce/eer/index.cfm?fuseaction=main.getDetails&amp;target=394168" TargetMode="External"/><Relationship Id="rId423" Type="http://schemas.openxmlformats.org/officeDocument/2006/relationships/hyperlink" Target="https://www2.tceq.texas.gov/oce/eer/index.cfm?fuseaction=main.getDetails&amp;target=394168" TargetMode="External"/><Relationship Id="rId424" Type="http://schemas.openxmlformats.org/officeDocument/2006/relationships/hyperlink" Target="https://www2.tceq.texas.gov/oce/eer/index.cfm?fuseaction=main.getDetails&amp;target=394168" TargetMode="External"/><Relationship Id="rId425" Type="http://schemas.openxmlformats.org/officeDocument/2006/relationships/hyperlink" Target="https://www2.tceq.texas.gov/oce/eer/index.cfm?fuseaction=main.getDetails&amp;target=394167" TargetMode="External"/><Relationship Id="rId426" Type="http://schemas.openxmlformats.org/officeDocument/2006/relationships/hyperlink" Target="https://www2.tceq.texas.gov/oce/eer/index.cfm?fuseaction=main.getDetails&amp;target=394167" TargetMode="External"/><Relationship Id="rId427" Type="http://schemas.openxmlformats.org/officeDocument/2006/relationships/hyperlink" Target="https://www2.tceq.texas.gov/oce/eer/index.cfm?fuseaction=main.getDetails&amp;target=394167" TargetMode="External"/><Relationship Id="rId428" Type="http://schemas.openxmlformats.org/officeDocument/2006/relationships/hyperlink" Target="https://www2.tceq.texas.gov/oce/eer/index.cfm?fuseaction=main.getDetails&amp;target=394167" TargetMode="External"/><Relationship Id="rId429" Type="http://schemas.openxmlformats.org/officeDocument/2006/relationships/hyperlink" Target="https://www2.tceq.texas.gov/oce/eer/index.cfm?fuseaction=main.getDetails&amp;target=394167" TargetMode="External"/><Relationship Id="rId430" Type="http://schemas.openxmlformats.org/officeDocument/2006/relationships/hyperlink" Target="https://www2.tceq.texas.gov/oce/eer/index.cfm?fuseaction=main.getDetails&amp;target=394167" TargetMode="External"/><Relationship Id="rId431" Type="http://schemas.openxmlformats.org/officeDocument/2006/relationships/hyperlink" Target="https://www2.tceq.texas.gov/oce/eer/index.cfm?fuseaction=main.getDetails&amp;target=394132" TargetMode="External"/><Relationship Id="rId432" Type="http://schemas.openxmlformats.org/officeDocument/2006/relationships/hyperlink" Target="https://www2.tceq.texas.gov/oce/eer/index.cfm?fuseaction=main.getDetails&amp;target=394132" TargetMode="External"/><Relationship Id="rId433" Type="http://schemas.openxmlformats.org/officeDocument/2006/relationships/hyperlink" Target="https://www2.tceq.texas.gov/oce/eer/index.cfm?fuseaction=main.getDetails&amp;target=394132" TargetMode="External"/><Relationship Id="rId434" Type="http://schemas.openxmlformats.org/officeDocument/2006/relationships/hyperlink" Target="https://www2.tceq.texas.gov/oce/eer/index.cfm?fuseaction=main.getDetails&amp;target=394132" TargetMode="External"/><Relationship Id="rId435" Type="http://schemas.openxmlformats.org/officeDocument/2006/relationships/hyperlink" Target="https://www2.tceq.texas.gov/oce/eer/index.cfm?fuseaction=main.getDetails&amp;target=394132" TargetMode="External"/><Relationship Id="rId436" Type="http://schemas.openxmlformats.org/officeDocument/2006/relationships/hyperlink" Target="https://www2.tceq.texas.gov/oce/eer/index.cfm?fuseaction=main.getDetails&amp;target=394132" TargetMode="External"/><Relationship Id="rId437" Type="http://schemas.openxmlformats.org/officeDocument/2006/relationships/hyperlink" Target="https://www2.tceq.texas.gov/oce/eer/index.cfm?fuseaction=main.getDetails&amp;target=394132" TargetMode="External"/><Relationship Id="rId438" Type="http://schemas.openxmlformats.org/officeDocument/2006/relationships/hyperlink" Target="https://www2.tceq.texas.gov/oce/eer/index.cfm?fuseaction=main.getDetails&amp;target=394126" TargetMode="External"/><Relationship Id="rId439" Type="http://schemas.openxmlformats.org/officeDocument/2006/relationships/hyperlink" Target="https://www2.tceq.texas.gov/oce/eer/index.cfm?fuseaction=main.getDetails&amp;target=394088" TargetMode="External"/><Relationship Id="rId440" Type="http://schemas.openxmlformats.org/officeDocument/2006/relationships/hyperlink" Target="https://www2.tceq.texas.gov/oce/eer/index.cfm?fuseaction=main.getDetails&amp;target=394088" TargetMode="External"/><Relationship Id="rId441" Type="http://schemas.openxmlformats.org/officeDocument/2006/relationships/hyperlink" Target="https://www2.tceq.texas.gov/oce/eer/index.cfm?fuseaction=main.getDetails&amp;target=394088" TargetMode="External"/><Relationship Id="rId442" Type="http://schemas.openxmlformats.org/officeDocument/2006/relationships/hyperlink" Target="https://www2.tceq.texas.gov/oce/eer/index.cfm?fuseaction=main.getDetails&amp;target=394088" TargetMode="External"/><Relationship Id="rId443" Type="http://schemas.openxmlformats.org/officeDocument/2006/relationships/hyperlink" Target="https://www2.tceq.texas.gov/oce/eer/index.cfm?fuseaction=main.getDetails&amp;target=394088" TargetMode="External"/><Relationship Id="rId444" Type="http://schemas.openxmlformats.org/officeDocument/2006/relationships/hyperlink" Target="https://www2.tceq.texas.gov/oce/eer/index.cfm?fuseaction=main.getDetails&amp;target=394088" TargetMode="External"/><Relationship Id="rId445" Type="http://schemas.openxmlformats.org/officeDocument/2006/relationships/hyperlink" Target="https://www2.tceq.texas.gov/oce/eer/index.cfm?fuseaction=main.getDetails&amp;target=394088" TargetMode="External"/><Relationship Id="rId446" Type="http://schemas.openxmlformats.org/officeDocument/2006/relationships/hyperlink" Target="https://www2.tceq.texas.gov/oce/eer/index.cfm?fuseaction=main.getDetails&amp;target=394088" TargetMode="External"/><Relationship Id="rId447" Type="http://schemas.openxmlformats.org/officeDocument/2006/relationships/hyperlink" Target="https://www2.tceq.texas.gov/oce/eer/index.cfm?fuseaction=main.getDetails&amp;target=394088" TargetMode="External"/><Relationship Id="rId448" Type="http://schemas.openxmlformats.org/officeDocument/2006/relationships/hyperlink" Target="https://www2.tceq.texas.gov/oce/eer/index.cfm?fuseaction=main.getDetails&amp;target=394088" TargetMode="External"/><Relationship Id="rId449" Type="http://schemas.openxmlformats.org/officeDocument/2006/relationships/hyperlink" Target="https://www2.tceq.texas.gov/oce/eer/index.cfm?fuseaction=main.getDetails&amp;target=394088" TargetMode="External"/><Relationship Id="rId450" Type="http://schemas.openxmlformats.org/officeDocument/2006/relationships/hyperlink" Target="https://www2.tceq.texas.gov/oce/eer/index.cfm?fuseaction=main.getDetails&amp;target=394088" TargetMode="External"/><Relationship Id="rId451" Type="http://schemas.openxmlformats.org/officeDocument/2006/relationships/hyperlink" Target="https://www2.tceq.texas.gov/oce/eer/index.cfm?fuseaction=main.getDetails&amp;target=394088" TargetMode="External"/><Relationship Id="rId452" Type="http://schemas.openxmlformats.org/officeDocument/2006/relationships/hyperlink" Target="https://www2.tceq.texas.gov/oce/eer/index.cfm?fuseaction=main.getDetails&amp;target=394088" TargetMode="External"/><Relationship Id="rId453" Type="http://schemas.openxmlformats.org/officeDocument/2006/relationships/hyperlink" Target="https://www2.tceq.texas.gov/oce/eer/index.cfm?fuseaction=main.getDetails&amp;target=394087" TargetMode="External"/><Relationship Id="rId454" Type="http://schemas.openxmlformats.org/officeDocument/2006/relationships/hyperlink" Target="https://www2.tceq.texas.gov/oce/eer/index.cfm?fuseaction=main.getDetails&amp;target=394087" TargetMode="External"/><Relationship Id="rId455" Type="http://schemas.openxmlformats.org/officeDocument/2006/relationships/hyperlink" Target="https://www2.tceq.texas.gov/oce/eer/index.cfm?fuseaction=main.getDetails&amp;target=394087" TargetMode="External"/><Relationship Id="rId456" Type="http://schemas.openxmlformats.org/officeDocument/2006/relationships/hyperlink" Target="https://www2.tceq.texas.gov/oce/eer/index.cfm?fuseaction=main.getDetails&amp;target=394087" TargetMode="External"/><Relationship Id="rId457" Type="http://schemas.openxmlformats.org/officeDocument/2006/relationships/hyperlink" Target="https://www2.tceq.texas.gov/oce/eer/index.cfm?fuseaction=main.getDetails&amp;target=394087" TargetMode="External"/><Relationship Id="rId458" Type="http://schemas.openxmlformats.org/officeDocument/2006/relationships/hyperlink" Target="https://www2.tceq.texas.gov/oce/eer/index.cfm?fuseaction=main.getDetails&amp;target=394087" TargetMode="External"/><Relationship Id="rId459" Type="http://schemas.openxmlformats.org/officeDocument/2006/relationships/hyperlink" Target="https://www2.tceq.texas.gov/oce/eer/index.cfm?fuseaction=main.getDetails&amp;target=394087" TargetMode="External"/><Relationship Id="rId460" Type="http://schemas.openxmlformats.org/officeDocument/2006/relationships/hyperlink" Target="https://www2.tceq.texas.gov/oce/eer/index.cfm?fuseaction=main.getDetails&amp;target=394085" TargetMode="External"/><Relationship Id="rId461" Type="http://schemas.openxmlformats.org/officeDocument/2006/relationships/hyperlink" Target="https://www2.tceq.texas.gov/oce/eer/index.cfm?fuseaction=main.getDetails&amp;target=394077" TargetMode="External"/><Relationship Id="rId462" Type="http://schemas.openxmlformats.org/officeDocument/2006/relationships/hyperlink" Target="https://www2.tceq.texas.gov/oce/eer/index.cfm?fuseaction=main.getDetails&amp;target=394077" TargetMode="External"/><Relationship Id="rId463" Type="http://schemas.openxmlformats.org/officeDocument/2006/relationships/hyperlink" Target="https://www2.tceq.texas.gov/oce/eer/index.cfm?fuseaction=main.getDetails&amp;target=394077" TargetMode="External"/><Relationship Id="rId464" Type="http://schemas.openxmlformats.org/officeDocument/2006/relationships/hyperlink" Target="https://www2.tceq.texas.gov/oce/eer/index.cfm?fuseaction=main.getDetails&amp;target=394077" TargetMode="External"/><Relationship Id="rId465" Type="http://schemas.openxmlformats.org/officeDocument/2006/relationships/hyperlink" Target="https://www2.tceq.texas.gov/oce/eer/index.cfm?fuseaction=main.getDetails&amp;target=394077" TargetMode="External"/><Relationship Id="rId466" Type="http://schemas.openxmlformats.org/officeDocument/2006/relationships/hyperlink" Target="https://www2.tceq.texas.gov/oce/eer/index.cfm?fuseaction=main.getDetails&amp;target=394077" TargetMode="External"/><Relationship Id="rId467" Type="http://schemas.openxmlformats.org/officeDocument/2006/relationships/hyperlink" Target="https://www2.tceq.texas.gov/oce/eer/index.cfm?fuseaction=main.getDetails&amp;target=394077" TargetMode="External"/><Relationship Id="rId468" Type="http://schemas.openxmlformats.org/officeDocument/2006/relationships/hyperlink" Target="https://www2.tceq.texas.gov/oce/eer/index.cfm?fuseaction=main.getDetails&amp;target=394077" TargetMode="External"/><Relationship Id="rId469" Type="http://schemas.openxmlformats.org/officeDocument/2006/relationships/hyperlink" Target="https://www2.tceq.texas.gov/oce/eer/index.cfm?fuseaction=main.getDetails&amp;target=394077" TargetMode="External"/><Relationship Id="rId470" Type="http://schemas.openxmlformats.org/officeDocument/2006/relationships/hyperlink" Target="https://www2.tceq.texas.gov/oce/eer/index.cfm?fuseaction=main.getDetails&amp;target=394077" TargetMode="External"/><Relationship Id="rId471" Type="http://schemas.openxmlformats.org/officeDocument/2006/relationships/hyperlink" Target="https://www2.tceq.texas.gov/oce/eer/index.cfm?fuseaction=main.getDetails&amp;target=394077" TargetMode="External"/><Relationship Id="rId472" Type="http://schemas.openxmlformats.org/officeDocument/2006/relationships/hyperlink" Target="https://www2.tceq.texas.gov/oce/eer/index.cfm?fuseaction=main.getDetails&amp;target=394077" TargetMode="External"/><Relationship Id="rId473" Type="http://schemas.openxmlformats.org/officeDocument/2006/relationships/hyperlink" Target="https://www2.tceq.texas.gov/oce/eer/index.cfm?fuseaction=main.getDetails&amp;target=394077" TargetMode="External"/><Relationship Id="rId474" Type="http://schemas.openxmlformats.org/officeDocument/2006/relationships/hyperlink" Target="https://www2.tceq.texas.gov/oce/eer/index.cfm?fuseaction=main.getDetails&amp;target=394077" TargetMode="External"/><Relationship Id="rId475" Type="http://schemas.openxmlformats.org/officeDocument/2006/relationships/hyperlink" Target="https://www2.tceq.texas.gov/oce/eer/index.cfm?fuseaction=main.getDetails&amp;target=394032" TargetMode="External"/><Relationship Id="rId476" Type="http://schemas.openxmlformats.org/officeDocument/2006/relationships/hyperlink" Target="https://www2.tceq.texas.gov/oce/eer/index.cfm?fuseaction=main.getDetails&amp;target=394032" TargetMode="External"/><Relationship Id="rId477" Type="http://schemas.openxmlformats.org/officeDocument/2006/relationships/hyperlink" Target="https://www2.tceq.texas.gov/oce/eer/index.cfm?fuseaction=main.getDetails&amp;target=394032" TargetMode="External"/><Relationship Id="rId478" Type="http://schemas.openxmlformats.org/officeDocument/2006/relationships/hyperlink" Target="https://www2.tceq.texas.gov/oce/eer/index.cfm?fuseaction=main.getDetails&amp;target=394032" TargetMode="External"/><Relationship Id="rId479" Type="http://schemas.openxmlformats.org/officeDocument/2006/relationships/hyperlink" Target="https://www2.tceq.texas.gov/oce/eer/index.cfm?fuseaction=main.getDetails&amp;target=394032" TargetMode="External"/><Relationship Id="rId480" Type="http://schemas.openxmlformats.org/officeDocument/2006/relationships/hyperlink" Target="https://www2.tceq.texas.gov/oce/eer/index.cfm?fuseaction=main.getDetails&amp;target=394032" TargetMode="External"/><Relationship Id="rId481" Type="http://schemas.openxmlformats.org/officeDocument/2006/relationships/hyperlink" Target="https://www2.tceq.texas.gov/oce/eer/index.cfm?fuseaction=main.getDetails&amp;target=394032" TargetMode="External"/><Relationship Id="rId482" Type="http://schemas.openxmlformats.org/officeDocument/2006/relationships/hyperlink" Target="https://www2.tceq.texas.gov/oce/eer/index.cfm?fuseaction=main.getDetails&amp;target=394032" TargetMode="External"/><Relationship Id="rId483" Type="http://schemas.openxmlformats.org/officeDocument/2006/relationships/hyperlink" Target="https://www2.tceq.texas.gov/oce/eer/index.cfm?fuseaction=main.getDetails&amp;target=394032" TargetMode="External"/><Relationship Id="rId484" Type="http://schemas.openxmlformats.org/officeDocument/2006/relationships/hyperlink" Target="https://www2.tceq.texas.gov/oce/eer/index.cfm?fuseaction=main.getDetails&amp;target=394032" TargetMode="External"/><Relationship Id="rId485" Type="http://schemas.openxmlformats.org/officeDocument/2006/relationships/hyperlink" Target="https://www2.tceq.texas.gov/oce/eer/index.cfm?fuseaction=main.getDetails&amp;target=394032" TargetMode="External"/><Relationship Id="rId486" Type="http://schemas.openxmlformats.org/officeDocument/2006/relationships/hyperlink" Target="https://www2.tceq.texas.gov/oce/eer/index.cfm?fuseaction=main.getDetails&amp;target=394032" TargetMode="External"/><Relationship Id="rId487" Type="http://schemas.openxmlformats.org/officeDocument/2006/relationships/hyperlink" Target="https://www2.tceq.texas.gov/oce/eer/index.cfm?fuseaction=main.getDetails&amp;target=394032" TargetMode="External"/><Relationship Id="rId488" Type="http://schemas.openxmlformats.org/officeDocument/2006/relationships/hyperlink" Target="https://www2.tceq.texas.gov/oce/eer/index.cfm?fuseaction=main.getDetails&amp;target=394032" TargetMode="External"/><Relationship Id="rId489" Type="http://schemas.openxmlformats.org/officeDocument/2006/relationships/hyperlink" Target="https://www2.tceq.texas.gov/oce/eer/index.cfm?fuseaction=main.getDetails&amp;target=394032" TargetMode="External"/><Relationship Id="rId490" Type="http://schemas.openxmlformats.org/officeDocument/2006/relationships/hyperlink" Target="https://www2.tceq.texas.gov/oce/eer/index.cfm?fuseaction=main.getDetails&amp;target=394032" TargetMode="External"/><Relationship Id="rId491" Type="http://schemas.openxmlformats.org/officeDocument/2006/relationships/hyperlink" Target="https://www2.tceq.texas.gov/oce/eer/index.cfm?fuseaction=main.getDetails&amp;target=394032" TargetMode="External"/><Relationship Id="rId492" Type="http://schemas.openxmlformats.org/officeDocument/2006/relationships/hyperlink" Target="https://www2.tceq.texas.gov/oce/eer/index.cfm?fuseaction=main.getDetails&amp;target=394032" TargetMode="External"/><Relationship Id="rId493" Type="http://schemas.openxmlformats.org/officeDocument/2006/relationships/hyperlink" Target="https://www2.tceq.texas.gov/oce/eer/index.cfm?fuseaction=main.getDetails&amp;target=394032" TargetMode="External"/><Relationship Id="rId494" Type="http://schemas.openxmlformats.org/officeDocument/2006/relationships/hyperlink" Target="https://www2.tceq.texas.gov/oce/eer/index.cfm?fuseaction=main.getDetails&amp;target=394032" TargetMode="External"/><Relationship Id="rId495" Type="http://schemas.openxmlformats.org/officeDocument/2006/relationships/hyperlink" Target="https://www2.tceq.texas.gov/oce/eer/index.cfm?fuseaction=main.getDetails&amp;target=394032" TargetMode="External"/><Relationship Id="rId496" Type="http://schemas.openxmlformats.org/officeDocument/2006/relationships/hyperlink" Target="https://www2.tceq.texas.gov/oce/eer/index.cfm?fuseaction=main.getDetails&amp;target=394032" TargetMode="External"/><Relationship Id="rId497" Type="http://schemas.openxmlformats.org/officeDocument/2006/relationships/hyperlink" Target="https://www2.tceq.texas.gov/oce/eer/index.cfm?fuseaction=main.getDetails&amp;target=394032" TargetMode="External"/><Relationship Id="rId498" Type="http://schemas.openxmlformats.org/officeDocument/2006/relationships/hyperlink" Target="https://www2.tceq.texas.gov/oce/eer/index.cfm?fuseaction=main.getDetails&amp;target=394032" TargetMode="External"/><Relationship Id="rId499" Type="http://schemas.openxmlformats.org/officeDocument/2006/relationships/hyperlink" Target="https://www2.tceq.texas.gov/oce/eer/index.cfm?fuseaction=main.getDetails&amp;target=394032" TargetMode="External"/><Relationship Id="rId500" Type="http://schemas.openxmlformats.org/officeDocument/2006/relationships/hyperlink" Target="https://www2.tceq.texas.gov/oce/eer/index.cfm?fuseaction=main.getDetails&amp;target=394032" TargetMode="External"/><Relationship Id="rId501" Type="http://schemas.openxmlformats.org/officeDocument/2006/relationships/hyperlink" Target="https://www2.tceq.texas.gov/oce/eer/index.cfm?fuseaction=main.getDetails&amp;target=394032" TargetMode="External"/><Relationship Id="rId502" Type="http://schemas.openxmlformats.org/officeDocument/2006/relationships/hyperlink" Target="https://www2.tceq.texas.gov/oce/eer/index.cfm?fuseaction=main.getDetails&amp;target=394032" TargetMode="External"/><Relationship Id="rId503" Type="http://schemas.openxmlformats.org/officeDocument/2006/relationships/hyperlink" Target="https://www2.tceq.texas.gov/oce/eer/index.cfm?fuseaction=main.getDetails&amp;target=394032" TargetMode="External"/><Relationship Id="rId504" Type="http://schemas.openxmlformats.org/officeDocument/2006/relationships/hyperlink" Target="https://www2.tceq.texas.gov/oce/eer/index.cfm?fuseaction=main.getDetails&amp;target=394032" TargetMode="External"/><Relationship Id="rId505" Type="http://schemas.openxmlformats.org/officeDocument/2006/relationships/hyperlink" Target="https://www2.tceq.texas.gov/oce/eer/index.cfm?fuseaction=main.getDetails&amp;target=394018" TargetMode="External"/><Relationship Id="rId506" Type="http://schemas.openxmlformats.org/officeDocument/2006/relationships/hyperlink" Target="https://www2.tceq.texas.gov/oce/eer/index.cfm?fuseaction=main.getDetails&amp;target=393948" TargetMode="External"/><Relationship Id="rId507" Type="http://schemas.openxmlformats.org/officeDocument/2006/relationships/hyperlink" Target="https://www2.tceq.texas.gov/oce/eer/index.cfm?fuseaction=main.getDetails&amp;target=393948" TargetMode="External"/><Relationship Id="rId508" Type="http://schemas.openxmlformats.org/officeDocument/2006/relationships/hyperlink" Target="https://www2.tceq.texas.gov/oce/eer/index.cfm?fuseaction=main.getDetails&amp;target=393948" TargetMode="External"/><Relationship Id="rId509" Type="http://schemas.openxmlformats.org/officeDocument/2006/relationships/hyperlink" Target="https://www2.tceq.texas.gov/oce/eer/index.cfm?fuseaction=main.getDetails&amp;target=393948" TargetMode="External"/><Relationship Id="rId510" Type="http://schemas.openxmlformats.org/officeDocument/2006/relationships/hyperlink" Target="https://www2.tceq.texas.gov/oce/eer/index.cfm?fuseaction=main.getDetails&amp;target=393948" TargetMode="External"/><Relationship Id="rId511" Type="http://schemas.openxmlformats.org/officeDocument/2006/relationships/hyperlink" Target="https://www2.tceq.texas.gov/oce/eer/index.cfm?fuseaction=main.getDetails&amp;target=393948" TargetMode="External"/><Relationship Id="rId512" Type="http://schemas.openxmlformats.org/officeDocument/2006/relationships/hyperlink" Target="https://www2.tceq.texas.gov/oce/eer/index.cfm?fuseaction=main.getDetails&amp;target=393948" TargetMode="External"/><Relationship Id="rId513" Type="http://schemas.openxmlformats.org/officeDocument/2006/relationships/hyperlink" Target="https://www2.tceq.texas.gov/oce/eer/index.cfm?fuseaction=main.getDetails&amp;target=393948" TargetMode="External"/><Relationship Id="rId514" Type="http://schemas.openxmlformats.org/officeDocument/2006/relationships/hyperlink" Target="https://www2.tceq.texas.gov/oce/eer/index.cfm?fuseaction=main.getDetails&amp;target=393948" TargetMode="External"/><Relationship Id="rId515" Type="http://schemas.openxmlformats.org/officeDocument/2006/relationships/hyperlink" Target="https://www2.tceq.texas.gov/oce/eer/index.cfm?fuseaction=main.getDetails&amp;target=393948" TargetMode="External"/><Relationship Id="rId516" Type="http://schemas.openxmlformats.org/officeDocument/2006/relationships/hyperlink" Target="https://www2.tceq.texas.gov/oce/eer/index.cfm?fuseaction=main.getDetails&amp;target=393948" TargetMode="External"/><Relationship Id="rId517" Type="http://schemas.openxmlformats.org/officeDocument/2006/relationships/hyperlink" Target="https://www2.tceq.texas.gov/oce/eer/index.cfm?fuseaction=main.getDetails&amp;target=393938" TargetMode="External"/><Relationship Id="rId518" Type="http://schemas.openxmlformats.org/officeDocument/2006/relationships/hyperlink" Target="https://www2.tceq.texas.gov/oce/eer/index.cfm?fuseaction=main.getDetails&amp;target=393938" TargetMode="External"/><Relationship Id="rId519" Type="http://schemas.openxmlformats.org/officeDocument/2006/relationships/hyperlink" Target="https://www2.tceq.texas.gov/oce/eer/index.cfm?fuseaction=main.getDetails&amp;target=393916" TargetMode="External"/><Relationship Id="rId520" Type="http://schemas.openxmlformats.org/officeDocument/2006/relationships/hyperlink" Target="https://www2.tceq.texas.gov/oce/eer/index.cfm?fuseaction=main.getDetails&amp;target=393916" TargetMode="External"/><Relationship Id="rId521" Type="http://schemas.openxmlformats.org/officeDocument/2006/relationships/hyperlink" Target="https://www2.tceq.texas.gov/oce/eer/index.cfm?fuseaction=main.getDetails&amp;target=393916" TargetMode="External"/><Relationship Id="rId522" Type="http://schemas.openxmlformats.org/officeDocument/2006/relationships/hyperlink" Target="https://www2.tceq.texas.gov/oce/eer/index.cfm?fuseaction=main.getDetails&amp;target=393916" TargetMode="External"/><Relationship Id="rId523" Type="http://schemas.openxmlformats.org/officeDocument/2006/relationships/hyperlink" Target="https://www2.tceq.texas.gov/oce/eer/index.cfm?fuseaction=main.getDetails&amp;target=393916" TargetMode="External"/><Relationship Id="rId524" Type="http://schemas.openxmlformats.org/officeDocument/2006/relationships/hyperlink" Target="https://www2.tceq.texas.gov/oce/eer/index.cfm?fuseaction=main.getDetails&amp;target=393916" TargetMode="External"/><Relationship Id="rId525" Type="http://schemas.openxmlformats.org/officeDocument/2006/relationships/hyperlink" Target="https://www2.tceq.texas.gov/oce/eer/index.cfm?fuseaction=main.getDetails&amp;target=393916" TargetMode="External"/><Relationship Id="rId526" Type="http://schemas.openxmlformats.org/officeDocument/2006/relationships/hyperlink" Target="https://www2.tceq.texas.gov/oce/eer/index.cfm?fuseaction=main.getDetails&amp;target=393916" TargetMode="External"/><Relationship Id="rId527" Type="http://schemas.openxmlformats.org/officeDocument/2006/relationships/hyperlink" Target="https://www2.tceq.texas.gov/oce/eer/index.cfm?fuseaction=main.getDetails&amp;target=393916" TargetMode="External"/><Relationship Id="rId528" Type="http://schemas.openxmlformats.org/officeDocument/2006/relationships/hyperlink" Target="https://www2.tceq.texas.gov/oce/eer/index.cfm?fuseaction=main.getDetails&amp;target=393916" TargetMode="External"/><Relationship Id="rId529" Type="http://schemas.openxmlformats.org/officeDocument/2006/relationships/hyperlink" Target="https://www2.tceq.texas.gov/oce/eer/index.cfm?fuseaction=main.getDetails&amp;target=393916" TargetMode="External"/><Relationship Id="rId530" Type="http://schemas.openxmlformats.org/officeDocument/2006/relationships/hyperlink" Target="https://www2.tceq.texas.gov/oce/eer/index.cfm?fuseaction=main.getDetails&amp;target=393916" TargetMode="External"/><Relationship Id="rId531" Type="http://schemas.openxmlformats.org/officeDocument/2006/relationships/hyperlink" Target="https://www2.tceq.texas.gov/oce/eer/index.cfm?fuseaction=main.getDetails&amp;target=393856" TargetMode="External"/><Relationship Id="rId532" Type="http://schemas.openxmlformats.org/officeDocument/2006/relationships/hyperlink" Target="https://www2.tceq.texas.gov/oce/eer/index.cfm?fuseaction=main.getDetails&amp;target=393849" TargetMode="External"/><Relationship Id="rId533" Type="http://schemas.openxmlformats.org/officeDocument/2006/relationships/hyperlink" Target="https://www2.tceq.texas.gov/oce/eer/index.cfm?fuseaction=main.getDetails&amp;target=393849" TargetMode="External"/><Relationship Id="rId534" Type="http://schemas.openxmlformats.org/officeDocument/2006/relationships/hyperlink" Target="https://www2.tceq.texas.gov/oce/eer/index.cfm?fuseaction=main.getDetails&amp;target=393849" TargetMode="External"/><Relationship Id="rId535" Type="http://schemas.openxmlformats.org/officeDocument/2006/relationships/hyperlink" Target="https://www2.tceq.texas.gov/oce/eer/index.cfm?fuseaction=main.getDetails&amp;target=393849" TargetMode="External"/><Relationship Id="rId536" Type="http://schemas.openxmlformats.org/officeDocument/2006/relationships/hyperlink" Target="https://www2.tceq.texas.gov/oce/eer/index.cfm?fuseaction=main.getDetails&amp;target=393849" TargetMode="External"/><Relationship Id="rId537" Type="http://schemas.openxmlformats.org/officeDocument/2006/relationships/hyperlink" Target="https://www2.tceq.texas.gov/oce/eer/index.cfm?fuseaction=main.getDetails&amp;target=393849" TargetMode="External"/><Relationship Id="rId538" Type="http://schemas.openxmlformats.org/officeDocument/2006/relationships/hyperlink" Target="https://www2.tceq.texas.gov/oce/eer/index.cfm?fuseaction=main.getDetails&amp;target=393849" TargetMode="External"/><Relationship Id="rId539" Type="http://schemas.openxmlformats.org/officeDocument/2006/relationships/hyperlink" Target="https://www2.tceq.texas.gov/oce/eer/index.cfm?fuseaction=main.getDetails&amp;target=393849" TargetMode="External"/><Relationship Id="rId540" Type="http://schemas.openxmlformats.org/officeDocument/2006/relationships/hyperlink" Target="https://www2.tceq.texas.gov/oce/eer/index.cfm?fuseaction=main.getDetails&amp;target=393849" TargetMode="External"/><Relationship Id="rId541" Type="http://schemas.openxmlformats.org/officeDocument/2006/relationships/hyperlink" Target="https://www2.tceq.texas.gov/oce/eer/index.cfm?fuseaction=main.getDetails&amp;target=393849" TargetMode="External"/><Relationship Id="rId542" Type="http://schemas.openxmlformats.org/officeDocument/2006/relationships/hyperlink" Target="https://www2.tceq.texas.gov/oce/eer/index.cfm?fuseaction=main.getDetails&amp;target=393849" TargetMode="External"/><Relationship Id="rId543" Type="http://schemas.openxmlformats.org/officeDocument/2006/relationships/hyperlink" Target="https://www2.tceq.texas.gov/oce/eer/index.cfm?fuseaction=main.getDetails&amp;target=393849" TargetMode="External"/><Relationship Id="rId544" Type="http://schemas.openxmlformats.org/officeDocument/2006/relationships/hyperlink" Target="https://www2.tceq.texas.gov/oce/eer/index.cfm?fuseaction=main.getDetails&amp;target=393849" TargetMode="External"/><Relationship Id="rId545" Type="http://schemas.openxmlformats.org/officeDocument/2006/relationships/hyperlink" Target="https://www2.tceq.texas.gov/oce/eer/index.cfm?fuseaction=main.getDetails&amp;target=393849" TargetMode="External"/><Relationship Id="rId546" Type="http://schemas.openxmlformats.org/officeDocument/2006/relationships/hyperlink" Target="https://www2.tceq.texas.gov/oce/eer/index.cfm?fuseaction=main.getDetails&amp;target=393849" TargetMode="External"/><Relationship Id="rId547" Type="http://schemas.openxmlformats.org/officeDocument/2006/relationships/hyperlink" Target="https://www2.tceq.texas.gov/oce/eer/index.cfm?fuseaction=main.getDetails&amp;target=393849" TargetMode="External"/><Relationship Id="rId548" Type="http://schemas.openxmlformats.org/officeDocument/2006/relationships/hyperlink" Target="https://www2.tceq.texas.gov/oce/eer/index.cfm?fuseaction=main.getDetails&amp;target=393849" TargetMode="External"/><Relationship Id="rId549" Type="http://schemas.openxmlformats.org/officeDocument/2006/relationships/hyperlink" Target="https://www2.tceq.texas.gov/oce/eer/index.cfm?fuseaction=main.getDetails&amp;target=393849" TargetMode="External"/><Relationship Id="rId550" Type="http://schemas.openxmlformats.org/officeDocument/2006/relationships/hyperlink" Target="https://www2.tceq.texas.gov/oce/eer/index.cfm?fuseaction=main.getDetails&amp;target=393849" TargetMode="External"/><Relationship Id="rId551" Type="http://schemas.openxmlformats.org/officeDocument/2006/relationships/hyperlink" Target="https://www2.tceq.texas.gov/oce/eer/index.cfm?fuseaction=main.getDetails&amp;target=393849" TargetMode="External"/><Relationship Id="rId552" Type="http://schemas.openxmlformats.org/officeDocument/2006/relationships/hyperlink" Target="https://www2.tceq.texas.gov/oce/eer/index.cfm?fuseaction=main.getDetails&amp;target=393849" TargetMode="External"/><Relationship Id="rId553" Type="http://schemas.openxmlformats.org/officeDocument/2006/relationships/hyperlink" Target="https://www2.tceq.texas.gov/oce/eer/index.cfm?fuseaction=main.getDetails&amp;target=393849" TargetMode="External"/><Relationship Id="rId554" Type="http://schemas.openxmlformats.org/officeDocument/2006/relationships/hyperlink" Target="https://www2.tceq.texas.gov/oce/eer/index.cfm?fuseaction=main.getDetails&amp;target=393849" TargetMode="External"/><Relationship Id="rId555" Type="http://schemas.openxmlformats.org/officeDocument/2006/relationships/hyperlink" Target="https://www2.tceq.texas.gov/oce/eer/index.cfm?fuseaction=main.getDetails&amp;target=393849" TargetMode="External"/><Relationship Id="rId556" Type="http://schemas.openxmlformats.org/officeDocument/2006/relationships/hyperlink" Target="https://www2.tceq.texas.gov/oce/eer/index.cfm?fuseaction=main.getDetails&amp;target=393849" TargetMode="External"/><Relationship Id="rId557" Type="http://schemas.openxmlformats.org/officeDocument/2006/relationships/hyperlink" Target="https://www2.tceq.texas.gov/oce/eer/index.cfm?fuseaction=main.getDetails&amp;target=393849" TargetMode="External"/><Relationship Id="rId558" Type="http://schemas.openxmlformats.org/officeDocument/2006/relationships/hyperlink" Target="https://www2.tceq.texas.gov/oce/eer/index.cfm?fuseaction=main.getDetails&amp;target=393849" TargetMode="External"/><Relationship Id="rId559" Type="http://schemas.openxmlformats.org/officeDocument/2006/relationships/hyperlink" Target="https://www2.tceq.texas.gov/oce/eer/index.cfm?fuseaction=main.getDetails&amp;target=393849" TargetMode="External"/><Relationship Id="rId560" Type="http://schemas.openxmlformats.org/officeDocument/2006/relationships/hyperlink" Target="https://www2.tceq.texas.gov/oce/eer/index.cfm?fuseaction=main.getDetails&amp;target=393849" TargetMode="External"/><Relationship Id="rId561" Type="http://schemas.openxmlformats.org/officeDocument/2006/relationships/hyperlink" Target="https://www2.tceq.texas.gov/oce/eer/index.cfm?fuseaction=main.getDetails&amp;target=393831" TargetMode="External"/><Relationship Id="rId562" Type="http://schemas.openxmlformats.org/officeDocument/2006/relationships/hyperlink" Target="https://www2.tceq.texas.gov/oce/eer/index.cfm?fuseaction=main.getDetails&amp;target=393830" TargetMode="External"/><Relationship Id="rId563" Type="http://schemas.openxmlformats.org/officeDocument/2006/relationships/hyperlink" Target="https://www2.tceq.texas.gov/oce/eer/index.cfm?fuseaction=main.getDetails&amp;target=393830" TargetMode="External"/><Relationship Id="rId564" Type="http://schemas.openxmlformats.org/officeDocument/2006/relationships/hyperlink" Target="https://www2.tceq.texas.gov/oce/eer/index.cfm?fuseaction=main.getDetails&amp;target=393830" TargetMode="External"/><Relationship Id="rId565" Type="http://schemas.openxmlformats.org/officeDocument/2006/relationships/hyperlink" Target="https://www2.tceq.texas.gov/oce/eer/index.cfm?fuseaction=main.getDetails&amp;target=393830" TargetMode="External"/><Relationship Id="rId566" Type="http://schemas.openxmlformats.org/officeDocument/2006/relationships/hyperlink" Target="https://www2.tceq.texas.gov/oce/eer/index.cfm?fuseaction=main.getDetails&amp;target=393830" TargetMode="External"/><Relationship Id="rId567" Type="http://schemas.openxmlformats.org/officeDocument/2006/relationships/hyperlink" Target="https://www2.tceq.texas.gov/oce/eer/index.cfm?fuseaction=main.getDetails&amp;target=393830" TargetMode="External"/><Relationship Id="rId568" Type="http://schemas.openxmlformats.org/officeDocument/2006/relationships/hyperlink" Target="https://www2.tceq.texas.gov/oce/eer/index.cfm?fuseaction=main.getDetails&amp;target=393830" TargetMode="External"/><Relationship Id="rId569" Type="http://schemas.openxmlformats.org/officeDocument/2006/relationships/hyperlink" Target="https://www2.tceq.texas.gov/oce/eer/index.cfm?fuseaction=main.getDetails&amp;target=393830" TargetMode="External"/><Relationship Id="rId570" Type="http://schemas.openxmlformats.org/officeDocument/2006/relationships/hyperlink" Target="https://www2.tceq.texas.gov/oce/eer/index.cfm?fuseaction=main.getDetails&amp;target=393830" TargetMode="External"/><Relationship Id="rId571" Type="http://schemas.openxmlformats.org/officeDocument/2006/relationships/hyperlink" Target="https://www2.tceq.texas.gov/oce/eer/index.cfm?fuseaction=main.getDetails&amp;target=393830" TargetMode="External"/><Relationship Id="rId572" Type="http://schemas.openxmlformats.org/officeDocument/2006/relationships/hyperlink" Target="https://www2.tceq.texas.gov/oce/eer/index.cfm?fuseaction=main.getDetails&amp;target=393830" TargetMode="External"/><Relationship Id="rId573" Type="http://schemas.openxmlformats.org/officeDocument/2006/relationships/hyperlink" Target="https://www2.tceq.texas.gov/oce/eer/index.cfm?fuseaction=main.getDetails&amp;target=393830" TargetMode="External"/><Relationship Id="rId574" Type="http://schemas.openxmlformats.org/officeDocument/2006/relationships/hyperlink" Target="https://www2.tceq.texas.gov/oce/eer/index.cfm?fuseaction=main.getDetails&amp;target=393830" TargetMode="External"/><Relationship Id="rId575" Type="http://schemas.openxmlformats.org/officeDocument/2006/relationships/hyperlink" Target="https://www2.tceq.texas.gov/oce/eer/index.cfm?fuseaction=main.getDetails&amp;target=393830" TargetMode="External"/><Relationship Id="rId576" Type="http://schemas.openxmlformats.org/officeDocument/2006/relationships/hyperlink" Target="https://www2.tceq.texas.gov/oce/eer/index.cfm?fuseaction=main.getDetails&amp;target=393830" TargetMode="External"/><Relationship Id="rId577" Type="http://schemas.openxmlformats.org/officeDocument/2006/relationships/hyperlink" Target="https://www2.tceq.texas.gov/oce/eer/index.cfm?fuseaction=main.getDetails&amp;target=393830" TargetMode="External"/><Relationship Id="rId578" Type="http://schemas.openxmlformats.org/officeDocument/2006/relationships/hyperlink" Target="https://www2.tceq.texas.gov/oce/eer/index.cfm?fuseaction=main.getDetails&amp;target=393829" TargetMode="External"/><Relationship Id="rId579" Type="http://schemas.openxmlformats.org/officeDocument/2006/relationships/hyperlink" Target="https://www2.tceq.texas.gov/oce/eer/index.cfm?fuseaction=main.getDetails&amp;target=393829" TargetMode="External"/><Relationship Id="rId580" Type="http://schemas.openxmlformats.org/officeDocument/2006/relationships/hyperlink" Target="https://www2.tceq.texas.gov/oce/eer/index.cfm?fuseaction=main.getDetails&amp;target=393829" TargetMode="External"/><Relationship Id="rId581" Type="http://schemas.openxmlformats.org/officeDocument/2006/relationships/hyperlink" Target="https://www2.tceq.texas.gov/oce/eer/index.cfm?fuseaction=main.getDetails&amp;target=393829" TargetMode="External"/><Relationship Id="rId582" Type="http://schemas.openxmlformats.org/officeDocument/2006/relationships/hyperlink" Target="https://www2.tceq.texas.gov/oce/eer/index.cfm?fuseaction=main.getDetails&amp;target=393829" TargetMode="External"/><Relationship Id="rId583" Type="http://schemas.openxmlformats.org/officeDocument/2006/relationships/hyperlink" Target="https://www2.tceq.texas.gov/oce/eer/index.cfm?fuseaction=main.getDetails&amp;target=393829" TargetMode="External"/><Relationship Id="rId584" Type="http://schemas.openxmlformats.org/officeDocument/2006/relationships/hyperlink" Target="https://www2.tceq.texas.gov/oce/eer/index.cfm?fuseaction=main.getDetails&amp;target=393829" TargetMode="External"/><Relationship Id="rId585" Type="http://schemas.openxmlformats.org/officeDocument/2006/relationships/hyperlink" Target="https://www2.tceq.texas.gov/oce/eer/index.cfm?fuseaction=main.getDetails&amp;target=393829" TargetMode="External"/><Relationship Id="rId586" Type="http://schemas.openxmlformats.org/officeDocument/2006/relationships/hyperlink" Target="https://www2.tceq.texas.gov/oce/eer/index.cfm?fuseaction=main.getDetails&amp;target=393829" TargetMode="External"/><Relationship Id="rId587" Type="http://schemas.openxmlformats.org/officeDocument/2006/relationships/hyperlink" Target="https://www2.tceq.texas.gov/oce/eer/index.cfm?fuseaction=main.getDetails&amp;target=393829" TargetMode="External"/><Relationship Id="rId588" Type="http://schemas.openxmlformats.org/officeDocument/2006/relationships/hyperlink" Target="https://www2.tceq.texas.gov/oce/eer/index.cfm?fuseaction=main.getDetails&amp;target=393829" TargetMode="External"/><Relationship Id="rId589" Type="http://schemas.openxmlformats.org/officeDocument/2006/relationships/hyperlink" Target="https://www2.tceq.texas.gov/oce/eer/index.cfm?fuseaction=main.getDetails&amp;target=393829" TargetMode="External"/><Relationship Id="rId590" Type="http://schemas.openxmlformats.org/officeDocument/2006/relationships/hyperlink" Target="https://www2.tceq.texas.gov/oce/eer/index.cfm?fuseaction=main.getDetails&amp;target=393829" TargetMode="External"/><Relationship Id="rId591" Type="http://schemas.openxmlformats.org/officeDocument/2006/relationships/hyperlink" Target="https://www2.tceq.texas.gov/oce/eer/index.cfm?fuseaction=main.getDetails&amp;target=393829" TargetMode="External"/><Relationship Id="rId592" Type="http://schemas.openxmlformats.org/officeDocument/2006/relationships/hyperlink" Target="https://www2.tceq.texas.gov/oce/eer/index.cfm?fuseaction=main.getDetails&amp;target=393829" TargetMode="External"/><Relationship Id="rId593" Type="http://schemas.openxmlformats.org/officeDocument/2006/relationships/hyperlink" Target="https://www2.tceq.texas.gov/oce/eer/index.cfm?fuseaction=main.getDetails&amp;target=393829" TargetMode="External"/><Relationship Id="rId594" Type="http://schemas.openxmlformats.org/officeDocument/2006/relationships/hyperlink" Target="https://www2.tceq.texas.gov/oce/eer/index.cfm?fuseaction=main.getDetails&amp;target=393829" TargetMode="External"/><Relationship Id="rId595" Type="http://schemas.openxmlformats.org/officeDocument/2006/relationships/hyperlink" Target="https://www2.tceq.texas.gov/oce/eer/index.cfm?fuseaction=main.getDetails&amp;target=393829" TargetMode="External"/><Relationship Id="rId596" Type="http://schemas.openxmlformats.org/officeDocument/2006/relationships/hyperlink" Target="https://www2.tceq.texas.gov/oce/eer/index.cfm?fuseaction=main.getDetails&amp;target=393829" TargetMode="External"/><Relationship Id="rId597" Type="http://schemas.openxmlformats.org/officeDocument/2006/relationships/hyperlink" Target="https://www2.tceq.texas.gov/oce/eer/index.cfm?fuseaction=main.getDetails&amp;target=393829" TargetMode="External"/><Relationship Id="rId598" Type="http://schemas.openxmlformats.org/officeDocument/2006/relationships/hyperlink" Target="https://www2.tceq.texas.gov/oce/eer/index.cfm?fuseaction=main.getDetails&amp;target=393829" TargetMode="External"/><Relationship Id="rId599" Type="http://schemas.openxmlformats.org/officeDocument/2006/relationships/hyperlink" Target="https://www2.tceq.texas.gov/oce/eer/index.cfm?fuseaction=main.getDetails&amp;target=393829" TargetMode="External"/><Relationship Id="rId600" Type="http://schemas.openxmlformats.org/officeDocument/2006/relationships/hyperlink" Target="https://www2.tceq.texas.gov/oce/eer/index.cfm?fuseaction=main.getDetails&amp;target=393829" TargetMode="External"/><Relationship Id="rId601" Type="http://schemas.openxmlformats.org/officeDocument/2006/relationships/hyperlink" Target="https://www2.tceq.texas.gov/oce/eer/index.cfm?fuseaction=main.getDetails&amp;target=393828" TargetMode="External"/><Relationship Id="rId602" Type="http://schemas.openxmlformats.org/officeDocument/2006/relationships/hyperlink" Target="https://www2.tceq.texas.gov/oce/eer/index.cfm?fuseaction=main.getDetails&amp;target=393828" TargetMode="External"/><Relationship Id="rId603" Type="http://schemas.openxmlformats.org/officeDocument/2006/relationships/hyperlink" Target="https://www2.tceq.texas.gov/oce/eer/index.cfm?fuseaction=main.getDetails&amp;target=393828" TargetMode="External"/><Relationship Id="rId604" Type="http://schemas.openxmlformats.org/officeDocument/2006/relationships/hyperlink" Target="https://www2.tceq.texas.gov/oce/eer/index.cfm?fuseaction=main.getDetails&amp;target=393828" TargetMode="External"/><Relationship Id="rId605" Type="http://schemas.openxmlformats.org/officeDocument/2006/relationships/hyperlink" Target="https://www2.tceq.texas.gov/oce/eer/index.cfm?fuseaction=main.getDetails&amp;target=393828" TargetMode="External"/><Relationship Id="rId606" Type="http://schemas.openxmlformats.org/officeDocument/2006/relationships/hyperlink" Target="https://www2.tceq.texas.gov/oce/eer/index.cfm?fuseaction=main.getDetails&amp;target=393823" TargetMode="External"/><Relationship Id="rId607" Type="http://schemas.openxmlformats.org/officeDocument/2006/relationships/hyperlink" Target="https://www2.tceq.texas.gov/oce/eer/index.cfm?fuseaction=main.getDetails&amp;target=393823" TargetMode="External"/><Relationship Id="rId608" Type="http://schemas.openxmlformats.org/officeDocument/2006/relationships/hyperlink" Target="https://www2.tceq.texas.gov/oce/eer/index.cfm?fuseaction=main.getDetails&amp;target=393823" TargetMode="External"/><Relationship Id="rId609" Type="http://schemas.openxmlformats.org/officeDocument/2006/relationships/hyperlink" Target="https://www2.tceq.texas.gov/oce/eer/index.cfm?fuseaction=main.getDetails&amp;target=393823" TargetMode="External"/><Relationship Id="rId610" Type="http://schemas.openxmlformats.org/officeDocument/2006/relationships/hyperlink" Target="https://www2.tceq.texas.gov/oce/eer/index.cfm?fuseaction=main.getDetails&amp;target=393823" TargetMode="External"/><Relationship Id="rId611" Type="http://schemas.openxmlformats.org/officeDocument/2006/relationships/hyperlink" Target="https://www2.tceq.texas.gov/oce/eer/index.cfm?fuseaction=main.getDetails&amp;target=393823" TargetMode="External"/><Relationship Id="rId612" Type="http://schemas.openxmlformats.org/officeDocument/2006/relationships/hyperlink" Target="https://www2.tceq.texas.gov/oce/eer/index.cfm?fuseaction=main.getDetails&amp;target=393823" TargetMode="External"/><Relationship Id="rId613" Type="http://schemas.openxmlformats.org/officeDocument/2006/relationships/hyperlink" Target="https://www2.tceq.texas.gov/oce/eer/index.cfm?fuseaction=main.getDetails&amp;target=393823" TargetMode="External"/><Relationship Id="rId614" Type="http://schemas.openxmlformats.org/officeDocument/2006/relationships/hyperlink" Target="https://www2.tceq.texas.gov/oce/eer/index.cfm?fuseaction=main.getDetails&amp;target=393823" TargetMode="External"/><Relationship Id="rId615" Type="http://schemas.openxmlformats.org/officeDocument/2006/relationships/hyperlink" Target="https://www2.tceq.texas.gov/oce/eer/index.cfm?fuseaction=main.getDetails&amp;target=393823" TargetMode="External"/><Relationship Id="rId616" Type="http://schemas.openxmlformats.org/officeDocument/2006/relationships/hyperlink" Target="https://www2.tceq.texas.gov/oce/eer/index.cfm?fuseaction=main.getDetails&amp;target=393822" TargetMode="External"/><Relationship Id="rId617" Type="http://schemas.openxmlformats.org/officeDocument/2006/relationships/hyperlink" Target="https://www2.tceq.texas.gov/oce/eer/index.cfm?fuseaction=main.getDetails&amp;target=393822" TargetMode="External"/><Relationship Id="rId618" Type="http://schemas.openxmlformats.org/officeDocument/2006/relationships/hyperlink" Target="https://www2.tceq.texas.gov/oce/eer/index.cfm?fuseaction=main.getDetails&amp;target=393822" TargetMode="External"/><Relationship Id="rId619" Type="http://schemas.openxmlformats.org/officeDocument/2006/relationships/hyperlink" Target="https://www2.tceq.texas.gov/oce/eer/index.cfm?fuseaction=main.getDetails&amp;target=393822" TargetMode="External"/><Relationship Id="rId620" Type="http://schemas.openxmlformats.org/officeDocument/2006/relationships/hyperlink" Target="https://www2.tceq.texas.gov/oce/eer/index.cfm?fuseaction=main.getDetails&amp;target=393822" TargetMode="External"/><Relationship Id="rId621" Type="http://schemas.openxmlformats.org/officeDocument/2006/relationships/hyperlink" Target="https://www2.tceq.texas.gov/oce/eer/index.cfm?fuseaction=main.getDetails&amp;target=393821" TargetMode="External"/><Relationship Id="rId622" Type="http://schemas.openxmlformats.org/officeDocument/2006/relationships/hyperlink" Target="https://www2.tceq.texas.gov/oce/eer/index.cfm?fuseaction=main.getDetails&amp;target=393821" TargetMode="External"/><Relationship Id="rId623" Type="http://schemas.openxmlformats.org/officeDocument/2006/relationships/hyperlink" Target="https://www2.tceq.texas.gov/oce/eer/index.cfm?fuseaction=main.getDetails&amp;target=393821" TargetMode="External"/><Relationship Id="rId624" Type="http://schemas.openxmlformats.org/officeDocument/2006/relationships/hyperlink" Target="https://www2.tceq.texas.gov/oce/eer/index.cfm?fuseaction=main.getDetails&amp;target=393821" TargetMode="External"/><Relationship Id="rId625" Type="http://schemas.openxmlformats.org/officeDocument/2006/relationships/hyperlink" Target="https://www2.tceq.texas.gov/oce/eer/index.cfm?fuseaction=main.getDetails&amp;target=393821" TargetMode="External"/><Relationship Id="rId626" Type="http://schemas.openxmlformats.org/officeDocument/2006/relationships/hyperlink" Target="https://www2.tceq.texas.gov/oce/eer/index.cfm?fuseaction=main.getDetails&amp;target=393821" TargetMode="External"/><Relationship Id="rId627" Type="http://schemas.openxmlformats.org/officeDocument/2006/relationships/hyperlink" Target="https://www2.tceq.texas.gov/oce/eer/index.cfm?fuseaction=main.getDetails&amp;target=393821" TargetMode="External"/><Relationship Id="rId628" Type="http://schemas.openxmlformats.org/officeDocument/2006/relationships/hyperlink" Target="https://www2.tceq.texas.gov/oce/eer/index.cfm?fuseaction=main.getDetails&amp;target=393821" TargetMode="External"/><Relationship Id="rId629" Type="http://schemas.openxmlformats.org/officeDocument/2006/relationships/hyperlink" Target="https://www2.tceq.texas.gov/oce/eer/index.cfm?fuseaction=main.getDetails&amp;target=393821" TargetMode="External"/><Relationship Id="rId630" Type="http://schemas.openxmlformats.org/officeDocument/2006/relationships/hyperlink" Target="https://www2.tceq.texas.gov/oce/eer/index.cfm?fuseaction=main.getDetails&amp;target=393821" TargetMode="External"/><Relationship Id="rId631" Type="http://schemas.openxmlformats.org/officeDocument/2006/relationships/hyperlink" Target="https://www2.tceq.texas.gov/oce/eer/index.cfm?fuseaction=main.getDetails&amp;target=393821" TargetMode="External"/><Relationship Id="rId632" Type="http://schemas.openxmlformats.org/officeDocument/2006/relationships/hyperlink" Target="https://www2.tceq.texas.gov/oce/eer/index.cfm?fuseaction=main.getDetails&amp;target=393821" TargetMode="External"/><Relationship Id="rId633" Type="http://schemas.openxmlformats.org/officeDocument/2006/relationships/hyperlink" Target="https://www2.tceq.texas.gov/oce/eer/index.cfm?fuseaction=main.getDetails&amp;target=393821" TargetMode="External"/><Relationship Id="rId634" Type="http://schemas.openxmlformats.org/officeDocument/2006/relationships/hyperlink" Target="https://www2.tceq.texas.gov/oce/eer/index.cfm?fuseaction=main.getDetails&amp;target=393821" TargetMode="External"/><Relationship Id="rId635" Type="http://schemas.openxmlformats.org/officeDocument/2006/relationships/hyperlink" Target="https://www2.tceq.texas.gov/oce/eer/index.cfm?fuseaction=main.getDetails&amp;target=393821" TargetMode="External"/><Relationship Id="rId636" Type="http://schemas.openxmlformats.org/officeDocument/2006/relationships/hyperlink" Target="https://www2.tceq.texas.gov/oce/eer/index.cfm?fuseaction=main.getDetails&amp;target=393821" TargetMode="External"/><Relationship Id="rId637" Type="http://schemas.openxmlformats.org/officeDocument/2006/relationships/hyperlink" Target="https://www2.tceq.texas.gov/oce/eer/index.cfm?fuseaction=main.getDetails&amp;target=393821" TargetMode="External"/><Relationship Id="rId638" Type="http://schemas.openxmlformats.org/officeDocument/2006/relationships/hyperlink" Target="https://www2.tceq.texas.gov/oce/eer/index.cfm?fuseaction=main.getDetails&amp;target=393821" TargetMode="External"/><Relationship Id="rId639" Type="http://schemas.openxmlformats.org/officeDocument/2006/relationships/hyperlink" Target="https://www2.tceq.texas.gov/oce/eer/index.cfm?fuseaction=main.getDetails&amp;target=393821" TargetMode="External"/><Relationship Id="rId640" Type="http://schemas.openxmlformats.org/officeDocument/2006/relationships/hyperlink" Target="https://www2.tceq.texas.gov/oce/eer/index.cfm?fuseaction=main.getDetails&amp;target=393821" TargetMode="External"/><Relationship Id="rId641" Type="http://schemas.openxmlformats.org/officeDocument/2006/relationships/hyperlink" Target="https://www2.tceq.texas.gov/oce/eer/index.cfm?fuseaction=main.getDetails&amp;target=393821" TargetMode="External"/><Relationship Id="rId642" Type="http://schemas.openxmlformats.org/officeDocument/2006/relationships/hyperlink" Target="https://www2.tceq.texas.gov/oce/eer/index.cfm?fuseaction=main.getDetails&amp;target=393821" TargetMode="External"/><Relationship Id="rId643" Type="http://schemas.openxmlformats.org/officeDocument/2006/relationships/hyperlink" Target="https://www2.tceq.texas.gov/oce/eer/index.cfm?fuseaction=main.getDetails&amp;target=393821" TargetMode="External"/><Relationship Id="rId644" Type="http://schemas.openxmlformats.org/officeDocument/2006/relationships/hyperlink" Target="https://www2.tceq.texas.gov/oce/eer/index.cfm?fuseaction=main.getDetails&amp;target=393821" TargetMode="External"/><Relationship Id="rId645" Type="http://schemas.openxmlformats.org/officeDocument/2006/relationships/hyperlink" Target="https://www2.tceq.texas.gov/oce/eer/index.cfm?fuseaction=main.getDetails&amp;target=393821" TargetMode="External"/><Relationship Id="rId646" Type="http://schemas.openxmlformats.org/officeDocument/2006/relationships/hyperlink" Target="https://www2.tceq.texas.gov/oce/eer/index.cfm?fuseaction=main.getDetails&amp;target=393821" TargetMode="External"/><Relationship Id="rId647" Type="http://schemas.openxmlformats.org/officeDocument/2006/relationships/hyperlink" Target="https://www2.tceq.texas.gov/oce/eer/index.cfm?fuseaction=main.getDetails&amp;target=393821" TargetMode="External"/><Relationship Id="rId648" Type="http://schemas.openxmlformats.org/officeDocument/2006/relationships/hyperlink" Target="https://www2.tceq.texas.gov/oce/eer/index.cfm?fuseaction=main.getDetails&amp;target=393820" TargetMode="External"/><Relationship Id="rId649" Type="http://schemas.openxmlformats.org/officeDocument/2006/relationships/hyperlink" Target="https://www2.tceq.texas.gov/oce/eer/index.cfm?fuseaction=main.getDetails&amp;target=393820" TargetMode="External"/><Relationship Id="rId650" Type="http://schemas.openxmlformats.org/officeDocument/2006/relationships/hyperlink" Target="https://www2.tceq.texas.gov/oce/eer/index.cfm?fuseaction=main.getDetails&amp;target=393820" TargetMode="External"/><Relationship Id="rId651" Type="http://schemas.openxmlformats.org/officeDocument/2006/relationships/hyperlink" Target="https://www2.tceq.texas.gov/oce/eer/index.cfm?fuseaction=main.getDetails&amp;target=393820" TargetMode="External"/><Relationship Id="rId652" Type="http://schemas.openxmlformats.org/officeDocument/2006/relationships/hyperlink" Target="https://www2.tceq.texas.gov/oce/eer/index.cfm?fuseaction=main.getDetails&amp;target=393820" TargetMode="External"/><Relationship Id="rId653" Type="http://schemas.openxmlformats.org/officeDocument/2006/relationships/hyperlink" Target="https://www2.tceq.texas.gov/oce/eer/index.cfm?fuseaction=main.getDetails&amp;target=393820" TargetMode="External"/><Relationship Id="rId654" Type="http://schemas.openxmlformats.org/officeDocument/2006/relationships/hyperlink" Target="https://www2.tceq.texas.gov/oce/eer/index.cfm?fuseaction=main.getDetails&amp;target=393820" TargetMode="External"/><Relationship Id="rId655" Type="http://schemas.openxmlformats.org/officeDocument/2006/relationships/hyperlink" Target="https://www2.tceq.texas.gov/oce/eer/index.cfm?fuseaction=main.getDetails&amp;target=393820" TargetMode="External"/><Relationship Id="rId656" Type="http://schemas.openxmlformats.org/officeDocument/2006/relationships/hyperlink" Target="https://www2.tceq.texas.gov/oce/eer/index.cfm?fuseaction=main.getDetails&amp;target=393820" TargetMode="External"/><Relationship Id="rId657" Type="http://schemas.openxmlformats.org/officeDocument/2006/relationships/hyperlink" Target="https://www2.tceq.texas.gov/oce/eer/index.cfm?fuseaction=main.getDetails&amp;target=393820" TargetMode="External"/><Relationship Id="rId658" Type="http://schemas.openxmlformats.org/officeDocument/2006/relationships/hyperlink" Target="https://www2.tceq.texas.gov/oce/eer/index.cfm?fuseaction=main.getDetails&amp;target=393820" TargetMode="External"/><Relationship Id="rId659" Type="http://schemas.openxmlformats.org/officeDocument/2006/relationships/hyperlink" Target="https://www2.tceq.texas.gov/oce/eer/index.cfm?fuseaction=main.getDetails&amp;target=393820" TargetMode="External"/><Relationship Id="rId660" Type="http://schemas.openxmlformats.org/officeDocument/2006/relationships/hyperlink" Target="https://www2.tceq.texas.gov/oce/eer/index.cfm?fuseaction=main.getDetails&amp;target=393820" TargetMode="External"/><Relationship Id="rId661" Type="http://schemas.openxmlformats.org/officeDocument/2006/relationships/hyperlink" Target="https://www2.tceq.texas.gov/oce/eer/index.cfm?fuseaction=main.getDetails&amp;target=393820" TargetMode="External"/><Relationship Id="rId662" Type="http://schemas.openxmlformats.org/officeDocument/2006/relationships/hyperlink" Target="https://www2.tceq.texas.gov/oce/eer/index.cfm?fuseaction=main.getDetails&amp;target=393820" TargetMode="External"/><Relationship Id="rId663" Type="http://schemas.openxmlformats.org/officeDocument/2006/relationships/hyperlink" Target="https://www2.tceq.texas.gov/oce/eer/index.cfm?fuseaction=main.getDetails&amp;target=393820" TargetMode="External"/><Relationship Id="rId664" Type="http://schemas.openxmlformats.org/officeDocument/2006/relationships/hyperlink" Target="https://www2.tceq.texas.gov/oce/eer/index.cfm?fuseaction=main.getDetails&amp;target=393820" TargetMode="External"/><Relationship Id="rId665" Type="http://schemas.openxmlformats.org/officeDocument/2006/relationships/hyperlink" Target="https://www2.tceq.texas.gov/oce/eer/index.cfm?fuseaction=main.getDetails&amp;target=393820" TargetMode="External"/><Relationship Id="rId666" Type="http://schemas.openxmlformats.org/officeDocument/2006/relationships/hyperlink" Target="https://www2.tceq.texas.gov/oce/eer/index.cfm?fuseaction=main.getDetails&amp;target=393820" TargetMode="External"/><Relationship Id="rId667" Type="http://schemas.openxmlformats.org/officeDocument/2006/relationships/hyperlink" Target="https://www2.tceq.texas.gov/oce/eer/index.cfm?fuseaction=main.getDetails&amp;target=393820" TargetMode="External"/><Relationship Id="rId668" Type="http://schemas.openxmlformats.org/officeDocument/2006/relationships/hyperlink" Target="https://www2.tceq.texas.gov/oce/eer/index.cfm?fuseaction=main.getDetails&amp;target=393820" TargetMode="External"/><Relationship Id="rId669" Type="http://schemas.openxmlformats.org/officeDocument/2006/relationships/hyperlink" Target="https://www2.tceq.texas.gov/oce/eer/index.cfm?fuseaction=main.getDetails&amp;target=393820" TargetMode="External"/><Relationship Id="rId670" Type="http://schemas.openxmlformats.org/officeDocument/2006/relationships/hyperlink" Target="https://www2.tceq.texas.gov/oce/eer/index.cfm?fuseaction=main.getDetails&amp;target=393819" TargetMode="External"/><Relationship Id="rId671" Type="http://schemas.openxmlformats.org/officeDocument/2006/relationships/hyperlink" Target="https://www2.tceq.texas.gov/oce/eer/index.cfm?fuseaction=main.getDetails&amp;target=393818" TargetMode="External"/><Relationship Id="rId672" Type="http://schemas.openxmlformats.org/officeDocument/2006/relationships/hyperlink" Target="https://www2.tceq.texas.gov/oce/eer/index.cfm?fuseaction=main.getDetails&amp;target=393818" TargetMode="External"/><Relationship Id="rId673" Type="http://schemas.openxmlformats.org/officeDocument/2006/relationships/hyperlink" Target="https://www2.tceq.texas.gov/oce/eer/index.cfm?fuseaction=main.getDetails&amp;target=393818" TargetMode="External"/><Relationship Id="rId674" Type="http://schemas.openxmlformats.org/officeDocument/2006/relationships/hyperlink" Target="https://www2.tceq.texas.gov/oce/eer/index.cfm?fuseaction=main.getDetails&amp;target=393818" TargetMode="External"/><Relationship Id="rId675" Type="http://schemas.openxmlformats.org/officeDocument/2006/relationships/hyperlink" Target="https://www2.tceq.texas.gov/oce/eer/index.cfm?fuseaction=main.getDetails&amp;target=393818" TargetMode="External"/><Relationship Id="rId676" Type="http://schemas.openxmlformats.org/officeDocument/2006/relationships/hyperlink" Target="https://www2.tceq.texas.gov/oce/eer/index.cfm?fuseaction=main.getDetails&amp;target=393818" TargetMode="External"/><Relationship Id="rId677" Type="http://schemas.openxmlformats.org/officeDocument/2006/relationships/hyperlink" Target="https://www2.tceq.texas.gov/oce/eer/index.cfm?fuseaction=main.getDetails&amp;target=393818" TargetMode="External"/><Relationship Id="rId678" Type="http://schemas.openxmlformats.org/officeDocument/2006/relationships/hyperlink" Target="https://www2.tceq.texas.gov/oce/eer/index.cfm?fuseaction=main.getDetails&amp;target=393818" TargetMode="External"/><Relationship Id="rId679" Type="http://schemas.openxmlformats.org/officeDocument/2006/relationships/hyperlink" Target="https://www2.tceq.texas.gov/oce/eer/index.cfm?fuseaction=main.getDetails&amp;target=393818" TargetMode="External"/><Relationship Id="rId680" Type="http://schemas.openxmlformats.org/officeDocument/2006/relationships/hyperlink" Target="https://www2.tceq.texas.gov/oce/eer/index.cfm?fuseaction=main.getDetails&amp;target=393818" TargetMode="External"/><Relationship Id="rId681" Type="http://schemas.openxmlformats.org/officeDocument/2006/relationships/hyperlink" Target="https://www2.tceq.texas.gov/oce/eer/index.cfm?fuseaction=main.getDetails&amp;target=393818" TargetMode="External"/><Relationship Id="rId682" Type="http://schemas.openxmlformats.org/officeDocument/2006/relationships/hyperlink" Target="https://www2.tceq.texas.gov/oce/eer/index.cfm?fuseaction=main.getDetails&amp;target=393818" TargetMode="External"/><Relationship Id="rId683" Type="http://schemas.openxmlformats.org/officeDocument/2006/relationships/hyperlink" Target="https://www2.tceq.texas.gov/oce/eer/index.cfm?fuseaction=main.getDetails&amp;target=393818" TargetMode="External"/><Relationship Id="rId684" Type="http://schemas.openxmlformats.org/officeDocument/2006/relationships/hyperlink" Target="https://www2.tceq.texas.gov/oce/eer/index.cfm?fuseaction=main.getDetails&amp;target=393818" TargetMode="External"/><Relationship Id="rId685" Type="http://schemas.openxmlformats.org/officeDocument/2006/relationships/hyperlink" Target="https://www2.tceq.texas.gov/oce/eer/index.cfm?fuseaction=main.getDetails&amp;target=393818" TargetMode="External"/><Relationship Id="rId686" Type="http://schemas.openxmlformats.org/officeDocument/2006/relationships/hyperlink" Target="https://www2.tceq.texas.gov/oce/eer/index.cfm?fuseaction=main.getDetails&amp;target=393818" TargetMode="External"/><Relationship Id="rId687" Type="http://schemas.openxmlformats.org/officeDocument/2006/relationships/hyperlink" Target="https://www2.tceq.texas.gov/oce/eer/index.cfm?fuseaction=main.getDetails&amp;target=393818" TargetMode="External"/><Relationship Id="rId688" Type="http://schemas.openxmlformats.org/officeDocument/2006/relationships/hyperlink" Target="https://www2.tceq.texas.gov/oce/eer/index.cfm?fuseaction=main.getDetails&amp;target=393818" TargetMode="External"/><Relationship Id="rId689" Type="http://schemas.openxmlformats.org/officeDocument/2006/relationships/hyperlink" Target="https://www2.tceq.texas.gov/oce/eer/index.cfm?fuseaction=main.getDetails&amp;target=393818" TargetMode="External"/><Relationship Id="rId690" Type="http://schemas.openxmlformats.org/officeDocument/2006/relationships/hyperlink" Target="https://www2.tceq.texas.gov/oce/eer/index.cfm?fuseaction=main.getDetails&amp;target=393818" TargetMode="External"/><Relationship Id="rId691" Type="http://schemas.openxmlformats.org/officeDocument/2006/relationships/hyperlink" Target="https://www2.tceq.texas.gov/oce/eer/index.cfm?fuseaction=main.getDetails&amp;target=393818" TargetMode="External"/><Relationship Id="rId692" Type="http://schemas.openxmlformats.org/officeDocument/2006/relationships/hyperlink" Target="https://www2.tceq.texas.gov/oce/eer/index.cfm?fuseaction=main.getDetails&amp;target=393818" TargetMode="External"/><Relationship Id="rId693" Type="http://schemas.openxmlformats.org/officeDocument/2006/relationships/hyperlink" Target="https://www2.tceq.texas.gov/oce/eer/index.cfm?fuseaction=main.getDetails&amp;target=393818" TargetMode="External"/><Relationship Id="rId694" Type="http://schemas.openxmlformats.org/officeDocument/2006/relationships/hyperlink" Target="https://www2.tceq.texas.gov/oce/eer/index.cfm?fuseaction=main.getDetails&amp;target=393818" TargetMode="External"/><Relationship Id="rId695" Type="http://schemas.openxmlformats.org/officeDocument/2006/relationships/hyperlink" Target="https://www2.tceq.texas.gov/oce/eer/index.cfm?fuseaction=main.getDetails&amp;target=393817" TargetMode="External"/><Relationship Id="rId696" Type="http://schemas.openxmlformats.org/officeDocument/2006/relationships/hyperlink" Target="https://www2.tceq.texas.gov/oce/eer/index.cfm?fuseaction=main.getDetails&amp;target=393817" TargetMode="External"/><Relationship Id="rId697" Type="http://schemas.openxmlformats.org/officeDocument/2006/relationships/hyperlink" Target="https://www2.tceq.texas.gov/oce/eer/index.cfm?fuseaction=main.getDetails&amp;target=393817" TargetMode="External"/><Relationship Id="rId698" Type="http://schemas.openxmlformats.org/officeDocument/2006/relationships/hyperlink" Target="https://www2.tceq.texas.gov/oce/eer/index.cfm?fuseaction=main.getDetails&amp;target=393817" TargetMode="External"/><Relationship Id="rId699" Type="http://schemas.openxmlformats.org/officeDocument/2006/relationships/hyperlink" Target="https://www2.tceq.texas.gov/oce/eer/index.cfm?fuseaction=main.getDetails&amp;target=393817" TargetMode="External"/><Relationship Id="rId700" Type="http://schemas.openxmlformats.org/officeDocument/2006/relationships/hyperlink" Target="https://www2.tceq.texas.gov/oce/eer/index.cfm?fuseaction=main.getDetails&amp;target=393817" TargetMode="External"/><Relationship Id="rId701" Type="http://schemas.openxmlformats.org/officeDocument/2006/relationships/hyperlink" Target="https://www2.tceq.texas.gov/oce/eer/index.cfm?fuseaction=main.getDetails&amp;target=393817" TargetMode="External"/><Relationship Id="rId702" Type="http://schemas.openxmlformats.org/officeDocument/2006/relationships/hyperlink" Target="https://www2.tceq.texas.gov/oce/eer/index.cfm?fuseaction=main.getDetails&amp;target=393817" TargetMode="External"/><Relationship Id="rId703" Type="http://schemas.openxmlformats.org/officeDocument/2006/relationships/hyperlink" Target="https://www2.tceq.texas.gov/oce/eer/index.cfm?fuseaction=main.getDetails&amp;target=393817" TargetMode="External"/><Relationship Id="rId704" Type="http://schemas.openxmlformats.org/officeDocument/2006/relationships/hyperlink" Target="https://www2.tceq.texas.gov/oce/eer/index.cfm?fuseaction=main.getDetails&amp;target=393817" TargetMode="External"/><Relationship Id="rId705" Type="http://schemas.openxmlformats.org/officeDocument/2006/relationships/hyperlink" Target="https://www2.tceq.texas.gov/oce/eer/index.cfm?fuseaction=main.getDetails&amp;target=393817" TargetMode="External"/><Relationship Id="rId706" Type="http://schemas.openxmlformats.org/officeDocument/2006/relationships/hyperlink" Target="https://www2.tceq.texas.gov/oce/eer/index.cfm?fuseaction=main.getDetails&amp;target=393817" TargetMode="External"/><Relationship Id="rId707" Type="http://schemas.openxmlformats.org/officeDocument/2006/relationships/hyperlink" Target="https://www2.tceq.texas.gov/oce/eer/index.cfm?fuseaction=main.getDetails&amp;target=393817" TargetMode="External"/><Relationship Id="rId708" Type="http://schemas.openxmlformats.org/officeDocument/2006/relationships/hyperlink" Target="https://www2.tceq.texas.gov/oce/eer/index.cfm?fuseaction=main.getDetails&amp;target=393817" TargetMode="External"/><Relationship Id="rId709" Type="http://schemas.openxmlformats.org/officeDocument/2006/relationships/hyperlink" Target="https://www2.tceq.texas.gov/oce/eer/index.cfm?fuseaction=main.getDetails&amp;target=393817" TargetMode="External"/><Relationship Id="rId710" Type="http://schemas.openxmlformats.org/officeDocument/2006/relationships/hyperlink" Target="https://www2.tceq.texas.gov/oce/eer/index.cfm?fuseaction=main.getDetails&amp;target=393817" TargetMode="External"/><Relationship Id="rId711" Type="http://schemas.openxmlformats.org/officeDocument/2006/relationships/hyperlink" Target="https://www2.tceq.texas.gov/oce/eer/index.cfm?fuseaction=main.getDetails&amp;target=393817" TargetMode="External"/><Relationship Id="rId712" Type="http://schemas.openxmlformats.org/officeDocument/2006/relationships/hyperlink" Target="https://www2.tceq.texas.gov/oce/eer/index.cfm?fuseaction=main.getDetails&amp;target=393817" TargetMode="External"/><Relationship Id="rId713" Type="http://schemas.openxmlformats.org/officeDocument/2006/relationships/hyperlink" Target="https://www2.tceq.texas.gov/oce/eer/index.cfm?fuseaction=main.getDetails&amp;target=393817" TargetMode="External"/><Relationship Id="rId714" Type="http://schemas.openxmlformats.org/officeDocument/2006/relationships/hyperlink" Target="https://www2.tceq.texas.gov/oce/eer/index.cfm?fuseaction=main.getDetails&amp;target=393817" TargetMode="External"/><Relationship Id="rId715" Type="http://schemas.openxmlformats.org/officeDocument/2006/relationships/hyperlink" Target="https://www2.tceq.texas.gov/oce/eer/index.cfm?fuseaction=main.getDetails&amp;target=393817" TargetMode="External"/><Relationship Id="rId716" Type="http://schemas.openxmlformats.org/officeDocument/2006/relationships/hyperlink" Target="https://www2.tceq.texas.gov/oce/eer/index.cfm?fuseaction=main.getDetails&amp;target=393817" TargetMode="External"/><Relationship Id="rId717" Type="http://schemas.openxmlformats.org/officeDocument/2006/relationships/hyperlink" Target="https://www2.tceq.texas.gov/oce/eer/index.cfm?fuseaction=main.getDetails&amp;target=393817" TargetMode="External"/><Relationship Id="rId718" Type="http://schemas.openxmlformats.org/officeDocument/2006/relationships/hyperlink" Target="https://www2.tceq.texas.gov/oce/eer/index.cfm?fuseaction=main.getDetails&amp;target=393817" TargetMode="External"/><Relationship Id="rId719" Type="http://schemas.openxmlformats.org/officeDocument/2006/relationships/hyperlink" Target="https://www2.tceq.texas.gov/oce/eer/index.cfm?fuseaction=main.getDetails&amp;target=393817" TargetMode="External"/><Relationship Id="rId720" Type="http://schemas.openxmlformats.org/officeDocument/2006/relationships/hyperlink" Target="https://www2.tceq.texas.gov/oce/eer/index.cfm?fuseaction=main.getDetails&amp;target=393817" TargetMode="External"/><Relationship Id="rId721" Type="http://schemas.openxmlformats.org/officeDocument/2006/relationships/hyperlink" Target="https://www2.tceq.texas.gov/oce/eer/index.cfm?fuseaction=main.getDetails&amp;target=393817" TargetMode="External"/><Relationship Id="rId722" Type="http://schemas.openxmlformats.org/officeDocument/2006/relationships/hyperlink" Target="https://www2.tceq.texas.gov/oce/eer/index.cfm?fuseaction=main.getDetails&amp;target=393817" TargetMode="External"/><Relationship Id="rId723" Type="http://schemas.openxmlformats.org/officeDocument/2006/relationships/hyperlink" Target="https://www2.tceq.texas.gov/oce/eer/index.cfm?fuseaction=main.getDetails&amp;target=393817" TargetMode="External"/><Relationship Id="rId724" Type="http://schemas.openxmlformats.org/officeDocument/2006/relationships/hyperlink" Target="https://www2.tceq.texas.gov/oce/eer/index.cfm?fuseaction=main.getDetails&amp;target=393817" TargetMode="External"/><Relationship Id="rId725" Type="http://schemas.openxmlformats.org/officeDocument/2006/relationships/hyperlink" Target="https://www2.tceq.texas.gov/oce/eer/index.cfm?fuseaction=main.getDetails&amp;target=393817" TargetMode="External"/><Relationship Id="rId726" Type="http://schemas.openxmlformats.org/officeDocument/2006/relationships/hyperlink" Target="https://www2.tceq.texas.gov/oce/eer/index.cfm?fuseaction=main.getDetails&amp;target=393817" TargetMode="External"/><Relationship Id="rId727" Type="http://schemas.openxmlformats.org/officeDocument/2006/relationships/hyperlink" Target="https://www2.tceq.texas.gov/oce/eer/index.cfm?fuseaction=main.getDetails&amp;target=393817" TargetMode="External"/><Relationship Id="rId728" Type="http://schemas.openxmlformats.org/officeDocument/2006/relationships/hyperlink" Target="https://www2.tceq.texas.gov/oce/eer/index.cfm?fuseaction=main.getDetails&amp;target=393817" TargetMode="External"/><Relationship Id="rId729" Type="http://schemas.openxmlformats.org/officeDocument/2006/relationships/hyperlink" Target="https://www2.tceq.texas.gov/oce/eer/index.cfm?fuseaction=main.getDetails&amp;target=393817" TargetMode="External"/><Relationship Id="rId730" Type="http://schemas.openxmlformats.org/officeDocument/2006/relationships/hyperlink" Target="https://www2.tceq.texas.gov/oce/eer/index.cfm?fuseaction=main.getDetails&amp;target=393817" TargetMode="External"/><Relationship Id="rId731" Type="http://schemas.openxmlformats.org/officeDocument/2006/relationships/hyperlink" Target="https://www2.tceq.texas.gov/oce/eer/index.cfm?fuseaction=main.getDetails&amp;target=393817" TargetMode="External"/><Relationship Id="rId732" Type="http://schemas.openxmlformats.org/officeDocument/2006/relationships/hyperlink" Target="https://www2.tceq.texas.gov/oce/eer/index.cfm?fuseaction=main.getDetails&amp;target=393817" TargetMode="External"/><Relationship Id="rId733" Type="http://schemas.openxmlformats.org/officeDocument/2006/relationships/hyperlink" Target="https://www2.tceq.texas.gov/oce/eer/index.cfm?fuseaction=main.getDetails&amp;target=393817" TargetMode="External"/><Relationship Id="rId734" Type="http://schemas.openxmlformats.org/officeDocument/2006/relationships/hyperlink" Target="https://www2.tceq.texas.gov/oce/eer/index.cfm?fuseaction=main.getDetails&amp;target=393817" TargetMode="External"/><Relationship Id="rId735" Type="http://schemas.openxmlformats.org/officeDocument/2006/relationships/hyperlink" Target="https://www2.tceq.texas.gov/oce/eer/index.cfm?fuseaction=main.getDetails&amp;target=393817" TargetMode="External"/><Relationship Id="rId736" Type="http://schemas.openxmlformats.org/officeDocument/2006/relationships/hyperlink" Target="https://www2.tceq.texas.gov/oce/eer/index.cfm?fuseaction=main.getDetails&amp;target=393817" TargetMode="External"/><Relationship Id="rId737" Type="http://schemas.openxmlformats.org/officeDocument/2006/relationships/hyperlink" Target="https://www2.tceq.texas.gov/oce/eer/index.cfm?fuseaction=main.getDetails&amp;target=393749" TargetMode="External"/><Relationship Id="rId738" Type="http://schemas.openxmlformats.org/officeDocument/2006/relationships/hyperlink" Target="https://www2.tceq.texas.gov/oce/eer/index.cfm?fuseaction=main.getDetails&amp;target=393749" TargetMode="External"/><Relationship Id="rId739" Type="http://schemas.openxmlformats.org/officeDocument/2006/relationships/hyperlink" Target="https://www2.tceq.texas.gov/oce/eer/index.cfm?fuseaction=main.getDetails&amp;target=393735" TargetMode="External"/><Relationship Id="rId740" Type="http://schemas.openxmlformats.org/officeDocument/2006/relationships/hyperlink" Target="https://www2.tceq.texas.gov/oce/eer/index.cfm?fuseaction=main.getDetails&amp;target=393734" TargetMode="External"/><Relationship Id="rId741" Type="http://schemas.openxmlformats.org/officeDocument/2006/relationships/hyperlink" Target="https://www2.tceq.texas.gov/oce/eer/index.cfm?fuseaction=main.getDetails&amp;target=393734" TargetMode="External"/><Relationship Id="rId742" Type="http://schemas.openxmlformats.org/officeDocument/2006/relationships/hyperlink" Target="https://www2.tceq.texas.gov/oce/eer/index.cfm?fuseaction=main.getDetails&amp;target=393734" TargetMode="External"/><Relationship Id="rId743" Type="http://schemas.openxmlformats.org/officeDocument/2006/relationships/hyperlink" Target="https://www2.tceq.texas.gov/oce/eer/index.cfm?fuseaction=main.getDetails&amp;target=393734" TargetMode="External"/><Relationship Id="rId744" Type="http://schemas.openxmlformats.org/officeDocument/2006/relationships/hyperlink" Target="https://www2.tceq.texas.gov/oce/eer/index.cfm?fuseaction=main.getDetails&amp;target=393734" TargetMode="External"/><Relationship Id="rId745" Type="http://schemas.openxmlformats.org/officeDocument/2006/relationships/hyperlink" Target="https://www2.tceq.texas.gov/oce/eer/index.cfm?fuseaction=main.getDetails&amp;target=393734" TargetMode="External"/><Relationship Id="rId746" Type="http://schemas.openxmlformats.org/officeDocument/2006/relationships/hyperlink" Target="https://www2.tceq.texas.gov/oce/eer/index.cfm?fuseaction=main.getDetails&amp;target=393734" TargetMode="External"/><Relationship Id="rId747" Type="http://schemas.openxmlformats.org/officeDocument/2006/relationships/hyperlink" Target="https://www2.tceq.texas.gov/oce/eer/index.cfm?fuseaction=main.getDetails&amp;target=393734" TargetMode="External"/><Relationship Id="rId748" Type="http://schemas.openxmlformats.org/officeDocument/2006/relationships/hyperlink" Target="https://www2.tceq.texas.gov/oce/eer/index.cfm?fuseaction=main.getDetails&amp;target=393734" TargetMode="External"/><Relationship Id="rId749" Type="http://schemas.openxmlformats.org/officeDocument/2006/relationships/hyperlink" Target="https://www2.tceq.texas.gov/oce/eer/index.cfm?fuseaction=main.getDetails&amp;target=393734" TargetMode="External"/><Relationship Id="rId750" Type="http://schemas.openxmlformats.org/officeDocument/2006/relationships/hyperlink" Target="https://www2.tceq.texas.gov/oce/eer/index.cfm?fuseaction=main.getDetails&amp;target=393734" TargetMode="External"/><Relationship Id="rId751" Type="http://schemas.openxmlformats.org/officeDocument/2006/relationships/hyperlink" Target="https://www2.tceq.texas.gov/oce/eer/index.cfm?fuseaction=main.getDetails&amp;target=393734" TargetMode="External"/><Relationship Id="rId752" Type="http://schemas.openxmlformats.org/officeDocument/2006/relationships/hyperlink" Target="https://www2.tceq.texas.gov/oce/eer/index.cfm?fuseaction=main.getDetails&amp;target=393734" TargetMode="External"/><Relationship Id="rId753" Type="http://schemas.openxmlformats.org/officeDocument/2006/relationships/hyperlink" Target="https://www2.tceq.texas.gov/oce/eer/index.cfm?fuseaction=main.getDetails&amp;target=393734" TargetMode="External"/><Relationship Id="rId754" Type="http://schemas.openxmlformats.org/officeDocument/2006/relationships/hyperlink" Target="https://www2.tceq.texas.gov/oce/eer/index.cfm?fuseaction=main.getDetails&amp;target=393734" TargetMode="External"/><Relationship Id="rId755" Type="http://schemas.openxmlformats.org/officeDocument/2006/relationships/hyperlink" Target="https://www2.tceq.texas.gov/oce/eer/index.cfm?fuseaction=main.getDetails&amp;target=393734" TargetMode="External"/><Relationship Id="rId756" Type="http://schemas.openxmlformats.org/officeDocument/2006/relationships/hyperlink" Target="https://www2.tceq.texas.gov/oce/eer/index.cfm?fuseaction=main.getDetails&amp;target=393729" TargetMode="External"/><Relationship Id="rId757" Type="http://schemas.openxmlformats.org/officeDocument/2006/relationships/hyperlink" Target="https://www2.tceq.texas.gov/oce/eer/index.cfm?fuseaction=main.getDetails&amp;target=393724" TargetMode="External"/><Relationship Id="rId758" Type="http://schemas.openxmlformats.org/officeDocument/2006/relationships/hyperlink" Target="https://www2.tceq.texas.gov/oce/eer/index.cfm?fuseaction=main.getDetails&amp;target=393724" TargetMode="External"/><Relationship Id="rId759" Type="http://schemas.openxmlformats.org/officeDocument/2006/relationships/hyperlink" Target="https://www2.tceq.texas.gov/oce/eer/index.cfm?fuseaction=main.getDetails&amp;target=393724" TargetMode="External"/><Relationship Id="rId760" Type="http://schemas.openxmlformats.org/officeDocument/2006/relationships/hyperlink" Target="https://www2.tceq.texas.gov/oce/eer/index.cfm?fuseaction=main.getDetails&amp;target=393724" TargetMode="External"/><Relationship Id="rId761" Type="http://schemas.openxmlformats.org/officeDocument/2006/relationships/hyperlink" Target="https://www2.tceq.texas.gov/oce/eer/index.cfm?fuseaction=main.getDetails&amp;target=393724" TargetMode="External"/><Relationship Id="rId762" Type="http://schemas.openxmlformats.org/officeDocument/2006/relationships/hyperlink" Target="https://www2.tceq.texas.gov/oce/eer/index.cfm?fuseaction=main.getDetails&amp;target=393722" TargetMode="External"/><Relationship Id="rId763" Type="http://schemas.openxmlformats.org/officeDocument/2006/relationships/hyperlink" Target="https://www2.tceq.texas.gov/oce/eer/index.cfm?fuseaction=main.getDetails&amp;target=393722" TargetMode="External"/><Relationship Id="rId764" Type="http://schemas.openxmlformats.org/officeDocument/2006/relationships/hyperlink" Target="https://www2.tceq.texas.gov/oce/eer/index.cfm?fuseaction=main.getDetails&amp;target=393722" TargetMode="External"/><Relationship Id="rId765" Type="http://schemas.openxmlformats.org/officeDocument/2006/relationships/hyperlink" Target="https://www2.tceq.texas.gov/oce/eer/index.cfm?fuseaction=main.getDetails&amp;target=393722" TargetMode="External"/><Relationship Id="rId766" Type="http://schemas.openxmlformats.org/officeDocument/2006/relationships/hyperlink" Target="https://www2.tceq.texas.gov/oce/eer/index.cfm?fuseaction=main.getDetails&amp;target=393722" TargetMode="External"/><Relationship Id="rId767" Type="http://schemas.openxmlformats.org/officeDocument/2006/relationships/hyperlink" Target="https://www2.tceq.texas.gov/oce/eer/index.cfm?fuseaction=main.getDetails&amp;target=393722" TargetMode="External"/><Relationship Id="rId768" Type="http://schemas.openxmlformats.org/officeDocument/2006/relationships/hyperlink" Target="https://www2.tceq.texas.gov/oce/eer/index.cfm?fuseaction=main.getDetails&amp;target=393719" TargetMode="External"/><Relationship Id="rId769" Type="http://schemas.openxmlformats.org/officeDocument/2006/relationships/hyperlink" Target="https://www2.tceq.texas.gov/oce/eer/index.cfm?fuseaction=main.getDetails&amp;target=393714" TargetMode="External"/><Relationship Id="rId770" Type="http://schemas.openxmlformats.org/officeDocument/2006/relationships/hyperlink" Target="https://www2.tceq.texas.gov/oce/eer/index.cfm?fuseaction=main.getDetails&amp;target=393680" TargetMode="External"/><Relationship Id="rId771" Type="http://schemas.openxmlformats.org/officeDocument/2006/relationships/hyperlink" Target="https://www2.tceq.texas.gov/oce/eer/index.cfm?fuseaction=main.getDetails&amp;target=393676" TargetMode="External"/><Relationship Id="rId772" Type="http://schemas.openxmlformats.org/officeDocument/2006/relationships/hyperlink" Target="https://www2.tceq.texas.gov/oce/eer/index.cfm?fuseaction=main.getDetails&amp;target=393665" TargetMode="External"/><Relationship Id="rId773" Type="http://schemas.openxmlformats.org/officeDocument/2006/relationships/hyperlink" Target="https://www2.tceq.texas.gov/oce/eer/index.cfm?fuseaction=main.getDetails&amp;target=393665" TargetMode="External"/><Relationship Id="rId774" Type="http://schemas.openxmlformats.org/officeDocument/2006/relationships/hyperlink" Target="https://www2.tceq.texas.gov/oce/eer/index.cfm?fuseaction=main.getDetails&amp;target=393665" TargetMode="External"/><Relationship Id="rId775" Type="http://schemas.openxmlformats.org/officeDocument/2006/relationships/hyperlink" Target="https://www2.tceq.texas.gov/oce/eer/index.cfm?fuseaction=main.getDetails&amp;target=393665" TargetMode="External"/><Relationship Id="rId776" Type="http://schemas.openxmlformats.org/officeDocument/2006/relationships/hyperlink" Target="https://www2.tceq.texas.gov/oce/eer/index.cfm?fuseaction=main.getDetails&amp;target=393665" TargetMode="External"/><Relationship Id="rId777" Type="http://schemas.openxmlformats.org/officeDocument/2006/relationships/hyperlink" Target="https://www2.tceq.texas.gov/oce/eer/index.cfm?fuseaction=main.getDetails&amp;target=393665" TargetMode="External"/><Relationship Id="rId778" Type="http://schemas.openxmlformats.org/officeDocument/2006/relationships/hyperlink" Target="https://www2.tceq.texas.gov/oce/eer/index.cfm?fuseaction=main.getDetails&amp;target=393665" TargetMode="External"/><Relationship Id="rId779" Type="http://schemas.openxmlformats.org/officeDocument/2006/relationships/hyperlink" Target="https://www2.tceq.texas.gov/oce/eer/index.cfm?fuseaction=main.getDetails&amp;target=393665" TargetMode="External"/><Relationship Id="rId780" Type="http://schemas.openxmlformats.org/officeDocument/2006/relationships/hyperlink" Target="https://www2.tceq.texas.gov/oce/eer/index.cfm?fuseaction=main.getDetails&amp;target=393665" TargetMode="External"/><Relationship Id="rId781" Type="http://schemas.openxmlformats.org/officeDocument/2006/relationships/hyperlink" Target="https://www2.tceq.texas.gov/oce/eer/index.cfm?fuseaction=main.getDetails&amp;target=393665" TargetMode="External"/><Relationship Id="rId782" Type="http://schemas.openxmlformats.org/officeDocument/2006/relationships/hyperlink" Target="https://www2.tceq.texas.gov/oce/eer/index.cfm?fuseaction=main.getDetails&amp;target=393665" TargetMode="External"/><Relationship Id="rId783" Type="http://schemas.openxmlformats.org/officeDocument/2006/relationships/hyperlink" Target="https://www2.tceq.texas.gov/oce/eer/index.cfm?fuseaction=main.getDetails&amp;target=393665" TargetMode="External"/><Relationship Id="rId784" Type="http://schemas.openxmlformats.org/officeDocument/2006/relationships/hyperlink" Target="https://www2.tceq.texas.gov/oce/eer/index.cfm?fuseaction=main.getDetails&amp;target=393665" TargetMode="External"/><Relationship Id="rId785" Type="http://schemas.openxmlformats.org/officeDocument/2006/relationships/hyperlink" Target="https://www2.tceq.texas.gov/oce/eer/index.cfm?fuseaction=main.getDetails&amp;target=393665" TargetMode="External"/><Relationship Id="rId786" Type="http://schemas.openxmlformats.org/officeDocument/2006/relationships/hyperlink" Target="https://www2.tceq.texas.gov/oce/eer/index.cfm?fuseaction=main.getDetails&amp;target=393665" TargetMode="External"/><Relationship Id="rId787" Type="http://schemas.openxmlformats.org/officeDocument/2006/relationships/hyperlink" Target="https://www2.tceq.texas.gov/oce/eer/index.cfm?fuseaction=main.getDetails&amp;target=393665" TargetMode="External"/><Relationship Id="rId788" Type="http://schemas.openxmlformats.org/officeDocument/2006/relationships/hyperlink" Target="https://www2.tceq.texas.gov/oce/eer/index.cfm?fuseaction=main.getDetails&amp;target=393665" TargetMode="External"/><Relationship Id="rId789" Type="http://schemas.openxmlformats.org/officeDocument/2006/relationships/hyperlink" Target="https://www2.tceq.texas.gov/oce/eer/index.cfm?fuseaction=main.getDetails&amp;target=393665" TargetMode="External"/><Relationship Id="rId790" Type="http://schemas.openxmlformats.org/officeDocument/2006/relationships/hyperlink" Target="https://www2.tceq.texas.gov/oce/eer/index.cfm?fuseaction=main.getDetails&amp;target=393665" TargetMode="External"/><Relationship Id="rId791" Type="http://schemas.openxmlformats.org/officeDocument/2006/relationships/hyperlink" Target="https://www2.tceq.texas.gov/oce/eer/index.cfm?fuseaction=main.getDetails&amp;target=393665" TargetMode="External"/><Relationship Id="rId792" Type="http://schemas.openxmlformats.org/officeDocument/2006/relationships/hyperlink" Target="https://www2.tceq.texas.gov/oce/eer/index.cfm?fuseaction=main.getDetails&amp;target=393665" TargetMode="External"/><Relationship Id="rId793" Type="http://schemas.openxmlformats.org/officeDocument/2006/relationships/hyperlink" Target="https://www2.tceq.texas.gov/oce/eer/index.cfm?fuseaction=main.getDetails&amp;target=393665" TargetMode="External"/><Relationship Id="rId794" Type="http://schemas.openxmlformats.org/officeDocument/2006/relationships/hyperlink" Target="https://www2.tceq.texas.gov/oce/eer/index.cfm?fuseaction=main.getDetails&amp;target=393665" TargetMode="External"/><Relationship Id="rId795" Type="http://schemas.openxmlformats.org/officeDocument/2006/relationships/hyperlink" Target="https://www2.tceq.texas.gov/oce/eer/index.cfm?fuseaction=main.getDetails&amp;target=393665" TargetMode="External"/><Relationship Id="rId796" Type="http://schemas.openxmlformats.org/officeDocument/2006/relationships/hyperlink" Target="https://www2.tceq.texas.gov/oce/eer/index.cfm?fuseaction=main.getDetails&amp;target=393665" TargetMode="External"/><Relationship Id="rId797" Type="http://schemas.openxmlformats.org/officeDocument/2006/relationships/hyperlink" Target="https://www2.tceq.texas.gov/oce/eer/index.cfm?fuseaction=main.getDetails&amp;target=393665" TargetMode="External"/><Relationship Id="rId798" Type="http://schemas.openxmlformats.org/officeDocument/2006/relationships/hyperlink" Target="https://www2.tceq.texas.gov/oce/eer/index.cfm?fuseaction=main.getDetails&amp;target=393665" TargetMode="External"/><Relationship Id="rId799" Type="http://schemas.openxmlformats.org/officeDocument/2006/relationships/hyperlink" Target="https://www2.tceq.texas.gov/oce/eer/index.cfm?fuseaction=main.getDetails&amp;target=393665" TargetMode="External"/><Relationship Id="rId800" Type="http://schemas.openxmlformats.org/officeDocument/2006/relationships/hyperlink" Target="https://www2.tceq.texas.gov/oce/eer/index.cfm?fuseaction=main.getDetails&amp;target=393665" TargetMode="External"/><Relationship Id="rId801" Type="http://schemas.openxmlformats.org/officeDocument/2006/relationships/hyperlink" Target="https://www2.tceq.texas.gov/oce/eer/index.cfm?fuseaction=main.getDetails&amp;target=393665" TargetMode="External"/><Relationship Id="rId802" Type="http://schemas.openxmlformats.org/officeDocument/2006/relationships/hyperlink" Target="https://www2.tceq.texas.gov/oce/eer/index.cfm?fuseaction=main.getDetails&amp;target=393665" TargetMode="External"/><Relationship Id="rId803" Type="http://schemas.openxmlformats.org/officeDocument/2006/relationships/hyperlink" Target="https://www2.tceq.texas.gov/oce/eer/index.cfm?fuseaction=main.getDetails&amp;target=393665" TargetMode="External"/><Relationship Id="rId804" Type="http://schemas.openxmlformats.org/officeDocument/2006/relationships/hyperlink" Target="https://www2.tceq.texas.gov/oce/eer/index.cfm?fuseaction=main.getDetails&amp;target=393665" TargetMode="External"/><Relationship Id="rId805" Type="http://schemas.openxmlformats.org/officeDocument/2006/relationships/hyperlink" Target="https://www2.tceq.texas.gov/oce/eer/index.cfm?fuseaction=main.getDetails&amp;target=393665" TargetMode="External"/><Relationship Id="rId806" Type="http://schemas.openxmlformats.org/officeDocument/2006/relationships/hyperlink" Target="https://www2.tceq.texas.gov/oce/eer/index.cfm?fuseaction=main.getDetails&amp;target=393665" TargetMode="External"/><Relationship Id="rId807" Type="http://schemas.openxmlformats.org/officeDocument/2006/relationships/hyperlink" Target="https://www2.tceq.texas.gov/oce/eer/index.cfm?fuseaction=main.getDetails&amp;target=393665" TargetMode="External"/><Relationship Id="rId808" Type="http://schemas.openxmlformats.org/officeDocument/2006/relationships/hyperlink" Target="https://www2.tceq.texas.gov/oce/eer/index.cfm?fuseaction=main.getDetails&amp;target=393665" TargetMode="External"/><Relationship Id="rId809" Type="http://schemas.openxmlformats.org/officeDocument/2006/relationships/hyperlink" Target="https://www2.tceq.texas.gov/oce/eer/index.cfm?fuseaction=main.getDetails&amp;target=393665" TargetMode="External"/><Relationship Id="rId810" Type="http://schemas.openxmlformats.org/officeDocument/2006/relationships/hyperlink" Target="https://www2.tceq.texas.gov/oce/eer/index.cfm?fuseaction=main.getDetails&amp;target=393665" TargetMode="External"/><Relationship Id="rId811" Type="http://schemas.openxmlformats.org/officeDocument/2006/relationships/hyperlink" Target="https://www2.tceq.texas.gov/oce/eer/index.cfm?fuseaction=main.getDetails&amp;target=393665" TargetMode="External"/><Relationship Id="rId812" Type="http://schemas.openxmlformats.org/officeDocument/2006/relationships/hyperlink" Target="https://www2.tceq.texas.gov/oce/eer/index.cfm?fuseaction=main.getDetails&amp;target=393665" TargetMode="External"/><Relationship Id="rId813" Type="http://schemas.openxmlformats.org/officeDocument/2006/relationships/hyperlink" Target="https://www2.tceq.texas.gov/oce/eer/index.cfm?fuseaction=main.getDetails&amp;target=393665" TargetMode="External"/><Relationship Id="rId814" Type="http://schemas.openxmlformats.org/officeDocument/2006/relationships/hyperlink" Target="https://www2.tceq.texas.gov/oce/eer/index.cfm?fuseaction=main.getDetails&amp;target=393665" TargetMode="External"/><Relationship Id="rId815" Type="http://schemas.openxmlformats.org/officeDocument/2006/relationships/hyperlink" Target="https://www2.tceq.texas.gov/oce/eer/index.cfm?fuseaction=main.getDetails&amp;target=393665" TargetMode="External"/><Relationship Id="rId816" Type="http://schemas.openxmlformats.org/officeDocument/2006/relationships/hyperlink" Target="https://www2.tceq.texas.gov/oce/eer/index.cfm?fuseaction=main.getDetails&amp;target=393665" TargetMode="External"/><Relationship Id="rId817" Type="http://schemas.openxmlformats.org/officeDocument/2006/relationships/hyperlink" Target="https://www2.tceq.texas.gov/oce/eer/index.cfm?fuseaction=main.getDetails&amp;target=393665" TargetMode="External"/><Relationship Id="rId818" Type="http://schemas.openxmlformats.org/officeDocument/2006/relationships/hyperlink" Target="https://www2.tceq.texas.gov/oce/eer/index.cfm?fuseaction=main.getDetails&amp;target=393665" TargetMode="External"/><Relationship Id="rId819" Type="http://schemas.openxmlformats.org/officeDocument/2006/relationships/hyperlink" Target="https://www2.tceq.texas.gov/oce/eer/index.cfm?fuseaction=main.getDetails&amp;target=393665" TargetMode="External"/><Relationship Id="rId820" Type="http://schemas.openxmlformats.org/officeDocument/2006/relationships/hyperlink" Target="https://www2.tceq.texas.gov/oce/eer/index.cfm?fuseaction=main.getDetails&amp;target=393665" TargetMode="External"/><Relationship Id="rId821" Type="http://schemas.openxmlformats.org/officeDocument/2006/relationships/hyperlink" Target="https://www2.tceq.texas.gov/oce/eer/index.cfm?fuseaction=main.getDetails&amp;target=393665" TargetMode="External"/><Relationship Id="rId822" Type="http://schemas.openxmlformats.org/officeDocument/2006/relationships/hyperlink" Target="https://www2.tceq.texas.gov/oce/eer/index.cfm?fuseaction=main.getDetails&amp;target=393665" TargetMode="External"/><Relationship Id="rId823" Type="http://schemas.openxmlformats.org/officeDocument/2006/relationships/hyperlink" Target="https://www2.tceq.texas.gov/oce/eer/index.cfm?fuseaction=main.getDetails&amp;target=393665" TargetMode="External"/><Relationship Id="rId824" Type="http://schemas.openxmlformats.org/officeDocument/2006/relationships/hyperlink" Target="https://www2.tceq.texas.gov/oce/eer/index.cfm?fuseaction=main.getDetails&amp;target=393660" TargetMode="External"/><Relationship Id="rId825" Type="http://schemas.openxmlformats.org/officeDocument/2006/relationships/hyperlink" Target="https://www2.tceq.texas.gov/oce/eer/index.cfm?fuseaction=main.getDetails&amp;target=393660" TargetMode="External"/><Relationship Id="rId826" Type="http://schemas.openxmlformats.org/officeDocument/2006/relationships/hyperlink" Target="https://www2.tceq.texas.gov/oce/eer/index.cfm?fuseaction=main.getDetails&amp;target=393660" TargetMode="External"/><Relationship Id="rId827" Type="http://schemas.openxmlformats.org/officeDocument/2006/relationships/hyperlink" Target="https://www2.tceq.texas.gov/oce/eer/index.cfm?fuseaction=main.getDetails&amp;target=393660" TargetMode="External"/><Relationship Id="rId828" Type="http://schemas.openxmlformats.org/officeDocument/2006/relationships/hyperlink" Target="https://www2.tceq.texas.gov/oce/eer/index.cfm?fuseaction=main.getDetails&amp;target=393660" TargetMode="External"/><Relationship Id="rId829" Type="http://schemas.openxmlformats.org/officeDocument/2006/relationships/hyperlink" Target="https://www2.tceq.texas.gov/oce/eer/index.cfm?fuseaction=main.getDetails&amp;target=393660" TargetMode="External"/><Relationship Id="rId830" Type="http://schemas.openxmlformats.org/officeDocument/2006/relationships/hyperlink" Target="https://www2.tceq.texas.gov/oce/eer/index.cfm?fuseaction=main.getDetails&amp;target=393660" TargetMode="External"/><Relationship Id="rId831" Type="http://schemas.openxmlformats.org/officeDocument/2006/relationships/hyperlink" Target="https://www2.tceq.texas.gov/oce/eer/index.cfm?fuseaction=main.getDetails&amp;target=393660" TargetMode="External"/><Relationship Id="rId832" Type="http://schemas.openxmlformats.org/officeDocument/2006/relationships/hyperlink" Target="https://www2.tceq.texas.gov/oce/eer/index.cfm?fuseaction=main.getDetails&amp;target=393660" TargetMode="External"/><Relationship Id="rId833" Type="http://schemas.openxmlformats.org/officeDocument/2006/relationships/hyperlink" Target="https://www2.tceq.texas.gov/oce/eer/index.cfm?fuseaction=main.getDetails&amp;target=393660" TargetMode="External"/><Relationship Id="rId834" Type="http://schemas.openxmlformats.org/officeDocument/2006/relationships/hyperlink" Target="https://www2.tceq.texas.gov/oce/eer/index.cfm?fuseaction=main.getDetails&amp;target=393660" TargetMode="External"/><Relationship Id="rId835" Type="http://schemas.openxmlformats.org/officeDocument/2006/relationships/hyperlink" Target="https://www2.tceq.texas.gov/oce/eer/index.cfm?fuseaction=main.getDetails&amp;target=393660" TargetMode="External"/><Relationship Id="rId836" Type="http://schemas.openxmlformats.org/officeDocument/2006/relationships/hyperlink" Target="https://www2.tceq.texas.gov/oce/eer/index.cfm?fuseaction=main.getDetails&amp;target=393660" TargetMode="External"/><Relationship Id="rId837" Type="http://schemas.openxmlformats.org/officeDocument/2006/relationships/hyperlink" Target="https://www2.tceq.texas.gov/oce/eer/index.cfm?fuseaction=main.getDetails&amp;target=393660" TargetMode="External"/><Relationship Id="rId838" Type="http://schemas.openxmlformats.org/officeDocument/2006/relationships/hyperlink" Target="https://www2.tceq.texas.gov/oce/eer/index.cfm?fuseaction=main.getDetails&amp;target=393660" TargetMode="External"/><Relationship Id="rId839" Type="http://schemas.openxmlformats.org/officeDocument/2006/relationships/hyperlink" Target="https://www2.tceq.texas.gov/oce/eer/index.cfm?fuseaction=main.getDetails&amp;target=393660" TargetMode="External"/><Relationship Id="rId840" Type="http://schemas.openxmlformats.org/officeDocument/2006/relationships/hyperlink" Target="https://www2.tceq.texas.gov/oce/eer/index.cfm?fuseaction=main.getDetails&amp;target=393660" TargetMode="External"/><Relationship Id="rId841" Type="http://schemas.openxmlformats.org/officeDocument/2006/relationships/hyperlink" Target="https://www2.tceq.texas.gov/oce/eer/index.cfm?fuseaction=main.getDetails&amp;target=393660" TargetMode="External"/><Relationship Id="rId842" Type="http://schemas.openxmlformats.org/officeDocument/2006/relationships/hyperlink" Target="https://www2.tceq.texas.gov/oce/eer/index.cfm?fuseaction=main.getDetails&amp;target=393660" TargetMode="External"/><Relationship Id="rId843" Type="http://schemas.openxmlformats.org/officeDocument/2006/relationships/hyperlink" Target="https://www2.tceq.texas.gov/oce/eer/index.cfm?fuseaction=main.getDetails&amp;target=393660" TargetMode="External"/><Relationship Id="rId844" Type="http://schemas.openxmlformats.org/officeDocument/2006/relationships/hyperlink" Target="https://www2.tceq.texas.gov/oce/eer/index.cfm?fuseaction=main.getDetails&amp;target=393660" TargetMode="External"/><Relationship Id="rId845" Type="http://schemas.openxmlformats.org/officeDocument/2006/relationships/hyperlink" Target="https://www2.tceq.texas.gov/oce/eer/index.cfm?fuseaction=main.getDetails&amp;target=393660" TargetMode="External"/><Relationship Id="rId846" Type="http://schemas.openxmlformats.org/officeDocument/2006/relationships/hyperlink" Target="https://www2.tceq.texas.gov/oce/eer/index.cfm?fuseaction=main.getDetails&amp;target=393660" TargetMode="External"/><Relationship Id="rId847" Type="http://schemas.openxmlformats.org/officeDocument/2006/relationships/hyperlink" Target="https://www2.tceq.texas.gov/oce/eer/index.cfm?fuseaction=main.getDetails&amp;target=393660" TargetMode="External"/><Relationship Id="rId848" Type="http://schemas.openxmlformats.org/officeDocument/2006/relationships/hyperlink" Target="https://www2.tceq.texas.gov/oce/eer/index.cfm?fuseaction=main.getDetails&amp;target=393660" TargetMode="External"/><Relationship Id="rId849" Type="http://schemas.openxmlformats.org/officeDocument/2006/relationships/hyperlink" Target="https://www2.tceq.texas.gov/oce/eer/index.cfm?fuseaction=main.getDetails&amp;target=393609" TargetMode="External"/><Relationship Id="rId850" Type="http://schemas.openxmlformats.org/officeDocument/2006/relationships/hyperlink" Target="https://www2.tceq.texas.gov/oce/eer/index.cfm?fuseaction=main.getDetails&amp;target=393609" TargetMode="External"/><Relationship Id="rId851" Type="http://schemas.openxmlformats.org/officeDocument/2006/relationships/hyperlink" Target="https://www2.tceq.texas.gov/oce/eer/index.cfm?fuseaction=main.getDetails&amp;target=393609" TargetMode="External"/><Relationship Id="rId852" Type="http://schemas.openxmlformats.org/officeDocument/2006/relationships/hyperlink" Target="https://www2.tceq.texas.gov/oce/eer/index.cfm?fuseaction=main.getDetails&amp;target=393609" TargetMode="External"/><Relationship Id="rId853" Type="http://schemas.openxmlformats.org/officeDocument/2006/relationships/hyperlink" Target="https://www2.tceq.texas.gov/oce/eer/index.cfm?fuseaction=main.getDetails&amp;target=393609" TargetMode="External"/><Relationship Id="rId854" Type="http://schemas.openxmlformats.org/officeDocument/2006/relationships/hyperlink" Target="https://www2.tceq.texas.gov/oce/eer/index.cfm?fuseaction=main.getDetails&amp;target=393609" TargetMode="External"/><Relationship Id="rId855" Type="http://schemas.openxmlformats.org/officeDocument/2006/relationships/hyperlink" Target="https://www2.tceq.texas.gov/oce/eer/index.cfm?fuseaction=main.getDetails&amp;target=393609" TargetMode="External"/><Relationship Id="rId856" Type="http://schemas.openxmlformats.org/officeDocument/2006/relationships/hyperlink" Target="https://www2.tceq.texas.gov/oce/eer/index.cfm?fuseaction=main.getDetails&amp;target=393576" TargetMode="External"/><Relationship Id="rId857" Type="http://schemas.openxmlformats.org/officeDocument/2006/relationships/hyperlink" Target="https://www2.tceq.texas.gov/oce/eer/index.cfm?fuseaction=main.getDetails&amp;target=393576" TargetMode="External"/><Relationship Id="rId858" Type="http://schemas.openxmlformats.org/officeDocument/2006/relationships/hyperlink" Target="https://www2.tceq.texas.gov/oce/eer/index.cfm?fuseaction=main.getDetails&amp;target=393575" TargetMode="External"/><Relationship Id="rId859" Type="http://schemas.openxmlformats.org/officeDocument/2006/relationships/hyperlink" Target="https://www2.tceq.texas.gov/oce/eer/index.cfm?fuseaction=main.getDetails&amp;target=393575" TargetMode="External"/><Relationship Id="rId860" Type="http://schemas.openxmlformats.org/officeDocument/2006/relationships/hyperlink" Target="https://www2.tceq.texas.gov/oce/eer/index.cfm?fuseaction=main.getDetails&amp;target=393574" TargetMode="External"/><Relationship Id="rId861" Type="http://schemas.openxmlformats.org/officeDocument/2006/relationships/hyperlink" Target="https://www2.tceq.texas.gov/oce/eer/index.cfm?fuseaction=main.getDetails&amp;target=393574" TargetMode="External"/><Relationship Id="rId862" Type="http://schemas.openxmlformats.org/officeDocument/2006/relationships/hyperlink" Target="https://www2.tceq.texas.gov/oce/eer/index.cfm?fuseaction=main.getDetails&amp;target=393574" TargetMode="External"/><Relationship Id="rId863" Type="http://schemas.openxmlformats.org/officeDocument/2006/relationships/hyperlink" Target="https://www2.tceq.texas.gov/oce/eer/index.cfm?fuseaction=main.getDetails&amp;target=393574" TargetMode="External"/><Relationship Id="rId864" Type="http://schemas.openxmlformats.org/officeDocument/2006/relationships/hyperlink" Target="https://www2.tceq.texas.gov/oce/eer/index.cfm?fuseaction=main.getDetails&amp;target=393574" TargetMode="External"/><Relationship Id="rId865" Type="http://schemas.openxmlformats.org/officeDocument/2006/relationships/hyperlink" Target="https://www2.tceq.texas.gov/oce/eer/index.cfm?fuseaction=main.getDetails&amp;target=393574" TargetMode="External"/><Relationship Id="rId866" Type="http://schemas.openxmlformats.org/officeDocument/2006/relationships/hyperlink" Target="https://www2.tceq.texas.gov/oce/eer/index.cfm?fuseaction=main.getDetails&amp;target=393574" TargetMode="External"/><Relationship Id="rId867" Type="http://schemas.openxmlformats.org/officeDocument/2006/relationships/hyperlink" Target="https://www2.tceq.texas.gov/oce/eer/index.cfm?fuseaction=main.getDetails&amp;target=393574" TargetMode="External"/><Relationship Id="rId868" Type="http://schemas.openxmlformats.org/officeDocument/2006/relationships/hyperlink" Target="https://www2.tceq.texas.gov/oce/eer/index.cfm?fuseaction=main.getDetails&amp;target=393574" TargetMode="External"/><Relationship Id="rId869" Type="http://schemas.openxmlformats.org/officeDocument/2006/relationships/hyperlink" Target="https://www2.tceq.texas.gov/oce/eer/index.cfm?fuseaction=main.getDetails&amp;target=393574" TargetMode="External"/><Relationship Id="rId870" Type="http://schemas.openxmlformats.org/officeDocument/2006/relationships/hyperlink" Target="https://www2.tceq.texas.gov/oce/eer/index.cfm?fuseaction=main.getDetails&amp;target=393574" TargetMode="External"/><Relationship Id="rId871" Type="http://schemas.openxmlformats.org/officeDocument/2006/relationships/hyperlink" Target="https://www2.tceq.texas.gov/oce/eer/index.cfm?fuseaction=main.getDetails&amp;target=393574" TargetMode="External"/><Relationship Id="rId872" Type="http://schemas.openxmlformats.org/officeDocument/2006/relationships/hyperlink" Target="https://www2.tceq.texas.gov/oce/eer/index.cfm?fuseaction=main.getDetails&amp;target=393574" TargetMode="External"/><Relationship Id="rId873" Type="http://schemas.openxmlformats.org/officeDocument/2006/relationships/hyperlink" Target="https://www2.tceq.texas.gov/oce/eer/index.cfm?fuseaction=main.getDetails&amp;target=393574" TargetMode="External"/><Relationship Id="rId874" Type="http://schemas.openxmlformats.org/officeDocument/2006/relationships/hyperlink" Target="https://www2.tceq.texas.gov/oce/eer/index.cfm?fuseaction=main.getDetails&amp;target=393574" TargetMode="External"/><Relationship Id="rId875" Type="http://schemas.openxmlformats.org/officeDocument/2006/relationships/hyperlink" Target="https://www2.tceq.texas.gov/oce/eer/index.cfm?fuseaction=main.getDetails&amp;target=393574" TargetMode="External"/><Relationship Id="rId876" Type="http://schemas.openxmlformats.org/officeDocument/2006/relationships/hyperlink" Target="https://www2.tceq.texas.gov/oce/eer/index.cfm?fuseaction=main.getDetails&amp;target=393574" TargetMode="External"/><Relationship Id="rId877" Type="http://schemas.openxmlformats.org/officeDocument/2006/relationships/hyperlink" Target="https://www2.tceq.texas.gov/oce/eer/index.cfm?fuseaction=main.getDetails&amp;target=393574" TargetMode="External"/><Relationship Id="rId878" Type="http://schemas.openxmlformats.org/officeDocument/2006/relationships/hyperlink" Target="https://www2.tceq.texas.gov/oce/eer/index.cfm?fuseaction=main.getDetails&amp;target=393574" TargetMode="External"/><Relationship Id="rId879" Type="http://schemas.openxmlformats.org/officeDocument/2006/relationships/hyperlink" Target="https://www2.tceq.texas.gov/oce/eer/index.cfm?fuseaction=main.getDetails&amp;target=393574" TargetMode="External"/><Relationship Id="rId880" Type="http://schemas.openxmlformats.org/officeDocument/2006/relationships/hyperlink" Target="https://www2.tceq.texas.gov/oce/eer/index.cfm?fuseaction=main.getDetails&amp;target=393574" TargetMode="External"/><Relationship Id="rId881" Type="http://schemas.openxmlformats.org/officeDocument/2006/relationships/hyperlink" Target="https://www2.tceq.texas.gov/oce/eer/index.cfm?fuseaction=main.getDetails&amp;target=393574" TargetMode="External"/><Relationship Id="rId882" Type="http://schemas.openxmlformats.org/officeDocument/2006/relationships/hyperlink" Target="https://www2.tceq.texas.gov/oce/eer/index.cfm?fuseaction=main.getDetails&amp;target=393574" TargetMode="External"/><Relationship Id="rId883" Type="http://schemas.openxmlformats.org/officeDocument/2006/relationships/hyperlink" Target="https://www2.tceq.texas.gov/oce/eer/index.cfm?fuseaction=main.getDetails&amp;target=393574" TargetMode="External"/><Relationship Id="rId884" Type="http://schemas.openxmlformats.org/officeDocument/2006/relationships/hyperlink" Target="https://www2.tceq.texas.gov/oce/eer/index.cfm?fuseaction=main.getDetails&amp;target=393574" TargetMode="External"/><Relationship Id="rId885" Type="http://schemas.openxmlformats.org/officeDocument/2006/relationships/hyperlink" Target="https://www2.tceq.texas.gov/oce/eer/index.cfm?fuseaction=main.getDetails&amp;target=393574" TargetMode="External"/><Relationship Id="rId886" Type="http://schemas.openxmlformats.org/officeDocument/2006/relationships/hyperlink" Target="https://www2.tceq.texas.gov/oce/eer/index.cfm?fuseaction=main.getDetails&amp;target=393574" TargetMode="External"/><Relationship Id="rId887" Type="http://schemas.openxmlformats.org/officeDocument/2006/relationships/hyperlink" Target="https://www2.tceq.texas.gov/oce/eer/index.cfm?fuseaction=main.getDetails&amp;target=393574" TargetMode="External"/><Relationship Id="rId888" Type="http://schemas.openxmlformats.org/officeDocument/2006/relationships/hyperlink" Target="https://www2.tceq.texas.gov/oce/eer/index.cfm?fuseaction=main.getDetails&amp;target=393574" TargetMode="External"/><Relationship Id="rId889" Type="http://schemas.openxmlformats.org/officeDocument/2006/relationships/hyperlink" Target="https://www2.tceq.texas.gov/oce/eer/index.cfm?fuseaction=main.getDetails&amp;target=393574" TargetMode="External"/><Relationship Id="rId890" Type="http://schemas.openxmlformats.org/officeDocument/2006/relationships/hyperlink" Target="https://www2.tceq.texas.gov/oce/eer/index.cfm?fuseaction=main.getDetails&amp;target=393517" TargetMode="External"/><Relationship Id="rId891" Type="http://schemas.openxmlformats.org/officeDocument/2006/relationships/hyperlink" Target="https://www2.tceq.texas.gov/oce/eer/index.cfm?fuseaction=main.getDetails&amp;target=393504" TargetMode="External"/><Relationship Id="rId892" Type="http://schemas.openxmlformats.org/officeDocument/2006/relationships/hyperlink" Target="https://www2.tceq.texas.gov/oce/eer/index.cfm?fuseaction=main.getDetails&amp;target=393504" TargetMode="External"/><Relationship Id="rId893" Type="http://schemas.openxmlformats.org/officeDocument/2006/relationships/hyperlink" Target="https://www2.tceq.texas.gov/oce/eer/index.cfm?fuseaction=main.getDetails&amp;target=393504" TargetMode="External"/><Relationship Id="rId894" Type="http://schemas.openxmlformats.org/officeDocument/2006/relationships/hyperlink" Target="https://www2.tceq.texas.gov/oce/eer/index.cfm?fuseaction=main.getDetails&amp;target=393504" TargetMode="External"/><Relationship Id="rId895" Type="http://schemas.openxmlformats.org/officeDocument/2006/relationships/hyperlink" Target="https://www2.tceq.texas.gov/oce/eer/index.cfm?fuseaction=main.getDetails&amp;target=393504" TargetMode="External"/><Relationship Id="rId896" Type="http://schemas.openxmlformats.org/officeDocument/2006/relationships/hyperlink" Target="https://www2.tceq.texas.gov/oce/eer/index.cfm?fuseaction=main.getDetails&amp;target=393491" TargetMode="External"/><Relationship Id="rId897" Type="http://schemas.openxmlformats.org/officeDocument/2006/relationships/hyperlink" Target="https://www2.tceq.texas.gov/oce/eer/index.cfm?fuseaction=main.getDetails&amp;target=393491" TargetMode="External"/><Relationship Id="rId898" Type="http://schemas.openxmlformats.org/officeDocument/2006/relationships/hyperlink" Target="https://www2.tceq.texas.gov/oce/eer/index.cfm?fuseaction=main.getDetails&amp;target=393491" TargetMode="External"/><Relationship Id="rId899" Type="http://schemas.openxmlformats.org/officeDocument/2006/relationships/hyperlink" Target="https://www2.tceq.texas.gov/oce/eer/index.cfm?fuseaction=main.getDetails&amp;target=393491" TargetMode="External"/><Relationship Id="rId900" Type="http://schemas.openxmlformats.org/officeDocument/2006/relationships/hyperlink" Target="https://www2.tceq.texas.gov/oce/eer/index.cfm?fuseaction=main.getDetails&amp;target=393491" TargetMode="External"/><Relationship Id="rId901" Type="http://schemas.openxmlformats.org/officeDocument/2006/relationships/hyperlink" Target="https://www2.tceq.texas.gov/oce/eer/index.cfm?fuseaction=main.getDetails&amp;target=393491" TargetMode="External"/><Relationship Id="rId902" Type="http://schemas.openxmlformats.org/officeDocument/2006/relationships/hyperlink" Target="https://www2.tceq.texas.gov/oce/eer/index.cfm?fuseaction=main.getDetails&amp;target=393491" TargetMode="External"/><Relationship Id="rId903" Type="http://schemas.openxmlformats.org/officeDocument/2006/relationships/hyperlink" Target="https://www2.tceq.texas.gov/oce/eer/index.cfm?fuseaction=main.getDetails&amp;target=393491" TargetMode="External"/><Relationship Id="rId904" Type="http://schemas.openxmlformats.org/officeDocument/2006/relationships/hyperlink" Target="https://www2.tceq.texas.gov/oce/eer/index.cfm?fuseaction=main.getDetails&amp;target=393491" TargetMode="External"/><Relationship Id="rId905" Type="http://schemas.openxmlformats.org/officeDocument/2006/relationships/hyperlink" Target="https://www2.tceq.texas.gov/oce/eer/index.cfm?fuseaction=main.getDetails&amp;target=393491" TargetMode="External"/><Relationship Id="rId906" Type="http://schemas.openxmlformats.org/officeDocument/2006/relationships/hyperlink" Target="https://www2.tceq.texas.gov/oce/eer/index.cfm?fuseaction=main.getDetails&amp;target=393491" TargetMode="External"/><Relationship Id="rId907" Type="http://schemas.openxmlformats.org/officeDocument/2006/relationships/hyperlink" Target="https://www2.tceq.texas.gov/oce/eer/index.cfm?fuseaction=main.getDetails&amp;target=393491" TargetMode="External"/><Relationship Id="rId908" Type="http://schemas.openxmlformats.org/officeDocument/2006/relationships/hyperlink" Target="https://www2.tceq.texas.gov/oce/eer/index.cfm?fuseaction=main.getDetails&amp;target=393491" TargetMode="External"/><Relationship Id="rId909" Type="http://schemas.openxmlformats.org/officeDocument/2006/relationships/hyperlink" Target="https://www2.tceq.texas.gov/oce/eer/index.cfm?fuseaction=main.getDetails&amp;target=393491" TargetMode="External"/><Relationship Id="rId910" Type="http://schemas.openxmlformats.org/officeDocument/2006/relationships/hyperlink" Target="https://www2.tceq.texas.gov/oce/eer/index.cfm?fuseaction=main.getDetails&amp;target=393491" TargetMode="External"/><Relationship Id="rId911" Type="http://schemas.openxmlformats.org/officeDocument/2006/relationships/hyperlink" Target="https://www2.tceq.texas.gov/oce/eer/index.cfm?fuseaction=main.getDetails&amp;target=393491" TargetMode="External"/><Relationship Id="rId912" Type="http://schemas.openxmlformats.org/officeDocument/2006/relationships/hyperlink" Target="https://www2.tceq.texas.gov/oce/eer/index.cfm?fuseaction=main.getDetails&amp;target=393491" TargetMode="External"/><Relationship Id="rId913" Type="http://schemas.openxmlformats.org/officeDocument/2006/relationships/hyperlink" Target="https://www2.tceq.texas.gov/oce/eer/index.cfm?fuseaction=main.getDetails&amp;target=393491" TargetMode="External"/><Relationship Id="rId914" Type="http://schemas.openxmlformats.org/officeDocument/2006/relationships/hyperlink" Target="https://www2.tceq.texas.gov/oce/eer/index.cfm?fuseaction=main.getDetails&amp;target=393491" TargetMode="External"/><Relationship Id="rId915" Type="http://schemas.openxmlformats.org/officeDocument/2006/relationships/hyperlink" Target="https://www2.tceq.texas.gov/oce/eer/index.cfm?fuseaction=main.getDetails&amp;target=393491" TargetMode="External"/><Relationship Id="rId916" Type="http://schemas.openxmlformats.org/officeDocument/2006/relationships/hyperlink" Target="https://www2.tceq.texas.gov/oce/eer/index.cfm?fuseaction=main.getDetails&amp;target=393491" TargetMode="External"/><Relationship Id="rId917" Type="http://schemas.openxmlformats.org/officeDocument/2006/relationships/hyperlink" Target="https://www2.tceq.texas.gov/oce/eer/index.cfm?fuseaction=main.getDetails&amp;target=393491" TargetMode="External"/><Relationship Id="rId918" Type="http://schemas.openxmlformats.org/officeDocument/2006/relationships/hyperlink" Target="https://www2.tceq.texas.gov/oce/eer/index.cfm?fuseaction=main.getDetails&amp;target=393491" TargetMode="External"/><Relationship Id="rId919" Type="http://schemas.openxmlformats.org/officeDocument/2006/relationships/hyperlink" Target="https://www2.tceq.texas.gov/oce/eer/index.cfm?fuseaction=main.getDetails&amp;target=393491" TargetMode="External"/><Relationship Id="rId920" Type="http://schemas.openxmlformats.org/officeDocument/2006/relationships/hyperlink" Target="https://www2.tceq.texas.gov/oce/eer/index.cfm?fuseaction=main.getDetails&amp;target=393491" TargetMode="External"/><Relationship Id="rId921" Type="http://schemas.openxmlformats.org/officeDocument/2006/relationships/hyperlink" Target="https://www2.tceq.texas.gov/oce/eer/index.cfm?fuseaction=main.getDetails&amp;target=393491" TargetMode="External"/><Relationship Id="rId922" Type="http://schemas.openxmlformats.org/officeDocument/2006/relationships/hyperlink" Target="https://www2.tceq.texas.gov/oce/eer/index.cfm?fuseaction=main.getDetails&amp;target=393491" TargetMode="External"/><Relationship Id="rId923" Type="http://schemas.openxmlformats.org/officeDocument/2006/relationships/hyperlink" Target="https://www2.tceq.texas.gov/oce/eer/index.cfm?fuseaction=main.getDetails&amp;target=393491" TargetMode="External"/><Relationship Id="rId924" Type="http://schemas.openxmlformats.org/officeDocument/2006/relationships/hyperlink" Target="https://www2.tceq.texas.gov/oce/eer/index.cfm?fuseaction=main.getDetails&amp;target=393484" TargetMode="External"/><Relationship Id="rId925" Type="http://schemas.openxmlformats.org/officeDocument/2006/relationships/hyperlink" Target="https://www2.tceq.texas.gov/oce/eer/index.cfm?fuseaction=main.getDetails&amp;target=393484" TargetMode="External"/><Relationship Id="rId926" Type="http://schemas.openxmlformats.org/officeDocument/2006/relationships/hyperlink" Target="https://www2.tceq.texas.gov/oce/eer/index.cfm?fuseaction=main.getDetails&amp;target=393484" TargetMode="External"/><Relationship Id="rId927" Type="http://schemas.openxmlformats.org/officeDocument/2006/relationships/hyperlink" Target="https://www2.tceq.texas.gov/oce/eer/index.cfm?fuseaction=main.getDetails&amp;target=393484" TargetMode="External"/><Relationship Id="rId928" Type="http://schemas.openxmlformats.org/officeDocument/2006/relationships/hyperlink" Target="https://www2.tceq.texas.gov/oce/eer/index.cfm?fuseaction=main.getDetails&amp;target=393484" TargetMode="External"/><Relationship Id="rId929" Type="http://schemas.openxmlformats.org/officeDocument/2006/relationships/hyperlink" Target="https://www2.tceq.texas.gov/oce/eer/index.cfm?fuseaction=main.getDetails&amp;target=393484" TargetMode="External"/><Relationship Id="rId930" Type="http://schemas.openxmlformats.org/officeDocument/2006/relationships/hyperlink" Target="https://www2.tceq.texas.gov/oce/eer/index.cfm?fuseaction=main.getDetails&amp;target=393484" TargetMode="External"/><Relationship Id="rId931" Type="http://schemas.openxmlformats.org/officeDocument/2006/relationships/hyperlink" Target="https://www2.tceq.texas.gov/oce/eer/index.cfm?fuseaction=main.getDetails&amp;target=393484" TargetMode="External"/><Relationship Id="rId932" Type="http://schemas.openxmlformats.org/officeDocument/2006/relationships/hyperlink" Target="https://www2.tceq.texas.gov/oce/eer/index.cfm?fuseaction=main.getDetails&amp;target=393484" TargetMode="External"/><Relationship Id="rId933" Type="http://schemas.openxmlformats.org/officeDocument/2006/relationships/hyperlink" Target="https://www2.tceq.texas.gov/oce/eer/index.cfm?fuseaction=main.getDetails&amp;target=393484" TargetMode="External"/><Relationship Id="rId934" Type="http://schemas.openxmlformats.org/officeDocument/2006/relationships/hyperlink" Target="https://www2.tceq.texas.gov/oce/eer/index.cfm?fuseaction=main.getDetails&amp;target=393484" TargetMode="External"/><Relationship Id="rId935" Type="http://schemas.openxmlformats.org/officeDocument/2006/relationships/hyperlink" Target="https://www2.tceq.texas.gov/oce/eer/index.cfm?fuseaction=main.getDetails&amp;target=393484" TargetMode="External"/><Relationship Id="rId936" Type="http://schemas.openxmlformats.org/officeDocument/2006/relationships/hyperlink" Target="https://www2.tceq.texas.gov/oce/eer/index.cfm?fuseaction=main.getDetails&amp;target=393484" TargetMode="External"/><Relationship Id="rId937" Type="http://schemas.openxmlformats.org/officeDocument/2006/relationships/hyperlink" Target="https://www2.tceq.texas.gov/oce/eer/index.cfm?fuseaction=main.getDetails&amp;target=393484" TargetMode="External"/><Relationship Id="rId938" Type="http://schemas.openxmlformats.org/officeDocument/2006/relationships/hyperlink" Target="https://www2.tceq.texas.gov/oce/eer/index.cfm?fuseaction=main.getDetails&amp;target=393481" TargetMode="External"/><Relationship Id="rId939" Type="http://schemas.openxmlformats.org/officeDocument/2006/relationships/hyperlink" Target="https://www2.tceq.texas.gov/oce/eer/index.cfm?fuseaction=main.getDetails&amp;target=393481" TargetMode="External"/><Relationship Id="rId940" Type="http://schemas.openxmlformats.org/officeDocument/2006/relationships/hyperlink" Target="https://www2.tceq.texas.gov/oce/eer/index.cfm?fuseaction=main.getDetails&amp;target=393481" TargetMode="External"/><Relationship Id="rId941" Type="http://schemas.openxmlformats.org/officeDocument/2006/relationships/hyperlink" Target="https://www2.tceq.texas.gov/oce/eer/index.cfm?fuseaction=main.getDetails&amp;target=393481" TargetMode="External"/><Relationship Id="rId942" Type="http://schemas.openxmlformats.org/officeDocument/2006/relationships/hyperlink" Target="https://www2.tceq.texas.gov/oce/eer/index.cfm?fuseaction=main.getDetails&amp;target=393481" TargetMode="External"/><Relationship Id="rId943" Type="http://schemas.openxmlformats.org/officeDocument/2006/relationships/hyperlink" Target="https://www2.tceq.texas.gov/oce/eer/index.cfm?fuseaction=main.getDetails&amp;target=393481" TargetMode="External"/><Relationship Id="rId944" Type="http://schemas.openxmlformats.org/officeDocument/2006/relationships/hyperlink" Target="https://www2.tceq.texas.gov/oce/eer/index.cfm?fuseaction=main.getDetails&amp;target=393481" TargetMode="External"/><Relationship Id="rId945" Type="http://schemas.openxmlformats.org/officeDocument/2006/relationships/hyperlink" Target="https://www2.tceq.texas.gov/oce/eer/index.cfm?fuseaction=main.getDetails&amp;target=393481" TargetMode="External"/><Relationship Id="rId946" Type="http://schemas.openxmlformats.org/officeDocument/2006/relationships/hyperlink" Target="https://www2.tceq.texas.gov/oce/eer/index.cfm?fuseaction=main.getDetails&amp;target=393481" TargetMode="External"/><Relationship Id="rId947" Type="http://schemas.openxmlformats.org/officeDocument/2006/relationships/hyperlink" Target="https://www2.tceq.texas.gov/oce/eer/index.cfm?fuseaction=main.getDetails&amp;target=393481" TargetMode="External"/><Relationship Id="rId948" Type="http://schemas.openxmlformats.org/officeDocument/2006/relationships/hyperlink" Target="https://www2.tceq.texas.gov/oce/eer/index.cfm?fuseaction=main.getDetails&amp;target=393481" TargetMode="External"/><Relationship Id="rId949" Type="http://schemas.openxmlformats.org/officeDocument/2006/relationships/hyperlink" Target="https://www2.tceq.texas.gov/oce/eer/index.cfm?fuseaction=main.getDetails&amp;target=393481" TargetMode="External"/><Relationship Id="rId950" Type="http://schemas.openxmlformats.org/officeDocument/2006/relationships/hyperlink" Target="https://www2.tceq.texas.gov/oce/eer/index.cfm?fuseaction=main.getDetails&amp;target=393481" TargetMode="External"/><Relationship Id="rId951" Type="http://schemas.openxmlformats.org/officeDocument/2006/relationships/hyperlink" Target="https://www2.tceq.texas.gov/oce/eer/index.cfm?fuseaction=main.getDetails&amp;target=393481" TargetMode="External"/><Relationship Id="rId952" Type="http://schemas.openxmlformats.org/officeDocument/2006/relationships/hyperlink" Target="https://www2.tceq.texas.gov/oce/eer/index.cfm?fuseaction=main.getDetails&amp;target=393481" TargetMode="External"/><Relationship Id="rId953" Type="http://schemas.openxmlformats.org/officeDocument/2006/relationships/hyperlink" Target="https://www2.tceq.texas.gov/oce/eer/index.cfm?fuseaction=main.getDetails&amp;target=393460" TargetMode="External"/><Relationship Id="rId954" Type="http://schemas.openxmlformats.org/officeDocument/2006/relationships/hyperlink" Target="https://www2.tceq.texas.gov/oce/eer/index.cfm?fuseaction=main.getDetails&amp;target=393459" TargetMode="External"/><Relationship Id="rId955" Type="http://schemas.openxmlformats.org/officeDocument/2006/relationships/hyperlink" Target="https://www2.tceq.texas.gov/oce/eer/index.cfm?fuseaction=main.getDetails&amp;target=393459" TargetMode="External"/><Relationship Id="rId956" Type="http://schemas.openxmlformats.org/officeDocument/2006/relationships/hyperlink" Target="https://www2.tceq.texas.gov/oce/eer/index.cfm?fuseaction=main.getDetails&amp;target=393459" TargetMode="External"/><Relationship Id="rId957" Type="http://schemas.openxmlformats.org/officeDocument/2006/relationships/hyperlink" Target="https://www2.tceq.texas.gov/oce/eer/index.cfm?fuseaction=main.getDetails&amp;target=393459" TargetMode="External"/><Relationship Id="rId958" Type="http://schemas.openxmlformats.org/officeDocument/2006/relationships/hyperlink" Target="https://www2.tceq.texas.gov/oce/eer/index.cfm?fuseaction=main.getDetails&amp;target=393459" TargetMode="External"/><Relationship Id="rId959" Type="http://schemas.openxmlformats.org/officeDocument/2006/relationships/hyperlink" Target="https://www2.tceq.texas.gov/oce/eer/index.cfm?fuseaction=main.getDetails&amp;target=393459" TargetMode="External"/><Relationship Id="rId960" Type="http://schemas.openxmlformats.org/officeDocument/2006/relationships/hyperlink" Target="https://www2.tceq.texas.gov/oce/eer/index.cfm?fuseaction=main.getDetails&amp;target=393459" TargetMode="External"/><Relationship Id="rId961" Type="http://schemas.openxmlformats.org/officeDocument/2006/relationships/hyperlink" Target="https://www2.tceq.texas.gov/oce/eer/index.cfm?fuseaction=main.getDetails&amp;target=393459" TargetMode="External"/><Relationship Id="rId962" Type="http://schemas.openxmlformats.org/officeDocument/2006/relationships/hyperlink" Target="https://www2.tceq.texas.gov/oce/eer/index.cfm?fuseaction=main.getDetails&amp;target=393459" TargetMode="External"/><Relationship Id="rId963" Type="http://schemas.openxmlformats.org/officeDocument/2006/relationships/hyperlink" Target="https://www2.tceq.texas.gov/oce/eer/index.cfm?fuseaction=main.getDetails&amp;target=393459" TargetMode="External"/><Relationship Id="rId964" Type="http://schemas.openxmlformats.org/officeDocument/2006/relationships/hyperlink" Target="https://www2.tceq.texas.gov/oce/eer/index.cfm?fuseaction=main.getDetails&amp;target=393459" TargetMode="External"/><Relationship Id="rId965" Type="http://schemas.openxmlformats.org/officeDocument/2006/relationships/hyperlink" Target="https://www2.tceq.texas.gov/oce/eer/index.cfm?fuseaction=main.getDetails&amp;target=393459" TargetMode="External"/><Relationship Id="rId966" Type="http://schemas.openxmlformats.org/officeDocument/2006/relationships/hyperlink" Target="https://www2.tceq.texas.gov/oce/eer/index.cfm?fuseaction=main.getDetails&amp;target=393360" TargetMode="External"/><Relationship Id="rId967" Type="http://schemas.openxmlformats.org/officeDocument/2006/relationships/hyperlink" Target="https://www2.tceq.texas.gov/oce/eer/index.cfm?fuseaction=main.getDetails&amp;target=393360" TargetMode="External"/><Relationship Id="rId968" Type="http://schemas.openxmlformats.org/officeDocument/2006/relationships/hyperlink" Target="https://www2.tceq.texas.gov/oce/eer/index.cfm?fuseaction=main.getDetails&amp;target=393360" TargetMode="External"/><Relationship Id="rId969" Type="http://schemas.openxmlformats.org/officeDocument/2006/relationships/hyperlink" Target="https://www2.tceq.texas.gov/oce/eer/index.cfm?fuseaction=main.getDetails&amp;target=393360" TargetMode="External"/><Relationship Id="rId970" Type="http://schemas.openxmlformats.org/officeDocument/2006/relationships/hyperlink" Target="https://www2.tceq.texas.gov/oce/eer/index.cfm?fuseaction=main.getDetails&amp;target=393360" TargetMode="External"/><Relationship Id="rId971" Type="http://schemas.openxmlformats.org/officeDocument/2006/relationships/hyperlink" Target="https://www2.tceq.texas.gov/oce/eer/index.cfm?fuseaction=main.getDetails&amp;target=393360" TargetMode="External"/><Relationship Id="rId972" Type="http://schemas.openxmlformats.org/officeDocument/2006/relationships/hyperlink" Target="https://www2.tceq.texas.gov/oce/eer/index.cfm?fuseaction=main.getDetails&amp;target=393360" TargetMode="External"/><Relationship Id="rId973" Type="http://schemas.openxmlformats.org/officeDocument/2006/relationships/hyperlink" Target="https://www2.tceq.texas.gov/oce/eer/index.cfm?fuseaction=main.getDetails&amp;target=393360" TargetMode="External"/><Relationship Id="rId974" Type="http://schemas.openxmlformats.org/officeDocument/2006/relationships/hyperlink" Target="https://www2.tceq.texas.gov/oce/eer/index.cfm?fuseaction=main.getDetails&amp;target=393360" TargetMode="External"/><Relationship Id="rId975" Type="http://schemas.openxmlformats.org/officeDocument/2006/relationships/hyperlink" Target="https://www2.tceq.texas.gov/oce/eer/index.cfm?fuseaction=main.getDetails&amp;target=393360" TargetMode="External"/><Relationship Id="rId976" Type="http://schemas.openxmlformats.org/officeDocument/2006/relationships/hyperlink" Target="https://www2.tceq.texas.gov/oce/eer/index.cfm?fuseaction=main.getDetails&amp;target=393360" TargetMode="External"/><Relationship Id="rId977" Type="http://schemas.openxmlformats.org/officeDocument/2006/relationships/hyperlink" Target="https://www2.tceq.texas.gov/oce/eer/index.cfm?fuseaction=main.getDetails&amp;target=393360" TargetMode="External"/><Relationship Id="rId978" Type="http://schemas.openxmlformats.org/officeDocument/2006/relationships/hyperlink" Target="https://www2.tceq.texas.gov/oce/eer/index.cfm?fuseaction=main.getDetails&amp;target=393359" TargetMode="External"/><Relationship Id="rId979" Type="http://schemas.openxmlformats.org/officeDocument/2006/relationships/hyperlink" Target="https://www2.tceq.texas.gov/oce/eer/index.cfm?fuseaction=main.getDetails&amp;target=393359" TargetMode="External"/><Relationship Id="rId980" Type="http://schemas.openxmlformats.org/officeDocument/2006/relationships/hyperlink" Target="https://www2.tceq.texas.gov/oce/eer/index.cfm?fuseaction=main.getDetails&amp;target=393359" TargetMode="External"/><Relationship Id="rId981" Type="http://schemas.openxmlformats.org/officeDocument/2006/relationships/hyperlink" Target="https://www2.tceq.texas.gov/oce/eer/index.cfm?fuseaction=main.getDetails&amp;target=393359" TargetMode="External"/><Relationship Id="rId982" Type="http://schemas.openxmlformats.org/officeDocument/2006/relationships/hyperlink" Target="https://www2.tceq.texas.gov/oce/eer/index.cfm?fuseaction=main.getDetails&amp;target=393359" TargetMode="External"/><Relationship Id="rId983" Type="http://schemas.openxmlformats.org/officeDocument/2006/relationships/hyperlink" Target="https://www2.tceq.texas.gov/oce/eer/index.cfm?fuseaction=main.getDetails&amp;target=393359" TargetMode="External"/><Relationship Id="rId984" Type="http://schemas.openxmlformats.org/officeDocument/2006/relationships/hyperlink" Target="https://www2.tceq.texas.gov/oce/eer/index.cfm?fuseaction=main.getDetails&amp;target=393359" TargetMode="External"/><Relationship Id="rId985" Type="http://schemas.openxmlformats.org/officeDocument/2006/relationships/hyperlink" Target="https://www2.tceq.texas.gov/oce/eer/index.cfm?fuseaction=main.getDetails&amp;target=393359" TargetMode="External"/><Relationship Id="rId986" Type="http://schemas.openxmlformats.org/officeDocument/2006/relationships/hyperlink" Target="https://www2.tceq.texas.gov/oce/eer/index.cfm?fuseaction=main.getDetails&amp;target=393359" TargetMode="External"/><Relationship Id="rId987" Type="http://schemas.openxmlformats.org/officeDocument/2006/relationships/hyperlink" Target="https://www2.tceq.texas.gov/oce/eer/index.cfm?fuseaction=main.getDetails&amp;target=393359" TargetMode="External"/><Relationship Id="rId988" Type="http://schemas.openxmlformats.org/officeDocument/2006/relationships/hyperlink" Target="https://www2.tceq.texas.gov/oce/eer/index.cfm?fuseaction=main.getDetails&amp;target=393359" TargetMode="External"/><Relationship Id="rId989" Type="http://schemas.openxmlformats.org/officeDocument/2006/relationships/hyperlink" Target="https://www2.tceq.texas.gov/oce/eer/index.cfm?fuseaction=main.getDetails&amp;target=393359" TargetMode="External"/><Relationship Id="rId990" Type="http://schemas.openxmlformats.org/officeDocument/2006/relationships/hyperlink" Target="https://www2.tceq.texas.gov/oce/eer/index.cfm?fuseaction=main.getDetails&amp;target=393358" TargetMode="External"/><Relationship Id="rId991" Type="http://schemas.openxmlformats.org/officeDocument/2006/relationships/hyperlink" Target="https://www2.tceq.texas.gov/oce/eer/index.cfm?fuseaction=main.getDetails&amp;target=393358" TargetMode="External"/><Relationship Id="rId992" Type="http://schemas.openxmlformats.org/officeDocument/2006/relationships/hyperlink" Target="https://www2.tceq.texas.gov/oce/eer/index.cfm?fuseaction=main.getDetails&amp;target=393358" TargetMode="External"/><Relationship Id="rId993" Type="http://schemas.openxmlformats.org/officeDocument/2006/relationships/hyperlink" Target="https://www2.tceq.texas.gov/oce/eer/index.cfm?fuseaction=main.getDetails&amp;target=393358" TargetMode="External"/><Relationship Id="rId994" Type="http://schemas.openxmlformats.org/officeDocument/2006/relationships/hyperlink" Target="https://www2.tceq.texas.gov/oce/eer/index.cfm?fuseaction=main.getDetails&amp;target=393357" TargetMode="External"/><Relationship Id="rId995" Type="http://schemas.openxmlformats.org/officeDocument/2006/relationships/hyperlink" Target="https://www2.tceq.texas.gov/oce/eer/index.cfm?fuseaction=main.getDetails&amp;target=393357" TargetMode="External"/><Relationship Id="rId996" Type="http://schemas.openxmlformats.org/officeDocument/2006/relationships/hyperlink" Target="https://www2.tceq.texas.gov/oce/eer/index.cfm?fuseaction=main.getDetails&amp;target=393357" TargetMode="External"/><Relationship Id="rId997" Type="http://schemas.openxmlformats.org/officeDocument/2006/relationships/hyperlink" Target="https://www2.tceq.texas.gov/oce/eer/index.cfm?fuseaction=main.getDetails&amp;target=393357" TargetMode="External"/><Relationship Id="rId998" Type="http://schemas.openxmlformats.org/officeDocument/2006/relationships/hyperlink" Target="https://www2.tceq.texas.gov/oce/eer/index.cfm?fuseaction=main.getDetails&amp;target=393357" TargetMode="External"/><Relationship Id="rId999" Type="http://schemas.openxmlformats.org/officeDocument/2006/relationships/hyperlink" Target="https://www2.tceq.texas.gov/oce/eer/index.cfm?fuseaction=main.getDetails&amp;target=393357" TargetMode="External"/><Relationship Id="rId1000" Type="http://schemas.openxmlformats.org/officeDocument/2006/relationships/hyperlink" Target="https://www2.tceq.texas.gov/oce/eer/index.cfm?fuseaction=main.getDetails&amp;target=393357" TargetMode="External"/><Relationship Id="rId1001" Type="http://schemas.openxmlformats.org/officeDocument/2006/relationships/hyperlink" Target="https://www2.tceq.texas.gov/oce/eer/index.cfm?fuseaction=main.getDetails&amp;target=393357" TargetMode="External"/><Relationship Id="rId1002" Type="http://schemas.openxmlformats.org/officeDocument/2006/relationships/hyperlink" Target="https://www2.tceq.texas.gov/oce/eer/index.cfm?fuseaction=main.getDetails&amp;target=393357" TargetMode="External"/><Relationship Id="rId1003" Type="http://schemas.openxmlformats.org/officeDocument/2006/relationships/hyperlink" Target="https://www2.tceq.texas.gov/oce/eer/index.cfm?fuseaction=main.getDetails&amp;target=393357" TargetMode="External"/><Relationship Id="rId1004" Type="http://schemas.openxmlformats.org/officeDocument/2006/relationships/hyperlink" Target="https://www2.tceq.texas.gov/oce/eer/index.cfm?fuseaction=main.getDetails&amp;target=393356" TargetMode="External"/><Relationship Id="rId1005" Type="http://schemas.openxmlformats.org/officeDocument/2006/relationships/hyperlink" Target="https://www2.tceq.texas.gov/oce/eer/index.cfm?fuseaction=main.getDetails&amp;target=393356" TargetMode="External"/><Relationship Id="rId1006" Type="http://schemas.openxmlformats.org/officeDocument/2006/relationships/hyperlink" Target="https://www2.tceq.texas.gov/oce/eer/index.cfm?fuseaction=main.getDetails&amp;target=393356" TargetMode="External"/><Relationship Id="rId1007" Type="http://schemas.openxmlformats.org/officeDocument/2006/relationships/hyperlink" Target="https://www2.tceq.texas.gov/oce/eer/index.cfm?fuseaction=main.getDetails&amp;target=393356" TargetMode="External"/><Relationship Id="rId1008" Type="http://schemas.openxmlformats.org/officeDocument/2006/relationships/hyperlink" Target="https://www2.tceq.texas.gov/oce/eer/index.cfm?fuseaction=main.getDetails&amp;target=393356" TargetMode="External"/><Relationship Id="rId1009" Type="http://schemas.openxmlformats.org/officeDocument/2006/relationships/hyperlink" Target="https://www2.tceq.texas.gov/oce/eer/index.cfm?fuseaction=main.getDetails&amp;target=393355" TargetMode="External"/><Relationship Id="rId1010" Type="http://schemas.openxmlformats.org/officeDocument/2006/relationships/hyperlink" Target="https://www2.tceq.texas.gov/oce/eer/index.cfm?fuseaction=main.getDetails&amp;target=393354" TargetMode="External"/><Relationship Id="rId1011" Type="http://schemas.openxmlformats.org/officeDocument/2006/relationships/hyperlink" Target="https://www2.tceq.texas.gov/oce/eer/index.cfm?fuseaction=main.getDetails&amp;target=393354" TargetMode="External"/><Relationship Id="rId1012" Type="http://schemas.openxmlformats.org/officeDocument/2006/relationships/hyperlink" Target="https://www2.tceq.texas.gov/oce/eer/index.cfm?fuseaction=main.getDetails&amp;target=393354" TargetMode="External"/><Relationship Id="rId1013" Type="http://schemas.openxmlformats.org/officeDocument/2006/relationships/hyperlink" Target="https://www2.tceq.texas.gov/oce/eer/index.cfm?fuseaction=main.getDetails&amp;target=393354" TargetMode="External"/><Relationship Id="rId1014" Type="http://schemas.openxmlformats.org/officeDocument/2006/relationships/hyperlink" Target="https://www2.tceq.texas.gov/oce/eer/index.cfm?fuseaction=main.getDetails&amp;target=393354" TargetMode="External"/><Relationship Id="rId1015" Type="http://schemas.openxmlformats.org/officeDocument/2006/relationships/hyperlink" Target="https://www2.tceq.texas.gov/oce/eer/index.cfm?fuseaction=main.getDetails&amp;target=393354" TargetMode="External"/><Relationship Id="rId1016" Type="http://schemas.openxmlformats.org/officeDocument/2006/relationships/hyperlink" Target="https://www2.tceq.texas.gov/oce/eer/index.cfm?fuseaction=main.getDetails&amp;target=393354" TargetMode="External"/><Relationship Id="rId1017" Type="http://schemas.openxmlformats.org/officeDocument/2006/relationships/hyperlink" Target="https://www2.tceq.texas.gov/oce/eer/index.cfm?fuseaction=main.getDetails&amp;target=393353" TargetMode="External"/><Relationship Id="rId1018" Type="http://schemas.openxmlformats.org/officeDocument/2006/relationships/hyperlink" Target="https://www2.tceq.texas.gov/oce/eer/index.cfm?fuseaction=main.getDetails&amp;target=393353" TargetMode="External"/><Relationship Id="rId1019" Type="http://schemas.openxmlformats.org/officeDocument/2006/relationships/hyperlink" Target="https://www2.tceq.texas.gov/oce/eer/index.cfm?fuseaction=main.getDetails&amp;target=393353" TargetMode="External"/><Relationship Id="rId1020" Type="http://schemas.openxmlformats.org/officeDocument/2006/relationships/hyperlink" Target="https://www2.tceq.texas.gov/oce/eer/index.cfm?fuseaction=main.getDetails&amp;target=393353" TargetMode="External"/><Relationship Id="rId1021" Type="http://schemas.openxmlformats.org/officeDocument/2006/relationships/hyperlink" Target="https://www2.tceq.texas.gov/oce/eer/index.cfm?fuseaction=main.getDetails&amp;target=393353" TargetMode="External"/><Relationship Id="rId1022" Type="http://schemas.openxmlformats.org/officeDocument/2006/relationships/hyperlink" Target="https://www2.tceq.texas.gov/oce/eer/index.cfm?fuseaction=main.getDetails&amp;target=393353" TargetMode="External"/><Relationship Id="rId1023" Type="http://schemas.openxmlformats.org/officeDocument/2006/relationships/hyperlink" Target="https://www2.tceq.texas.gov/oce/eer/index.cfm?fuseaction=main.getDetails&amp;target=393353" TargetMode="External"/><Relationship Id="rId1024" Type="http://schemas.openxmlformats.org/officeDocument/2006/relationships/hyperlink" Target="https://www2.tceq.texas.gov/oce/eer/index.cfm?fuseaction=main.getDetails&amp;target=393352" TargetMode="External"/><Relationship Id="rId1025" Type="http://schemas.openxmlformats.org/officeDocument/2006/relationships/hyperlink" Target="https://www2.tceq.texas.gov/oce/eer/index.cfm?fuseaction=main.getDetails&amp;target=393351" TargetMode="External"/><Relationship Id="rId1026" Type="http://schemas.openxmlformats.org/officeDocument/2006/relationships/hyperlink" Target="https://www2.tceq.texas.gov/oce/eer/index.cfm?fuseaction=main.getDetails&amp;target=393351" TargetMode="External"/><Relationship Id="rId1027" Type="http://schemas.openxmlformats.org/officeDocument/2006/relationships/hyperlink" Target="https://www2.tceq.texas.gov/oce/eer/index.cfm?fuseaction=main.getDetails&amp;target=393351" TargetMode="External"/><Relationship Id="rId1028" Type="http://schemas.openxmlformats.org/officeDocument/2006/relationships/hyperlink" Target="https://www2.tceq.texas.gov/oce/eer/index.cfm?fuseaction=main.getDetails&amp;target=393351" TargetMode="External"/><Relationship Id="rId1029" Type="http://schemas.openxmlformats.org/officeDocument/2006/relationships/hyperlink" Target="https://www2.tceq.texas.gov/oce/eer/index.cfm?fuseaction=main.getDetails&amp;target=393351" TargetMode="External"/><Relationship Id="rId1030" Type="http://schemas.openxmlformats.org/officeDocument/2006/relationships/hyperlink" Target="https://www2.tceq.texas.gov/oce/eer/index.cfm?fuseaction=main.getDetails&amp;target=393351" TargetMode="External"/><Relationship Id="rId1031" Type="http://schemas.openxmlformats.org/officeDocument/2006/relationships/hyperlink" Target="https://www2.tceq.texas.gov/oce/eer/index.cfm?fuseaction=main.getDetails&amp;target=393351" TargetMode="External"/><Relationship Id="rId1032" Type="http://schemas.openxmlformats.org/officeDocument/2006/relationships/hyperlink" Target="https://www2.tceq.texas.gov/oce/eer/index.cfm?fuseaction=main.getDetails&amp;target=393351" TargetMode="External"/><Relationship Id="rId1033" Type="http://schemas.openxmlformats.org/officeDocument/2006/relationships/hyperlink" Target="https://www2.tceq.texas.gov/oce/eer/index.cfm?fuseaction=main.getDetails&amp;target=393351" TargetMode="External"/><Relationship Id="rId1034" Type="http://schemas.openxmlformats.org/officeDocument/2006/relationships/hyperlink" Target="https://www2.tceq.texas.gov/oce/eer/index.cfm?fuseaction=main.getDetails&amp;target=393351" TargetMode="External"/><Relationship Id="rId1035" Type="http://schemas.openxmlformats.org/officeDocument/2006/relationships/hyperlink" Target="https://www2.tceq.texas.gov/oce/eer/index.cfm?fuseaction=main.getDetails&amp;target=393351" TargetMode="External"/><Relationship Id="rId1036" Type="http://schemas.openxmlformats.org/officeDocument/2006/relationships/hyperlink" Target="https://www2.tceq.texas.gov/oce/eer/index.cfm?fuseaction=main.getDetails&amp;target=393351" TargetMode="External"/><Relationship Id="rId1037" Type="http://schemas.openxmlformats.org/officeDocument/2006/relationships/hyperlink" Target="https://www2.tceq.texas.gov/oce/eer/index.cfm?fuseaction=main.getDetails&amp;target=393351" TargetMode="External"/><Relationship Id="rId1038" Type="http://schemas.openxmlformats.org/officeDocument/2006/relationships/hyperlink" Target="https://www2.tceq.texas.gov/oce/eer/index.cfm?fuseaction=main.getDetails&amp;target=393351" TargetMode="External"/><Relationship Id="rId1039" Type="http://schemas.openxmlformats.org/officeDocument/2006/relationships/hyperlink" Target="https://www2.tceq.texas.gov/oce/eer/index.cfm?fuseaction=main.getDetails&amp;target=393351" TargetMode="External"/><Relationship Id="rId1040" Type="http://schemas.openxmlformats.org/officeDocument/2006/relationships/hyperlink" Target="https://www2.tceq.texas.gov/oce/eer/index.cfm?fuseaction=main.getDetails&amp;target=393351" TargetMode="External"/><Relationship Id="rId1041" Type="http://schemas.openxmlformats.org/officeDocument/2006/relationships/hyperlink" Target="https://www2.tceq.texas.gov/oce/eer/index.cfm?fuseaction=main.getDetails&amp;target=393351" TargetMode="External"/><Relationship Id="rId1042" Type="http://schemas.openxmlformats.org/officeDocument/2006/relationships/hyperlink" Target="https://www2.tceq.texas.gov/oce/eer/index.cfm?fuseaction=main.getDetails&amp;target=393351" TargetMode="External"/><Relationship Id="rId1043" Type="http://schemas.openxmlformats.org/officeDocument/2006/relationships/hyperlink" Target="https://www2.tceq.texas.gov/oce/eer/index.cfm?fuseaction=main.getDetails&amp;target=393350" TargetMode="External"/><Relationship Id="rId1044" Type="http://schemas.openxmlformats.org/officeDocument/2006/relationships/hyperlink" Target="https://www2.tceq.texas.gov/oce/eer/index.cfm?fuseaction=main.getDetails&amp;target=393350" TargetMode="External"/><Relationship Id="rId1045" Type="http://schemas.openxmlformats.org/officeDocument/2006/relationships/hyperlink" Target="https://www2.tceq.texas.gov/oce/eer/index.cfm?fuseaction=main.getDetails&amp;target=393350" TargetMode="External"/><Relationship Id="rId1046" Type="http://schemas.openxmlformats.org/officeDocument/2006/relationships/hyperlink" Target="https://www2.tceq.texas.gov/oce/eer/index.cfm?fuseaction=main.getDetails&amp;target=393350" TargetMode="External"/><Relationship Id="rId1047" Type="http://schemas.openxmlformats.org/officeDocument/2006/relationships/hyperlink" Target="https://www2.tceq.texas.gov/oce/eer/index.cfm?fuseaction=main.getDetails&amp;target=393350" TargetMode="External"/><Relationship Id="rId1048" Type="http://schemas.openxmlformats.org/officeDocument/2006/relationships/hyperlink" Target="https://www2.tceq.texas.gov/oce/eer/index.cfm?fuseaction=main.getDetails&amp;target=393350" TargetMode="External"/><Relationship Id="rId1049" Type="http://schemas.openxmlformats.org/officeDocument/2006/relationships/hyperlink" Target="https://www2.tceq.texas.gov/oce/eer/index.cfm?fuseaction=main.getDetails&amp;target=393350" TargetMode="External"/><Relationship Id="rId1050" Type="http://schemas.openxmlformats.org/officeDocument/2006/relationships/hyperlink" Target="https://www2.tceq.texas.gov/oce/eer/index.cfm?fuseaction=main.getDetails&amp;target=393349" TargetMode="External"/><Relationship Id="rId1051" Type="http://schemas.openxmlformats.org/officeDocument/2006/relationships/hyperlink" Target="https://www2.tceq.texas.gov/oce/eer/index.cfm?fuseaction=main.getDetails&amp;target=393349" TargetMode="External"/><Relationship Id="rId1052" Type="http://schemas.openxmlformats.org/officeDocument/2006/relationships/hyperlink" Target="https://www2.tceq.texas.gov/oce/eer/index.cfm?fuseaction=main.getDetails&amp;target=393349" TargetMode="External"/><Relationship Id="rId1053" Type="http://schemas.openxmlformats.org/officeDocument/2006/relationships/hyperlink" Target="https://www2.tceq.texas.gov/oce/eer/index.cfm?fuseaction=main.getDetails&amp;target=393349" TargetMode="External"/><Relationship Id="rId1054" Type="http://schemas.openxmlformats.org/officeDocument/2006/relationships/hyperlink" Target="https://www2.tceq.texas.gov/oce/eer/index.cfm?fuseaction=main.getDetails&amp;target=393349" TargetMode="External"/><Relationship Id="rId1055" Type="http://schemas.openxmlformats.org/officeDocument/2006/relationships/hyperlink" Target="https://www2.tceq.texas.gov/oce/eer/index.cfm?fuseaction=main.getDetails&amp;target=393349" TargetMode="External"/><Relationship Id="rId1056" Type="http://schemas.openxmlformats.org/officeDocument/2006/relationships/hyperlink" Target="https://www2.tceq.texas.gov/oce/eer/index.cfm?fuseaction=main.getDetails&amp;target=393349" TargetMode="External"/><Relationship Id="rId1057" Type="http://schemas.openxmlformats.org/officeDocument/2006/relationships/hyperlink" Target="https://www2.tceq.texas.gov/oce/eer/index.cfm?fuseaction=main.getDetails&amp;target=393349" TargetMode="External"/><Relationship Id="rId1058" Type="http://schemas.openxmlformats.org/officeDocument/2006/relationships/hyperlink" Target="https://www2.tceq.texas.gov/oce/eer/index.cfm?fuseaction=main.getDetails&amp;target=393349" TargetMode="External"/><Relationship Id="rId1059" Type="http://schemas.openxmlformats.org/officeDocument/2006/relationships/hyperlink" Target="https://www2.tceq.texas.gov/oce/eer/index.cfm?fuseaction=main.getDetails&amp;target=393349" TargetMode="External"/><Relationship Id="rId1060" Type="http://schemas.openxmlformats.org/officeDocument/2006/relationships/hyperlink" Target="https://www2.tceq.texas.gov/oce/eer/index.cfm?fuseaction=main.getDetails&amp;target=393349" TargetMode="External"/><Relationship Id="rId1061" Type="http://schemas.openxmlformats.org/officeDocument/2006/relationships/hyperlink" Target="https://www2.tceq.texas.gov/oce/eer/index.cfm?fuseaction=main.getDetails&amp;target=393349" TargetMode="External"/><Relationship Id="rId1062" Type="http://schemas.openxmlformats.org/officeDocument/2006/relationships/hyperlink" Target="https://www2.tceq.texas.gov/oce/eer/index.cfm?fuseaction=main.getDetails&amp;target=393337" TargetMode="External"/><Relationship Id="rId1063" Type="http://schemas.openxmlformats.org/officeDocument/2006/relationships/hyperlink" Target="https://www2.tceq.texas.gov/oce/eer/index.cfm?fuseaction=main.getDetails&amp;target=393337" TargetMode="External"/><Relationship Id="rId1064" Type="http://schemas.openxmlformats.org/officeDocument/2006/relationships/hyperlink" Target="https://www2.tceq.texas.gov/oce/eer/index.cfm?fuseaction=main.getDetails&amp;target=393337" TargetMode="External"/><Relationship Id="rId1065" Type="http://schemas.openxmlformats.org/officeDocument/2006/relationships/hyperlink" Target="https://www2.tceq.texas.gov/oce/eer/index.cfm?fuseaction=main.getDetails&amp;target=393337" TargetMode="External"/><Relationship Id="rId1066" Type="http://schemas.openxmlformats.org/officeDocument/2006/relationships/hyperlink" Target="https://www2.tceq.texas.gov/oce/eer/index.cfm?fuseaction=main.getDetails&amp;target=393337" TargetMode="External"/><Relationship Id="rId1067" Type="http://schemas.openxmlformats.org/officeDocument/2006/relationships/hyperlink" Target="https://www2.tceq.texas.gov/oce/eer/index.cfm?fuseaction=main.getDetails&amp;target=393337" TargetMode="External"/><Relationship Id="rId1068" Type="http://schemas.openxmlformats.org/officeDocument/2006/relationships/hyperlink" Target="https://www2.tceq.texas.gov/oce/eer/index.cfm?fuseaction=main.getDetails&amp;target=393337" TargetMode="External"/><Relationship Id="rId1069" Type="http://schemas.openxmlformats.org/officeDocument/2006/relationships/hyperlink" Target="https://www2.tceq.texas.gov/oce/eer/index.cfm?fuseaction=main.getDetails&amp;target=393337" TargetMode="External"/><Relationship Id="rId1070" Type="http://schemas.openxmlformats.org/officeDocument/2006/relationships/hyperlink" Target="https://www2.tceq.texas.gov/oce/eer/index.cfm?fuseaction=main.getDetails&amp;target=393337" TargetMode="External"/><Relationship Id="rId1071" Type="http://schemas.openxmlformats.org/officeDocument/2006/relationships/hyperlink" Target="https://www2.tceq.texas.gov/oce/eer/index.cfm?fuseaction=main.getDetails&amp;target=393262" TargetMode="External"/><Relationship Id="rId1072" Type="http://schemas.openxmlformats.org/officeDocument/2006/relationships/hyperlink" Target="https://www2.tceq.texas.gov/oce/eer/index.cfm?fuseaction=main.getDetails&amp;target=393262" TargetMode="External"/><Relationship Id="rId1073" Type="http://schemas.openxmlformats.org/officeDocument/2006/relationships/hyperlink" Target="https://www2.tceq.texas.gov/oce/eer/index.cfm?fuseaction=main.getDetails&amp;target=393262" TargetMode="External"/><Relationship Id="rId1074" Type="http://schemas.openxmlformats.org/officeDocument/2006/relationships/hyperlink" Target="https://www2.tceq.texas.gov/oce/eer/index.cfm?fuseaction=main.getDetails&amp;target=393262" TargetMode="External"/><Relationship Id="rId1075" Type="http://schemas.openxmlformats.org/officeDocument/2006/relationships/hyperlink" Target="https://www2.tceq.texas.gov/oce/eer/index.cfm?fuseaction=main.getDetails&amp;target=393262" TargetMode="External"/><Relationship Id="rId1076" Type="http://schemas.openxmlformats.org/officeDocument/2006/relationships/hyperlink" Target="https://www2.tceq.texas.gov/oce/eer/index.cfm?fuseaction=main.getDetails&amp;target=393262" TargetMode="External"/><Relationship Id="rId1077" Type="http://schemas.openxmlformats.org/officeDocument/2006/relationships/hyperlink" Target="https://www2.tceq.texas.gov/oce/eer/index.cfm?fuseaction=main.getDetails&amp;target=393262" TargetMode="External"/><Relationship Id="rId1078" Type="http://schemas.openxmlformats.org/officeDocument/2006/relationships/hyperlink" Target="https://www2.tceq.texas.gov/oce/eer/index.cfm?fuseaction=main.getDetails&amp;target=393262" TargetMode="External"/><Relationship Id="rId1079" Type="http://schemas.openxmlformats.org/officeDocument/2006/relationships/hyperlink" Target="https://www2.tceq.texas.gov/oce/eer/index.cfm?fuseaction=main.getDetails&amp;target=393262" TargetMode="External"/><Relationship Id="rId1080" Type="http://schemas.openxmlformats.org/officeDocument/2006/relationships/hyperlink" Target="https://www2.tceq.texas.gov/oce/eer/index.cfm?fuseaction=main.getDetails&amp;target=393262" TargetMode="External"/><Relationship Id="rId1081" Type="http://schemas.openxmlformats.org/officeDocument/2006/relationships/hyperlink" Target="https://www2.tceq.texas.gov/oce/eer/index.cfm?fuseaction=main.getDetails&amp;target=393262" TargetMode="External"/><Relationship Id="rId1082" Type="http://schemas.openxmlformats.org/officeDocument/2006/relationships/hyperlink" Target="https://www2.tceq.texas.gov/oce/eer/index.cfm?fuseaction=main.getDetails&amp;target=393262" TargetMode="External"/><Relationship Id="rId1083" Type="http://schemas.openxmlformats.org/officeDocument/2006/relationships/hyperlink" Target="https://www2.tceq.texas.gov/oce/eer/index.cfm?fuseaction=main.getDetails&amp;target=393262" TargetMode="External"/><Relationship Id="rId1084" Type="http://schemas.openxmlformats.org/officeDocument/2006/relationships/hyperlink" Target="https://www2.tceq.texas.gov/oce/eer/index.cfm?fuseaction=main.getDetails&amp;target=393262" TargetMode="External"/><Relationship Id="rId1085" Type="http://schemas.openxmlformats.org/officeDocument/2006/relationships/hyperlink" Target="https://www2.tceq.texas.gov/oce/eer/index.cfm?fuseaction=main.getDetails&amp;target=393262" TargetMode="External"/><Relationship Id="rId1086" Type="http://schemas.openxmlformats.org/officeDocument/2006/relationships/hyperlink" Target="https://www2.tceq.texas.gov/oce/eer/index.cfm?fuseaction=main.getDetails&amp;target=393262" TargetMode="External"/><Relationship Id="rId1087" Type="http://schemas.openxmlformats.org/officeDocument/2006/relationships/hyperlink" Target="https://www2.tceq.texas.gov/oce/eer/index.cfm?fuseaction=main.getDetails&amp;target=393246" TargetMode="External"/><Relationship Id="rId1088" Type="http://schemas.openxmlformats.org/officeDocument/2006/relationships/hyperlink" Target="https://www2.tceq.texas.gov/oce/eer/index.cfm?fuseaction=main.getDetails&amp;target=393244" TargetMode="External"/><Relationship Id="rId1089" Type="http://schemas.openxmlformats.org/officeDocument/2006/relationships/hyperlink" Target="https://www2.tceq.texas.gov/oce/eer/index.cfm?fuseaction=main.getDetails&amp;target=393225" TargetMode="External"/><Relationship Id="rId1090" Type="http://schemas.openxmlformats.org/officeDocument/2006/relationships/hyperlink" Target="https://www2.tceq.texas.gov/oce/eer/index.cfm?fuseaction=main.getDetails&amp;target=393218" TargetMode="External"/><Relationship Id="rId1091" Type="http://schemas.openxmlformats.org/officeDocument/2006/relationships/hyperlink" Target="https://www2.tceq.texas.gov/oce/eer/index.cfm?fuseaction=main.getDetails&amp;target=393218" TargetMode="External"/><Relationship Id="rId1092" Type="http://schemas.openxmlformats.org/officeDocument/2006/relationships/hyperlink" Target="https://www2.tceq.texas.gov/oce/eer/index.cfm?fuseaction=main.getDetails&amp;target=393217" TargetMode="External"/><Relationship Id="rId1093" Type="http://schemas.openxmlformats.org/officeDocument/2006/relationships/hyperlink" Target="https://www2.tceq.texas.gov/oce/eer/index.cfm?fuseaction=main.getDetails&amp;target=393217" TargetMode="External"/><Relationship Id="rId1094" Type="http://schemas.openxmlformats.org/officeDocument/2006/relationships/hyperlink" Target="https://www2.tceq.texas.gov/oce/eer/index.cfm?fuseaction=main.getDetails&amp;target=393217" TargetMode="External"/><Relationship Id="rId1095" Type="http://schemas.openxmlformats.org/officeDocument/2006/relationships/hyperlink" Target="https://www2.tceq.texas.gov/oce/eer/index.cfm?fuseaction=main.getDetails&amp;target=393217" TargetMode="External"/><Relationship Id="rId1096" Type="http://schemas.openxmlformats.org/officeDocument/2006/relationships/hyperlink" Target="https://www2.tceq.texas.gov/oce/eer/index.cfm?fuseaction=main.getDetails&amp;target=393217" TargetMode="External"/><Relationship Id="rId1097" Type="http://schemas.openxmlformats.org/officeDocument/2006/relationships/hyperlink" Target="https://www2.tceq.texas.gov/oce/eer/index.cfm?fuseaction=main.getDetails&amp;target=393217" TargetMode="External"/><Relationship Id="rId1098" Type="http://schemas.openxmlformats.org/officeDocument/2006/relationships/hyperlink" Target="https://www2.tceq.texas.gov/oce/eer/index.cfm?fuseaction=main.getDetails&amp;target=393217" TargetMode="External"/><Relationship Id="rId1099" Type="http://schemas.openxmlformats.org/officeDocument/2006/relationships/hyperlink" Target="https://www2.tceq.texas.gov/oce/eer/index.cfm?fuseaction=main.getDetails&amp;target=393217" TargetMode="External"/><Relationship Id="rId1100" Type="http://schemas.openxmlformats.org/officeDocument/2006/relationships/hyperlink" Target="https://www2.tceq.texas.gov/oce/eer/index.cfm?fuseaction=main.getDetails&amp;target=393217" TargetMode="External"/><Relationship Id="rId1101" Type="http://schemas.openxmlformats.org/officeDocument/2006/relationships/hyperlink" Target="https://www2.tceq.texas.gov/oce/eer/index.cfm?fuseaction=main.getDetails&amp;target=393217" TargetMode="External"/><Relationship Id="rId1102" Type="http://schemas.openxmlformats.org/officeDocument/2006/relationships/hyperlink" Target="https://www2.tceq.texas.gov/oce/eer/index.cfm?fuseaction=main.getDetails&amp;target=393217" TargetMode="External"/><Relationship Id="rId1103" Type="http://schemas.openxmlformats.org/officeDocument/2006/relationships/hyperlink" Target="https://www2.tceq.texas.gov/oce/eer/index.cfm?fuseaction=main.getDetails&amp;target=393217" TargetMode="External"/><Relationship Id="rId1104" Type="http://schemas.openxmlformats.org/officeDocument/2006/relationships/hyperlink" Target="https://www2.tceq.texas.gov/oce/eer/index.cfm?fuseaction=main.getDetails&amp;target=393217" TargetMode="External"/><Relationship Id="rId1105" Type="http://schemas.openxmlformats.org/officeDocument/2006/relationships/hyperlink" Target="https://www2.tceq.texas.gov/oce/eer/index.cfm?fuseaction=main.getDetails&amp;target=393217" TargetMode="External"/><Relationship Id="rId1106" Type="http://schemas.openxmlformats.org/officeDocument/2006/relationships/hyperlink" Target="https://www2.tceq.texas.gov/oce/eer/index.cfm?fuseaction=main.getDetails&amp;target=393217" TargetMode="External"/><Relationship Id="rId1107" Type="http://schemas.openxmlformats.org/officeDocument/2006/relationships/hyperlink" Target="https://www2.tceq.texas.gov/oce/eer/index.cfm?fuseaction=main.getDetails&amp;target=393217" TargetMode="External"/><Relationship Id="rId1108" Type="http://schemas.openxmlformats.org/officeDocument/2006/relationships/hyperlink" Target="https://www2.tceq.texas.gov/oce/eer/index.cfm?fuseaction=main.getDetails&amp;target=393217" TargetMode="External"/><Relationship Id="rId1109" Type="http://schemas.openxmlformats.org/officeDocument/2006/relationships/hyperlink" Target="https://www2.tceq.texas.gov/oce/eer/index.cfm?fuseaction=main.getDetails&amp;target=393217" TargetMode="External"/><Relationship Id="rId1110" Type="http://schemas.openxmlformats.org/officeDocument/2006/relationships/hyperlink" Target="https://www2.tceq.texas.gov/oce/eer/index.cfm?fuseaction=main.getDetails&amp;target=393214" TargetMode="External"/><Relationship Id="rId1111" Type="http://schemas.openxmlformats.org/officeDocument/2006/relationships/hyperlink" Target="https://www2.tceq.texas.gov/oce/eer/index.cfm?fuseaction=main.getDetails&amp;target=393214" TargetMode="External"/><Relationship Id="rId1112" Type="http://schemas.openxmlformats.org/officeDocument/2006/relationships/hyperlink" Target="https://www2.tceq.texas.gov/oce/eer/index.cfm?fuseaction=main.getDetails&amp;target=393214" TargetMode="External"/><Relationship Id="rId1113" Type="http://schemas.openxmlformats.org/officeDocument/2006/relationships/hyperlink" Target="https://www2.tceq.texas.gov/oce/eer/index.cfm?fuseaction=main.getDetails&amp;target=393214" TargetMode="External"/><Relationship Id="rId1114" Type="http://schemas.openxmlformats.org/officeDocument/2006/relationships/hyperlink" Target="https://www2.tceq.texas.gov/oce/eer/index.cfm?fuseaction=main.getDetails&amp;target=393214" TargetMode="External"/><Relationship Id="rId1115" Type="http://schemas.openxmlformats.org/officeDocument/2006/relationships/hyperlink" Target="https://www2.tceq.texas.gov/oce/eer/index.cfm?fuseaction=main.getDetails&amp;target=393214" TargetMode="External"/><Relationship Id="rId1116" Type="http://schemas.openxmlformats.org/officeDocument/2006/relationships/hyperlink" Target="https://www2.tceq.texas.gov/oce/eer/index.cfm?fuseaction=main.getDetails&amp;target=393214" TargetMode="External"/><Relationship Id="rId1117" Type="http://schemas.openxmlformats.org/officeDocument/2006/relationships/hyperlink" Target="https://www2.tceq.texas.gov/oce/eer/index.cfm?fuseaction=main.getDetails&amp;target=393214" TargetMode="External"/><Relationship Id="rId1118" Type="http://schemas.openxmlformats.org/officeDocument/2006/relationships/hyperlink" Target="https://www2.tceq.texas.gov/oce/eer/index.cfm?fuseaction=main.getDetails&amp;target=393214" TargetMode="External"/><Relationship Id="rId1119" Type="http://schemas.openxmlformats.org/officeDocument/2006/relationships/hyperlink" Target="https://www2.tceq.texas.gov/oce/eer/index.cfm?fuseaction=main.getDetails&amp;target=393214" TargetMode="External"/><Relationship Id="rId1120" Type="http://schemas.openxmlformats.org/officeDocument/2006/relationships/hyperlink" Target="https://www2.tceq.texas.gov/oce/eer/index.cfm?fuseaction=main.getDetails&amp;target=393214" TargetMode="External"/><Relationship Id="rId1121" Type="http://schemas.openxmlformats.org/officeDocument/2006/relationships/hyperlink" Target="https://www2.tceq.texas.gov/oce/eer/index.cfm?fuseaction=main.getDetails&amp;target=393214" TargetMode="External"/><Relationship Id="rId1122" Type="http://schemas.openxmlformats.org/officeDocument/2006/relationships/hyperlink" Target="https://www2.tceq.texas.gov/oce/eer/index.cfm?fuseaction=main.getDetails&amp;target=393214" TargetMode="External"/><Relationship Id="rId1123" Type="http://schemas.openxmlformats.org/officeDocument/2006/relationships/hyperlink" Target="https://www2.tceq.texas.gov/oce/eer/index.cfm?fuseaction=main.getDetails&amp;target=393214" TargetMode="External"/><Relationship Id="rId1124" Type="http://schemas.openxmlformats.org/officeDocument/2006/relationships/hyperlink" Target="https://www2.tceq.texas.gov/oce/eer/index.cfm?fuseaction=main.getDetails&amp;target=393214" TargetMode="External"/><Relationship Id="rId1125" Type="http://schemas.openxmlformats.org/officeDocument/2006/relationships/hyperlink" Target="https://www2.tceq.texas.gov/oce/eer/index.cfm?fuseaction=main.getDetails&amp;target=393214" TargetMode="External"/><Relationship Id="rId1126" Type="http://schemas.openxmlformats.org/officeDocument/2006/relationships/hyperlink" Target="https://www2.tceq.texas.gov/oce/eer/index.cfm?fuseaction=main.getDetails&amp;target=393214" TargetMode="External"/><Relationship Id="rId1127" Type="http://schemas.openxmlformats.org/officeDocument/2006/relationships/hyperlink" Target="https://www2.tceq.texas.gov/oce/eer/index.cfm?fuseaction=main.getDetails&amp;target=393214" TargetMode="External"/><Relationship Id="rId1128" Type="http://schemas.openxmlformats.org/officeDocument/2006/relationships/hyperlink" Target="https://www2.tceq.texas.gov/oce/eer/index.cfm?fuseaction=main.getDetails&amp;target=393214" TargetMode="External"/><Relationship Id="rId1129" Type="http://schemas.openxmlformats.org/officeDocument/2006/relationships/hyperlink" Target="https://www2.tceq.texas.gov/oce/eer/index.cfm?fuseaction=main.getDetails&amp;target=393209" TargetMode="External"/><Relationship Id="rId1130" Type="http://schemas.openxmlformats.org/officeDocument/2006/relationships/hyperlink" Target="https://www2.tceq.texas.gov/oce/eer/index.cfm?fuseaction=main.getDetails&amp;target=393196" TargetMode="External"/><Relationship Id="rId1131" Type="http://schemas.openxmlformats.org/officeDocument/2006/relationships/hyperlink" Target="https://www2.tceq.texas.gov/oce/eer/index.cfm?fuseaction=main.getDetails&amp;target=393196" TargetMode="External"/><Relationship Id="rId1132" Type="http://schemas.openxmlformats.org/officeDocument/2006/relationships/hyperlink" Target="https://www2.tceq.texas.gov/oce/eer/index.cfm?fuseaction=main.getDetails&amp;target=393196" TargetMode="External"/><Relationship Id="rId1133" Type="http://schemas.openxmlformats.org/officeDocument/2006/relationships/hyperlink" Target="https://www2.tceq.texas.gov/oce/eer/index.cfm?fuseaction=main.getDetails&amp;target=393196" TargetMode="External"/><Relationship Id="rId1134" Type="http://schemas.openxmlformats.org/officeDocument/2006/relationships/hyperlink" Target="https://www2.tceq.texas.gov/oce/eer/index.cfm?fuseaction=main.getDetails&amp;target=393196" TargetMode="External"/><Relationship Id="rId1135" Type="http://schemas.openxmlformats.org/officeDocument/2006/relationships/hyperlink" Target="https://www2.tceq.texas.gov/oce/eer/index.cfm?fuseaction=main.getDetails&amp;target=393196" TargetMode="External"/><Relationship Id="rId1136" Type="http://schemas.openxmlformats.org/officeDocument/2006/relationships/hyperlink" Target="https://www2.tceq.texas.gov/oce/eer/index.cfm?fuseaction=main.getDetails&amp;target=393196" TargetMode="External"/><Relationship Id="rId1137" Type="http://schemas.openxmlformats.org/officeDocument/2006/relationships/hyperlink" Target="https://www2.tceq.texas.gov/oce/eer/index.cfm?fuseaction=main.getDetails&amp;target=393196" TargetMode="External"/><Relationship Id="rId1138" Type="http://schemas.openxmlformats.org/officeDocument/2006/relationships/hyperlink" Target="https://www2.tceq.texas.gov/oce/eer/index.cfm?fuseaction=main.getDetails&amp;target=393196" TargetMode="External"/><Relationship Id="rId1139" Type="http://schemas.openxmlformats.org/officeDocument/2006/relationships/hyperlink" Target="https://www2.tceq.texas.gov/oce/eer/index.cfm?fuseaction=main.getDetails&amp;target=393196" TargetMode="External"/><Relationship Id="rId1140" Type="http://schemas.openxmlformats.org/officeDocument/2006/relationships/hyperlink" Target="https://www2.tceq.texas.gov/oce/eer/index.cfm?fuseaction=main.getDetails&amp;target=393196" TargetMode="External"/><Relationship Id="rId1141" Type="http://schemas.openxmlformats.org/officeDocument/2006/relationships/hyperlink" Target="https://www2.tceq.texas.gov/oce/eer/index.cfm?fuseaction=main.getDetails&amp;target=393196" TargetMode="External"/><Relationship Id="rId1142" Type="http://schemas.openxmlformats.org/officeDocument/2006/relationships/hyperlink" Target="https://www2.tceq.texas.gov/oce/eer/index.cfm?fuseaction=main.getDetails&amp;target=393196" TargetMode="External"/><Relationship Id="rId1143" Type="http://schemas.openxmlformats.org/officeDocument/2006/relationships/hyperlink" Target="https://www2.tceq.texas.gov/oce/eer/index.cfm?fuseaction=main.getDetails&amp;target=393196" TargetMode="External"/><Relationship Id="rId1144" Type="http://schemas.openxmlformats.org/officeDocument/2006/relationships/hyperlink" Target="https://www2.tceq.texas.gov/oce/eer/index.cfm?fuseaction=main.getDetails&amp;target=393196" TargetMode="External"/><Relationship Id="rId1145" Type="http://schemas.openxmlformats.org/officeDocument/2006/relationships/hyperlink" Target="https://www2.tceq.texas.gov/oce/eer/index.cfm?fuseaction=main.getDetails&amp;target=393196" TargetMode="External"/><Relationship Id="rId1146" Type="http://schemas.openxmlformats.org/officeDocument/2006/relationships/hyperlink" Target="https://www2.tceq.texas.gov/oce/eer/index.cfm?fuseaction=main.getDetails&amp;target=393196" TargetMode="External"/><Relationship Id="rId1147" Type="http://schemas.openxmlformats.org/officeDocument/2006/relationships/hyperlink" Target="https://www2.tceq.texas.gov/oce/eer/index.cfm?fuseaction=main.getDetails&amp;target=393196" TargetMode="External"/><Relationship Id="rId1148" Type="http://schemas.openxmlformats.org/officeDocument/2006/relationships/hyperlink" Target="https://www2.tceq.texas.gov/oce/eer/index.cfm?fuseaction=main.getDetails&amp;target=393196" TargetMode="External"/><Relationship Id="rId1149" Type="http://schemas.openxmlformats.org/officeDocument/2006/relationships/hyperlink" Target="https://www2.tceq.texas.gov/oce/eer/index.cfm?fuseaction=main.getDetails&amp;target=393196" TargetMode="External"/><Relationship Id="rId1150" Type="http://schemas.openxmlformats.org/officeDocument/2006/relationships/hyperlink" Target="https://www2.tceq.texas.gov/oce/eer/index.cfm?fuseaction=main.getDetails&amp;target=393196" TargetMode="External"/><Relationship Id="rId1151" Type="http://schemas.openxmlformats.org/officeDocument/2006/relationships/hyperlink" Target="https://www2.tceq.texas.gov/oce/eer/index.cfm?fuseaction=main.getDetails&amp;target=393196" TargetMode="External"/><Relationship Id="rId1152" Type="http://schemas.openxmlformats.org/officeDocument/2006/relationships/hyperlink" Target="https://www2.tceq.texas.gov/oce/eer/index.cfm?fuseaction=main.getDetails&amp;target=393196" TargetMode="External"/><Relationship Id="rId1153" Type="http://schemas.openxmlformats.org/officeDocument/2006/relationships/hyperlink" Target="https://www2.tceq.texas.gov/oce/eer/index.cfm?fuseaction=main.getDetails&amp;target=393196" TargetMode="External"/><Relationship Id="rId1154" Type="http://schemas.openxmlformats.org/officeDocument/2006/relationships/hyperlink" Target="https://www2.tceq.texas.gov/oce/eer/index.cfm?fuseaction=main.getDetails&amp;target=393196" TargetMode="External"/><Relationship Id="rId1155" Type="http://schemas.openxmlformats.org/officeDocument/2006/relationships/hyperlink" Target="https://www2.tceq.texas.gov/oce/eer/index.cfm?fuseaction=main.getDetails&amp;target=393196" TargetMode="External"/><Relationship Id="rId1156" Type="http://schemas.openxmlformats.org/officeDocument/2006/relationships/hyperlink" Target="https://www2.tceq.texas.gov/oce/eer/index.cfm?fuseaction=main.getDetails&amp;target=393196" TargetMode="External"/><Relationship Id="rId1157" Type="http://schemas.openxmlformats.org/officeDocument/2006/relationships/hyperlink" Target="https://www2.tceq.texas.gov/oce/eer/index.cfm?fuseaction=main.getDetails&amp;target=393196" TargetMode="External"/><Relationship Id="rId1158" Type="http://schemas.openxmlformats.org/officeDocument/2006/relationships/hyperlink" Target="https://www2.tceq.texas.gov/oce/eer/index.cfm?fuseaction=main.getDetails&amp;target=393196" TargetMode="External"/><Relationship Id="rId1159" Type="http://schemas.openxmlformats.org/officeDocument/2006/relationships/hyperlink" Target="https://www2.tceq.texas.gov/oce/eer/index.cfm?fuseaction=main.getDetails&amp;target=393196" TargetMode="External"/><Relationship Id="rId1160" Type="http://schemas.openxmlformats.org/officeDocument/2006/relationships/hyperlink" Target="https://www2.tceq.texas.gov/oce/eer/index.cfm?fuseaction=main.getDetails&amp;target=393196" TargetMode="External"/><Relationship Id="rId1161" Type="http://schemas.openxmlformats.org/officeDocument/2006/relationships/hyperlink" Target="https://www2.tceq.texas.gov/oce/eer/index.cfm?fuseaction=main.getDetails&amp;target=393196" TargetMode="External"/><Relationship Id="rId1162" Type="http://schemas.openxmlformats.org/officeDocument/2006/relationships/hyperlink" Target="https://www2.tceq.texas.gov/oce/eer/index.cfm?fuseaction=main.getDetails&amp;target=393178" TargetMode="External"/><Relationship Id="rId1163" Type="http://schemas.openxmlformats.org/officeDocument/2006/relationships/hyperlink" Target="https://www2.tceq.texas.gov/oce/eer/index.cfm?fuseaction=main.getDetails&amp;target=393178" TargetMode="External"/><Relationship Id="rId1164" Type="http://schemas.openxmlformats.org/officeDocument/2006/relationships/hyperlink" Target="https://www2.tceq.texas.gov/oce/eer/index.cfm?fuseaction=main.getDetails&amp;target=393178" TargetMode="External"/><Relationship Id="rId1165" Type="http://schemas.openxmlformats.org/officeDocument/2006/relationships/hyperlink" Target="https://www2.tceq.texas.gov/oce/eer/index.cfm?fuseaction=main.getDetails&amp;target=393178" TargetMode="External"/><Relationship Id="rId1166" Type="http://schemas.openxmlformats.org/officeDocument/2006/relationships/hyperlink" Target="https://www2.tceq.texas.gov/oce/eer/index.cfm?fuseaction=main.getDetails&amp;target=393178" TargetMode="External"/><Relationship Id="rId1167" Type="http://schemas.openxmlformats.org/officeDocument/2006/relationships/hyperlink" Target="https://www2.tceq.texas.gov/oce/eer/index.cfm?fuseaction=main.getDetails&amp;target=393178" TargetMode="External"/><Relationship Id="rId1168" Type="http://schemas.openxmlformats.org/officeDocument/2006/relationships/hyperlink" Target="https://www2.tceq.texas.gov/oce/eer/index.cfm?fuseaction=main.getDetails&amp;target=393178" TargetMode="External"/><Relationship Id="rId1169" Type="http://schemas.openxmlformats.org/officeDocument/2006/relationships/hyperlink" Target="https://www2.tceq.texas.gov/oce/eer/index.cfm?fuseaction=main.getDetails&amp;target=393178" TargetMode="External"/><Relationship Id="rId1170" Type="http://schemas.openxmlformats.org/officeDocument/2006/relationships/hyperlink" Target="https://www2.tceq.texas.gov/oce/eer/index.cfm?fuseaction=main.getDetails&amp;target=393178" TargetMode="External"/><Relationship Id="rId1171" Type="http://schemas.openxmlformats.org/officeDocument/2006/relationships/hyperlink" Target="https://www2.tceq.texas.gov/oce/eer/index.cfm?fuseaction=main.getDetails&amp;target=393178" TargetMode="External"/><Relationship Id="rId1172" Type="http://schemas.openxmlformats.org/officeDocument/2006/relationships/hyperlink" Target="https://www2.tceq.texas.gov/oce/eer/index.cfm?fuseaction=main.getDetails&amp;target=393178" TargetMode="External"/><Relationship Id="rId1173" Type="http://schemas.openxmlformats.org/officeDocument/2006/relationships/hyperlink" Target="https://www2.tceq.texas.gov/oce/eer/index.cfm?fuseaction=main.getDetails&amp;target=393152" TargetMode="External"/><Relationship Id="rId1174" Type="http://schemas.openxmlformats.org/officeDocument/2006/relationships/hyperlink" Target="https://www2.tceq.texas.gov/oce/eer/index.cfm?fuseaction=main.getDetails&amp;target=393152" TargetMode="External"/><Relationship Id="rId1175" Type="http://schemas.openxmlformats.org/officeDocument/2006/relationships/hyperlink" Target="https://www2.tceq.texas.gov/oce/eer/index.cfm?fuseaction=main.getDetails&amp;target=393152" TargetMode="External"/><Relationship Id="rId1176" Type="http://schemas.openxmlformats.org/officeDocument/2006/relationships/hyperlink" Target="https://www2.tceq.texas.gov/oce/eer/index.cfm?fuseaction=main.getDetails&amp;target=393152" TargetMode="External"/><Relationship Id="rId1177" Type="http://schemas.openxmlformats.org/officeDocument/2006/relationships/hyperlink" Target="https://www2.tceq.texas.gov/oce/eer/index.cfm?fuseaction=main.getDetails&amp;target=393152" TargetMode="External"/><Relationship Id="rId1178" Type="http://schemas.openxmlformats.org/officeDocument/2006/relationships/hyperlink" Target="https://www2.tceq.texas.gov/oce/eer/index.cfm?fuseaction=main.getDetails&amp;target=393152" TargetMode="External"/><Relationship Id="rId1179" Type="http://schemas.openxmlformats.org/officeDocument/2006/relationships/hyperlink" Target="https://www2.tceq.texas.gov/oce/eer/index.cfm?fuseaction=main.getDetails&amp;target=393152" TargetMode="External"/><Relationship Id="rId1180" Type="http://schemas.openxmlformats.org/officeDocument/2006/relationships/hyperlink" Target="https://www2.tceq.texas.gov/oce/eer/index.cfm?fuseaction=main.getDetails&amp;target=393152" TargetMode="External"/><Relationship Id="rId1181" Type="http://schemas.openxmlformats.org/officeDocument/2006/relationships/hyperlink" Target="https://www2.tceq.texas.gov/oce/eer/index.cfm?fuseaction=main.getDetails&amp;target=393152" TargetMode="External"/><Relationship Id="rId1182" Type="http://schemas.openxmlformats.org/officeDocument/2006/relationships/hyperlink" Target="https://www2.tceq.texas.gov/oce/eer/index.cfm?fuseaction=main.getDetails&amp;target=393152" TargetMode="External"/><Relationship Id="rId1183" Type="http://schemas.openxmlformats.org/officeDocument/2006/relationships/hyperlink" Target="https://www2.tceq.texas.gov/oce/eer/index.cfm?fuseaction=main.getDetails&amp;target=393152" TargetMode="External"/><Relationship Id="rId1184" Type="http://schemas.openxmlformats.org/officeDocument/2006/relationships/hyperlink" Target="https://www2.tceq.texas.gov/oce/eer/index.cfm?fuseaction=main.getDetails&amp;target=393152" TargetMode="External"/><Relationship Id="rId1185" Type="http://schemas.openxmlformats.org/officeDocument/2006/relationships/hyperlink" Target="https://www2.tceq.texas.gov/oce/eer/index.cfm?fuseaction=main.getDetails&amp;target=393152" TargetMode="External"/><Relationship Id="rId1186" Type="http://schemas.openxmlformats.org/officeDocument/2006/relationships/hyperlink" Target="https://www2.tceq.texas.gov/oce/eer/index.cfm?fuseaction=main.getDetails&amp;target=393152" TargetMode="External"/><Relationship Id="rId1187" Type="http://schemas.openxmlformats.org/officeDocument/2006/relationships/hyperlink" Target="https://www2.tceq.texas.gov/oce/eer/index.cfm?fuseaction=main.getDetails&amp;target=393152" TargetMode="External"/><Relationship Id="rId1188" Type="http://schemas.openxmlformats.org/officeDocument/2006/relationships/hyperlink" Target="https://www2.tceq.texas.gov/oce/eer/index.cfm?fuseaction=main.getDetails&amp;target=393122" TargetMode="External"/><Relationship Id="rId1189" Type="http://schemas.openxmlformats.org/officeDocument/2006/relationships/hyperlink" Target="https://www2.tceq.texas.gov/oce/eer/index.cfm?fuseaction=main.getDetails&amp;target=393099" TargetMode="External"/><Relationship Id="rId1190" Type="http://schemas.openxmlformats.org/officeDocument/2006/relationships/hyperlink" Target="https://www2.tceq.texas.gov/oce/eer/index.cfm?fuseaction=main.getDetails&amp;target=393099" TargetMode="External"/><Relationship Id="rId1191" Type="http://schemas.openxmlformats.org/officeDocument/2006/relationships/hyperlink" Target="https://www2.tceq.texas.gov/oce/eer/index.cfm?fuseaction=main.getDetails&amp;target=393099" TargetMode="External"/><Relationship Id="rId1192" Type="http://schemas.openxmlformats.org/officeDocument/2006/relationships/hyperlink" Target="https://www2.tceq.texas.gov/oce/eer/index.cfm?fuseaction=main.getDetails&amp;target=393079" TargetMode="External"/><Relationship Id="rId1193" Type="http://schemas.openxmlformats.org/officeDocument/2006/relationships/hyperlink" Target="https://www2.tceq.texas.gov/oce/eer/index.cfm?fuseaction=main.getDetails&amp;target=393073" TargetMode="External"/><Relationship Id="rId1194" Type="http://schemas.openxmlformats.org/officeDocument/2006/relationships/hyperlink" Target="https://www2.tceq.texas.gov/oce/eer/index.cfm?fuseaction=main.getDetails&amp;target=393045" TargetMode="External"/><Relationship Id="rId1195" Type="http://schemas.openxmlformats.org/officeDocument/2006/relationships/hyperlink" Target="https://www2.tceq.texas.gov/oce/eer/index.cfm?fuseaction=main.getDetails&amp;target=393044" TargetMode="External"/><Relationship Id="rId1196" Type="http://schemas.openxmlformats.org/officeDocument/2006/relationships/hyperlink" Target="https://www2.tceq.texas.gov/oce/eer/index.cfm?fuseaction=main.getDetails&amp;target=393043" TargetMode="External"/><Relationship Id="rId1197" Type="http://schemas.openxmlformats.org/officeDocument/2006/relationships/hyperlink" Target="https://www2.tceq.texas.gov/oce/eer/index.cfm?fuseaction=main.getDetails&amp;target=393042" TargetMode="External"/><Relationship Id="rId1198" Type="http://schemas.openxmlformats.org/officeDocument/2006/relationships/hyperlink" Target="https://www2.tceq.texas.gov/oce/eer/index.cfm?fuseaction=main.getDetails&amp;target=393041" TargetMode="External"/><Relationship Id="rId1199" Type="http://schemas.openxmlformats.org/officeDocument/2006/relationships/hyperlink" Target="https://www2.tceq.texas.gov/oce/eer/index.cfm?fuseaction=main.getDetails&amp;target=393019" TargetMode="External"/><Relationship Id="rId1200" Type="http://schemas.openxmlformats.org/officeDocument/2006/relationships/hyperlink" Target="https://www2.tceq.texas.gov/oce/eer/index.cfm?fuseaction=main.getDetails&amp;target=393019" TargetMode="External"/><Relationship Id="rId1201" Type="http://schemas.openxmlformats.org/officeDocument/2006/relationships/hyperlink" Target="https://www2.tceq.texas.gov/oce/eer/index.cfm?fuseaction=main.getDetails&amp;target=393019" TargetMode="External"/><Relationship Id="rId1202" Type="http://schemas.openxmlformats.org/officeDocument/2006/relationships/hyperlink" Target="https://www2.tceq.texas.gov/oce/eer/index.cfm?fuseaction=main.getDetails&amp;target=393019" TargetMode="External"/><Relationship Id="rId1203" Type="http://schemas.openxmlformats.org/officeDocument/2006/relationships/hyperlink" Target="https://www2.tceq.texas.gov/oce/eer/index.cfm?fuseaction=main.getDetails&amp;target=393019" TargetMode="External"/><Relationship Id="rId1204" Type="http://schemas.openxmlformats.org/officeDocument/2006/relationships/hyperlink" Target="https://www2.tceq.texas.gov/oce/eer/index.cfm?fuseaction=main.getDetails&amp;target=393019" TargetMode="External"/><Relationship Id="rId1205" Type="http://schemas.openxmlformats.org/officeDocument/2006/relationships/hyperlink" Target="https://www2.tceq.texas.gov/oce/eer/index.cfm?fuseaction=main.getDetails&amp;target=393019" TargetMode="External"/><Relationship Id="rId1206" Type="http://schemas.openxmlformats.org/officeDocument/2006/relationships/hyperlink" Target="https://www2.tceq.texas.gov/oce/eer/index.cfm?fuseaction=main.getDetails&amp;target=393005" TargetMode="External"/><Relationship Id="rId1207" Type="http://schemas.openxmlformats.org/officeDocument/2006/relationships/hyperlink" Target="https://www2.tceq.texas.gov/oce/eer/index.cfm?fuseaction=main.getDetails&amp;target=393005" TargetMode="External"/><Relationship Id="rId1208" Type="http://schemas.openxmlformats.org/officeDocument/2006/relationships/hyperlink" Target="https://www2.tceq.texas.gov/oce/eer/index.cfm?fuseaction=main.getDetails&amp;target=393005" TargetMode="External"/><Relationship Id="rId1209" Type="http://schemas.openxmlformats.org/officeDocument/2006/relationships/hyperlink" Target="https://www2.tceq.texas.gov/oce/eer/index.cfm?fuseaction=main.getDetails&amp;target=393005" TargetMode="External"/><Relationship Id="rId1210" Type="http://schemas.openxmlformats.org/officeDocument/2006/relationships/hyperlink" Target="https://www2.tceq.texas.gov/oce/eer/index.cfm?fuseaction=main.getDetails&amp;target=393005" TargetMode="External"/><Relationship Id="rId1211" Type="http://schemas.openxmlformats.org/officeDocument/2006/relationships/hyperlink" Target="https://www2.tceq.texas.gov/oce/eer/index.cfm?fuseaction=main.getDetails&amp;target=392988" TargetMode="External"/><Relationship Id="rId1212" Type="http://schemas.openxmlformats.org/officeDocument/2006/relationships/hyperlink" Target="https://www2.tceq.texas.gov/oce/eer/index.cfm?fuseaction=main.getDetails&amp;target=392940" TargetMode="External"/><Relationship Id="rId1213" Type="http://schemas.openxmlformats.org/officeDocument/2006/relationships/hyperlink" Target="https://www2.tceq.texas.gov/oce/eer/index.cfm?fuseaction=main.getDetails&amp;target=392940" TargetMode="External"/><Relationship Id="rId1214" Type="http://schemas.openxmlformats.org/officeDocument/2006/relationships/hyperlink" Target="https://www2.tceq.texas.gov/oce/eer/index.cfm?fuseaction=main.getDetails&amp;target=392940" TargetMode="External"/><Relationship Id="rId1215" Type="http://schemas.openxmlformats.org/officeDocument/2006/relationships/hyperlink" Target="https://www2.tceq.texas.gov/oce/eer/index.cfm?fuseaction=main.getDetails&amp;target=392940" TargetMode="External"/><Relationship Id="rId1216" Type="http://schemas.openxmlformats.org/officeDocument/2006/relationships/hyperlink" Target="https://www2.tceq.texas.gov/oce/eer/index.cfm?fuseaction=main.getDetails&amp;target=392940" TargetMode="External"/><Relationship Id="rId1217" Type="http://schemas.openxmlformats.org/officeDocument/2006/relationships/hyperlink" Target="https://www2.tceq.texas.gov/oce/eer/index.cfm?fuseaction=main.getDetails&amp;target=392935" TargetMode="External"/><Relationship Id="rId1218" Type="http://schemas.openxmlformats.org/officeDocument/2006/relationships/hyperlink" Target="https://www2.tceq.texas.gov/oce/eer/index.cfm?fuseaction=main.getDetails&amp;target=392935" TargetMode="External"/><Relationship Id="rId1219" Type="http://schemas.openxmlformats.org/officeDocument/2006/relationships/hyperlink" Target="https://www2.tceq.texas.gov/oce/eer/index.cfm?fuseaction=main.getDetails&amp;target=392935" TargetMode="External"/><Relationship Id="rId1220" Type="http://schemas.openxmlformats.org/officeDocument/2006/relationships/hyperlink" Target="https://www2.tceq.texas.gov/oce/eer/index.cfm?fuseaction=main.getDetails&amp;target=392935" TargetMode="External"/><Relationship Id="rId1221" Type="http://schemas.openxmlformats.org/officeDocument/2006/relationships/hyperlink" Target="https://www2.tceq.texas.gov/oce/eer/index.cfm?fuseaction=main.getDetails&amp;target=392935" TargetMode="External"/><Relationship Id="rId1222" Type="http://schemas.openxmlformats.org/officeDocument/2006/relationships/hyperlink" Target="https://www2.tceq.texas.gov/oce/eer/index.cfm?fuseaction=main.getDetails&amp;target=392935" TargetMode="External"/><Relationship Id="rId1223" Type="http://schemas.openxmlformats.org/officeDocument/2006/relationships/hyperlink" Target="https://www2.tceq.texas.gov/oce/eer/index.cfm?fuseaction=main.getDetails&amp;target=392928" TargetMode="External"/><Relationship Id="rId1224" Type="http://schemas.openxmlformats.org/officeDocument/2006/relationships/hyperlink" Target="https://www2.tceq.texas.gov/oce/eer/index.cfm?fuseaction=main.getDetails&amp;target=392928" TargetMode="External"/><Relationship Id="rId1225" Type="http://schemas.openxmlformats.org/officeDocument/2006/relationships/hyperlink" Target="https://www2.tceq.texas.gov/oce/eer/index.cfm?fuseaction=main.getDetails&amp;target=392928" TargetMode="External"/><Relationship Id="rId1226" Type="http://schemas.openxmlformats.org/officeDocument/2006/relationships/hyperlink" Target="https://www2.tceq.texas.gov/oce/eer/index.cfm?fuseaction=main.getDetails&amp;target=392928" TargetMode="External"/><Relationship Id="rId1227" Type="http://schemas.openxmlformats.org/officeDocument/2006/relationships/hyperlink" Target="https://www2.tceq.texas.gov/oce/eer/index.cfm?fuseaction=main.getDetails&amp;target=392928" TargetMode="External"/><Relationship Id="rId1228" Type="http://schemas.openxmlformats.org/officeDocument/2006/relationships/hyperlink" Target="https://www2.tceq.texas.gov/oce/eer/index.cfm?fuseaction=main.getDetails&amp;target=392928" TargetMode="External"/><Relationship Id="rId1229" Type="http://schemas.openxmlformats.org/officeDocument/2006/relationships/hyperlink" Target="https://www2.tceq.texas.gov/oce/eer/index.cfm?fuseaction=main.getDetails&amp;target=392928" TargetMode="External"/><Relationship Id="rId1230" Type="http://schemas.openxmlformats.org/officeDocument/2006/relationships/hyperlink" Target="https://www2.tceq.texas.gov/oce/eer/index.cfm?fuseaction=main.getDetails&amp;target=392928" TargetMode="External"/><Relationship Id="rId1231" Type="http://schemas.openxmlformats.org/officeDocument/2006/relationships/hyperlink" Target="https://www2.tceq.texas.gov/oce/eer/index.cfm?fuseaction=main.getDetails&amp;target=392928" TargetMode="External"/><Relationship Id="rId1232" Type="http://schemas.openxmlformats.org/officeDocument/2006/relationships/hyperlink" Target="https://www2.tceq.texas.gov/oce/eer/index.cfm?fuseaction=main.getDetails&amp;target=392928" TargetMode="External"/><Relationship Id="rId1233" Type="http://schemas.openxmlformats.org/officeDocument/2006/relationships/hyperlink" Target="https://www2.tceq.texas.gov/oce/eer/index.cfm?fuseaction=main.getDetails&amp;target=392928" TargetMode="External"/><Relationship Id="rId1234" Type="http://schemas.openxmlformats.org/officeDocument/2006/relationships/hyperlink" Target="https://www2.tceq.texas.gov/oce/eer/index.cfm?fuseaction=main.getDetails&amp;target=392928" TargetMode="External"/><Relationship Id="rId1235" Type="http://schemas.openxmlformats.org/officeDocument/2006/relationships/hyperlink" Target="https://www2.tceq.texas.gov/oce/eer/index.cfm?fuseaction=main.getDetails&amp;target=392928" TargetMode="External"/><Relationship Id="rId1236" Type="http://schemas.openxmlformats.org/officeDocument/2006/relationships/hyperlink" Target="https://www2.tceq.texas.gov/oce/eer/index.cfm?fuseaction=main.getDetails&amp;target=392928" TargetMode="External"/><Relationship Id="rId1237" Type="http://schemas.openxmlformats.org/officeDocument/2006/relationships/hyperlink" Target="https://www2.tceq.texas.gov/oce/eer/index.cfm?fuseaction=main.getDetails&amp;target=392928" TargetMode="External"/><Relationship Id="rId1238" Type="http://schemas.openxmlformats.org/officeDocument/2006/relationships/hyperlink" Target="https://www2.tceq.texas.gov/oce/eer/index.cfm?fuseaction=main.getDetails&amp;target=392928" TargetMode="External"/><Relationship Id="rId1239" Type="http://schemas.openxmlformats.org/officeDocument/2006/relationships/hyperlink" Target="https://www2.tceq.texas.gov/oce/eer/index.cfm?fuseaction=main.getDetails&amp;target=392928" TargetMode="External"/><Relationship Id="rId1240" Type="http://schemas.openxmlformats.org/officeDocument/2006/relationships/hyperlink" Target="https://www2.tceq.texas.gov/oce/eer/index.cfm?fuseaction=main.getDetails&amp;target=392928" TargetMode="External"/><Relationship Id="rId1241" Type="http://schemas.openxmlformats.org/officeDocument/2006/relationships/hyperlink" Target="https://www2.tceq.texas.gov/oce/eer/index.cfm?fuseaction=main.getDetails&amp;target=392928" TargetMode="External"/><Relationship Id="rId1242" Type="http://schemas.openxmlformats.org/officeDocument/2006/relationships/hyperlink" Target="https://www2.tceq.texas.gov/oce/eer/index.cfm?fuseaction=main.getDetails&amp;target=392928" TargetMode="External"/><Relationship Id="rId1243" Type="http://schemas.openxmlformats.org/officeDocument/2006/relationships/hyperlink" Target="https://www2.tceq.texas.gov/oce/eer/index.cfm?fuseaction=main.getDetails&amp;target=392814" TargetMode="External"/><Relationship Id="rId1244" Type="http://schemas.openxmlformats.org/officeDocument/2006/relationships/hyperlink" Target="https://www2.tceq.texas.gov/oce/eer/index.cfm?fuseaction=main.getDetails&amp;target=392814" TargetMode="External"/><Relationship Id="rId1245" Type="http://schemas.openxmlformats.org/officeDocument/2006/relationships/hyperlink" Target="https://www2.tceq.texas.gov/oce/eer/index.cfm?fuseaction=main.getDetails&amp;target=392814" TargetMode="External"/><Relationship Id="rId1246" Type="http://schemas.openxmlformats.org/officeDocument/2006/relationships/hyperlink" Target="https://www2.tceq.texas.gov/oce/eer/index.cfm?fuseaction=main.getDetails&amp;target=392814" TargetMode="External"/><Relationship Id="rId1247" Type="http://schemas.openxmlformats.org/officeDocument/2006/relationships/hyperlink" Target="https://www2.tceq.texas.gov/oce/eer/index.cfm?fuseaction=main.getDetails&amp;target=392814" TargetMode="External"/><Relationship Id="rId1248" Type="http://schemas.openxmlformats.org/officeDocument/2006/relationships/hyperlink" Target="https://www2.tceq.texas.gov/oce/eer/index.cfm?fuseaction=main.getDetails&amp;target=392814" TargetMode="External"/><Relationship Id="rId1249" Type="http://schemas.openxmlformats.org/officeDocument/2006/relationships/hyperlink" Target="https://www2.tceq.texas.gov/oce/eer/index.cfm?fuseaction=main.getDetails&amp;target=392814" TargetMode="External"/><Relationship Id="rId1250" Type="http://schemas.openxmlformats.org/officeDocument/2006/relationships/hyperlink" Target="https://www2.tceq.texas.gov/oce/eer/index.cfm?fuseaction=main.getDetails&amp;target=392814" TargetMode="External"/><Relationship Id="rId1251" Type="http://schemas.openxmlformats.org/officeDocument/2006/relationships/hyperlink" Target="https://www2.tceq.texas.gov/oce/eer/index.cfm?fuseaction=main.getDetails&amp;target=392814" TargetMode="External"/><Relationship Id="rId1252" Type="http://schemas.openxmlformats.org/officeDocument/2006/relationships/hyperlink" Target="https://www2.tceq.texas.gov/oce/eer/index.cfm?fuseaction=main.getDetails&amp;target=392814" TargetMode="External"/><Relationship Id="rId1253" Type="http://schemas.openxmlformats.org/officeDocument/2006/relationships/hyperlink" Target="https://www2.tceq.texas.gov/oce/eer/index.cfm?fuseaction=main.getDetails&amp;target=392814" TargetMode="External"/><Relationship Id="rId1254" Type="http://schemas.openxmlformats.org/officeDocument/2006/relationships/hyperlink" Target="https://www2.tceq.texas.gov/oce/eer/index.cfm?fuseaction=main.getDetails&amp;target=392814" TargetMode="External"/><Relationship Id="rId1255" Type="http://schemas.openxmlformats.org/officeDocument/2006/relationships/hyperlink" Target="https://www2.tceq.texas.gov/oce/eer/index.cfm?fuseaction=main.getDetails&amp;target=392814" TargetMode="External"/><Relationship Id="rId1256" Type="http://schemas.openxmlformats.org/officeDocument/2006/relationships/hyperlink" Target="https://www2.tceq.texas.gov/oce/eer/index.cfm?fuseaction=main.getDetails&amp;target=392814" TargetMode="External"/><Relationship Id="rId1257" Type="http://schemas.openxmlformats.org/officeDocument/2006/relationships/hyperlink" Target="https://www2.tceq.texas.gov/oce/eer/index.cfm?fuseaction=main.getDetails&amp;target=392814" TargetMode="External"/><Relationship Id="rId1258" Type="http://schemas.openxmlformats.org/officeDocument/2006/relationships/hyperlink" Target="https://www2.tceq.texas.gov/oce/eer/index.cfm?fuseaction=main.getDetails&amp;target=392814" TargetMode="External"/><Relationship Id="rId1259" Type="http://schemas.openxmlformats.org/officeDocument/2006/relationships/hyperlink" Target="https://www2.tceq.texas.gov/oce/eer/index.cfm?fuseaction=main.getDetails&amp;target=392814" TargetMode="External"/><Relationship Id="rId1260" Type="http://schemas.openxmlformats.org/officeDocument/2006/relationships/hyperlink" Target="https://www2.tceq.texas.gov/oce/eer/index.cfm?fuseaction=main.getDetails&amp;target=392814" TargetMode="External"/><Relationship Id="rId1261" Type="http://schemas.openxmlformats.org/officeDocument/2006/relationships/hyperlink" Target="https://www2.tceq.texas.gov/oce/eer/index.cfm?fuseaction=main.getDetails&amp;target=392814" TargetMode="External"/><Relationship Id="rId1262" Type="http://schemas.openxmlformats.org/officeDocument/2006/relationships/hyperlink" Target="https://www2.tceq.texas.gov/oce/eer/index.cfm?fuseaction=main.getDetails&amp;target=392814" TargetMode="External"/><Relationship Id="rId1263" Type="http://schemas.openxmlformats.org/officeDocument/2006/relationships/hyperlink" Target="https://www2.tceq.texas.gov/oce/eer/index.cfm?fuseaction=main.getDetails&amp;target=392814" TargetMode="External"/><Relationship Id="rId1264" Type="http://schemas.openxmlformats.org/officeDocument/2006/relationships/hyperlink" Target="https://www2.tceq.texas.gov/oce/eer/index.cfm?fuseaction=main.getDetails&amp;target=392814" TargetMode="External"/><Relationship Id="rId1265" Type="http://schemas.openxmlformats.org/officeDocument/2006/relationships/hyperlink" Target="https://www2.tceq.texas.gov/oce/eer/index.cfm?fuseaction=main.getDetails&amp;target=392814" TargetMode="External"/><Relationship Id="rId1266" Type="http://schemas.openxmlformats.org/officeDocument/2006/relationships/hyperlink" Target="https://www2.tceq.texas.gov/oce/eer/index.cfm?fuseaction=main.getDetails&amp;target=392814" TargetMode="External"/><Relationship Id="rId1267" Type="http://schemas.openxmlformats.org/officeDocument/2006/relationships/hyperlink" Target="https://www2.tceq.texas.gov/oce/eer/index.cfm?fuseaction=main.getDetails&amp;target=392814" TargetMode="External"/><Relationship Id="rId1268" Type="http://schemas.openxmlformats.org/officeDocument/2006/relationships/hyperlink" Target="https://www2.tceq.texas.gov/oce/eer/index.cfm?fuseaction=main.getDetails&amp;target=392814" TargetMode="External"/><Relationship Id="rId1269" Type="http://schemas.openxmlformats.org/officeDocument/2006/relationships/hyperlink" Target="https://www2.tceq.texas.gov/oce/eer/index.cfm?fuseaction=main.getDetails&amp;target=392814" TargetMode="External"/><Relationship Id="rId1270" Type="http://schemas.openxmlformats.org/officeDocument/2006/relationships/hyperlink" Target="https://www2.tceq.texas.gov/oce/eer/index.cfm?fuseaction=main.getDetails&amp;target=392814" TargetMode="External"/><Relationship Id="rId1271" Type="http://schemas.openxmlformats.org/officeDocument/2006/relationships/hyperlink" Target="https://www2.tceq.texas.gov/oce/eer/index.cfm?fuseaction=main.getDetails&amp;target=392814" TargetMode="External"/><Relationship Id="rId1272" Type="http://schemas.openxmlformats.org/officeDocument/2006/relationships/hyperlink" Target="https://www2.tceq.texas.gov/oce/eer/index.cfm?fuseaction=main.getDetails&amp;target=392814" TargetMode="External"/><Relationship Id="rId1273" Type="http://schemas.openxmlformats.org/officeDocument/2006/relationships/hyperlink" Target="https://www2.tceq.texas.gov/oce/eer/index.cfm?fuseaction=main.getDetails&amp;target=392814" TargetMode="External"/><Relationship Id="rId1274" Type="http://schemas.openxmlformats.org/officeDocument/2006/relationships/hyperlink" Target="https://www2.tceq.texas.gov/oce/eer/index.cfm?fuseaction=main.getDetails&amp;target=392814" TargetMode="External"/><Relationship Id="rId1275" Type="http://schemas.openxmlformats.org/officeDocument/2006/relationships/hyperlink" Target="https://www2.tceq.texas.gov/oce/eer/index.cfm?fuseaction=main.getDetails&amp;target=392814" TargetMode="External"/><Relationship Id="rId1276" Type="http://schemas.openxmlformats.org/officeDocument/2006/relationships/hyperlink" Target="https://www2.tceq.texas.gov/oce/eer/index.cfm?fuseaction=main.getDetails&amp;target=392814" TargetMode="External"/><Relationship Id="rId1277" Type="http://schemas.openxmlformats.org/officeDocument/2006/relationships/hyperlink" Target="https://www2.tceq.texas.gov/oce/eer/index.cfm?fuseaction=main.getDetails&amp;target=392814" TargetMode="External"/><Relationship Id="rId1278" Type="http://schemas.openxmlformats.org/officeDocument/2006/relationships/hyperlink" Target="https://www2.tceq.texas.gov/oce/eer/index.cfm?fuseaction=main.getDetails&amp;target=392814" TargetMode="External"/><Relationship Id="rId1279" Type="http://schemas.openxmlformats.org/officeDocument/2006/relationships/hyperlink" Target="https://www2.tceq.texas.gov/oce/eer/index.cfm?fuseaction=main.getDetails&amp;target=392814" TargetMode="External"/><Relationship Id="rId1280" Type="http://schemas.openxmlformats.org/officeDocument/2006/relationships/hyperlink" Target="https://www2.tceq.texas.gov/oce/eer/index.cfm?fuseaction=main.getDetails&amp;target=392814" TargetMode="External"/><Relationship Id="rId1281" Type="http://schemas.openxmlformats.org/officeDocument/2006/relationships/hyperlink" Target="https://www2.tceq.texas.gov/oce/eer/index.cfm?fuseaction=main.getDetails&amp;target=392814" TargetMode="External"/><Relationship Id="rId1282" Type="http://schemas.openxmlformats.org/officeDocument/2006/relationships/hyperlink" Target="https://www2.tceq.texas.gov/oce/eer/index.cfm?fuseaction=main.getDetails&amp;target=392814" TargetMode="External"/><Relationship Id="rId1283" Type="http://schemas.openxmlformats.org/officeDocument/2006/relationships/hyperlink" Target="https://www2.tceq.texas.gov/oce/eer/index.cfm?fuseaction=main.getDetails&amp;target=392814" TargetMode="External"/><Relationship Id="rId1284" Type="http://schemas.openxmlformats.org/officeDocument/2006/relationships/hyperlink" Target="https://www2.tceq.texas.gov/oce/eer/index.cfm?fuseaction=main.getDetails&amp;target=392814" TargetMode="External"/><Relationship Id="rId1285" Type="http://schemas.openxmlformats.org/officeDocument/2006/relationships/hyperlink" Target="https://www2.tceq.texas.gov/oce/eer/index.cfm?fuseaction=main.getDetails&amp;target=392814" TargetMode="External"/><Relationship Id="rId1286" Type="http://schemas.openxmlformats.org/officeDocument/2006/relationships/hyperlink" Target="https://www2.tceq.texas.gov/oce/eer/index.cfm?fuseaction=main.getDetails&amp;target=392814" TargetMode="External"/><Relationship Id="rId1287" Type="http://schemas.openxmlformats.org/officeDocument/2006/relationships/hyperlink" Target="https://www2.tceq.texas.gov/oce/eer/index.cfm?fuseaction=main.getDetails&amp;target=392814" TargetMode="External"/><Relationship Id="rId1288" Type="http://schemas.openxmlformats.org/officeDocument/2006/relationships/hyperlink" Target="https://www2.tceq.texas.gov/oce/eer/index.cfm?fuseaction=main.getDetails&amp;target=392814" TargetMode="External"/><Relationship Id="rId1289" Type="http://schemas.openxmlformats.org/officeDocument/2006/relationships/hyperlink" Target="https://www2.tceq.texas.gov/oce/eer/index.cfm?fuseaction=main.getDetails&amp;target=392814" TargetMode="External"/><Relationship Id="rId1290" Type="http://schemas.openxmlformats.org/officeDocument/2006/relationships/hyperlink" Target="https://www2.tceq.texas.gov/oce/eer/index.cfm?fuseaction=main.getDetails&amp;target=392814" TargetMode="External"/><Relationship Id="rId1291" Type="http://schemas.openxmlformats.org/officeDocument/2006/relationships/hyperlink" Target="https://www2.tceq.texas.gov/oce/eer/index.cfm?fuseaction=main.getDetails&amp;target=392814" TargetMode="External"/><Relationship Id="rId1292" Type="http://schemas.openxmlformats.org/officeDocument/2006/relationships/hyperlink" Target="https://www2.tceq.texas.gov/oce/eer/index.cfm?fuseaction=main.getDetails&amp;target=392814" TargetMode="External"/><Relationship Id="rId1293" Type="http://schemas.openxmlformats.org/officeDocument/2006/relationships/hyperlink" Target="https://www2.tceq.texas.gov/oce/eer/index.cfm?fuseaction=main.getDetails&amp;target=392814" TargetMode="External"/><Relationship Id="rId1294" Type="http://schemas.openxmlformats.org/officeDocument/2006/relationships/hyperlink" Target="https://www2.tceq.texas.gov/oce/eer/index.cfm?fuseaction=main.getDetails&amp;target=392814" TargetMode="External"/><Relationship Id="rId1295" Type="http://schemas.openxmlformats.org/officeDocument/2006/relationships/hyperlink" Target="https://www2.tceq.texas.gov/oce/eer/index.cfm?fuseaction=main.getDetails&amp;target=392814" TargetMode="External"/><Relationship Id="rId1296" Type="http://schemas.openxmlformats.org/officeDocument/2006/relationships/hyperlink" Target="https://www2.tceq.texas.gov/oce/eer/index.cfm?fuseaction=main.getDetails&amp;target=392814" TargetMode="External"/><Relationship Id="rId1297" Type="http://schemas.openxmlformats.org/officeDocument/2006/relationships/hyperlink" Target="https://www2.tceq.texas.gov/oce/eer/index.cfm?fuseaction=main.getDetails&amp;target=392814" TargetMode="External"/><Relationship Id="rId1298" Type="http://schemas.openxmlformats.org/officeDocument/2006/relationships/hyperlink" Target="https://www2.tceq.texas.gov/oce/eer/index.cfm?fuseaction=main.getDetails&amp;target=392814" TargetMode="External"/><Relationship Id="rId1299" Type="http://schemas.openxmlformats.org/officeDocument/2006/relationships/hyperlink" Target="https://www2.tceq.texas.gov/oce/eer/index.cfm?fuseaction=main.getDetails&amp;target=392814" TargetMode="External"/><Relationship Id="rId1300" Type="http://schemas.openxmlformats.org/officeDocument/2006/relationships/hyperlink" Target="https://www2.tceq.texas.gov/oce/eer/index.cfm?fuseaction=main.getDetails&amp;target=392814" TargetMode="External"/><Relationship Id="rId1301" Type="http://schemas.openxmlformats.org/officeDocument/2006/relationships/hyperlink" Target="https://www2.tceq.texas.gov/oce/eer/index.cfm?fuseaction=main.getDetails&amp;target=392814" TargetMode="External"/><Relationship Id="rId1302" Type="http://schemas.openxmlformats.org/officeDocument/2006/relationships/hyperlink" Target="https://www2.tceq.texas.gov/oce/eer/index.cfm?fuseaction=main.getDetails&amp;target=392814" TargetMode="External"/><Relationship Id="rId1303" Type="http://schemas.openxmlformats.org/officeDocument/2006/relationships/hyperlink" Target="https://www2.tceq.texas.gov/oce/eer/index.cfm?fuseaction=main.getDetails&amp;target=392814" TargetMode="External"/><Relationship Id="rId1304" Type="http://schemas.openxmlformats.org/officeDocument/2006/relationships/hyperlink" Target="https://www2.tceq.texas.gov/oce/eer/index.cfm?fuseaction=main.getDetails&amp;target=392814" TargetMode="External"/><Relationship Id="rId1305" Type="http://schemas.openxmlformats.org/officeDocument/2006/relationships/hyperlink" Target="https://www2.tceq.texas.gov/oce/eer/index.cfm?fuseaction=main.getDetails&amp;target=392814" TargetMode="External"/><Relationship Id="rId1306" Type="http://schemas.openxmlformats.org/officeDocument/2006/relationships/hyperlink" Target="https://www2.tceq.texas.gov/oce/eer/index.cfm?fuseaction=main.getDetails&amp;target=392814" TargetMode="External"/><Relationship Id="rId1307" Type="http://schemas.openxmlformats.org/officeDocument/2006/relationships/hyperlink" Target="https://www2.tceq.texas.gov/oce/eer/index.cfm?fuseaction=main.getDetails&amp;target=392814" TargetMode="External"/><Relationship Id="rId1308" Type="http://schemas.openxmlformats.org/officeDocument/2006/relationships/hyperlink" Target="https://www2.tceq.texas.gov/oce/eer/index.cfm?fuseaction=main.getDetails&amp;target=392814" TargetMode="External"/><Relationship Id="rId1309" Type="http://schemas.openxmlformats.org/officeDocument/2006/relationships/hyperlink" Target="https://www2.tceq.texas.gov/oce/eer/index.cfm?fuseaction=main.getDetails&amp;target=392814" TargetMode="External"/><Relationship Id="rId1310" Type="http://schemas.openxmlformats.org/officeDocument/2006/relationships/hyperlink" Target="https://www2.tceq.texas.gov/oce/eer/index.cfm?fuseaction=main.getDetails&amp;target=392814" TargetMode="External"/><Relationship Id="rId1311" Type="http://schemas.openxmlformats.org/officeDocument/2006/relationships/hyperlink" Target="https://www2.tceq.texas.gov/oce/eer/index.cfm?fuseaction=main.getDetails&amp;target=392814" TargetMode="External"/><Relationship Id="rId1312" Type="http://schemas.openxmlformats.org/officeDocument/2006/relationships/hyperlink" Target="https://www2.tceq.texas.gov/oce/eer/index.cfm?fuseaction=main.getDetails&amp;target=392814" TargetMode="External"/><Relationship Id="rId1313" Type="http://schemas.openxmlformats.org/officeDocument/2006/relationships/hyperlink" Target="https://www2.tceq.texas.gov/oce/eer/index.cfm?fuseaction=main.getDetails&amp;target=392814" TargetMode="External"/><Relationship Id="rId1314" Type="http://schemas.openxmlformats.org/officeDocument/2006/relationships/hyperlink" Target="https://www2.tceq.texas.gov/oce/eer/index.cfm?fuseaction=main.getDetails&amp;target=392814" TargetMode="External"/><Relationship Id="rId1315" Type="http://schemas.openxmlformats.org/officeDocument/2006/relationships/hyperlink" Target="https://www2.tceq.texas.gov/oce/eer/index.cfm?fuseaction=main.getDetails&amp;target=392814" TargetMode="External"/><Relationship Id="rId1316" Type="http://schemas.openxmlformats.org/officeDocument/2006/relationships/hyperlink" Target="https://www2.tceq.texas.gov/oce/eer/index.cfm?fuseaction=main.getDetails&amp;target=392814" TargetMode="External"/><Relationship Id="rId1317" Type="http://schemas.openxmlformats.org/officeDocument/2006/relationships/hyperlink" Target="https://www2.tceq.texas.gov/oce/eer/index.cfm?fuseaction=main.getDetails&amp;target=392814" TargetMode="External"/><Relationship Id="rId1318" Type="http://schemas.openxmlformats.org/officeDocument/2006/relationships/hyperlink" Target="https://www2.tceq.texas.gov/oce/eer/index.cfm?fuseaction=main.getDetails&amp;target=392814" TargetMode="External"/><Relationship Id="rId1319" Type="http://schemas.openxmlformats.org/officeDocument/2006/relationships/hyperlink" Target="https://www2.tceq.texas.gov/oce/eer/index.cfm?fuseaction=main.getDetails&amp;target=392814" TargetMode="External"/><Relationship Id="rId1320" Type="http://schemas.openxmlformats.org/officeDocument/2006/relationships/hyperlink" Target="https://www2.tceq.texas.gov/oce/eer/index.cfm?fuseaction=main.getDetails&amp;target=392814" TargetMode="External"/><Relationship Id="rId1321" Type="http://schemas.openxmlformats.org/officeDocument/2006/relationships/hyperlink" Target="https://www2.tceq.texas.gov/oce/eer/index.cfm?fuseaction=main.getDetails&amp;target=392814" TargetMode="External"/><Relationship Id="rId1322" Type="http://schemas.openxmlformats.org/officeDocument/2006/relationships/hyperlink" Target="https://www2.tceq.texas.gov/oce/eer/index.cfm?fuseaction=main.getDetails&amp;target=392814" TargetMode="External"/><Relationship Id="rId1323" Type="http://schemas.openxmlformats.org/officeDocument/2006/relationships/hyperlink" Target="https://www2.tceq.texas.gov/oce/eer/index.cfm?fuseaction=main.getDetails&amp;target=392814" TargetMode="External"/><Relationship Id="rId1324" Type="http://schemas.openxmlformats.org/officeDocument/2006/relationships/hyperlink" Target="https://www2.tceq.texas.gov/oce/eer/index.cfm?fuseaction=main.getDetails&amp;target=392814" TargetMode="External"/><Relationship Id="rId1325" Type="http://schemas.openxmlformats.org/officeDocument/2006/relationships/hyperlink" Target="https://www2.tceq.texas.gov/oce/eer/index.cfm?fuseaction=main.getDetails&amp;target=392814" TargetMode="External"/><Relationship Id="rId1326" Type="http://schemas.openxmlformats.org/officeDocument/2006/relationships/hyperlink" Target="https://www2.tceq.texas.gov/oce/eer/index.cfm?fuseaction=main.getDetails&amp;target=392814" TargetMode="External"/><Relationship Id="rId1327" Type="http://schemas.openxmlformats.org/officeDocument/2006/relationships/hyperlink" Target="https://www2.tceq.texas.gov/oce/eer/index.cfm?fuseaction=main.getDetails&amp;target=392814" TargetMode="External"/><Relationship Id="rId1328" Type="http://schemas.openxmlformats.org/officeDocument/2006/relationships/hyperlink" Target="https://www2.tceq.texas.gov/oce/eer/index.cfm?fuseaction=main.getDetails&amp;target=392814" TargetMode="External"/><Relationship Id="rId1329" Type="http://schemas.openxmlformats.org/officeDocument/2006/relationships/hyperlink" Target="https://www2.tceq.texas.gov/oce/eer/index.cfm?fuseaction=main.getDetails&amp;target=392814" TargetMode="External"/><Relationship Id="rId1330" Type="http://schemas.openxmlformats.org/officeDocument/2006/relationships/hyperlink" Target="https://www2.tceq.texas.gov/oce/eer/index.cfm?fuseaction=main.getDetails&amp;target=392814" TargetMode="External"/><Relationship Id="rId1331" Type="http://schemas.openxmlformats.org/officeDocument/2006/relationships/hyperlink" Target="https://www2.tceq.texas.gov/oce/eer/index.cfm?fuseaction=main.getDetails&amp;target=392814" TargetMode="External"/><Relationship Id="rId1332" Type="http://schemas.openxmlformats.org/officeDocument/2006/relationships/hyperlink" Target="https://www2.tceq.texas.gov/oce/eer/index.cfm?fuseaction=main.getDetails&amp;target=392814" TargetMode="External"/><Relationship Id="rId1333" Type="http://schemas.openxmlformats.org/officeDocument/2006/relationships/hyperlink" Target="https://www2.tceq.texas.gov/oce/eer/index.cfm?fuseaction=main.getDetails&amp;target=392814" TargetMode="External"/><Relationship Id="rId1334" Type="http://schemas.openxmlformats.org/officeDocument/2006/relationships/hyperlink" Target="https://www2.tceq.texas.gov/oce/eer/index.cfm?fuseaction=main.getDetails&amp;target=392814" TargetMode="External"/><Relationship Id="rId1335" Type="http://schemas.openxmlformats.org/officeDocument/2006/relationships/hyperlink" Target="https://www2.tceq.texas.gov/oce/eer/index.cfm?fuseaction=main.getDetails&amp;target=392814" TargetMode="External"/><Relationship Id="rId1336" Type="http://schemas.openxmlformats.org/officeDocument/2006/relationships/hyperlink" Target="https://www2.tceq.texas.gov/oce/eer/index.cfm?fuseaction=main.getDetails&amp;target=392814" TargetMode="External"/><Relationship Id="rId1337" Type="http://schemas.openxmlformats.org/officeDocument/2006/relationships/hyperlink" Target="https://www2.tceq.texas.gov/oce/eer/index.cfm?fuseaction=main.getDetails&amp;target=392814" TargetMode="External"/><Relationship Id="rId1338" Type="http://schemas.openxmlformats.org/officeDocument/2006/relationships/hyperlink" Target="https://www2.tceq.texas.gov/oce/eer/index.cfm?fuseaction=main.getDetails&amp;target=392814" TargetMode="External"/><Relationship Id="rId1339" Type="http://schemas.openxmlformats.org/officeDocument/2006/relationships/hyperlink" Target="https://www2.tceq.texas.gov/oce/eer/index.cfm?fuseaction=main.getDetails&amp;target=392814" TargetMode="External"/><Relationship Id="rId1340" Type="http://schemas.openxmlformats.org/officeDocument/2006/relationships/hyperlink" Target="https://www2.tceq.texas.gov/oce/eer/index.cfm?fuseaction=main.getDetails&amp;target=392814" TargetMode="External"/><Relationship Id="rId1341" Type="http://schemas.openxmlformats.org/officeDocument/2006/relationships/hyperlink" Target="https://www2.tceq.texas.gov/oce/eer/index.cfm?fuseaction=main.getDetails&amp;target=392814" TargetMode="External"/><Relationship Id="rId1342" Type="http://schemas.openxmlformats.org/officeDocument/2006/relationships/hyperlink" Target="https://www2.tceq.texas.gov/oce/eer/index.cfm?fuseaction=main.getDetails&amp;target=392814" TargetMode="External"/><Relationship Id="rId1343" Type="http://schemas.openxmlformats.org/officeDocument/2006/relationships/hyperlink" Target="https://www2.tceq.texas.gov/oce/eer/index.cfm?fuseaction=main.getDetails&amp;target=392814" TargetMode="External"/><Relationship Id="rId1344" Type="http://schemas.openxmlformats.org/officeDocument/2006/relationships/hyperlink" Target="https://www2.tceq.texas.gov/oce/eer/index.cfm?fuseaction=main.getDetails&amp;target=392814" TargetMode="External"/><Relationship Id="rId1345" Type="http://schemas.openxmlformats.org/officeDocument/2006/relationships/hyperlink" Target="https://www2.tceq.texas.gov/oce/eer/index.cfm?fuseaction=main.getDetails&amp;target=392814" TargetMode="External"/><Relationship Id="rId1346" Type="http://schemas.openxmlformats.org/officeDocument/2006/relationships/hyperlink" Target="https://www2.tceq.texas.gov/oce/eer/index.cfm?fuseaction=main.getDetails&amp;target=392814" TargetMode="External"/><Relationship Id="rId1347" Type="http://schemas.openxmlformats.org/officeDocument/2006/relationships/hyperlink" Target="https://www2.tceq.texas.gov/oce/eer/index.cfm?fuseaction=main.getDetails&amp;target=392670" TargetMode="External"/><Relationship Id="rId1348" Type="http://schemas.openxmlformats.org/officeDocument/2006/relationships/hyperlink" Target="https://www2.tceq.texas.gov/oce/eer/index.cfm?fuseaction=main.getDetails&amp;target=392670" TargetMode="External"/><Relationship Id="rId1349" Type="http://schemas.openxmlformats.org/officeDocument/2006/relationships/hyperlink" Target="https://www2.tceq.texas.gov/oce/eer/index.cfm?fuseaction=main.getDetails&amp;target=392670" TargetMode="External"/><Relationship Id="rId1350" Type="http://schemas.openxmlformats.org/officeDocument/2006/relationships/hyperlink" Target="https://www2.tceq.texas.gov/oce/eer/index.cfm?fuseaction=main.getDetails&amp;target=392670" TargetMode="External"/><Relationship Id="rId1351" Type="http://schemas.openxmlformats.org/officeDocument/2006/relationships/hyperlink" Target="https://www2.tceq.texas.gov/oce/eer/index.cfm?fuseaction=main.getDetails&amp;target=392670" TargetMode="External"/><Relationship Id="rId1352" Type="http://schemas.openxmlformats.org/officeDocument/2006/relationships/hyperlink" Target="https://www2.tceq.texas.gov/oce/eer/index.cfm?fuseaction=main.getDetails&amp;target=392670" TargetMode="External"/><Relationship Id="rId1353" Type="http://schemas.openxmlformats.org/officeDocument/2006/relationships/hyperlink" Target="https://www2.tceq.texas.gov/oce/eer/index.cfm?fuseaction=main.getDetails&amp;target=392670" TargetMode="External"/><Relationship Id="rId1354" Type="http://schemas.openxmlformats.org/officeDocument/2006/relationships/hyperlink" Target="https://www2.tceq.texas.gov/oce/eer/index.cfm?fuseaction=main.getDetails&amp;target=392670" TargetMode="External"/><Relationship Id="rId1355" Type="http://schemas.openxmlformats.org/officeDocument/2006/relationships/hyperlink" Target="https://www2.tceq.texas.gov/oce/eer/index.cfm?fuseaction=main.getDetails&amp;target=392670" TargetMode="External"/><Relationship Id="rId1356" Type="http://schemas.openxmlformats.org/officeDocument/2006/relationships/hyperlink" Target="https://www2.tceq.texas.gov/oce/eer/index.cfm?fuseaction=main.getDetails&amp;target=392670" TargetMode="External"/><Relationship Id="rId1357" Type="http://schemas.openxmlformats.org/officeDocument/2006/relationships/hyperlink" Target="https://www2.tceq.texas.gov/oce/eer/index.cfm?fuseaction=main.getDetails&amp;target=392670" TargetMode="External"/><Relationship Id="rId1358" Type="http://schemas.openxmlformats.org/officeDocument/2006/relationships/hyperlink" Target="https://www2.tceq.texas.gov/oce/eer/index.cfm?fuseaction=main.getDetails&amp;target=392670" TargetMode="External"/><Relationship Id="rId1359" Type="http://schemas.openxmlformats.org/officeDocument/2006/relationships/hyperlink" Target="https://www2.tceq.texas.gov/oce/eer/index.cfm?fuseaction=main.getDetails&amp;target=392670" TargetMode="External"/><Relationship Id="rId1360" Type="http://schemas.openxmlformats.org/officeDocument/2006/relationships/hyperlink" Target="https://www2.tceq.texas.gov/oce/eer/index.cfm?fuseaction=main.getDetails&amp;target=392670" TargetMode="External"/><Relationship Id="rId1361" Type="http://schemas.openxmlformats.org/officeDocument/2006/relationships/hyperlink" Target="https://www2.tceq.texas.gov/oce/eer/index.cfm?fuseaction=main.getDetails&amp;target=392670" TargetMode="External"/><Relationship Id="rId1362" Type="http://schemas.openxmlformats.org/officeDocument/2006/relationships/hyperlink" Target="https://www2.tceq.texas.gov/oce/eer/index.cfm?fuseaction=main.getDetails&amp;target=392670" TargetMode="External"/><Relationship Id="rId1363" Type="http://schemas.openxmlformats.org/officeDocument/2006/relationships/hyperlink" Target="https://www2.tceq.texas.gov/oce/eer/index.cfm?fuseaction=main.getDetails&amp;target=392670" TargetMode="External"/><Relationship Id="rId1364" Type="http://schemas.openxmlformats.org/officeDocument/2006/relationships/hyperlink" Target="https://www2.tceq.texas.gov/oce/eer/index.cfm?fuseaction=main.getDetails&amp;target=392670" TargetMode="External"/><Relationship Id="rId1365" Type="http://schemas.openxmlformats.org/officeDocument/2006/relationships/hyperlink" Target="https://www2.tceq.texas.gov/oce/eer/index.cfm?fuseaction=main.getDetails&amp;target=392670" TargetMode="External"/><Relationship Id="rId1366" Type="http://schemas.openxmlformats.org/officeDocument/2006/relationships/hyperlink" Target="https://www2.tceq.texas.gov/oce/eer/index.cfm?fuseaction=main.getDetails&amp;target=392670" TargetMode="External"/><Relationship Id="rId1367" Type="http://schemas.openxmlformats.org/officeDocument/2006/relationships/hyperlink" Target="https://www2.tceq.texas.gov/oce/eer/index.cfm?fuseaction=main.getDetails&amp;target=392670" TargetMode="External"/><Relationship Id="rId1368" Type="http://schemas.openxmlformats.org/officeDocument/2006/relationships/hyperlink" Target="https://www2.tceq.texas.gov/oce/eer/index.cfm?fuseaction=main.getDetails&amp;target=392670" TargetMode="External"/><Relationship Id="rId1369" Type="http://schemas.openxmlformats.org/officeDocument/2006/relationships/hyperlink" Target="https://www2.tceq.texas.gov/oce/eer/index.cfm?fuseaction=main.getDetails&amp;target=392670" TargetMode="External"/><Relationship Id="rId1370" Type="http://schemas.openxmlformats.org/officeDocument/2006/relationships/hyperlink" Target="https://www2.tceq.texas.gov/oce/eer/index.cfm?fuseaction=main.getDetails&amp;target=392670" TargetMode="External"/><Relationship Id="rId1371" Type="http://schemas.openxmlformats.org/officeDocument/2006/relationships/hyperlink" Target="https://www2.tceq.texas.gov/oce/eer/index.cfm?fuseaction=main.getDetails&amp;target=392569" TargetMode="External"/><Relationship Id="rId1372" Type="http://schemas.openxmlformats.org/officeDocument/2006/relationships/hyperlink" Target="https://www2.tceq.texas.gov/oce/eer/index.cfm?fuseaction=main.getDetails&amp;target=392569" TargetMode="External"/><Relationship Id="rId1373" Type="http://schemas.openxmlformats.org/officeDocument/2006/relationships/hyperlink" Target="https://www2.tceq.texas.gov/oce/eer/index.cfm?fuseaction=main.getDetails&amp;target=392569" TargetMode="External"/><Relationship Id="rId1374" Type="http://schemas.openxmlformats.org/officeDocument/2006/relationships/hyperlink" Target="https://www2.tceq.texas.gov/oce/eer/index.cfm?fuseaction=main.getDetails&amp;target=392569" TargetMode="External"/><Relationship Id="rId1375" Type="http://schemas.openxmlformats.org/officeDocument/2006/relationships/hyperlink" Target="https://www2.tceq.texas.gov/oce/eer/index.cfm?fuseaction=main.getDetails&amp;target=392569" TargetMode="External"/><Relationship Id="rId1376" Type="http://schemas.openxmlformats.org/officeDocument/2006/relationships/hyperlink" Target="https://www2.tceq.texas.gov/oce/eer/index.cfm?fuseaction=main.getDetails&amp;target=392569" TargetMode="External"/><Relationship Id="rId1377" Type="http://schemas.openxmlformats.org/officeDocument/2006/relationships/hyperlink" Target="https://www2.tceq.texas.gov/oce/eer/index.cfm?fuseaction=main.getDetails&amp;target=392569" TargetMode="External"/><Relationship Id="rId1378" Type="http://schemas.openxmlformats.org/officeDocument/2006/relationships/hyperlink" Target="https://www2.tceq.texas.gov/oce/eer/index.cfm?fuseaction=main.getDetails&amp;target=392569" TargetMode="External"/><Relationship Id="rId1379" Type="http://schemas.openxmlformats.org/officeDocument/2006/relationships/hyperlink" Target="https://www2.tceq.texas.gov/oce/eer/index.cfm?fuseaction=main.getDetails&amp;target=392569" TargetMode="External"/><Relationship Id="rId1380" Type="http://schemas.openxmlformats.org/officeDocument/2006/relationships/hyperlink" Target="https://www2.tceq.texas.gov/oce/eer/index.cfm?fuseaction=main.getDetails&amp;target=392569" TargetMode="External"/><Relationship Id="rId1381" Type="http://schemas.openxmlformats.org/officeDocument/2006/relationships/hyperlink" Target="https://www2.tceq.texas.gov/oce/eer/index.cfm?fuseaction=main.getDetails&amp;target=392569" TargetMode="External"/><Relationship Id="rId1382" Type="http://schemas.openxmlformats.org/officeDocument/2006/relationships/hyperlink" Target="https://www2.tceq.texas.gov/oce/eer/index.cfm?fuseaction=main.getDetails&amp;target=392569" TargetMode="External"/><Relationship Id="rId1383" Type="http://schemas.openxmlformats.org/officeDocument/2006/relationships/hyperlink" Target="https://www2.tceq.texas.gov/oce/eer/index.cfm?fuseaction=main.getDetails&amp;target=392569" TargetMode="External"/><Relationship Id="rId1384" Type="http://schemas.openxmlformats.org/officeDocument/2006/relationships/hyperlink" Target="https://www2.tceq.texas.gov/oce/eer/index.cfm?fuseaction=main.getDetails&amp;target=392569" TargetMode="External"/><Relationship Id="rId1385" Type="http://schemas.openxmlformats.org/officeDocument/2006/relationships/hyperlink" Target="https://www2.tceq.texas.gov/oce/eer/index.cfm?fuseaction=main.getDetails&amp;target=392569" TargetMode="External"/><Relationship Id="rId1386" Type="http://schemas.openxmlformats.org/officeDocument/2006/relationships/hyperlink" Target="https://www2.tceq.texas.gov/oce/eer/index.cfm?fuseaction=main.getDetails&amp;target=392569" TargetMode="External"/><Relationship Id="rId1387" Type="http://schemas.openxmlformats.org/officeDocument/2006/relationships/hyperlink" Target="https://www2.tceq.texas.gov/oce/eer/index.cfm?fuseaction=main.getDetails&amp;target=392256" TargetMode="External"/><Relationship Id="rId1388" Type="http://schemas.openxmlformats.org/officeDocument/2006/relationships/hyperlink" Target="https://www2.tceq.texas.gov/oce/eer/index.cfm?fuseaction=main.getDetails&amp;target=392212" TargetMode="External"/><Relationship Id="rId1389" Type="http://schemas.openxmlformats.org/officeDocument/2006/relationships/hyperlink" Target="https://www2.tceq.texas.gov/oce/eer/index.cfm?fuseaction=main.getDetails&amp;target=392212" TargetMode="External"/><Relationship Id="rId1390" Type="http://schemas.openxmlformats.org/officeDocument/2006/relationships/hyperlink" Target="https://www2.tceq.texas.gov/oce/eer/index.cfm?fuseaction=main.getDetails&amp;target=392212" TargetMode="External"/><Relationship Id="rId1391" Type="http://schemas.openxmlformats.org/officeDocument/2006/relationships/hyperlink" Target="https://www2.tceq.texas.gov/oce/eer/index.cfm?fuseaction=main.getDetails&amp;target=392212" TargetMode="External"/><Relationship Id="rId1392" Type="http://schemas.openxmlformats.org/officeDocument/2006/relationships/hyperlink" Target="https://www2.tceq.texas.gov/oce/eer/index.cfm?fuseaction=main.getDetails&amp;target=392212" TargetMode="External"/><Relationship Id="rId1393" Type="http://schemas.openxmlformats.org/officeDocument/2006/relationships/hyperlink" Target="https://www2.tceq.texas.gov/oce/eer/index.cfm?fuseaction=main.getDetails&amp;target=392212" TargetMode="External"/><Relationship Id="rId1394" Type="http://schemas.openxmlformats.org/officeDocument/2006/relationships/hyperlink" Target="https://www2.tceq.texas.gov/oce/eer/index.cfm?fuseaction=main.getDetails&amp;target=392212" TargetMode="External"/><Relationship Id="rId1395" Type="http://schemas.openxmlformats.org/officeDocument/2006/relationships/hyperlink" Target="https://www2.tceq.texas.gov/oce/eer/index.cfm?fuseaction=main.getDetails&amp;target=392212" TargetMode="External"/><Relationship Id="rId1396" Type="http://schemas.openxmlformats.org/officeDocument/2006/relationships/hyperlink" Target="https://www2.tceq.texas.gov/oce/eer/index.cfm?fuseaction=main.getDetails&amp;target=392212" TargetMode="External"/><Relationship Id="rId1397" Type="http://schemas.openxmlformats.org/officeDocument/2006/relationships/hyperlink" Target="https://www2.tceq.texas.gov/oce/eer/index.cfm?fuseaction=main.getDetails&amp;target=392212" TargetMode="External"/><Relationship Id="rId1398" Type="http://schemas.openxmlformats.org/officeDocument/2006/relationships/hyperlink" Target="https://www2.tceq.texas.gov/oce/eer/index.cfm?fuseaction=main.getDetails&amp;target=392212" TargetMode="External"/><Relationship Id="rId1399" Type="http://schemas.openxmlformats.org/officeDocument/2006/relationships/hyperlink" Target="https://www2.tceq.texas.gov/oce/eer/index.cfm?fuseaction=main.getDetails&amp;target=392212" TargetMode="External"/><Relationship Id="rId1400" Type="http://schemas.openxmlformats.org/officeDocument/2006/relationships/hyperlink" Target="https://www2.tceq.texas.gov/oce/eer/index.cfm?fuseaction=main.getDetails&amp;target=392212" TargetMode="External"/><Relationship Id="rId1401" Type="http://schemas.openxmlformats.org/officeDocument/2006/relationships/hyperlink" Target="https://www2.tceq.texas.gov/oce/eer/index.cfm?fuseaction=main.getDetails&amp;target=392212" TargetMode="External"/><Relationship Id="rId1402" Type="http://schemas.openxmlformats.org/officeDocument/2006/relationships/hyperlink" Target="https://www2.tceq.texas.gov/oce/eer/index.cfm?fuseaction=main.getDetails&amp;target=392212" TargetMode="External"/><Relationship Id="rId1403" Type="http://schemas.openxmlformats.org/officeDocument/2006/relationships/hyperlink" Target="https://www2.tceq.texas.gov/oce/eer/index.cfm?fuseaction=main.getDetails&amp;target=392212" TargetMode="External"/><Relationship Id="rId1404" Type="http://schemas.openxmlformats.org/officeDocument/2006/relationships/hyperlink" Target="https://www2.tceq.texas.gov/oce/eer/index.cfm?fuseaction=main.getDetails&amp;target=392212" TargetMode="External"/><Relationship Id="rId1405" Type="http://schemas.openxmlformats.org/officeDocument/2006/relationships/hyperlink" Target="https://www2.tceq.texas.gov/oce/eer/index.cfm?fuseaction=main.getDetails&amp;target=392212" TargetMode="External"/><Relationship Id="rId1406" Type="http://schemas.openxmlformats.org/officeDocument/2006/relationships/hyperlink" Target="https://www2.tceq.texas.gov/oce/eer/index.cfm?fuseaction=main.getDetails&amp;target=392212" TargetMode="External"/><Relationship Id="rId1407" Type="http://schemas.openxmlformats.org/officeDocument/2006/relationships/hyperlink" Target="https://www2.tceq.texas.gov/oce/eer/index.cfm?fuseaction=main.getDetails&amp;target=392212" TargetMode="External"/><Relationship Id="rId1408" Type="http://schemas.openxmlformats.org/officeDocument/2006/relationships/hyperlink" Target="https://www2.tceq.texas.gov/oce/eer/index.cfm?fuseaction=main.getDetails&amp;target=392212" TargetMode="External"/><Relationship Id="rId1409" Type="http://schemas.openxmlformats.org/officeDocument/2006/relationships/hyperlink" Target="https://www2.tceq.texas.gov/oce/eer/index.cfm?fuseaction=main.getDetails&amp;target=392212" TargetMode="External"/><Relationship Id="rId1410" Type="http://schemas.openxmlformats.org/officeDocument/2006/relationships/hyperlink" Target="https://www2.tceq.texas.gov/oce/eer/index.cfm?fuseaction=main.getDetails&amp;target=392212" TargetMode="External"/><Relationship Id="rId1411" Type="http://schemas.openxmlformats.org/officeDocument/2006/relationships/hyperlink" Target="https://www2.tceq.texas.gov/oce/eer/index.cfm?fuseaction=main.getDetails&amp;target=39221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415603" TargetMode="External"/><Relationship Id="rId2" Type="http://schemas.openxmlformats.org/officeDocument/2006/relationships/hyperlink" Target="https://www2.tceq.texas.gov/oce/eer/index.cfm?fuseaction=main.getDetails&amp;target=415599" TargetMode="External"/><Relationship Id="rId3" Type="http://schemas.openxmlformats.org/officeDocument/2006/relationships/hyperlink" Target="https://www2.tceq.texas.gov/oce/eer/index.cfm?fuseaction=main.getDetails&amp;target=415554" TargetMode="External"/><Relationship Id="rId4" Type="http://schemas.openxmlformats.org/officeDocument/2006/relationships/hyperlink" Target="https://www2.tceq.texas.gov/oce/eer/index.cfm?fuseaction=main.getDetails&amp;target=396314" TargetMode="External"/><Relationship Id="rId5" Type="http://schemas.openxmlformats.org/officeDocument/2006/relationships/hyperlink" Target="https://www2.tceq.texas.gov/oce/eer/index.cfm?fuseaction=main.getDetails&amp;target=394953" TargetMode="External"/><Relationship Id="rId6" Type="http://schemas.openxmlformats.org/officeDocument/2006/relationships/hyperlink" Target="https://www2.tceq.texas.gov/oce/eer/index.cfm?fuseaction=main.getDetails&amp;target=394950" TargetMode="External"/><Relationship Id="rId7" Type="http://schemas.openxmlformats.org/officeDocument/2006/relationships/hyperlink" Target="https://www2.tceq.texas.gov/oce/eer/index.cfm?fuseaction=main.getDetails&amp;target=394843" TargetMode="External"/><Relationship Id="rId8" Type="http://schemas.openxmlformats.org/officeDocument/2006/relationships/hyperlink" Target="https://www2.tceq.texas.gov/oce/eer/index.cfm?fuseaction=main.getDetails&amp;target=394842" TargetMode="External"/><Relationship Id="rId9" Type="http://schemas.openxmlformats.org/officeDocument/2006/relationships/hyperlink" Target="https://www2.tceq.texas.gov/oce/eer/index.cfm?fuseaction=main.getDetails&amp;target=394834" TargetMode="External"/><Relationship Id="rId10" Type="http://schemas.openxmlformats.org/officeDocument/2006/relationships/hyperlink" Target="https://www2.tceq.texas.gov/oce/eer/index.cfm?fuseaction=main.getDetails&amp;target=394830" TargetMode="External"/><Relationship Id="rId11" Type="http://schemas.openxmlformats.org/officeDocument/2006/relationships/hyperlink" Target="https://www2.tceq.texas.gov/oce/eer/index.cfm?fuseaction=main.getDetails&amp;target=394824" TargetMode="External"/><Relationship Id="rId12" Type="http://schemas.openxmlformats.org/officeDocument/2006/relationships/hyperlink" Target="https://www2.tceq.texas.gov/oce/eer/index.cfm?fuseaction=main.getDetails&amp;target=394823" TargetMode="External"/><Relationship Id="rId13" Type="http://schemas.openxmlformats.org/officeDocument/2006/relationships/hyperlink" Target="https://www2.tceq.texas.gov/oce/eer/index.cfm?fuseaction=main.getDetails&amp;target=394821" TargetMode="External"/><Relationship Id="rId14" Type="http://schemas.openxmlformats.org/officeDocument/2006/relationships/hyperlink" Target="https://www2.tceq.texas.gov/oce/eer/index.cfm?fuseaction=main.getDetails&amp;target=394819" TargetMode="External"/><Relationship Id="rId15" Type="http://schemas.openxmlformats.org/officeDocument/2006/relationships/hyperlink" Target="https://www2.tceq.texas.gov/oce/eer/index.cfm?fuseaction=main.getDetails&amp;target=394815" TargetMode="External"/><Relationship Id="rId16" Type="http://schemas.openxmlformats.org/officeDocument/2006/relationships/hyperlink" Target="https://www2.tceq.texas.gov/oce/eer/index.cfm?fuseaction=main.getDetails&amp;target=394802" TargetMode="External"/><Relationship Id="rId17" Type="http://schemas.openxmlformats.org/officeDocument/2006/relationships/hyperlink" Target="https://www2.tceq.texas.gov/oce/eer/index.cfm?fuseaction=main.getDetails&amp;target=394800" TargetMode="External"/><Relationship Id="rId18" Type="http://schemas.openxmlformats.org/officeDocument/2006/relationships/hyperlink" Target="https://www2.tceq.texas.gov/oce/eer/index.cfm?fuseaction=main.getDetails&amp;target=394797" TargetMode="External"/><Relationship Id="rId19" Type="http://schemas.openxmlformats.org/officeDocument/2006/relationships/hyperlink" Target="https://www2.tceq.texas.gov/oce/eer/index.cfm?fuseaction=main.getDetails&amp;target=394782" TargetMode="External"/><Relationship Id="rId20" Type="http://schemas.openxmlformats.org/officeDocument/2006/relationships/hyperlink" Target="https://www2.tceq.texas.gov/oce/eer/index.cfm?fuseaction=main.getDetails&amp;target=394781" TargetMode="External"/><Relationship Id="rId21" Type="http://schemas.openxmlformats.org/officeDocument/2006/relationships/hyperlink" Target="https://www2.tceq.texas.gov/oce/eer/index.cfm?fuseaction=main.getDetails&amp;target=394780" TargetMode="External"/><Relationship Id="rId22" Type="http://schemas.openxmlformats.org/officeDocument/2006/relationships/hyperlink" Target="https://www2.tceq.texas.gov/oce/eer/index.cfm?fuseaction=main.getDetails&amp;target=394778" TargetMode="External"/><Relationship Id="rId23" Type="http://schemas.openxmlformats.org/officeDocument/2006/relationships/hyperlink" Target="https://www2.tceq.texas.gov/oce/eer/index.cfm?fuseaction=main.getDetails&amp;target=394767" TargetMode="External"/><Relationship Id="rId24" Type="http://schemas.openxmlformats.org/officeDocument/2006/relationships/hyperlink" Target="https://www2.tceq.texas.gov/oce/eer/index.cfm?fuseaction=main.getDetails&amp;target=394755" TargetMode="External"/><Relationship Id="rId25" Type="http://schemas.openxmlformats.org/officeDocument/2006/relationships/hyperlink" Target="https://www2.tceq.texas.gov/oce/eer/index.cfm?fuseaction=main.getDetails&amp;target=394754" TargetMode="External"/><Relationship Id="rId26" Type="http://schemas.openxmlformats.org/officeDocument/2006/relationships/hyperlink" Target="https://www2.tceq.texas.gov/oce/eer/index.cfm?fuseaction=main.getDetails&amp;target=394698" TargetMode="External"/><Relationship Id="rId27" Type="http://schemas.openxmlformats.org/officeDocument/2006/relationships/hyperlink" Target="https://www2.tceq.texas.gov/oce/eer/index.cfm?fuseaction=main.getDetails&amp;target=394684" TargetMode="External"/><Relationship Id="rId28" Type="http://schemas.openxmlformats.org/officeDocument/2006/relationships/hyperlink" Target="https://www2.tceq.texas.gov/oce/eer/index.cfm?fuseaction=main.getDetails&amp;target=394670" TargetMode="External"/><Relationship Id="rId29" Type="http://schemas.openxmlformats.org/officeDocument/2006/relationships/hyperlink" Target="https://www2.tceq.texas.gov/oce/eer/index.cfm?fuseaction=main.getDetails&amp;target=394645" TargetMode="External"/><Relationship Id="rId30" Type="http://schemas.openxmlformats.org/officeDocument/2006/relationships/hyperlink" Target="https://www2.tceq.texas.gov/oce/eer/index.cfm?fuseaction=main.getDetails&amp;target=394639" TargetMode="External"/><Relationship Id="rId31" Type="http://schemas.openxmlformats.org/officeDocument/2006/relationships/hyperlink" Target="https://www2.tceq.texas.gov/oce/eer/index.cfm?fuseaction=main.getDetails&amp;target=394612" TargetMode="External"/><Relationship Id="rId32" Type="http://schemas.openxmlformats.org/officeDocument/2006/relationships/hyperlink" Target="https://www2.tceq.texas.gov/oce/eer/index.cfm?fuseaction=main.getDetails&amp;target=394610" TargetMode="External"/><Relationship Id="rId33" Type="http://schemas.openxmlformats.org/officeDocument/2006/relationships/hyperlink" Target="https://www2.tceq.texas.gov/oce/eer/index.cfm?fuseaction=main.getDetails&amp;target=394609" TargetMode="External"/><Relationship Id="rId34" Type="http://schemas.openxmlformats.org/officeDocument/2006/relationships/hyperlink" Target="https://www2.tceq.texas.gov/oce/eer/index.cfm?fuseaction=main.getDetails&amp;target=394608" TargetMode="External"/><Relationship Id="rId35" Type="http://schemas.openxmlformats.org/officeDocument/2006/relationships/hyperlink" Target="https://www2.tceq.texas.gov/oce/eer/index.cfm?fuseaction=main.getDetails&amp;target=394602" TargetMode="External"/><Relationship Id="rId36" Type="http://schemas.openxmlformats.org/officeDocument/2006/relationships/hyperlink" Target="https://www2.tceq.texas.gov/oce/eer/index.cfm?fuseaction=main.getDetails&amp;target=394589" TargetMode="External"/><Relationship Id="rId37" Type="http://schemas.openxmlformats.org/officeDocument/2006/relationships/hyperlink" Target="https://www2.tceq.texas.gov/oce/eer/index.cfm?fuseaction=main.getDetails&amp;target=394584" TargetMode="External"/><Relationship Id="rId38" Type="http://schemas.openxmlformats.org/officeDocument/2006/relationships/hyperlink" Target="https://www2.tceq.texas.gov/oce/eer/index.cfm?fuseaction=main.getDetails&amp;target=394578" TargetMode="External"/><Relationship Id="rId39" Type="http://schemas.openxmlformats.org/officeDocument/2006/relationships/hyperlink" Target="https://www2.tceq.texas.gov/oce/eer/index.cfm?fuseaction=main.getDetails&amp;target=394577" TargetMode="External"/><Relationship Id="rId40" Type="http://schemas.openxmlformats.org/officeDocument/2006/relationships/hyperlink" Target="https://www2.tceq.texas.gov/oce/eer/index.cfm?fuseaction=main.getDetails&amp;target=394548" TargetMode="External"/><Relationship Id="rId41" Type="http://schemas.openxmlformats.org/officeDocument/2006/relationships/hyperlink" Target="https://www2.tceq.texas.gov/oce/eer/index.cfm?fuseaction=main.getDetails&amp;target=394543" TargetMode="External"/><Relationship Id="rId42" Type="http://schemas.openxmlformats.org/officeDocument/2006/relationships/hyperlink" Target="https://www2.tceq.texas.gov/oce/eer/index.cfm?fuseaction=main.getDetails&amp;target=394539" TargetMode="External"/><Relationship Id="rId43" Type="http://schemas.openxmlformats.org/officeDocument/2006/relationships/hyperlink" Target="https://www2.tceq.texas.gov/oce/eer/index.cfm?fuseaction=main.getDetails&amp;target=394536" TargetMode="External"/><Relationship Id="rId44" Type="http://schemas.openxmlformats.org/officeDocument/2006/relationships/hyperlink" Target="https://www2.tceq.texas.gov/oce/eer/index.cfm?fuseaction=main.getDetails&amp;target=394502" TargetMode="External"/><Relationship Id="rId45" Type="http://schemas.openxmlformats.org/officeDocument/2006/relationships/hyperlink" Target="https://www2.tceq.texas.gov/oce/eer/index.cfm?fuseaction=main.getDetails&amp;target=394496" TargetMode="External"/><Relationship Id="rId46" Type="http://schemas.openxmlformats.org/officeDocument/2006/relationships/hyperlink" Target="https://www2.tceq.texas.gov/oce/eer/index.cfm?fuseaction=main.getDetails&amp;target=394438" TargetMode="External"/><Relationship Id="rId47" Type="http://schemas.openxmlformats.org/officeDocument/2006/relationships/hyperlink" Target="https://www2.tceq.texas.gov/oce/eer/index.cfm?fuseaction=main.getDetails&amp;target=394436" TargetMode="External"/><Relationship Id="rId48" Type="http://schemas.openxmlformats.org/officeDocument/2006/relationships/hyperlink" Target="https://www2.tceq.texas.gov/oce/eer/index.cfm?fuseaction=main.getDetails&amp;target=394432" TargetMode="External"/><Relationship Id="rId49" Type="http://schemas.openxmlformats.org/officeDocument/2006/relationships/hyperlink" Target="https://www2.tceq.texas.gov/oce/eer/index.cfm?fuseaction=main.getDetails&amp;target=394424" TargetMode="External"/><Relationship Id="rId50" Type="http://schemas.openxmlformats.org/officeDocument/2006/relationships/hyperlink" Target="https://www2.tceq.texas.gov/oce/eer/index.cfm?fuseaction=main.getDetails&amp;target=394420" TargetMode="External"/><Relationship Id="rId51" Type="http://schemas.openxmlformats.org/officeDocument/2006/relationships/hyperlink" Target="https://www2.tceq.texas.gov/oce/eer/index.cfm?fuseaction=main.getDetails&amp;target=394417" TargetMode="External"/><Relationship Id="rId52" Type="http://schemas.openxmlformats.org/officeDocument/2006/relationships/hyperlink" Target="https://www2.tceq.texas.gov/oce/eer/index.cfm?fuseaction=main.getDetails&amp;target=394415" TargetMode="External"/><Relationship Id="rId53" Type="http://schemas.openxmlformats.org/officeDocument/2006/relationships/hyperlink" Target="https://www2.tceq.texas.gov/oce/eer/index.cfm?fuseaction=main.getDetails&amp;target=394413" TargetMode="External"/><Relationship Id="rId54" Type="http://schemas.openxmlformats.org/officeDocument/2006/relationships/hyperlink" Target="https://www2.tceq.texas.gov/oce/eer/index.cfm?fuseaction=main.getDetails&amp;target=394408" TargetMode="External"/><Relationship Id="rId55" Type="http://schemas.openxmlformats.org/officeDocument/2006/relationships/hyperlink" Target="https://www2.tceq.texas.gov/oce/eer/index.cfm?fuseaction=main.getDetails&amp;target=394404" TargetMode="External"/><Relationship Id="rId56" Type="http://schemas.openxmlformats.org/officeDocument/2006/relationships/hyperlink" Target="https://www2.tceq.texas.gov/oce/eer/index.cfm?fuseaction=main.getDetails&amp;target=394379" TargetMode="External"/><Relationship Id="rId57" Type="http://schemas.openxmlformats.org/officeDocument/2006/relationships/hyperlink" Target="https://www2.tceq.texas.gov/oce/eer/index.cfm?fuseaction=main.getDetails&amp;target=394336" TargetMode="External"/><Relationship Id="rId58" Type="http://schemas.openxmlformats.org/officeDocument/2006/relationships/hyperlink" Target="https://www2.tceq.texas.gov/oce/eer/index.cfm?fuseaction=main.getDetails&amp;target=394316" TargetMode="External"/><Relationship Id="rId59" Type="http://schemas.openxmlformats.org/officeDocument/2006/relationships/hyperlink" Target="https://www2.tceq.texas.gov/oce/eer/index.cfm?fuseaction=main.getDetails&amp;target=394310" TargetMode="External"/><Relationship Id="rId60" Type="http://schemas.openxmlformats.org/officeDocument/2006/relationships/hyperlink" Target="https://www2.tceq.texas.gov/oce/eer/index.cfm?fuseaction=main.getDetails&amp;target=394305" TargetMode="External"/><Relationship Id="rId61" Type="http://schemas.openxmlformats.org/officeDocument/2006/relationships/hyperlink" Target="https://www2.tceq.texas.gov/oce/eer/index.cfm?fuseaction=main.getDetails&amp;target=394273" TargetMode="External"/><Relationship Id="rId62" Type="http://schemas.openxmlformats.org/officeDocument/2006/relationships/hyperlink" Target="https://www2.tceq.texas.gov/oce/eer/index.cfm?fuseaction=main.getDetails&amp;target=394269" TargetMode="External"/><Relationship Id="rId63" Type="http://schemas.openxmlformats.org/officeDocument/2006/relationships/hyperlink" Target="https://www2.tceq.texas.gov/oce/eer/index.cfm?fuseaction=main.getDetails&amp;target=394268" TargetMode="External"/><Relationship Id="rId64" Type="http://schemas.openxmlformats.org/officeDocument/2006/relationships/hyperlink" Target="https://www2.tceq.texas.gov/oce/eer/index.cfm?fuseaction=main.getDetails&amp;target=394267" TargetMode="External"/><Relationship Id="rId65" Type="http://schemas.openxmlformats.org/officeDocument/2006/relationships/hyperlink" Target="https://www2.tceq.texas.gov/oce/eer/index.cfm?fuseaction=main.getDetails&amp;target=394260" TargetMode="External"/><Relationship Id="rId66" Type="http://schemas.openxmlformats.org/officeDocument/2006/relationships/hyperlink" Target="https://www2.tceq.texas.gov/oce/eer/index.cfm?fuseaction=main.getDetails&amp;target=394220" TargetMode="External"/><Relationship Id="rId67" Type="http://schemas.openxmlformats.org/officeDocument/2006/relationships/hyperlink" Target="https://www2.tceq.texas.gov/oce/eer/index.cfm?fuseaction=main.getDetails&amp;target=394218" TargetMode="External"/><Relationship Id="rId68" Type="http://schemas.openxmlformats.org/officeDocument/2006/relationships/hyperlink" Target="https://www2.tceq.texas.gov/oce/eer/index.cfm?fuseaction=main.getDetails&amp;target=394168" TargetMode="External"/><Relationship Id="rId69" Type="http://schemas.openxmlformats.org/officeDocument/2006/relationships/hyperlink" Target="https://www2.tceq.texas.gov/oce/eer/index.cfm?fuseaction=main.getDetails&amp;target=394167" TargetMode="External"/><Relationship Id="rId70" Type="http://schemas.openxmlformats.org/officeDocument/2006/relationships/hyperlink" Target="https://www2.tceq.texas.gov/oce/eer/index.cfm?fuseaction=main.getDetails&amp;target=394132" TargetMode="External"/><Relationship Id="rId71" Type="http://schemas.openxmlformats.org/officeDocument/2006/relationships/hyperlink" Target="https://www2.tceq.texas.gov/oce/eer/index.cfm?fuseaction=main.getDetails&amp;target=394126" TargetMode="External"/><Relationship Id="rId72" Type="http://schemas.openxmlformats.org/officeDocument/2006/relationships/hyperlink" Target="https://www2.tceq.texas.gov/oce/eer/index.cfm?fuseaction=main.getDetails&amp;target=394088" TargetMode="External"/><Relationship Id="rId73" Type="http://schemas.openxmlformats.org/officeDocument/2006/relationships/hyperlink" Target="https://www2.tceq.texas.gov/oce/eer/index.cfm?fuseaction=main.getDetails&amp;target=394087" TargetMode="External"/><Relationship Id="rId74" Type="http://schemas.openxmlformats.org/officeDocument/2006/relationships/hyperlink" Target="https://www2.tceq.texas.gov/oce/eer/index.cfm?fuseaction=main.getDetails&amp;target=394085" TargetMode="External"/><Relationship Id="rId75" Type="http://schemas.openxmlformats.org/officeDocument/2006/relationships/hyperlink" Target="https://www2.tceq.texas.gov/oce/eer/index.cfm?fuseaction=main.getDetails&amp;target=394077" TargetMode="External"/><Relationship Id="rId76" Type="http://schemas.openxmlformats.org/officeDocument/2006/relationships/hyperlink" Target="https://www2.tceq.texas.gov/oce/eer/index.cfm?fuseaction=main.getDetails&amp;target=394039" TargetMode="External"/><Relationship Id="rId77" Type="http://schemas.openxmlformats.org/officeDocument/2006/relationships/hyperlink" Target="https://www2.tceq.texas.gov/oce/eer/index.cfm?fuseaction=main.getDetails&amp;target=394032" TargetMode="External"/><Relationship Id="rId78" Type="http://schemas.openxmlformats.org/officeDocument/2006/relationships/hyperlink" Target="https://www2.tceq.texas.gov/oce/eer/index.cfm?fuseaction=main.getDetails&amp;target=394018" TargetMode="External"/><Relationship Id="rId79" Type="http://schemas.openxmlformats.org/officeDocument/2006/relationships/hyperlink" Target="https://www2.tceq.texas.gov/oce/eer/index.cfm?fuseaction=main.getDetails&amp;target=393948" TargetMode="External"/><Relationship Id="rId80" Type="http://schemas.openxmlformats.org/officeDocument/2006/relationships/hyperlink" Target="https://www2.tceq.texas.gov/oce/eer/index.cfm?fuseaction=main.getDetails&amp;target=393938" TargetMode="External"/><Relationship Id="rId81" Type="http://schemas.openxmlformats.org/officeDocument/2006/relationships/hyperlink" Target="https://www2.tceq.texas.gov/oce/eer/index.cfm?fuseaction=main.getDetails&amp;target=393916" TargetMode="External"/><Relationship Id="rId82" Type="http://schemas.openxmlformats.org/officeDocument/2006/relationships/hyperlink" Target="https://www2.tceq.texas.gov/oce/eer/index.cfm?fuseaction=main.getDetails&amp;target=393856" TargetMode="External"/><Relationship Id="rId83" Type="http://schemas.openxmlformats.org/officeDocument/2006/relationships/hyperlink" Target="https://www2.tceq.texas.gov/oce/eer/index.cfm?fuseaction=main.getDetails&amp;target=393849" TargetMode="External"/><Relationship Id="rId84" Type="http://schemas.openxmlformats.org/officeDocument/2006/relationships/hyperlink" Target="https://www2.tceq.texas.gov/oce/eer/index.cfm?fuseaction=main.getDetails&amp;target=393831" TargetMode="External"/><Relationship Id="rId85" Type="http://schemas.openxmlformats.org/officeDocument/2006/relationships/hyperlink" Target="https://www2.tceq.texas.gov/oce/eer/index.cfm?fuseaction=main.getDetails&amp;target=393830" TargetMode="External"/><Relationship Id="rId86" Type="http://schemas.openxmlformats.org/officeDocument/2006/relationships/hyperlink" Target="https://www2.tceq.texas.gov/oce/eer/index.cfm?fuseaction=main.getDetails&amp;target=393829" TargetMode="External"/><Relationship Id="rId87" Type="http://schemas.openxmlformats.org/officeDocument/2006/relationships/hyperlink" Target="https://www2.tceq.texas.gov/oce/eer/index.cfm?fuseaction=main.getDetails&amp;target=393828" TargetMode="External"/><Relationship Id="rId88" Type="http://schemas.openxmlformats.org/officeDocument/2006/relationships/hyperlink" Target="https://www2.tceq.texas.gov/oce/eer/index.cfm?fuseaction=main.getDetails&amp;target=393823" TargetMode="External"/><Relationship Id="rId89" Type="http://schemas.openxmlformats.org/officeDocument/2006/relationships/hyperlink" Target="https://www2.tceq.texas.gov/oce/eer/index.cfm?fuseaction=main.getDetails&amp;target=393822" TargetMode="External"/><Relationship Id="rId90" Type="http://schemas.openxmlformats.org/officeDocument/2006/relationships/hyperlink" Target="https://www2.tceq.texas.gov/oce/eer/index.cfm?fuseaction=main.getDetails&amp;target=393821" TargetMode="External"/><Relationship Id="rId91" Type="http://schemas.openxmlformats.org/officeDocument/2006/relationships/hyperlink" Target="https://www2.tceq.texas.gov/oce/eer/index.cfm?fuseaction=main.getDetails&amp;target=393820" TargetMode="External"/><Relationship Id="rId92" Type="http://schemas.openxmlformats.org/officeDocument/2006/relationships/hyperlink" Target="https://www2.tceq.texas.gov/oce/eer/index.cfm?fuseaction=main.getDetails&amp;target=393819" TargetMode="External"/><Relationship Id="rId93" Type="http://schemas.openxmlformats.org/officeDocument/2006/relationships/hyperlink" Target="https://www2.tceq.texas.gov/oce/eer/index.cfm?fuseaction=main.getDetails&amp;target=393818" TargetMode="External"/><Relationship Id="rId94" Type="http://schemas.openxmlformats.org/officeDocument/2006/relationships/hyperlink" Target="https://www2.tceq.texas.gov/oce/eer/index.cfm?fuseaction=main.getDetails&amp;target=393817" TargetMode="External"/><Relationship Id="rId95" Type="http://schemas.openxmlformats.org/officeDocument/2006/relationships/hyperlink" Target="https://www2.tceq.texas.gov/oce/eer/index.cfm?fuseaction=main.getDetails&amp;target=393749" TargetMode="External"/><Relationship Id="rId96" Type="http://schemas.openxmlformats.org/officeDocument/2006/relationships/hyperlink" Target="https://www2.tceq.texas.gov/oce/eer/index.cfm?fuseaction=main.getDetails&amp;target=393735" TargetMode="External"/><Relationship Id="rId97" Type="http://schemas.openxmlformats.org/officeDocument/2006/relationships/hyperlink" Target="https://www2.tceq.texas.gov/oce/eer/index.cfm?fuseaction=main.getDetails&amp;target=393734" TargetMode="External"/><Relationship Id="rId98" Type="http://schemas.openxmlformats.org/officeDocument/2006/relationships/hyperlink" Target="https://www2.tceq.texas.gov/oce/eer/index.cfm?fuseaction=main.getDetails&amp;target=393729" TargetMode="External"/><Relationship Id="rId99" Type="http://schemas.openxmlformats.org/officeDocument/2006/relationships/hyperlink" Target="https://www2.tceq.texas.gov/oce/eer/index.cfm?fuseaction=main.getDetails&amp;target=393724" TargetMode="External"/><Relationship Id="rId100" Type="http://schemas.openxmlformats.org/officeDocument/2006/relationships/hyperlink" Target="https://www2.tceq.texas.gov/oce/eer/index.cfm?fuseaction=main.getDetails&amp;target=393722" TargetMode="External"/><Relationship Id="rId101" Type="http://schemas.openxmlformats.org/officeDocument/2006/relationships/hyperlink" Target="https://www2.tceq.texas.gov/oce/eer/index.cfm?fuseaction=main.getDetails&amp;target=393719" TargetMode="External"/><Relationship Id="rId102" Type="http://schemas.openxmlformats.org/officeDocument/2006/relationships/hyperlink" Target="https://www2.tceq.texas.gov/oce/eer/index.cfm?fuseaction=main.getDetails&amp;target=393714" TargetMode="External"/><Relationship Id="rId103" Type="http://schemas.openxmlformats.org/officeDocument/2006/relationships/hyperlink" Target="https://www2.tceq.texas.gov/oce/eer/index.cfm?fuseaction=main.getDetails&amp;target=393680" TargetMode="External"/><Relationship Id="rId104" Type="http://schemas.openxmlformats.org/officeDocument/2006/relationships/hyperlink" Target="https://www2.tceq.texas.gov/oce/eer/index.cfm?fuseaction=main.getDetails&amp;target=393676" TargetMode="External"/><Relationship Id="rId105" Type="http://schemas.openxmlformats.org/officeDocument/2006/relationships/hyperlink" Target="https://www2.tceq.texas.gov/oce/eer/index.cfm?fuseaction=main.getDetails&amp;target=393665" TargetMode="External"/><Relationship Id="rId106" Type="http://schemas.openxmlformats.org/officeDocument/2006/relationships/hyperlink" Target="https://www2.tceq.texas.gov/oce/eer/index.cfm?fuseaction=main.getDetails&amp;target=393660" TargetMode="External"/><Relationship Id="rId107" Type="http://schemas.openxmlformats.org/officeDocument/2006/relationships/hyperlink" Target="https://www2.tceq.texas.gov/oce/eer/index.cfm?fuseaction=main.getDetails&amp;target=393609" TargetMode="External"/><Relationship Id="rId108" Type="http://schemas.openxmlformats.org/officeDocument/2006/relationships/hyperlink" Target="https://www2.tceq.texas.gov/oce/eer/index.cfm?fuseaction=main.getDetails&amp;target=393576" TargetMode="External"/><Relationship Id="rId109" Type="http://schemas.openxmlformats.org/officeDocument/2006/relationships/hyperlink" Target="https://www2.tceq.texas.gov/oce/eer/index.cfm?fuseaction=main.getDetails&amp;target=393575" TargetMode="External"/><Relationship Id="rId110" Type="http://schemas.openxmlformats.org/officeDocument/2006/relationships/hyperlink" Target="https://www2.tceq.texas.gov/oce/eer/index.cfm?fuseaction=main.getDetails&amp;target=393574" TargetMode="External"/><Relationship Id="rId111" Type="http://schemas.openxmlformats.org/officeDocument/2006/relationships/hyperlink" Target="https://www2.tceq.texas.gov/oce/eer/index.cfm?fuseaction=main.getDetails&amp;target=393517" TargetMode="External"/><Relationship Id="rId112" Type="http://schemas.openxmlformats.org/officeDocument/2006/relationships/hyperlink" Target="https://www2.tceq.texas.gov/oce/eer/index.cfm?fuseaction=main.getDetails&amp;target=393504" TargetMode="External"/><Relationship Id="rId113" Type="http://schemas.openxmlformats.org/officeDocument/2006/relationships/hyperlink" Target="https://www2.tceq.texas.gov/oce/eer/index.cfm?fuseaction=main.getDetails&amp;target=393491" TargetMode="External"/><Relationship Id="rId114" Type="http://schemas.openxmlformats.org/officeDocument/2006/relationships/hyperlink" Target="https://www2.tceq.texas.gov/oce/eer/index.cfm?fuseaction=main.getDetails&amp;target=393484" TargetMode="External"/><Relationship Id="rId115" Type="http://schemas.openxmlformats.org/officeDocument/2006/relationships/hyperlink" Target="https://www2.tceq.texas.gov/oce/eer/index.cfm?fuseaction=main.getDetails&amp;target=393481" TargetMode="External"/><Relationship Id="rId116" Type="http://schemas.openxmlformats.org/officeDocument/2006/relationships/hyperlink" Target="https://www2.tceq.texas.gov/oce/eer/index.cfm?fuseaction=main.getDetails&amp;target=393460" TargetMode="External"/><Relationship Id="rId117" Type="http://schemas.openxmlformats.org/officeDocument/2006/relationships/hyperlink" Target="https://www2.tceq.texas.gov/oce/eer/index.cfm?fuseaction=main.getDetails&amp;target=393459" TargetMode="External"/><Relationship Id="rId118" Type="http://schemas.openxmlformats.org/officeDocument/2006/relationships/hyperlink" Target="https://www2.tceq.texas.gov/oce/eer/index.cfm?fuseaction=main.getDetails&amp;target=393360" TargetMode="External"/><Relationship Id="rId119" Type="http://schemas.openxmlformats.org/officeDocument/2006/relationships/hyperlink" Target="https://www2.tceq.texas.gov/oce/eer/index.cfm?fuseaction=main.getDetails&amp;target=393359" TargetMode="External"/><Relationship Id="rId120" Type="http://schemas.openxmlformats.org/officeDocument/2006/relationships/hyperlink" Target="https://www2.tceq.texas.gov/oce/eer/index.cfm?fuseaction=main.getDetails&amp;target=393358" TargetMode="External"/><Relationship Id="rId121" Type="http://schemas.openxmlformats.org/officeDocument/2006/relationships/hyperlink" Target="https://www2.tceq.texas.gov/oce/eer/index.cfm?fuseaction=main.getDetails&amp;target=393357" TargetMode="External"/><Relationship Id="rId122" Type="http://schemas.openxmlformats.org/officeDocument/2006/relationships/hyperlink" Target="https://www2.tceq.texas.gov/oce/eer/index.cfm?fuseaction=main.getDetails&amp;target=393356" TargetMode="External"/><Relationship Id="rId123" Type="http://schemas.openxmlformats.org/officeDocument/2006/relationships/hyperlink" Target="https://www2.tceq.texas.gov/oce/eer/index.cfm?fuseaction=main.getDetails&amp;target=393355" TargetMode="External"/><Relationship Id="rId124" Type="http://schemas.openxmlformats.org/officeDocument/2006/relationships/hyperlink" Target="https://www2.tceq.texas.gov/oce/eer/index.cfm?fuseaction=main.getDetails&amp;target=393354" TargetMode="External"/><Relationship Id="rId125" Type="http://schemas.openxmlformats.org/officeDocument/2006/relationships/hyperlink" Target="https://www2.tceq.texas.gov/oce/eer/index.cfm?fuseaction=main.getDetails&amp;target=393353" TargetMode="External"/><Relationship Id="rId126" Type="http://schemas.openxmlformats.org/officeDocument/2006/relationships/hyperlink" Target="https://www2.tceq.texas.gov/oce/eer/index.cfm?fuseaction=main.getDetails&amp;target=393352" TargetMode="External"/><Relationship Id="rId127" Type="http://schemas.openxmlformats.org/officeDocument/2006/relationships/hyperlink" Target="https://www2.tceq.texas.gov/oce/eer/index.cfm?fuseaction=main.getDetails&amp;target=393351" TargetMode="External"/><Relationship Id="rId128" Type="http://schemas.openxmlformats.org/officeDocument/2006/relationships/hyperlink" Target="https://www2.tceq.texas.gov/oce/eer/index.cfm?fuseaction=main.getDetails&amp;target=393350" TargetMode="External"/><Relationship Id="rId129" Type="http://schemas.openxmlformats.org/officeDocument/2006/relationships/hyperlink" Target="https://www2.tceq.texas.gov/oce/eer/index.cfm?fuseaction=main.getDetails&amp;target=393349" TargetMode="External"/><Relationship Id="rId130" Type="http://schemas.openxmlformats.org/officeDocument/2006/relationships/hyperlink" Target="https://www2.tceq.texas.gov/oce/eer/index.cfm?fuseaction=main.getDetails&amp;target=393337" TargetMode="External"/><Relationship Id="rId131" Type="http://schemas.openxmlformats.org/officeDocument/2006/relationships/hyperlink" Target="https://www2.tceq.texas.gov/oce/eer/index.cfm?fuseaction=main.getDetails&amp;target=393262" TargetMode="External"/><Relationship Id="rId132" Type="http://schemas.openxmlformats.org/officeDocument/2006/relationships/hyperlink" Target="https://www2.tceq.texas.gov/oce/eer/index.cfm?fuseaction=main.getDetails&amp;target=393246" TargetMode="External"/><Relationship Id="rId133" Type="http://schemas.openxmlformats.org/officeDocument/2006/relationships/hyperlink" Target="https://www2.tceq.texas.gov/oce/eer/index.cfm?fuseaction=main.getDetails&amp;target=393244" TargetMode="External"/><Relationship Id="rId134" Type="http://schemas.openxmlformats.org/officeDocument/2006/relationships/hyperlink" Target="https://www2.tceq.texas.gov/oce/eer/index.cfm?fuseaction=main.getDetails&amp;target=393225" TargetMode="External"/><Relationship Id="rId135" Type="http://schemas.openxmlformats.org/officeDocument/2006/relationships/hyperlink" Target="https://www2.tceq.texas.gov/oce/eer/index.cfm?fuseaction=main.getDetails&amp;target=393218" TargetMode="External"/><Relationship Id="rId136" Type="http://schemas.openxmlformats.org/officeDocument/2006/relationships/hyperlink" Target="https://www2.tceq.texas.gov/oce/eer/index.cfm?fuseaction=main.getDetails&amp;target=393217" TargetMode="External"/><Relationship Id="rId137" Type="http://schemas.openxmlformats.org/officeDocument/2006/relationships/hyperlink" Target="https://www2.tceq.texas.gov/oce/eer/index.cfm?fuseaction=main.getDetails&amp;target=393214" TargetMode="External"/><Relationship Id="rId138" Type="http://schemas.openxmlformats.org/officeDocument/2006/relationships/hyperlink" Target="https://www2.tceq.texas.gov/oce/eer/index.cfm?fuseaction=main.getDetails&amp;target=393209" TargetMode="External"/><Relationship Id="rId139" Type="http://schemas.openxmlformats.org/officeDocument/2006/relationships/hyperlink" Target="https://www2.tceq.texas.gov/oce/eer/index.cfm?fuseaction=main.getDetails&amp;target=393196" TargetMode="External"/><Relationship Id="rId140" Type="http://schemas.openxmlformats.org/officeDocument/2006/relationships/hyperlink" Target="https://www2.tceq.texas.gov/oce/eer/index.cfm?fuseaction=main.getDetails&amp;target=393178" TargetMode="External"/><Relationship Id="rId141" Type="http://schemas.openxmlformats.org/officeDocument/2006/relationships/hyperlink" Target="https://www2.tceq.texas.gov/oce/eer/index.cfm?fuseaction=main.getDetails&amp;target=393152" TargetMode="External"/><Relationship Id="rId142" Type="http://schemas.openxmlformats.org/officeDocument/2006/relationships/hyperlink" Target="https://www2.tceq.texas.gov/oce/eer/index.cfm?fuseaction=main.getDetails&amp;target=393122" TargetMode="External"/><Relationship Id="rId143" Type="http://schemas.openxmlformats.org/officeDocument/2006/relationships/hyperlink" Target="https://www2.tceq.texas.gov/oce/eer/index.cfm?fuseaction=main.getDetails&amp;target=393099" TargetMode="External"/><Relationship Id="rId144" Type="http://schemas.openxmlformats.org/officeDocument/2006/relationships/hyperlink" Target="https://www2.tceq.texas.gov/oce/eer/index.cfm?fuseaction=main.getDetails&amp;target=393079" TargetMode="External"/><Relationship Id="rId145" Type="http://schemas.openxmlformats.org/officeDocument/2006/relationships/hyperlink" Target="https://www2.tceq.texas.gov/oce/eer/index.cfm?fuseaction=main.getDetails&amp;target=393073" TargetMode="External"/><Relationship Id="rId146" Type="http://schemas.openxmlformats.org/officeDocument/2006/relationships/hyperlink" Target="https://www2.tceq.texas.gov/oce/eer/index.cfm?fuseaction=main.getDetails&amp;target=393045" TargetMode="External"/><Relationship Id="rId147" Type="http://schemas.openxmlformats.org/officeDocument/2006/relationships/hyperlink" Target="https://www2.tceq.texas.gov/oce/eer/index.cfm?fuseaction=main.getDetails&amp;target=393044" TargetMode="External"/><Relationship Id="rId148" Type="http://schemas.openxmlformats.org/officeDocument/2006/relationships/hyperlink" Target="https://www2.tceq.texas.gov/oce/eer/index.cfm?fuseaction=main.getDetails&amp;target=393043" TargetMode="External"/><Relationship Id="rId149" Type="http://schemas.openxmlformats.org/officeDocument/2006/relationships/hyperlink" Target="https://www2.tceq.texas.gov/oce/eer/index.cfm?fuseaction=main.getDetails&amp;target=393042" TargetMode="External"/><Relationship Id="rId150" Type="http://schemas.openxmlformats.org/officeDocument/2006/relationships/hyperlink" Target="https://www2.tceq.texas.gov/oce/eer/index.cfm?fuseaction=main.getDetails&amp;target=393041" TargetMode="External"/><Relationship Id="rId151" Type="http://schemas.openxmlformats.org/officeDocument/2006/relationships/hyperlink" Target="https://www2.tceq.texas.gov/oce/eer/index.cfm?fuseaction=main.getDetails&amp;target=393019" TargetMode="External"/><Relationship Id="rId152" Type="http://schemas.openxmlformats.org/officeDocument/2006/relationships/hyperlink" Target="https://www2.tceq.texas.gov/oce/eer/index.cfm?fuseaction=main.getDetails&amp;target=393005" TargetMode="External"/><Relationship Id="rId153" Type="http://schemas.openxmlformats.org/officeDocument/2006/relationships/hyperlink" Target="https://www2.tceq.texas.gov/oce/eer/index.cfm?fuseaction=main.getDetails&amp;target=392988" TargetMode="External"/><Relationship Id="rId154" Type="http://schemas.openxmlformats.org/officeDocument/2006/relationships/hyperlink" Target="https://www2.tceq.texas.gov/oce/eer/index.cfm?fuseaction=main.getDetails&amp;target=392940" TargetMode="External"/><Relationship Id="rId155" Type="http://schemas.openxmlformats.org/officeDocument/2006/relationships/hyperlink" Target="https://www2.tceq.texas.gov/oce/eer/index.cfm?fuseaction=main.getDetails&amp;target=392935" TargetMode="External"/><Relationship Id="rId156" Type="http://schemas.openxmlformats.org/officeDocument/2006/relationships/hyperlink" Target="https://www2.tceq.texas.gov/oce/eer/index.cfm?fuseaction=main.getDetails&amp;target=392928" TargetMode="External"/><Relationship Id="rId157" Type="http://schemas.openxmlformats.org/officeDocument/2006/relationships/hyperlink" Target="https://www2.tceq.texas.gov/oce/eer/index.cfm?fuseaction=main.getDetails&amp;target=392814" TargetMode="External"/><Relationship Id="rId158" Type="http://schemas.openxmlformats.org/officeDocument/2006/relationships/hyperlink" Target="https://www2.tceq.texas.gov/oce/eer/index.cfm?fuseaction=main.getDetails&amp;target=392752" TargetMode="External"/><Relationship Id="rId159" Type="http://schemas.openxmlformats.org/officeDocument/2006/relationships/hyperlink" Target="https://www2.tceq.texas.gov/oce/eer/index.cfm?fuseaction=main.getDetails&amp;target=392670" TargetMode="External"/><Relationship Id="rId160" Type="http://schemas.openxmlformats.org/officeDocument/2006/relationships/hyperlink" Target="https://www2.tceq.texas.gov/oce/eer/index.cfm?fuseaction=main.getDetails&amp;target=392569" TargetMode="External"/><Relationship Id="rId161" Type="http://schemas.openxmlformats.org/officeDocument/2006/relationships/hyperlink" Target="https://www2.tceq.texas.gov/oce/eer/index.cfm?fuseaction=main.getDetails&amp;target=392256" TargetMode="External"/><Relationship Id="rId162" Type="http://schemas.openxmlformats.org/officeDocument/2006/relationships/hyperlink" Target="https://www2.tceq.texas.gov/oce/eer/index.cfm?fuseaction=main.getDetails&amp;target=392212" TargetMode="External"/></Relationships>
</file>

<file path=xl/worksheets/sheet1.xml><?xml version="1.0" encoding="utf-8"?>
<worksheet xmlns="http://schemas.openxmlformats.org/spreadsheetml/2006/main" xmlns:r="http://schemas.openxmlformats.org/officeDocument/2006/relationships">
  <dimension ref="A1:AA1412"/>
  <sheetViews>
    <sheetView tabSelected="1" workbookViewId="0"/>
  </sheetViews>
  <sheetFormatPr defaultRowHeight="15"/>
  <sheetData>
    <row r="1" spans="1:2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c r="A2" s="1" t="s">
        <v>35</v>
      </c>
      <c r="B2" t="s">
        <v>36</v>
      </c>
      <c r="C2" t="s">
        <v>37</v>
      </c>
      <c r="D2" t="s">
        <v>38</v>
      </c>
      <c r="E2" t="s">
        <v>39</v>
      </c>
      <c r="F2">
        <v>7</v>
      </c>
      <c r="G2" t="s">
        <v>40</v>
      </c>
      <c r="H2" t="s">
        <v>41</v>
      </c>
      <c r="I2" t="s">
        <v>42</v>
      </c>
      <c r="J2" t="s">
        <v>43</v>
      </c>
      <c r="K2" t="s">
        <v>44</v>
      </c>
      <c r="L2" t="s">
        <v>28</v>
      </c>
      <c r="M2">
        <v>0.0001</v>
      </c>
      <c r="P2" t="s">
        <v>29</v>
      </c>
      <c r="Q2">
        <v>0</v>
      </c>
      <c r="R2" t="s">
        <v>30</v>
      </c>
      <c r="S2" t="s">
        <v>31</v>
      </c>
      <c r="U2" t="s">
        <v>45</v>
      </c>
      <c r="V2" t="s">
        <v>45</v>
      </c>
      <c r="W2" t="s">
        <v>45</v>
      </c>
      <c r="X2" t="s">
        <v>46</v>
      </c>
      <c r="Y2">
        <f>(H2-G2)*24</f>
        <v>0</v>
      </c>
      <c r="Z2">
        <f>M2/Y2</f>
        <v>0</v>
      </c>
      <c r="AA2">
        <f>IF(Z2&gt;=Q2,"Y","N")</f>
        <v>0</v>
      </c>
    </row>
    <row r="3" spans="1:27">
      <c r="A3" s="1" t="s">
        <v>35</v>
      </c>
      <c r="B3" t="s">
        <v>36</v>
      </c>
      <c r="C3" t="s">
        <v>37</v>
      </c>
      <c r="D3" t="s">
        <v>38</v>
      </c>
      <c r="E3" t="s">
        <v>39</v>
      </c>
      <c r="F3">
        <v>7</v>
      </c>
      <c r="G3" t="s">
        <v>40</v>
      </c>
      <c r="H3" t="s">
        <v>41</v>
      </c>
      <c r="I3" t="s">
        <v>42</v>
      </c>
      <c r="J3" t="s">
        <v>43</v>
      </c>
      <c r="K3" t="s">
        <v>44</v>
      </c>
      <c r="L3" t="s">
        <v>32</v>
      </c>
      <c r="M3">
        <v>0.0001</v>
      </c>
      <c r="P3" t="s">
        <v>29</v>
      </c>
      <c r="Q3">
        <v>0</v>
      </c>
      <c r="R3" t="s">
        <v>30</v>
      </c>
      <c r="S3" t="s">
        <v>33</v>
      </c>
      <c r="U3" t="s">
        <v>45</v>
      </c>
      <c r="V3" t="s">
        <v>45</v>
      </c>
      <c r="W3" t="s">
        <v>45</v>
      </c>
      <c r="X3" t="s">
        <v>46</v>
      </c>
      <c r="Y3">
        <f>(H3-G3)*24</f>
        <v>0</v>
      </c>
      <c r="Z3">
        <f>M3/Y3</f>
        <v>0</v>
      </c>
      <c r="AA3">
        <f>IF(Z3&gt;=Q3,"Y","N")</f>
        <v>0</v>
      </c>
    </row>
    <row r="4" spans="1:27">
      <c r="A4" s="1" t="s">
        <v>35</v>
      </c>
      <c r="B4" t="s">
        <v>36</v>
      </c>
      <c r="C4" t="s">
        <v>37</v>
      </c>
      <c r="D4" t="s">
        <v>38</v>
      </c>
      <c r="E4" t="s">
        <v>39</v>
      </c>
      <c r="F4">
        <v>7</v>
      </c>
      <c r="G4" t="s">
        <v>40</v>
      </c>
      <c r="H4" t="s">
        <v>41</v>
      </c>
      <c r="I4" t="s">
        <v>42</v>
      </c>
      <c r="J4" t="s">
        <v>43</v>
      </c>
      <c r="K4" t="s">
        <v>44</v>
      </c>
      <c r="L4" t="s">
        <v>34</v>
      </c>
      <c r="M4">
        <v>0.0001</v>
      </c>
      <c r="P4" t="s">
        <v>29</v>
      </c>
      <c r="Q4">
        <v>0</v>
      </c>
      <c r="R4" t="s">
        <v>30</v>
      </c>
      <c r="S4" t="s">
        <v>31</v>
      </c>
      <c r="U4" t="s">
        <v>45</v>
      </c>
      <c r="V4" t="s">
        <v>45</v>
      </c>
      <c r="W4" t="s">
        <v>45</v>
      </c>
      <c r="X4" t="s">
        <v>46</v>
      </c>
      <c r="Y4">
        <f>(H4-G4)*24</f>
        <v>0</v>
      </c>
      <c r="Z4">
        <f>M4/Y4</f>
        <v>0</v>
      </c>
      <c r="AA4">
        <f>IF(Z4&gt;=Q4,"Y","N")</f>
        <v>0</v>
      </c>
    </row>
    <row r="5" spans="1:27">
      <c r="A5" s="1" t="s">
        <v>52</v>
      </c>
      <c r="B5" t="s">
        <v>53</v>
      </c>
      <c r="C5" t="s">
        <v>54</v>
      </c>
      <c r="D5" t="s">
        <v>55</v>
      </c>
      <c r="E5" t="s">
        <v>56</v>
      </c>
      <c r="F5">
        <v>7</v>
      </c>
      <c r="G5" t="s">
        <v>57</v>
      </c>
      <c r="H5" t="s">
        <v>58</v>
      </c>
      <c r="I5" t="s">
        <v>42</v>
      </c>
      <c r="J5" t="s">
        <v>59</v>
      </c>
      <c r="K5" t="s">
        <v>60</v>
      </c>
      <c r="L5" t="s">
        <v>47</v>
      </c>
      <c r="M5">
        <v>14.51</v>
      </c>
      <c r="P5" t="s">
        <v>29</v>
      </c>
      <c r="Q5">
        <v>0.208</v>
      </c>
      <c r="R5" t="s">
        <v>48</v>
      </c>
      <c r="S5" t="s">
        <v>49</v>
      </c>
      <c r="U5" t="s">
        <v>61</v>
      </c>
      <c r="V5" t="s">
        <v>62</v>
      </c>
      <c r="W5" t="s">
        <v>63</v>
      </c>
      <c r="X5" t="s">
        <v>64</v>
      </c>
      <c r="Y5">
        <f>(H5-G5)*24</f>
        <v>0</v>
      </c>
      <c r="Z5">
        <f>M5/Y5</f>
        <v>0</v>
      </c>
      <c r="AA5">
        <f>IF(Z5&gt;=Q5,"Y","N")</f>
        <v>0</v>
      </c>
    </row>
    <row r="6" spans="1:27">
      <c r="A6" s="1" t="s">
        <v>52</v>
      </c>
      <c r="B6" t="s">
        <v>53</v>
      </c>
      <c r="C6" t="s">
        <v>54</v>
      </c>
      <c r="D6" t="s">
        <v>55</v>
      </c>
      <c r="E6" t="s">
        <v>56</v>
      </c>
      <c r="F6">
        <v>7</v>
      </c>
      <c r="G6" t="s">
        <v>57</v>
      </c>
      <c r="H6" t="s">
        <v>58</v>
      </c>
      <c r="I6" t="s">
        <v>42</v>
      </c>
      <c r="J6" t="s">
        <v>59</v>
      </c>
      <c r="K6" t="s">
        <v>60</v>
      </c>
      <c r="L6" t="s">
        <v>50</v>
      </c>
      <c r="M6">
        <v>3.54</v>
      </c>
      <c r="P6" t="s">
        <v>29</v>
      </c>
      <c r="Q6">
        <v>0.0578</v>
      </c>
      <c r="R6" t="s">
        <v>48</v>
      </c>
      <c r="S6" t="s">
        <v>49</v>
      </c>
      <c r="U6" t="s">
        <v>61</v>
      </c>
      <c r="V6" t="s">
        <v>62</v>
      </c>
      <c r="W6" t="s">
        <v>63</v>
      </c>
      <c r="X6" t="s">
        <v>64</v>
      </c>
      <c r="Y6">
        <f>(H6-G6)*24</f>
        <v>0</v>
      </c>
      <c r="Z6">
        <f>M6/Y6</f>
        <v>0</v>
      </c>
      <c r="AA6">
        <f>IF(Z6&gt;=Q6,"Y","N")</f>
        <v>0</v>
      </c>
    </row>
    <row r="7" spans="1:27">
      <c r="A7" s="1" t="s">
        <v>52</v>
      </c>
      <c r="B7" t="s">
        <v>53</v>
      </c>
      <c r="C7" t="s">
        <v>54</v>
      </c>
      <c r="D7" t="s">
        <v>55</v>
      </c>
      <c r="E7" t="s">
        <v>56</v>
      </c>
      <c r="F7">
        <v>7</v>
      </c>
      <c r="G7" t="s">
        <v>57</v>
      </c>
      <c r="H7" t="s">
        <v>58</v>
      </c>
      <c r="I7" t="s">
        <v>42</v>
      </c>
      <c r="J7" t="s">
        <v>59</v>
      </c>
      <c r="K7" t="s">
        <v>60</v>
      </c>
      <c r="L7" t="s">
        <v>51</v>
      </c>
      <c r="M7">
        <v>118</v>
      </c>
      <c r="P7" t="s">
        <v>29</v>
      </c>
      <c r="Q7">
        <v>1.033</v>
      </c>
      <c r="R7" t="s">
        <v>48</v>
      </c>
      <c r="S7" t="s">
        <v>49</v>
      </c>
      <c r="U7" t="s">
        <v>61</v>
      </c>
      <c r="V7" t="s">
        <v>62</v>
      </c>
      <c r="W7" t="s">
        <v>63</v>
      </c>
      <c r="X7" t="s">
        <v>64</v>
      </c>
      <c r="Y7">
        <f>(H7-G7)*24</f>
        <v>0</v>
      </c>
      <c r="Z7">
        <f>M7/Y7</f>
        <v>0</v>
      </c>
      <c r="AA7">
        <f>IF(Z7&gt;=Q7,"Y","N")</f>
        <v>0</v>
      </c>
    </row>
    <row r="8" spans="1:27">
      <c r="A8" s="1" t="s">
        <v>68</v>
      </c>
      <c r="B8" t="s">
        <v>69</v>
      </c>
      <c r="C8" t="s">
        <v>70</v>
      </c>
      <c r="D8" t="s">
        <v>71</v>
      </c>
      <c r="E8" t="s">
        <v>39</v>
      </c>
      <c r="F8">
        <v>7</v>
      </c>
      <c r="G8" t="s">
        <v>72</v>
      </c>
      <c r="H8" t="s">
        <v>73</v>
      </c>
      <c r="I8" t="s">
        <v>74</v>
      </c>
      <c r="J8" t="s">
        <v>75</v>
      </c>
      <c r="K8" t="s">
        <v>76</v>
      </c>
      <c r="L8" t="s">
        <v>65</v>
      </c>
      <c r="M8">
        <v>41.7</v>
      </c>
      <c r="P8" t="s">
        <v>66</v>
      </c>
      <c r="Q8">
        <v>20</v>
      </c>
      <c r="R8" t="s">
        <v>66</v>
      </c>
      <c r="S8" t="s">
        <v>67</v>
      </c>
      <c r="U8" t="s">
        <v>77</v>
      </c>
      <c r="V8" t="s">
        <v>78</v>
      </c>
      <c r="W8" t="s">
        <v>79</v>
      </c>
      <c r="X8" t="s">
        <v>80</v>
      </c>
      <c r="Y8">
        <f>(H8-G8)*24</f>
        <v>0</v>
      </c>
      <c r="Z8">
        <f>M8/Y8</f>
        <v>0</v>
      </c>
      <c r="AA8">
        <f>IF(Z8&gt;=Q8,"Y","N")</f>
        <v>0</v>
      </c>
    </row>
    <row r="9" spans="1:27">
      <c r="A9" s="1" t="s">
        <v>82</v>
      </c>
      <c r="B9" t="s">
        <v>83</v>
      </c>
      <c r="C9" t="s">
        <v>84</v>
      </c>
      <c r="D9" t="s">
        <v>85</v>
      </c>
      <c r="E9" t="s">
        <v>86</v>
      </c>
      <c r="F9">
        <v>11</v>
      </c>
      <c r="G9" t="s">
        <v>87</v>
      </c>
      <c r="H9" t="s">
        <v>88</v>
      </c>
      <c r="I9" t="s">
        <v>74</v>
      </c>
      <c r="J9" t="s">
        <v>89</v>
      </c>
      <c r="K9" t="s">
        <v>90</v>
      </c>
      <c r="L9" t="s">
        <v>65</v>
      </c>
      <c r="M9">
        <v>50</v>
      </c>
      <c r="P9" t="s">
        <v>66</v>
      </c>
      <c r="Q9">
        <v>5</v>
      </c>
      <c r="R9" t="s">
        <v>66</v>
      </c>
      <c r="S9" t="s">
        <v>81</v>
      </c>
      <c r="U9" t="s">
        <v>91</v>
      </c>
      <c r="V9" t="s">
        <v>92</v>
      </c>
      <c r="W9" t="s">
        <v>93</v>
      </c>
      <c r="X9" t="s">
        <v>94</v>
      </c>
      <c r="Y9">
        <f>(H9-G9)*24</f>
        <v>0</v>
      </c>
      <c r="Z9">
        <f>M9/Y9</f>
        <v>0</v>
      </c>
      <c r="AA9">
        <f>IF(Z9&gt;=Q9,"Y","N")</f>
        <v>0</v>
      </c>
    </row>
    <row r="10" spans="1:27">
      <c r="A10" s="1" t="s">
        <v>97</v>
      </c>
      <c r="B10" t="s">
        <v>98</v>
      </c>
      <c r="C10" t="s">
        <v>99</v>
      </c>
      <c r="D10" t="s">
        <v>100</v>
      </c>
      <c r="E10" t="s">
        <v>101</v>
      </c>
      <c r="F10">
        <v>7</v>
      </c>
      <c r="G10" t="s">
        <v>102</v>
      </c>
      <c r="H10" t="s">
        <v>103</v>
      </c>
      <c r="I10" t="s">
        <v>42</v>
      </c>
      <c r="J10" t="s">
        <v>104</v>
      </c>
      <c r="K10" t="s">
        <v>105</v>
      </c>
      <c r="L10" t="s">
        <v>95</v>
      </c>
      <c r="M10">
        <v>226.886</v>
      </c>
      <c r="P10" t="s">
        <v>29</v>
      </c>
      <c r="Q10">
        <v>200</v>
      </c>
      <c r="R10" t="s">
        <v>48</v>
      </c>
      <c r="S10" t="s">
        <v>96</v>
      </c>
      <c r="U10" t="s">
        <v>106</v>
      </c>
      <c r="V10" t="s">
        <v>107</v>
      </c>
      <c r="W10" t="s">
        <v>108</v>
      </c>
      <c r="X10" t="s">
        <v>109</v>
      </c>
      <c r="Y10">
        <f>(H10-G10)*24</f>
        <v>0</v>
      </c>
      <c r="Z10">
        <f>M10/Y10</f>
        <v>0</v>
      </c>
      <c r="AA10">
        <f>IF(Z10&gt;=Q10,"Y","N")</f>
        <v>0</v>
      </c>
    </row>
    <row r="11" spans="1:27">
      <c r="A11" s="1" t="s">
        <v>123</v>
      </c>
      <c r="B11" t="s">
        <v>124</v>
      </c>
      <c r="C11" t="s">
        <v>125</v>
      </c>
      <c r="D11" t="s">
        <v>126</v>
      </c>
      <c r="E11" t="s">
        <v>127</v>
      </c>
      <c r="F11">
        <v>7</v>
      </c>
      <c r="G11" t="s">
        <v>128</v>
      </c>
      <c r="H11" t="s">
        <v>129</v>
      </c>
      <c r="I11" t="s">
        <v>42</v>
      </c>
      <c r="J11" t="s">
        <v>130</v>
      </c>
      <c r="K11" t="s">
        <v>131</v>
      </c>
      <c r="L11" t="s">
        <v>47</v>
      </c>
      <c r="M11">
        <v>15.83</v>
      </c>
      <c r="P11" t="s">
        <v>29</v>
      </c>
      <c r="Q11">
        <v>10</v>
      </c>
      <c r="R11" t="s">
        <v>29</v>
      </c>
      <c r="S11" t="s">
        <v>110</v>
      </c>
      <c r="U11" t="s">
        <v>132</v>
      </c>
      <c r="V11" t="s">
        <v>133</v>
      </c>
      <c r="W11" t="s">
        <v>134</v>
      </c>
      <c r="X11" t="s">
        <v>135</v>
      </c>
      <c r="Y11">
        <f>(H11-G11)*24</f>
        <v>0</v>
      </c>
      <c r="Z11">
        <f>M11/Y11</f>
        <v>0</v>
      </c>
      <c r="AA11">
        <f>IF(Z11&gt;=Q11,"Y","N")</f>
        <v>0</v>
      </c>
    </row>
    <row r="12" spans="1:27">
      <c r="A12" s="1" t="s">
        <v>123</v>
      </c>
      <c r="B12" t="s">
        <v>124</v>
      </c>
      <c r="C12" t="s">
        <v>125</v>
      </c>
      <c r="D12" t="s">
        <v>126</v>
      </c>
      <c r="E12" t="s">
        <v>127</v>
      </c>
      <c r="F12">
        <v>7</v>
      </c>
      <c r="G12" t="s">
        <v>128</v>
      </c>
      <c r="H12" t="s">
        <v>129</v>
      </c>
      <c r="I12" t="s">
        <v>42</v>
      </c>
      <c r="J12" t="s">
        <v>130</v>
      </c>
      <c r="K12" t="s">
        <v>131</v>
      </c>
      <c r="L12" t="s">
        <v>111</v>
      </c>
      <c r="M12">
        <v>2724.35</v>
      </c>
      <c r="P12" t="s">
        <v>29</v>
      </c>
      <c r="Q12">
        <v>5000</v>
      </c>
      <c r="R12" t="s">
        <v>29</v>
      </c>
      <c r="S12" t="s">
        <v>110</v>
      </c>
      <c r="U12" t="s">
        <v>132</v>
      </c>
      <c r="V12" t="s">
        <v>133</v>
      </c>
      <c r="W12" t="s">
        <v>134</v>
      </c>
      <c r="X12" t="s">
        <v>135</v>
      </c>
      <c r="Y12">
        <f>(H12-G12)*24</f>
        <v>0</v>
      </c>
      <c r="Z12">
        <f>M12/Y12</f>
        <v>0</v>
      </c>
      <c r="AA12">
        <f>IF(Z12&gt;=Q12,"Y","N")</f>
        <v>0</v>
      </c>
    </row>
    <row r="13" spans="1:27">
      <c r="A13" s="1" t="s">
        <v>123</v>
      </c>
      <c r="B13" t="s">
        <v>124</v>
      </c>
      <c r="C13" t="s">
        <v>125</v>
      </c>
      <c r="D13" t="s">
        <v>126</v>
      </c>
      <c r="E13" t="s">
        <v>127</v>
      </c>
      <c r="F13">
        <v>7</v>
      </c>
      <c r="G13" t="s">
        <v>128</v>
      </c>
      <c r="H13" t="s">
        <v>129</v>
      </c>
      <c r="I13" t="s">
        <v>42</v>
      </c>
      <c r="J13" t="s">
        <v>130</v>
      </c>
      <c r="K13" t="s">
        <v>131</v>
      </c>
      <c r="L13" t="s">
        <v>112</v>
      </c>
      <c r="M13">
        <v>57.19</v>
      </c>
      <c r="P13" t="s">
        <v>29</v>
      </c>
      <c r="Q13">
        <v>1000</v>
      </c>
      <c r="R13" t="s">
        <v>29</v>
      </c>
      <c r="S13" t="s">
        <v>110</v>
      </c>
      <c r="U13" t="s">
        <v>132</v>
      </c>
      <c r="V13" t="s">
        <v>133</v>
      </c>
      <c r="W13" t="s">
        <v>134</v>
      </c>
      <c r="X13" t="s">
        <v>135</v>
      </c>
      <c r="Y13">
        <f>(H13-G13)*24</f>
        <v>0</v>
      </c>
      <c r="Z13">
        <f>M13/Y13</f>
        <v>0</v>
      </c>
      <c r="AA13">
        <f>IF(Z13&gt;=Q13,"Y","N")</f>
        <v>0</v>
      </c>
    </row>
    <row r="14" spans="1:27">
      <c r="A14" s="1" t="s">
        <v>123</v>
      </c>
      <c r="B14" t="s">
        <v>124</v>
      </c>
      <c r="C14" t="s">
        <v>125</v>
      </c>
      <c r="D14" t="s">
        <v>126</v>
      </c>
      <c r="E14" t="s">
        <v>127</v>
      </c>
      <c r="F14">
        <v>7</v>
      </c>
      <c r="G14" t="s">
        <v>128</v>
      </c>
      <c r="H14" t="s">
        <v>129</v>
      </c>
      <c r="I14" t="s">
        <v>42</v>
      </c>
      <c r="J14" t="s">
        <v>130</v>
      </c>
      <c r="K14" t="s">
        <v>131</v>
      </c>
      <c r="L14" t="s">
        <v>113</v>
      </c>
      <c r="M14">
        <v>2.16</v>
      </c>
      <c r="P14" t="s">
        <v>29</v>
      </c>
      <c r="Q14">
        <v>5000</v>
      </c>
      <c r="R14" t="s">
        <v>29</v>
      </c>
      <c r="S14" t="s">
        <v>110</v>
      </c>
      <c r="U14" t="s">
        <v>132</v>
      </c>
      <c r="V14" t="s">
        <v>133</v>
      </c>
      <c r="W14" t="s">
        <v>134</v>
      </c>
      <c r="X14" t="s">
        <v>135</v>
      </c>
      <c r="Y14">
        <f>(H14-G14)*24</f>
        <v>0</v>
      </c>
      <c r="Z14">
        <f>M14/Y14</f>
        <v>0</v>
      </c>
      <c r="AA14">
        <f>IF(Z14&gt;=Q14,"Y","N")</f>
        <v>0</v>
      </c>
    </row>
    <row r="15" spans="1:27">
      <c r="A15" s="1" t="s">
        <v>123</v>
      </c>
      <c r="B15" t="s">
        <v>124</v>
      </c>
      <c r="C15" t="s">
        <v>125</v>
      </c>
      <c r="D15" t="s">
        <v>126</v>
      </c>
      <c r="E15" t="s">
        <v>127</v>
      </c>
      <c r="F15">
        <v>7</v>
      </c>
      <c r="G15" t="s">
        <v>128</v>
      </c>
      <c r="H15" t="s">
        <v>129</v>
      </c>
      <c r="I15" t="s">
        <v>42</v>
      </c>
      <c r="J15" t="s">
        <v>130</v>
      </c>
      <c r="K15" t="s">
        <v>131</v>
      </c>
      <c r="L15" t="s">
        <v>114</v>
      </c>
      <c r="M15">
        <v>0.9</v>
      </c>
      <c r="P15" t="s">
        <v>29</v>
      </c>
      <c r="Q15">
        <v>1000</v>
      </c>
      <c r="R15" t="s">
        <v>29</v>
      </c>
      <c r="S15" t="s">
        <v>110</v>
      </c>
      <c r="U15" t="s">
        <v>132</v>
      </c>
      <c r="V15" t="s">
        <v>133</v>
      </c>
      <c r="W15" t="s">
        <v>134</v>
      </c>
      <c r="X15" t="s">
        <v>135</v>
      </c>
      <c r="Y15">
        <f>(H15-G15)*24</f>
        <v>0</v>
      </c>
      <c r="Z15">
        <f>M15/Y15</f>
        <v>0</v>
      </c>
      <c r="AA15">
        <f>IF(Z15&gt;=Q15,"Y","N")</f>
        <v>0</v>
      </c>
    </row>
    <row r="16" spans="1:27">
      <c r="A16" s="1" t="s">
        <v>123</v>
      </c>
      <c r="B16" t="s">
        <v>124</v>
      </c>
      <c r="C16" t="s">
        <v>125</v>
      </c>
      <c r="D16" t="s">
        <v>126</v>
      </c>
      <c r="E16" t="s">
        <v>127</v>
      </c>
      <c r="F16">
        <v>7</v>
      </c>
      <c r="G16" t="s">
        <v>128</v>
      </c>
      <c r="H16" t="s">
        <v>129</v>
      </c>
      <c r="I16" t="s">
        <v>42</v>
      </c>
      <c r="J16" t="s">
        <v>130</v>
      </c>
      <c r="K16" t="s">
        <v>131</v>
      </c>
      <c r="L16" t="s">
        <v>115</v>
      </c>
      <c r="M16">
        <v>251.44</v>
      </c>
      <c r="P16" t="s">
        <v>29</v>
      </c>
      <c r="Q16">
        <v>5000</v>
      </c>
      <c r="R16" t="s">
        <v>29</v>
      </c>
      <c r="S16" t="s">
        <v>110</v>
      </c>
      <c r="U16" t="s">
        <v>132</v>
      </c>
      <c r="V16" t="s">
        <v>133</v>
      </c>
      <c r="W16" t="s">
        <v>134</v>
      </c>
      <c r="X16" t="s">
        <v>135</v>
      </c>
      <c r="Y16">
        <f>(H16-G16)*24</f>
        <v>0</v>
      </c>
      <c r="Z16">
        <f>M16/Y16</f>
        <v>0</v>
      </c>
      <c r="AA16">
        <f>IF(Z16&gt;=Q16,"Y","N")</f>
        <v>0</v>
      </c>
    </row>
    <row r="17" spans="1:27">
      <c r="A17" s="1" t="s">
        <v>123</v>
      </c>
      <c r="B17" t="s">
        <v>124</v>
      </c>
      <c r="C17" t="s">
        <v>125</v>
      </c>
      <c r="D17" t="s">
        <v>126</v>
      </c>
      <c r="E17" t="s">
        <v>127</v>
      </c>
      <c r="F17">
        <v>7</v>
      </c>
      <c r="G17" t="s">
        <v>128</v>
      </c>
      <c r="H17" t="s">
        <v>129</v>
      </c>
      <c r="I17" t="s">
        <v>42</v>
      </c>
      <c r="J17" t="s">
        <v>130</v>
      </c>
      <c r="K17" t="s">
        <v>131</v>
      </c>
      <c r="L17" t="s">
        <v>116</v>
      </c>
      <c r="M17">
        <v>583.72</v>
      </c>
      <c r="P17" t="s">
        <v>29</v>
      </c>
      <c r="Q17">
        <v>5000</v>
      </c>
      <c r="R17" t="s">
        <v>29</v>
      </c>
      <c r="S17" t="s">
        <v>110</v>
      </c>
      <c r="U17" t="s">
        <v>132</v>
      </c>
      <c r="V17" t="s">
        <v>133</v>
      </c>
      <c r="W17" t="s">
        <v>134</v>
      </c>
      <c r="X17" t="s">
        <v>135</v>
      </c>
      <c r="Y17">
        <f>(H17-G17)*24</f>
        <v>0</v>
      </c>
      <c r="Z17">
        <f>M17/Y17</f>
        <v>0</v>
      </c>
      <c r="AA17">
        <f>IF(Z17&gt;=Q17,"Y","N")</f>
        <v>0</v>
      </c>
    </row>
    <row r="18" spans="1:27">
      <c r="A18" s="1" t="s">
        <v>123</v>
      </c>
      <c r="B18" t="s">
        <v>124</v>
      </c>
      <c r="C18" t="s">
        <v>125</v>
      </c>
      <c r="D18" t="s">
        <v>126</v>
      </c>
      <c r="E18" t="s">
        <v>127</v>
      </c>
      <c r="F18">
        <v>7</v>
      </c>
      <c r="G18" t="s">
        <v>128</v>
      </c>
      <c r="H18" t="s">
        <v>129</v>
      </c>
      <c r="I18" t="s">
        <v>42</v>
      </c>
      <c r="J18" t="s">
        <v>130</v>
      </c>
      <c r="K18" t="s">
        <v>131</v>
      </c>
      <c r="L18" t="s">
        <v>117</v>
      </c>
      <c r="M18">
        <v>1.73</v>
      </c>
      <c r="P18" t="s">
        <v>29</v>
      </c>
      <c r="Q18">
        <v>100</v>
      </c>
      <c r="R18" t="s">
        <v>29</v>
      </c>
      <c r="S18" t="s">
        <v>110</v>
      </c>
      <c r="U18" t="s">
        <v>132</v>
      </c>
      <c r="V18" t="s">
        <v>133</v>
      </c>
      <c r="W18" t="s">
        <v>134</v>
      </c>
      <c r="X18" t="s">
        <v>135</v>
      </c>
      <c r="Y18">
        <f>(H18-G18)*24</f>
        <v>0</v>
      </c>
      <c r="Z18">
        <f>M18/Y18</f>
        <v>0</v>
      </c>
      <c r="AA18">
        <f>IF(Z18&gt;=Q18,"Y","N")</f>
        <v>0</v>
      </c>
    </row>
    <row r="19" spans="1:27">
      <c r="A19" s="1" t="s">
        <v>123</v>
      </c>
      <c r="B19" t="s">
        <v>124</v>
      </c>
      <c r="C19" t="s">
        <v>125</v>
      </c>
      <c r="D19" t="s">
        <v>126</v>
      </c>
      <c r="E19" t="s">
        <v>127</v>
      </c>
      <c r="F19">
        <v>7</v>
      </c>
      <c r="G19" t="s">
        <v>128</v>
      </c>
      <c r="H19" t="s">
        <v>129</v>
      </c>
      <c r="I19" t="s">
        <v>42</v>
      </c>
      <c r="J19" t="s">
        <v>130</v>
      </c>
      <c r="K19" t="s">
        <v>131</v>
      </c>
      <c r="L19" t="s">
        <v>118</v>
      </c>
      <c r="M19">
        <v>16.68</v>
      </c>
      <c r="P19" t="s">
        <v>29</v>
      </c>
      <c r="Q19">
        <v>5000</v>
      </c>
      <c r="R19" t="s">
        <v>29</v>
      </c>
      <c r="S19" t="s">
        <v>110</v>
      </c>
      <c r="U19" t="s">
        <v>132</v>
      </c>
      <c r="V19" t="s">
        <v>133</v>
      </c>
      <c r="W19" t="s">
        <v>134</v>
      </c>
      <c r="X19" t="s">
        <v>135</v>
      </c>
      <c r="Y19">
        <f>(H19-G19)*24</f>
        <v>0</v>
      </c>
      <c r="Z19">
        <f>M19/Y19</f>
        <v>0</v>
      </c>
      <c r="AA19">
        <f>IF(Z19&gt;=Q19,"Y","N")</f>
        <v>0</v>
      </c>
    </row>
    <row r="20" spans="1:27">
      <c r="A20" s="1" t="s">
        <v>123</v>
      </c>
      <c r="B20" t="s">
        <v>124</v>
      </c>
      <c r="C20" t="s">
        <v>125</v>
      </c>
      <c r="D20" t="s">
        <v>126</v>
      </c>
      <c r="E20" t="s">
        <v>127</v>
      </c>
      <c r="F20">
        <v>7</v>
      </c>
      <c r="G20" t="s">
        <v>128</v>
      </c>
      <c r="H20" t="s">
        <v>129</v>
      </c>
      <c r="I20" t="s">
        <v>42</v>
      </c>
      <c r="J20" t="s">
        <v>130</v>
      </c>
      <c r="K20" t="s">
        <v>131</v>
      </c>
      <c r="L20" t="s">
        <v>119</v>
      </c>
      <c r="M20">
        <v>62.31</v>
      </c>
      <c r="P20" t="s">
        <v>29</v>
      </c>
      <c r="Q20">
        <v>5000</v>
      </c>
      <c r="R20" t="s">
        <v>29</v>
      </c>
      <c r="S20" t="s">
        <v>110</v>
      </c>
      <c r="U20" t="s">
        <v>132</v>
      </c>
      <c r="V20" t="s">
        <v>133</v>
      </c>
      <c r="W20" t="s">
        <v>134</v>
      </c>
      <c r="X20" t="s">
        <v>135</v>
      </c>
      <c r="Y20">
        <f>(H20-G20)*24</f>
        <v>0</v>
      </c>
      <c r="Z20">
        <f>M20/Y20</f>
        <v>0</v>
      </c>
      <c r="AA20">
        <f>IF(Z20&gt;=Q20,"Y","N")</f>
        <v>0</v>
      </c>
    </row>
    <row r="21" spans="1:27">
      <c r="A21" s="1" t="s">
        <v>123</v>
      </c>
      <c r="B21" t="s">
        <v>124</v>
      </c>
      <c r="C21" t="s">
        <v>125</v>
      </c>
      <c r="D21" t="s">
        <v>126</v>
      </c>
      <c r="E21" t="s">
        <v>127</v>
      </c>
      <c r="F21">
        <v>7</v>
      </c>
      <c r="G21" t="s">
        <v>128</v>
      </c>
      <c r="H21" t="s">
        <v>129</v>
      </c>
      <c r="I21" t="s">
        <v>42</v>
      </c>
      <c r="J21" t="s">
        <v>130</v>
      </c>
      <c r="K21" t="s">
        <v>131</v>
      </c>
      <c r="L21" t="s">
        <v>120</v>
      </c>
      <c r="M21">
        <v>1191.09</v>
      </c>
      <c r="P21" t="s">
        <v>29</v>
      </c>
      <c r="Q21">
        <v>5000</v>
      </c>
      <c r="R21" t="s">
        <v>29</v>
      </c>
      <c r="S21" t="s">
        <v>110</v>
      </c>
      <c r="U21" t="s">
        <v>132</v>
      </c>
      <c r="V21" t="s">
        <v>133</v>
      </c>
      <c r="W21" t="s">
        <v>134</v>
      </c>
      <c r="X21" t="s">
        <v>135</v>
      </c>
      <c r="Y21">
        <f>(H21-G21)*24</f>
        <v>0</v>
      </c>
      <c r="Z21">
        <f>M21/Y21</f>
        <v>0</v>
      </c>
      <c r="AA21">
        <f>IF(Z21&gt;=Q21,"Y","N")</f>
        <v>0</v>
      </c>
    </row>
    <row r="22" spans="1:27">
      <c r="A22" s="1" t="s">
        <v>123</v>
      </c>
      <c r="B22" t="s">
        <v>124</v>
      </c>
      <c r="C22" t="s">
        <v>125</v>
      </c>
      <c r="D22" t="s">
        <v>126</v>
      </c>
      <c r="E22" t="s">
        <v>127</v>
      </c>
      <c r="F22">
        <v>7</v>
      </c>
      <c r="G22" t="s">
        <v>128</v>
      </c>
      <c r="H22" t="s">
        <v>129</v>
      </c>
      <c r="I22" t="s">
        <v>42</v>
      </c>
      <c r="J22" t="s">
        <v>130</v>
      </c>
      <c r="K22" t="s">
        <v>131</v>
      </c>
      <c r="L22" t="s">
        <v>121</v>
      </c>
      <c r="M22">
        <v>4986.73</v>
      </c>
      <c r="P22" t="s">
        <v>29</v>
      </c>
      <c r="Q22">
        <v>5000</v>
      </c>
      <c r="R22" t="s">
        <v>29</v>
      </c>
      <c r="S22" t="s">
        <v>110</v>
      </c>
      <c r="U22" t="s">
        <v>132</v>
      </c>
      <c r="V22" t="s">
        <v>133</v>
      </c>
      <c r="W22" t="s">
        <v>134</v>
      </c>
      <c r="X22" t="s">
        <v>135</v>
      </c>
      <c r="Y22">
        <f>(H22-G22)*24</f>
        <v>0</v>
      </c>
      <c r="Z22">
        <f>M22/Y22</f>
        <v>0</v>
      </c>
      <c r="AA22">
        <f>IF(Z22&gt;=Q22,"Y","N")</f>
        <v>0</v>
      </c>
    </row>
    <row r="23" spans="1:27">
      <c r="A23" s="1" t="s">
        <v>123</v>
      </c>
      <c r="B23" t="s">
        <v>124</v>
      </c>
      <c r="C23" t="s">
        <v>125</v>
      </c>
      <c r="D23" t="s">
        <v>126</v>
      </c>
      <c r="E23" t="s">
        <v>127</v>
      </c>
      <c r="F23">
        <v>7</v>
      </c>
      <c r="G23" t="s">
        <v>128</v>
      </c>
      <c r="H23" t="s">
        <v>129</v>
      </c>
      <c r="I23" t="s">
        <v>42</v>
      </c>
      <c r="J23" t="s">
        <v>130</v>
      </c>
      <c r="K23" t="s">
        <v>131</v>
      </c>
      <c r="L23" t="s">
        <v>50</v>
      </c>
      <c r="M23">
        <v>11.05</v>
      </c>
      <c r="P23" t="s">
        <v>29</v>
      </c>
      <c r="Q23">
        <v>1000</v>
      </c>
      <c r="R23" t="s">
        <v>29</v>
      </c>
      <c r="S23" t="s">
        <v>110</v>
      </c>
      <c r="U23" t="s">
        <v>132</v>
      </c>
      <c r="V23" t="s">
        <v>133</v>
      </c>
      <c r="W23" t="s">
        <v>134</v>
      </c>
      <c r="X23" t="s">
        <v>135</v>
      </c>
      <c r="Y23">
        <f>(H23-G23)*24</f>
        <v>0</v>
      </c>
      <c r="Z23">
        <f>M23/Y23</f>
        <v>0</v>
      </c>
      <c r="AA23">
        <f>IF(Z23&gt;=Q23,"Y","N")</f>
        <v>0</v>
      </c>
    </row>
    <row r="24" spans="1:27">
      <c r="A24" s="1" t="s">
        <v>123</v>
      </c>
      <c r="B24" t="s">
        <v>124</v>
      </c>
      <c r="C24" t="s">
        <v>125</v>
      </c>
      <c r="D24" t="s">
        <v>126</v>
      </c>
      <c r="E24" t="s">
        <v>127</v>
      </c>
      <c r="F24">
        <v>7</v>
      </c>
      <c r="G24" t="s">
        <v>128</v>
      </c>
      <c r="H24" t="s">
        <v>129</v>
      </c>
      <c r="I24" t="s">
        <v>42</v>
      </c>
      <c r="J24" t="s">
        <v>130</v>
      </c>
      <c r="K24" t="s">
        <v>131</v>
      </c>
      <c r="L24" t="s">
        <v>122</v>
      </c>
      <c r="M24">
        <v>3.23</v>
      </c>
      <c r="P24" t="s">
        <v>29</v>
      </c>
      <c r="Q24">
        <v>100</v>
      </c>
      <c r="R24" t="s">
        <v>29</v>
      </c>
      <c r="S24" t="s">
        <v>110</v>
      </c>
      <c r="U24" t="s">
        <v>132</v>
      </c>
      <c r="V24" t="s">
        <v>133</v>
      </c>
      <c r="W24" t="s">
        <v>134</v>
      </c>
      <c r="X24" t="s">
        <v>135</v>
      </c>
      <c r="Y24">
        <f>(H24-G24)*24</f>
        <v>0</v>
      </c>
      <c r="Z24">
        <f>M24/Y24</f>
        <v>0</v>
      </c>
      <c r="AA24">
        <f>IF(Z24&gt;=Q24,"Y","N")</f>
        <v>0</v>
      </c>
    </row>
    <row r="25" spans="1:27">
      <c r="A25" s="1" t="s">
        <v>143</v>
      </c>
      <c r="B25" t="s">
        <v>144</v>
      </c>
      <c r="C25" t="s">
        <v>145</v>
      </c>
      <c r="D25" t="s">
        <v>146</v>
      </c>
      <c r="E25" t="s">
        <v>127</v>
      </c>
      <c r="F25">
        <v>7</v>
      </c>
      <c r="G25" t="s">
        <v>147</v>
      </c>
      <c r="H25" t="s">
        <v>148</v>
      </c>
      <c r="I25" t="s">
        <v>42</v>
      </c>
      <c r="J25" t="s">
        <v>149</v>
      </c>
      <c r="K25" t="s">
        <v>150</v>
      </c>
      <c r="L25" t="s">
        <v>136</v>
      </c>
      <c r="M25">
        <v>86.48999999999999</v>
      </c>
      <c r="P25" t="s">
        <v>29</v>
      </c>
      <c r="Q25">
        <v>0</v>
      </c>
      <c r="R25" t="s">
        <v>30</v>
      </c>
      <c r="S25" t="s">
        <v>137</v>
      </c>
      <c r="U25" t="s">
        <v>151</v>
      </c>
      <c r="V25" t="s">
        <v>152</v>
      </c>
      <c r="W25" t="s">
        <v>153</v>
      </c>
      <c r="X25" t="s">
        <v>154</v>
      </c>
      <c r="Y25">
        <f>(H25-G25)*24</f>
        <v>0</v>
      </c>
      <c r="Z25">
        <f>M25/Y25</f>
        <v>0</v>
      </c>
      <c r="AA25">
        <f>IF(Z25&gt;=Q25,"Y","N")</f>
        <v>0</v>
      </c>
    </row>
    <row r="26" spans="1:27">
      <c r="A26" s="1" t="s">
        <v>143</v>
      </c>
      <c r="B26" t="s">
        <v>144</v>
      </c>
      <c r="C26" t="s">
        <v>145</v>
      </c>
      <c r="D26" t="s">
        <v>146</v>
      </c>
      <c r="E26" t="s">
        <v>127</v>
      </c>
      <c r="F26">
        <v>7</v>
      </c>
      <c r="G26" t="s">
        <v>147</v>
      </c>
      <c r="H26" t="s">
        <v>148</v>
      </c>
      <c r="I26" t="s">
        <v>42</v>
      </c>
      <c r="J26" t="s">
        <v>149</v>
      </c>
      <c r="K26" t="s">
        <v>150</v>
      </c>
      <c r="L26" t="s">
        <v>28</v>
      </c>
      <c r="M26">
        <v>6926.65</v>
      </c>
      <c r="P26" t="s">
        <v>29</v>
      </c>
      <c r="Q26">
        <v>0</v>
      </c>
      <c r="R26" t="s">
        <v>30</v>
      </c>
      <c r="S26" t="s">
        <v>137</v>
      </c>
      <c r="U26" t="s">
        <v>151</v>
      </c>
      <c r="V26" t="s">
        <v>152</v>
      </c>
      <c r="W26" t="s">
        <v>153</v>
      </c>
      <c r="X26" t="s">
        <v>154</v>
      </c>
      <c r="Y26">
        <f>(H26-G26)*24</f>
        <v>0</v>
      </c>
      <c r="Z26">
        <f>M26/Y26</f>
        <v>0</v>
      </c>
      <c r="AA26">
        <f>IF(Z26&gt;=Q26,"Y","N")</f>
        <v>0</v>
      </c>
    </row>
    <row r="27" spans="1:27">
      <c r="A27" s="1" t="s">
        <v>143</v>
      </c>
      <c r="B27" t="s">
        <v>144</v>
      </c>
      <c r="C27" t="s">
        <v>145</v>
      </c>
      <c r="D27" t="s">
        <v>146</v>
      </c>
      <c r="E27" t="s">
        <v>127</v>
      </c>
      <c r="F27">
        <v>7</v>
      </c>
      <c r="G27" t="s">
        <v>147</v>
      </c>
      <c r="H27" t="s">
        <v>148</v>
      </c>
      <c r="I27" t="s">
        <v>42</v>
      </c>
      <c r="J27" t="s">
        <v>149</v>
      </c>
      <c r="K27" t="s">
        <v>150</v>
      </c>
      <c r="L27" t="s">
        <v>138</v>
      </c>
      <c r="M27">
        <v>128.23</v>
      </c>
      <c r="P27" t="s">
        <v>29</v>
      </c>
      <c r="Q27">
        <v>0</v>
      </c>
      <c r="R27" t="s">
        <v>30</v>
      </c>
      <c r="S27" t="s">
        <v>137</v>
      </c>
      <c r="U27" t="s">
        <v>151</v>
      </c>
      <c r="V27" t="s">
        <v>152</v>
      </c>
      <c r="W27" t="s">
        <v>153</v>
      </c>
      <c r="X27" t="s">
        <v>154</v>
      </c>
      <c r="Y27">
        <f>(H27-G27)*24</f>
        <v>0</v>
      </c>
      <c r="Z27">
        <f>M27/Y27</f>
        <v>0</v>
      </c>
      <c r="AA27">
        <f>IF(Z27&gt;=Q27,"Y","N")</f>
        <v>0</v>
      </c>
    </row>
    <row r="28" spans="1:27">
      <c r="A28" s="1" t="s">
        <v>143</v>
      </c>
      <c r="B28" t="s">
        <v>144</v>
      </c>
      <c r="C28" t="s">
        <v>145</v>
      </c>
      <c r="D28" t="s">
        <v>146</v>
      </c>
      <c r="E28" t="s">
        <v>127</v>
      </c>
      <c r="F28">
        <v>7</v>
      </c>
      <c r="G28" t="s">
        <v>147</v>
      </c>
      <c r="H28" t="s">
        <v>148</v>
      </c>
      <c r="I28" t="s">
        <v>42</v>
      </c>
      <c r="J28" t="s">
        <v>149</v>
      </c>
      <c r="K28" t="s">
        <v>150</v>
      </c>
      <c r="L28" t="s">
        <v>139</v>
      </c>
      <c r="M28">
        <v>35.46</v>
      </c>
      <c r="P28" t="s">
        <v>29</v>
      </c>
      <c r="Q28">
        <v>0</v>
      </c>
      <c r="R28" t="s">
        <v>30</v>
      </c>
      <c r="S28" t="s">
        <v>137</v>
      </c>
      <c r="U28" t="s">
        <v>151</v>
      </c>
      <c r="V28" t="s">
        <v>152</v>
      </c>
      <c r="W28" t="s">
        <v>153</v>
      </c>
      <c r="X28" t="s">
        <v>154</v>
      </c>
      <c r="Y28">
        <f>(H28-G28)*24</f>
        <v>0</v>
      </c>
      <c r="Z28">
        <f>M28/Y28</f>
        <v>0</v>
      </c>
      <c r="AA28">
        <f>IF(Z28&gt;=Q28,"Y","N")</f>
        <v>0</v>
      </c>
    </row>
    <row r="29" spans="1:27">
      <c r="A29" s="1" t="s">
        <v>143</v>
      </c>
      <c r="B29" t="s">
        <v>144</v>
      </c>
      <c r="C29" t="s">
        <v>145</v>
      </c>
      <c r="D29" t="s">
        <v>146</v>
      </c>
      <c r="E29" t="s">
        <v>127</v>
      </c>
      <c r="F29">
        <v>7</v>
      </c>
      <c r="G29" t="s">
        <v>147</v>
      </c>
      <c r="H29" t="s">
        <v>148</v>
      </c>
      <c r="I29" t="s">
        <v>42</v>
      </c>
      <c r="J29" t="s">
        <v>149</v>
      </c>
      <c r="K29" t="s">
        <v>150</v>
      </c>
      <c r="L29" t="s">
        <v>140</v>
      </c>
      <c r="M29">
        <v>15.88</v>
      </c>
      <c r="P29" t="s">
        <v>29</v>
      </c>
      <c r="Q29">
        <v>0</v>
      </c>
      <c r="R29" t="s">
        <v>30</v>
      </c>
      <c r="S29" t="s">
        <v>137</v>
      </c>
      <c r="U29" t="s">
        <v>151</v>
      </c>
      <c r="V29" t="s">
        <v>152</v>
      </c>
      <c r="W29" t="s">
        <v>153</v>
      </c>
      <c r="X29" t="s">
        <v>154</v>
      </c>
      <c r="Y29">
        <f>(H29-G29)*24</f>
        <v>0</v>
      </c>
      <c r="Z29">
        <f>M29/Y29</f>
        <v>0</v>
      </c>
      <c r="AA29">
        <f>IF(Z29&gt;=Q29,"Y","N")</f>
        <v>0</v>
      </c>
    </row>
    <row r="30" spans="1:27">
      <c r="A30" s="1" t="s">
        <v>143</v>
      </c>
      <c r="B30" t="s">
        <v>144</v>
      </c>
      <c r="C30" t="s">
        <v>145</v>
      </c>
      <c r="D30" t="s">
        <v>146</v>
      </c>
      <c r="E30" t="s">
        <v>127</v>
      </c>
      <c r="F30">
        <v>7</v>
      </c>
      <c r="G30" t="s">
        <v>147</v>
      </c>
      <c r="H30" t="s">
        <v>148</v>
      </c>
      <c r="I30" t="s">
        <v>42</v>
      </c>
      <c r="J30" t="s">
        <v>149</v>
      </c>
      <c r="K30" t="s">
        <v>150</v>
      </c>
      <c r="L30" t="s">
        <v>141</v>
      </c>
      <c r="M30">
        <v>3469.56</v>
      </c>
      <c r="P30" t="s">
        <v>29</v>
      </c>
      <c r="Q30">
        <v>0</v>
      </c>
      <c r="R30" t="s">
        <v>30</v>
      </c>
      <c r="S30" t="s">
        <v>137</v>
      </c>
      <c r="U30" t="s">
        <v>151</v>
      </c>
      <c r="V30" t="s">
        <v>152</v>
      </c>
      <c r="W30" t="s">
        <v>153</v>
      </c>
      <c r="X30" t="s">
        <v>154</v>
      </c>
      <c r="Y30">
        <f>(H30-G30)*24</f>
        <v>0</v>
      </c>
      <c r="Z30">
        <f>M30/Y30</f>
        <v>0</v>
      </c>
      <c r="AA30">
        <f>IF(Z30&gt;=Q30,"Y","N")</f>
        <v>0</v>
      </c>
    </row>
    <row r="31" spans="1:27">
      <c r="A31" s="1" t="s">
        <v>143</v>
      </c>
      <c r="B31" t="s">
        <v>144</v>
      </c>
      <c r="C31" t="s">
        <v>145</v>
      </c>
      <c r="D31" t="s">
        <v>146</v>
      </c>
      <c r="E31" t="s">
        <v>127</v>
      </c>
      <c r="F31">
        <v>7</v>
      </c>
      <c r="G31" t="s">
        <v>147</v>
      </c>
      <c r="H31" t="s">
        <v>148</v>
      </c>
      <c r="I31" t="s">
        <v>42</v>
      </c>
      <c r="J31" t="s">
        <v>149</v>
      </c>
      <c r="K31" t="s">
        <v>150</v>
      </c>
      <c r="L31" t="s">
        <v>142</v>
      </c>
      <c r="M31">
        <v>19.32</v>
      </c>
      <c r="P31" t="s">
        <v>29</v>
      </c>
      <c r="Q31">
        <v>0</v>
      </c>
      <c r="R31" t="s">
        <v>30</v>
      </c>
      <c r="S31" t="s">
        <v>137</v>
      </c>
      <c r="U31" t="s">
        <v>151</v>
      </c>
      <c r="V31" t="s">
        <v>152</v>
      </c>
      <c r="W31" t="s">
        <v>153</v>
      </c>
      <c r="X31" t="s">
        <v>154</v>
      </c>
      <c r="Y31">
        <f>(H31-G31)*24</f>
        <v>0</v>
      </c>
      <c r="Z31">
        <f>M31/Y31</f>
        <v>0</v>
      </c>
      <c r="AA31">
        <f>IF(Z31&gt;=Q31,"Y","N")</f>
        <v>0</v>
      </c>
    </row>
    <row r="32" spans="1:27">
      <c r="A32" s="1" t="s">
        <v>143</v>
      </c>
      <c r="B32" t="s">
        <v>144</v>
      </c>
      <c r="C32" t="s">
        <v>145</v>
      </c>
      <c r="D32" t="s">
        <v>146</v>
      </c>
      <c r="E32" t="s">
        <v>127</v>
      </c>
      <c r="F32">
        <v>7</v>
      </c>
      <c r="G32" t="s">
        <v>147</v>
      </c>
      <c r="H32" t="s">
        <v>148</v>
      </c>
      <c r="I32" t="s">
        <v>42</v>
      </c>
      <c r="J32" t="s">
        <v>149</v>
      </c>
      <c r="K32" t="s">
        <v>150</v>
      </c>
      <c r="L32" t="s">
        <v>121</v>
      </c>
      <c r="M32">
        <v>656.67</v>
      </c>
      <c r="P32" t="s">
        <v>29</v>
      </c>
      <c r="Q32">
        <v>0</v>
      </c>
      <c r="R32" t="s">
        <v>30</v>
      </c>
      <c r="S32" t="s">
        <v>137</v>
      </c>
      <c r="U32" t="s">
        <v>151</v>
      </c>
      <c r="V32" t="s">
        <v>152</v>
      </c>
      <c r="W32" t="s">
        <v>153</v>
      </c>
      <c r="X32" t="s">
        <v>154</v>
      </c>
      <c r="Y32">
        <f>(H32-G32)*24</f>
        <v>0</v>
      </c>
      <c r="Z32">
        <f>M32/Y32</f>
        <v>0</v>
      </c>
      <c r="AA32">
        <f>IF(Z32&gt;=Q32,"Y","N")</f>
        <v>0</v>
      </c>
    </row>
    <row r="33" spans="1:27">
      <c r="A33" s="1" t="s">
        <v>159</v>
      </c>
      <c r="B33" t="s">
        <v>160</v>
      </c>
      <c r="C33" t="s">
        <v>161</v>
      </c>
      <c r="D33" t="s">
        <v>162</v>
      </c>
      <c r="E33" t="s">
        <v>163</v>
      </c>
      <c r="F33">
        <v>3</v>
      </c>
      <c r="G33" t="s">
        <v>164</v>
      </c>
      <c r="H33" t="s">
        <v>165</v>
      </c>
      <c r="I33" t="s">
        <v>42</v>
      </c>
      <c r="J33" t="s">
        <v>43</v>
      </c>
      <c r="L33" t="s">
        <v>28</v>
      </c>
      <c r="M33">
        <v>1074</v>
      </c>
      <c r="P33" t="s">
        <v>29</v>
      </c>
      <c r="Q33">
        <v>0</v>
      </c>
      <c r="R33" t="s">
        <v>30</v>
      </c>
      <c r="S33" t="s">
        <v>155</v>
      </c>
      <c r="U33" t="s">
        <v>166</v>
      </c>
      <c r="V33" t="s">
        <v>167</v>
      </c>
      <c r="W33" t="s">
        <v>168</v>
      </c>
      <c r="X33" t="s">
        <v>169</v>
      </c>
      <c r="Y33">
        <f>(H33-G33)*24</f>
        <v>0</v>
      </c>
      <c r="Z33">
        <f>M33/Y33</f>
        <v>0</v>
      </c>
      <c r="AA33">
        <f>IF(Z33&gt;=Q33,"Y","N")</f>
        <v>0</v>
      </c>
    </row>
    <row r="34" spans="1:27">
      <c r="A34" s="1" t="s">
        <v>159</v>
      </c>
      <c r="B34" t="s">
        <v>160</v>
      </c>
      <c r="C34" t="s">
        <v>161</v>
      </c>
      <c r="D34" t="s">
        <v>162</v>
      </c>
      <c r="E34" t="s">
        <v>163</v>
      </c>
      <c r="F34">
        <v>3</v>
      </c>
      <c r="G34" t="s">
        <v>164</v>
      </c>
      <c r="H34" t="s">
        <v>165</v>
      </c>
      <c r="I34" t="s">
        <v>42</v>
      </c>
      <c r="J34" t="s">
        <v>43</v>
      </c>
      <c r="L34" t="s">
        <v>117</v>
      </c>
      <c r="M34">
        <v>18.3</v>
      </c>
      <c r="P34" t="s">
        <v>29</v>
      </c>
      <c r="Q34">
        <v>0</v>
      </c>
      <c r="R34" t="s">
        <v>30</v>
      </c>
      <c r="S34" t="s">
        <v>155</v>
      </c>
      <c r="U34" t="s">
        <v>166</v>
      </c>
      <c r="V34" t="s">
        <v>167</v>
      </c>
      <c r="W34" t="s">
        <v>168</v>
      </c>
      <c r="X34" t="s">
        <v>169</v>
      </c>
      <c r="Y34">
        <f>(H34-G34)*24</f>
        <v>0</v>
      </c>
      <c r="Z34">
        <f>M34/Y34</f>
        <v>0</v>
      </c>
      <c r="AA34">
        <f>IF(Z34&gt;=Q34,"Y","N")</f>
        <v>0</v>
      </c>
    </row>
    <row r="35" spans="1:27">
      <c r="A35" s="1" t="s">
        <v>159</v>
      </c>
      <c r="B35" t="s">
        <v>160</v>
      </c>
      <c r="C35" t="s">
        <v>161</v>
      </c>
      <c r="D35" t="s">
        <v>162</v>
      </c>
      <c r="E35" t="s">
        <v>163</v>
      </c>
      <c r="F35">
        <v>3</v>
      </c>
      <c r="G35" t="s">
        <v>164</v>
      </c>
      <c r="H35" t="s">
        <v>165</v>
      </c>
      <c r="I35" t="s">
        <v>42</v>
      </c>
      <c r="J35" t="s">
        <v>43</v>
      </c>
      <c r="L35" t="s">
        <v>156</v>
      </c>
      <c r="M35">
        <v>920</v>
      </c>
      <c r="P35" t="s">
        <v>29</v>
      </c>
      <c r="Q35">
        <v>0</v>
      </c>
      <c r="R35" t="s">
        <v>30</v>
      </c>
      <c r="S35" t="s">
        <v>155</v>
      </c>
      <c r="U35" t="s">
        <v>166</v>
      </c>
      <c r="V35" t="s">
        <v>167</v>
      </c>
      <c r="W35" t="s">
        <v>168</v>
      </c>
      <c r="X35" t="s">
        <v>169</v>
      </c>
      <c r="Y35">
        <f>(H35-G35)*24</f>
        <v>0</v>
      </c>
      <c r="Z35">
        <f>M35/Y35</f>
        <v>0</v>
      </c>
      <c r="AA35">
        <f>IF(Z35&gt;=Q35,"Y","N")</f>
        <v>0</v>
      </c>
    </row>
    <row r="36" spans="1:27">
      <c r="A36" s="1" t="s">
        <v>159</v>
      </c>
      <c r="B36" t="s">
        <v>160</v>
      </c>
      <c r="C36" t="s">
        <v>161</v>
      </c>
      <c r="D36" t="s">
        <v>162</v>
      </c>
      <c r="E36" t="s">
        <v>163</v>
      </c>
      <c r="F36">
        <v>3</v>
      </c>
      <c r="G36" t="s">
        <v>164</v>
      </c>
      <c r="H36" t="s">
        <v>165</v>
      </c>
      <c r="I36" t="s">
        <v>42</v>
      </c>
      <c r="J36" t="s">
        <v>43</v>
      </c>
      <c r="L36" t="s">
        <v>157</v>
      </c>
      <c r="M36">
        <v>125</v>
      </c>
      <c r="P36" t="s">
        <v>29</v>
      </c>
      <c r="Q36">
        <v>0</v>
      </c>
      <c r="R36" t="s">
        <v>30</v>
      </c>
      <c r="S36" t="s">
        <v>155</v>
      </c>
      <c r="U36" t="s">
        <v>166</v>
      </c>
      <c r="V36" t="s">
        <v>167</v>
      </c>
      <c r="W36" t="s">
        <v>168</v>
      </c>
      <c r="X36" t="s">
        <v>169</v>
      </c>
      <c r="Y36">
        <f>(H36-G36)*24</f>
        <v>0</v>
      </c>
      <c r="Z36">
        <f>M36/Y36</f>
        <v>0</v>
      </c>
      <c r="AA36">
        <f>IF(Z36&gt;=Q36,"Y","N")</f>
        <v>0</v>
      </c>
    </row>
    <row r="37" spans="1:27">
      <c r="A37" s="1" t="s">
        <v>159</v>
      </c>
      <c r="B37" t="s">
        <v>160</v>
      </c>
      <c r="C37" t="s">
        <v>161</v>
      </c>
      <c r="D37" t="s">
        <v>162</v>
      </c>
      <c r="E37" t="s">
        <v>163</v>
      </c>
      <c r="F37">
        <v>3</v>
      </c>
      <c r="G37" t="s">
        <v>164</v>
      </c>
      <c r="H37" t="s">
        <v>165</v>
      </c>
      <c r="I37" t="s">
        <v>42</v>
      </c>
      <c r="J37" t="s">
        <v>43</v>
      </c>
      <c r="L37" t="s">
        <v>158</v>
      </c>
      <c r="M37">
        <v>1688</v>
      </c>
      <c r="P37" t="s">
        <v>29</v>
      </c>
      <c r="Q37">
        <v>0</v>
      </c>
      <c r="R37" t="s">
        <v>30</v>
      </c>
      <c r="S37" t="s">
        <v>155</v>
      </c>
      <c r="U37" t="s">
        <v>166</v>
      </c>
      <c r="V37" t="s">
        <v>167</v>
      </c>
      <c r="W37" t="s">
        <v>168</v>
      </c>
      <c r="X37" t="s">
        <v>169</v>
      </c>
      <c r="Y37">
        <f>(H37-G37)*24</f>
        <v>0</v>
      </c>
      <c r="Z37">
        <f>M37/Y37</f>
        <v>0</v>
      </c>
      <c r="AA37">
        <f>IF(Z37&gt;=Q37,"Y","N")</f>
        <v>0</v>
      </c>
    </row>
    <row r="38" spans="1:27">
      <c r="A38" s="1" t="s">
        <v>172</v>
      </c>
      <c r="B38" t="s">
        <v>173</v>
      </c>
      <c r="C38" t="s">
        <v>174</v>
      </c>
      <c r="D38" t="s">
        <v>175</v>
      </c>
      <c r="E38" t="s">
        <v>127</v>
      </c>
      <c r="F38">
        <v>7</v>
      </c>
      <c r="G38" t="s">
        <v>176</v>
      </c>
      <c r="H38" t="s">
        <v>177</v>
      </c>
      <c r="I38" t="s">
        <v>42</v>
      </c>
      <c r="J38" t="s">
        <v>130</v>
      </c>
      <c r="K38" t="s">
        <v>131</v>
      </c>
      <c r="L38" t="s">
        <v>47</v>
      </c>
      <c r="M38">
        <v>37.8</v>
      </c>
      <c r="P38" t="s">
        <v>29</v>
      </c>
      <c r="Q38">
        <v>10</v>
      </c>
      <c r="R38" t="s">
        <v>29</v>
      </c>
      <c r="S38" t="s">
        <v>170</v>
      </c>
      <c r="U38" t="s">
        <v>178</v>
      </c>
      <c r="V38" t="s">
        <v>179</v>
      </c>
      <c r="W38" t="s">
        <v>180</v>
      </c>
      <c r="X38" t="s">
        <v>181</v>
      </c>
      <c r="Y38">
        <f>(H38-G38)*24</f>
        <v>0</v>
      </c>
      <c r="Z38">
        <f>M38/Y38</f>
        <v>0</v>
      </c>
      <c r="AA38">
        <f>IF(Z38&gt;=Q38,"Y","N")</f>
        <v>0</v>
      </c>
    </row>
    <row r="39" spans="1:27">
      <c r="A39" s="1" t="s">
        <v>172</v>
      </c>
      <c r="B39" t="s">
        <v>173</v>
      </c>
      <c r="C39" t="s">
        <v>174</v>
      </c>
      <c r="D39" t="s">
        <v>175</v>
      </c>
      <c r="E39" t="s">
        <v>127</v>
      </c>
      <c r="F39">
        <v>7</v>
      </c>
      <c r="G39" t="s">
        <v>176</v>
      </c>
      <c r="H39" t="s">
        <v>177</v>
      </c>
      <c r="I39" t="s">
        <v>42</v>
      </c>
      <c r="J39" t="s">
        <v>130</v>
      </c>
      <c r="K39" t="s">
        <v>131</v>
      </c>
      <c r="L39" t="s">
        <v>171</v>
      </c>
      <c r="M39">
        <v>6505.72</v>
      </c>
      <c r="P39" t="s">
        <v>29</v>
      </c>
      <c r="Q39">
        <v>5000</v>
      </c>
      <c r="R39" t="s">
        <v>29</v>
      </c>
      <c r="S39" t="s">
        <v>170</v>
      </c>
      <c r="U39" t="s">
        <v>178</v>
      </c>
      <c r="V39" t="s">
        <v>179</v>
      </c>
      <c r="W39" t="s">
        <v>180</v>
      </c>
      <c r="X39" t="s">
        <v>181</v>
      </c>
      <c r="Y39">
        <f>(H39-G39)*24</f>
        <v>0</v>
      </c>
      <c r="Z39">
        <f>M39/Y39</f>
        <v>0</v>
      </c>
      <c r="AA39">
        <f>IF(Z39&gt;=Q39,"Y","N")</f>
        <v>0</v>
      </c>
    </row>
    <row r="40" spans="1:27">
      <c r="A40" s="1" t="s">
        <v>172</v>
      </c>
      <c r="B40" t="s">
        <v>173</v>
      </c>
      <c r="C40" t="s">
        <v>174</v>
      </c>
      <c r="D40" t="s">
        <v>175</v>
      </c>
      <c r="E40" t="s">
        <v>127</v>
      </c>
      <c r="F40">
        <v>7</v>
      </c>
      <c r="G40" t="s">
        <v>176</v>
      </c>
      <c r="H40" t="s">
        <v>177</v>
      </c>
      <c r="I40" t="s">
        <v>42</v>
      </c>
      <c r="J40" t="s">
        <v>130</v>
      </c>
      <c r="K40" t="s">
        <v>131</v>
      </c>
      <c r="L40" t="s">
        <v>112</v>
      </c>
      <c r="M40">
        <v>136.58</v>
      </c>
      <c r="P40" t="s">
        <v>29</v>
      </c>
      <c r="Q40">
        <v>1000</v>
      </c>
      <c r="R40" t="s">
        <v>29</v>
      </c>
      <c r="S40" t="s">
        <v>170</v>
      </c>
      <c r="U40" t="s">
        <v>178</v>
      </c>
      <c r="V40" t="s">
        <v>179</v>
      </c>
      <c r="W40" t="s">
        <v>180</v>
      </c>
      <c r="X40" t="s">
        <v>181</v>
      </c>
      <c r="Y40">
        <f>(H40-G40)*24</f>
        <v>0</v>
      </c>
      <c r="Z40">
        <f>M40/Y40</f>
        <v>0</v>
      </c>
      <c r="AA40">
        <f>IF(Z40&gt;=Q40,"Y","N")</f>
        <v>0</v>
      </c>
    </row>
    <row r="41" spans="1:27">
      <c r="A41" s="1" t="s">
        <v>172</v>
      </c>
      <c r="B41" t="s">
        <v>173</v>
      </c>
      <c r="C41" t="s">
        <v>174</v>
      </c>
      <c r="D41" t="s">
        <v>175</v>
      </c>
      <c r="E41" t="s">
        <v>127</v>
      </c>
      <c r="F41">
        <v>7</v>
      </c>
      <c r="G41" t="s">
        <v>176</v>
      </c>
      <c r="H41" t="s">
        <v>177</v>
      </c>
      <c r="I41" t="s">
        <v>42</v>
      </c>
      <c r="J41" t="s">
        <v>130</v>
      </c>
      <c r="K41" t="s">
        <v>131</v>
      </c>
      <c r="L41" t="s">
        <v>113</v>
      </c>
      <c r="M41">
        <v>5.16</v>
      </c>
      <c r="P41" t="s">
        <v>29</v>
      </c>
      <c r="Q41">
        <v>5000</v>
      </c>
      <c r="R41" t="s">
        <v>29</v>
      </c>
      <c r="S41" t="s">
        <v>170</v>
      </c>
      <c r="U41" t="s">
        <v>178</v>
      </c>
      <c r="V41" t="s">
        <v>179</v>
      </c>
      <c r="W41" t="s">
        <v>180</v>
      </c>
      <c r="X41" t="s">
        <v>181</v>
      </c>
      <c r="Y41">
        <f>(H41-G41)*24</f>
        <v>0</v>
      </c>
      <c r="Z41">
        <f>M41/Y41</f>
        <v>0</v>
      </c>
      <c r="AA41">
        <f>IF(Z41&gt;=Q41,"Y","N")</f>
        <v>0</v>
      </c>
    </row>
    <row r="42" spans="1:27">
      <c r="A42" s="1" t="s">
        <v>172</v>
      </c>
      <c r="B42" t="s">
        <v>173</v>
      </c>
      <c r="C42" t="s">
        <v>174</v>
      </c>
      <c r="D42" t="s">
        <v>175</v>
      </c>
      <c r="E42" t="s">
        <v>127</v>
      </c>
      <c r="F42">
        <v>7</v>
      </c>
      <c r="G42" t="s">
        <v>176</v>
      </c>
      <c r="H42" t="s">
        <v>177</v>
      </c>
      <c r="I42" t="s">
        <v>42</v>
      </c>
      <c r="J42" t="s">
        <v>130</v>
      </c>
      <c r="K42" t="s">
        <v>131</v>
      </c>
      <c r="L42" t="s">
        <v>114</v>
      </c>
      <c r="M42">
        <v>2.14</v>
      </c>
      <c r="P42" t="s">
        <v>29</v>
      </c>
      <c r="Q42">
        <v>1000</v>
      </c>
      <c r="R42" t="s">
        <v>29</v>
      </c>
      <c r="S42" t="s">
        <v>170</v>
      </c>
      <c r="U42" t="s">
        <v>178</v>
      </c>
      <c r="V42" t="s">
        <v>179</v>
      </c>
      <c r="W42" t="s">
        <v>180</v>
      </c>
      <c r="X42" t="s">
        <v>181</v>
      </c>
      <c r="Y42">
        <f>(H42-G42)*24</f>
        <v>0</v>
      </c>
      <c r="Z42">
        <f>M42/Y42</f>
        <v>0</v>
      </c>
      <c r="AA42">
        <f>IF(Z42&gt;=Q42,"Y","N")</f>
        <v>0</v>
      </c>
    </row>
    <row r="43" spans="1:27">
      <c r="A43" s="1" t="s">
        <v>172</v>
      </c>
      <c r="B43" t="s">
        <v>173</v>
      </c>
      <c r="C43" t="s">
        <v>174</v>
      </c>
      <c r="D43" t="s">
        <v>175</v>
      </c>
      <c r="E43" t="s">
        <v>127</v>
      </c>
      <c r="F43">
        <v>7</v>
      </c>
      <c r="G43" t="s">
        <v>176</v>
      </c>
      <c r="H43" t="s">
        <v>177</v>
      </c>
      <c r="I43" t="s">
        <v>42</v>
      </c>
      <c r="J43" t="s">
        <v>130</v>
      </c>
      <c r="K43" t="s">
        <v>131</v>
      </c>
      <c r="L43" t="s">
        <v>115</v>
      </c>
      <c r="M43">
        <v>600.4400000000001</v>
      </c>
      <c r="P43" t="s">
        <v>29</v>
      </c>
      <c r="Q43">
        <v>5000</v>
      </c>
      <c r="R43" t="s">
        <v>29</v>
      </c>
      <c r="S43" t="s">
        <v>170</v>
      </c>
      <c r="U43" t="s">
        <v>178</v>
      </c>
      <c r="V43" t="s">
        <v>179</v>
      </c>
      <c r="W43" t="s">
        <v>180</v>
      </c>
      <c r="X43" t="s">
        <v>181</v>
      </c>
      <c r="Y43">
        <f>(H43-G43)*24</f>
        <v>0</v>
      </c>
      <c r="Z43">
        <f>M43/Y43</f>
        <v>0</v>
      </c>
      <c r="AA43">
        <f>IF(Z43&gt;=Q43,"Y","N")</f>
        <v>0</v>
      </c>
    </row>
    <row r="44" spans="1:27">
      <c r="A44" s="1" t="s">
        <v>172</v>
      </c>
      <c r="B44" t="s">
        <v>173</v>
      </c>
      <c r="C44" t="s">
        <v>174</v>
      </c>
      <c r="D44" t="s">
        <v>175</v>
      </c>
      <c r="E44" t="s">
        <v>127</v>
      </c>
      <c r="F44">
        <v>7</v>
      </c>
      <c r="G44" t="s">
        <v>176</v>
      </c>
      <c r="H44" t="s">
        <v>177</v>
      </c>
      <c r="I44" t="s">
        <v>42</v>
      </c>
      <c r="J44" t="s">
        <v>130</v>
      </c>
      <c r="K44" t="s">
        <v>131</v>
      </c>
      <c r="L44" t="s">
        <v>116</v>
      </c>
      <c r="M44">
        <v>1393.93</v>
      </c>
      <c r="P44" t="s">
        <v>29</v>
      </c>
      <c r="Q44">
        <v>5000</v>
      </c>
      <c r="R44" t="s">
        <v>29</v>
      </c>
      <c r="S44" t="s">
        <v>170</v>
      </c>
      <c r="U44" t="s">
        <v>178</v>
      </c>
      <c r="V44" t="s">
        <v>179</v>
      </c>
      <c r="W44" t="s">
        <v>180</v>
      </c>
      <c r="X44" t="s">
        <v>181</v>
      </c>
      <c r="Y44">
        <f>(H44-G44)*24</f>
        <v>0</v>
      </c>
      <c r="Z44">
        <f>M44/Y44</f>
        <v>0</v>
      </c>
      <c r="AA44">
        <f>IF(Z44&gt;=Q44,"Y","N")</f>
        <v>0</v>
      </c>
    </row>
    <row r="45" spans="1:27">
      <c r="A45" s="1" t="s">
        <v>172</v>
      </c>
      <c r="B45" t="s">
        <v>173</v>
      </c>
      <c r="C45" t="s">
        <v>174</v>
      </c>
      <c r="D45" t="s">
        <v>175</v>
      </c>
      <c r="E45" t="s">
        <v>127</v>
      </c>
      <c r="F45">
        <v>7</v>
      </c>
      <c r="G45" t="s">
        <v>176</v>
      </c>
      <c r="H45" t="s">
        <v>177</v>
      </c>
      <c r="I45" t="s">
        <v>42</v>
      </c>
      <c r="J45" t="s">
        <v>130</v>
      </c>
      <c r="K45" t="s">
        <v>131</v>
      </c>
      <c r="L45" t="s">
        <v>117</v>
      </c>
      <c r="M45">
        <v>4.12</v>
      </c>
      <c r="P45" t="s">
        <v>29</v>
      </c>
      <c r="Q45">
        <v>100</v>
      </c>
      <c r="R45" t="s">
        <v>29</v>
      </c>
      <c r="S45" t="s">
        <v>170</v>
      </c>
      <c r="U45" t="s">
        <v>178</v>
      </c>
      <c r="V45" t="s">
        <v>179</v>
      </c>
      <c r="W45" t="s">
        <v>180</v>
      </c>
      <c r="X45" t="s">
        <v>181</v>
      </c>
      <c r="Y45">
        <f>(H45-G45)*24</f>
        <v>0</v>
      </c>
      <c r="Z45">
        <f>M45/Y45</f>
        <v>0</v>
      </c>
      <c r="AA45">
        <f>IF(Z45&gt;=Q45,"Y","N")</f>
        <v>0</v>
      </c>
    </row>
    <row r="46" spans="1:27">
      <c r="A46" s="1" t="s">
        <v>172</v>
      </c>
      <c r="B46" t="s">
        <v>173</v>
      </c>
      <c r="C46" t="s">
        <v>174</v>
      </c>
      <c r="D46" t="s">
        <v>175</v>
      </c>
      <c r="E46" t="s">
        <v>127</v>
      </c>
      <c r="F46">
        <v>7</v>
      </c>
      <c r="G46" t="s">
        <v>176</v>
      </c>
      <c r="H46" t="s">
        <v>177</v>
      </c>
      <c r="I46" t="s">
        <v>42</v>
      </c>
      <c r="J46" t="s">
        <v>130</v>
      </c>
      <c r="K46" t="s">
        <v>131</v>
      </c>
      <c r="L46" t="s">
        <v>118</v>
      </c>
      <c r="M46">
        <v>39.83</v>
      </c>
      <c r="P46" t="s">
        <v>29</v>
      </c>
      <c r="Q46">
        <v>5000</v>
      </c>
      <c r="R46" t="s">
        <v>29</v>
      </c>
      <c r="S46" t="s">
        <v>170</v>
      </c>
      <c r="U46" t="s">
        <v>178</v>
      </c>
      <c r="V46" t="s">
        <v>179</v>
      </c>
      <c r="W46" t="s">
        <v>180</v>
      </c>
      <c r="X46" t="s">
        <v>181</v>
      </c>
      <c r="Y46">
        <f>(H46-G46)*24</f>
        <v>0</v>
      </c>
      <c r="Z46">
        <f>M46/Y46</f>
        <v>0</v>
      </c>
      <c r="AA46">
        <f>IF(Z46&gt;=Q46,"Y","N")</f>
        <v>0</v>
      </c>
    </row>
    <row r="47" spans="1:27">
      <c r="A47" s="1" t="s">
        <v>172</v>
      </c>
      <c r="B47" t="s">
        <v>173</v>
      </c>
      <c r="C47" t="s">
        <v>174</v>
      </c>
      <c r="D47" t="s">
        <v>175</v>
      </c>
      <c r="E47" t="s">
        <v>127</v>
      </c>
      <c r="F47">
        <v>7</v>
      </c>
      <c r="G47" t="s">
        <v>176</v>
      </c>
      <c r="H47" t="s">
        <v>177</v>
      </c>
      <c r="I47" t="s">
        <v>42</v>
      </c>
      <c r="J47" t="s">
        <v>130</v>
      </c>
      <c r="K47" t="s">
        <v>131</v>
      </c>
      <c r="L47" t="s">
        <v>119</v>
      </c>
      <c r="M47">
        <v>148.79</v>
      </c>
      <c r="P47" t="s">
        <v>29</v>
      </c>
      <c r="Q47">
        <v>5000</v>
      </c>
      <c r="R47" t="s">
        <v>29</v>
      </c>
      <c r="S47" t="s">
        <v>170</v>
      </c>
      <c r="U47" t="s">
        <v>178</v>
      </c>
      <c r="V47" t="s">
        <v>179</v>
      </c>
      <c r="W47" t="s">
        <v>180</v>
      </c>
      <c r="X47" t="s">
        <v>181</v>
      </c>
      <c r="Y47">
        <f>(H47-G47)*24</f>
        <v>0</v>
      </c>
      <c r="Z47">
        <f>M47/Y47</f>
        <v>0</v>
      </c>
      <c r="AA47">
        <f>IF(Z47&gt;=Q47,"Y","N")</f>
        <v>0</v>
      </c>
    </row>
    <row r="48" spans="1:27">
      <c r="A48" s="1" t="s">
        <v>172</v>
      </c>
      <c r="B48" t="s">
        <v>173</v>
      </c>
      <c r="C48" t="s">
        <v>174</v>
      </c>
      <c r="D48" t="s">
        <v>175</v>
      </c>
      <c r="E48" t="s">
        <v>127</v>
      </c>
      <c r="F48">
        <v>7</v>
      </c>
      <c r="G48" t="s">
        <v>176</v>
      </c>
      <c r="H48" t="s">
        <v>177</v>
      </c>
      <c r="I48" t="s">
        <v>42</v>
      </c>
      <c r="J48" t="s">
        <v>130</v>
      </c>
      <c r="K48" t="s">
        <v>131</v>
      </c>
      <c r="L48" t="s">
        <v>120</v>
      </c>
      <c r="M48">
        <v>2844.33</v>
      </c>
      <c r="P48" t="s">
        <v>29</v>
      </c>
      <c r="Q48">
        <v>5000</v>
      </c>
      <c r="R48" t="s">
        <v>29</v>
      </c>
      <c r="S48" t="s">
        <v>170</v>
      </c>
      <c r="U48" t="s">
        <v>178</v>
      </c>
      <c r="V48" t="s">
        <v>179</v>
      </c>
      <c r="W48" t="s">
        <v>180</v>
      </c>
      <c r="X48" t="s">
        <v>181</v>
      </c>
      <c r="Y48">
        <f>(H48-G48)*24</f>
        <v>0</v>
      </c>
      <c r="Z48">
        <f>M48/Y48</f>
        <v>0</v>
      </c>
      <c r="AA48">
        <f>IF(Z48&gt;=Q48,"Y","N")</f>
        <v>0</v>
      </c>
    </row>
    <row r="49" spans="1:27">
      <c r="A49" s="1" t="s">
        <v>172</v>
      </c>
      <c r="B49" t="s">
        <v>173</v>
      </c>
      <c r="C49" t="s">
        <v>174</v>
      </c>
      <c r="D49" t="s">
        <v>175</v>
      </c>
      <c r="E49" t="s">
        <v>127</v>
      </c>
      <c r="F49">
        <v>7</v>
      </c>
      <c r="G49" t="s">
        <v>176</v>
      </c>
      <c r="H49" t="s">
        <v>177</v>
      </c>
      <c r="I49" t="s">
        <v>42</v>
      </c>
      <c r="J49" t="s">
        <v>130</v>
      </c>
      <c r="K49" t="s">
        <v>131</v>
      </c>
      <c r="L49" t="s">
        <v>121</v>
      </c>
      <c r="M49">
        <v>11908.27</v>
      </c>
      <c r="P49" t="s">
        <v>29</v>
      </c>
      <c r="Q49">
        <v>5000</v>
      </c>
      <c r="R49" t="s">
        <v>29</v>
      </c>
      <c r="S49" t="s">
        <v>170</v>
      </c>
      <c r="U49" t="s">
        <v>178</v>
      </c>
      <c r="V49" t="s">
        <v>179</v>
      </c>
      <c r="W49" t="s">
        <v>180</v>
      </c>
      <c r="X49" t="s">
        <v>181</v>
      </c>
      <c r="Y49">
        <f>(H49-G49)*24</f>
        <v>0</v>
      </c>
      <c r="Z49">
        <f>M49/Y49</f>
        <v>0</v>
      </c>
      <c r="AA49">
        <f>IF(Z49&gt;=Q49,"Y","N")</f>
        <v>0</v>
      </c>
    </row>
    <row r="50" spans="1:27">
      <c r="A50" s="1" t="s">
        <v>172</v>
      </c>
      <c r="B50" t="s">
        <v>173</v>
      </c>
      <c r="C50" t="s">
        <v>174</v>
      </c>
      <c r="D50" t="s">
        <v>175</v>
      </c>
      <c r="E50" t="s">
        <v>127</v>
      </c>
      <c r="F50">
        <v>7</v>
      </c>
      <c r="G50" t="s">
        <v>176</v>
      </c>
      <c r="H50" t="s">
        <v>177</v>
      </c>
      <c r="I50" t="s">
        <v>42</v>
      </c>
      <c r="J50" t="s">
        <v>130</v>
      </c>
      <c r="K50" t="s">
        <v>131</v>
      </c>
      <c r="L50" t="s">
        <v>50</v>
      </c>
      <c r="M50">
        <v>26.38</v>
      </c>
      <c r="P50" t="s">
        <v>29</v>
      </c>
      <c r="Q50">
        <v>1000</v>
      </c>
      <c r="R50" t="s">
        <v>29</v>
      </c>
      <c r="S50" t="s">
        <v>170</v>
      </c>
      <c r="U50" t="s">
        <v>178</v>
      </c>
      <c r="V50" t="s">
        <v>179</v>
      </c>
      <c r="W50" t="s">
        <v>180</v>
      </c>
      <c r="X50" t="s">
        <v>181</v>
      </c>
      <c r="Y50">
        <f>(H50-G50)*24</f>
        <v>0</v>
      </c>
      <c r="Z50">
        <f>M50/Y50</f>
        <v>0</v>
      </c>
      <c r="AA50">
        <f>IF(Z50&gt;=Q50,"Y","N")</f>
        <v>0</v>
      </c>
    </row>
    <row r="51" spans="1:27">
      <c r="A51" s="1" t="s">
        <v>172</v>
      </c>
      <c r="B51" t="s">
        <v>173</v>
      </c>
      <c r="C51" t="s">
        <v>174</v>
      </c>
      <c r="D51" t="s">
        <v>175</v>
      </c>
      <c r="E51" t="s">
        <v>127</v>
      </c>
      <c r="F51">
        <v>7</v>
      </c>
      <c r="G51" t="s">
        <v>176</v>
      </c>
      <c r="H51" t="s">
        <v>177</v>
      </c>
      <c r="I51" t="s">
        <v>42</v>
      </c>
      <c r="J51" t="s">
        <v>130</v>
      </c>
      <c r="K51" t="s">
        <v>131</v>
      </c>
      <c r="L51" t="s">
        <v>122</v>
      </c>
      <c r="M51">
        <v>7.71</v>
      </c>
      <c r="P51" t="s">
        <v>29</v>
      </c>
      <c r="Q51">
        <v>100</v>
      </c>
      <c r="R51" t="s">
        <v>29</v>
      </c>
      <c r="S51" t="s">
        <v>170</v>
      </c>
      <c r="U51" t="s">
        <v>178</v>
      </c>
      <c r="V51" t="s">
        <v>179</v>
      </c>
      <c r="W51" t="s">
        <v>180</v>
      </c>
      <c r="X51" t="s">
        <v>181</v>
      </c>
      <c r="Y51">
        <f>(H51-G51)*24</f>
        <v>0</v>
      </c>
      <c r="Z51">
        <f>M51/Y51</f>
        <v>0</v>
      </c>
      <c r="AA51">
        <f>IF(Z51&gt;=Q51,"Y","N")</f>
        <v>0</v>
      </c>
    </row>
    <row r="52" spans="1:27">
      <c r="A52" s="1" t="s">
        <v>188</v>
      </c>
      <c r="B52" t="s">
        <v>189</v>
      </c>
      <c r="C52" t="s">
        <v>190</v>
      </c>
      <c r="D52" t="s">
        <v>191</v>
      </c>
      <c r="E52" t="s">
        <v>192</v>
      </c>
      <c r="F52">
        <v>5</v>
      </c>
      <c r="G52" t="s">
        <v>193</v>
      </c>
      <c r="H52" t="s">
        <v>194</v>
      </c>
      <c r="I52" t="s">
        <v>42</v>
      </c>
      <c r="J52" t="s">
        <v>195</v>
      </c>
      <c r="K52" t="s">
        <v>196</v>
      </c>
      <c r="L52" t="s">
        <v>28</v>
      </c>
      <c r="M52">
        <v>21.4</v>
      </c>
      <c r="P52" t="s">
        <v>29</v>
      </c>
      <c r="Q52">
        <v>219</v>
      </c>
      <c r="R52" t="s">
        <v>48</v>
      </c>
      <c r="S52" t="s">
        <v>182</v>
      </c>
      <c r="U52" t="s">
        <v>197</v>
      </c>
      <c r="V52" t="s">
        <v>198</v>
      </c>
      <c r="W52" t="s">
        <v>199</v>
      </c>
      <c r="X52" t="s">
        <v>200</v>
      </c>
      <c r="Y52">
        <f>(H52-G52)*24</f>
        <v>0</v>
      </c>
      <c r="Z52">
        <f>M52/Y52</f>
        <v>0</v>
      </c>
      <c r="AA52">
        <f>IF(Z52&gt;=Q52,"Y","N")</f>
        <v>0</v>
      </c>
    </row>
    <row r="53" spans="1:27">
      <c r="A53" s="1" t="s">
        <v>188</v>
      </c>
      <c r="B53" t="s">
        <v>189</v>
      </c>
      <c r="C53" t="s">
        <v>190</v>
      </c>
      <c r="D53" t="s">
        <v>191</v>
      </c>
      <c r="E53" t="s">
        <v>192</v>
      </c>
      <c r="F53">
        <v>5</v>
      </c>
      <c r="G53" t="s">
        <v>193</v>
      </c>
      <c r="H53" t="s">
        <v>194</v>
      </c>
      <c r="I53" t="s">
        <v>42</v>
      </c>
      <c r="J53" t="s">
        <v>195</v>
      </c>
      <c r="K53" t="s">
        <v>196</v>
      </c>
      <c r="L53" t="s">
        <v>183</v>
      </c>
      <c r="M53">
        <v>32.5</v>
      </c>
      <c r="P53" t="s">
        <v>29</v>
      </c>
      <c r="Q53">
        <v>112.42</v>
      </c>
      <c r="R53" t="s">
        <v>48</v>
      </c>
      <c r="S53" t="s">
        <v>182</v>
      </c>
      <c r="U53" t="s">
        <v>197</v>
      </c>
      <c r="V53" t="s">
        <v>198</v>
      </c>
      <c r="W53" t="s">
        <v>199</v>
      </c>
      <c r="X53" t="s">
        <v>200</v>
      </c>
      <c r="Y53">
        <f>(H53-G53)*24</f>
        <v>0</v>
      </c>
      <c r="Z53">
        <f>M53/Y53</f>
        <v>0</v>
      </c>
      <c r="AA53">
        <f>IF(Z53&gt;=Q53,"Y","N")</f>
        <v>0</v>
      </c>
    </row>
    <row r="54" spans="1:27">
      <c r="A54" s="1" t="s">
        <v>188</v>
      </c>
      <c r="B54" t="s">
        <v>189</v>
      </c>
      <c r="C54" t="s">
        <v>190</v>
      </c>
      <c r="D54" t="s">
        <v>191</v>
      </c>
      <c r="E54" t="s">
        <v>192</v>
      </c>
      <c r="F54">
        <v>5</v>
      </c>
      <c r="G54" t="s">
        <v>193</v>
      </c>
      <c r="H54" t="s">
        <v>194</v>
      </c>
      <c r="I54" t="s">
        <v>42</v>
      </c>
      <c r="J54" t="s">
        <v>195</v>
      </c>
      <c r="K54" t="s">
        <v>196</v>
      </c>
      <c r="L54" t="s">
        <v>65</v>
      </c>
      <c r="M54">
        <v>29.4</v>
      </c>
      <c r="P54" t="s">
        <v>66</v>
      </c>
      <c r="Q54">
        <v>20</v>
      </c>
      <c r="R54" t="s">
        <v>66</v>
      </c>
      <c r="S54" t="s">
        <v>182</v>
      </c>
      <c r="U54" t="s">
        <v>197</v>
      </c>
      <c r="V54" t="s">
        <v>198</v>
      </c>
      <c r="W54" t="s">
        <v>199</v>
      </c>
      <c r="X54" t="s">
        <v>200</v>
      </c>
      <c r="Y54">
        <f>(H54-G54)*24</f>
        <v>0</v>
      </c>
      <c r="Z54">
        <f>M54/Y54</f>
        <v>0</v>
      </c>
      <c r="AA54">
        <f>IF(Z54&gt;=Q54,"Y","N")</f>
        <v>0</v>
      </c>
    </row>
    <row r="55" spans="1:27">
      <c r="A55" s="1" t="s">
        <v>188</v>
      </c>
      <c r="B55" t="s">
        <v>189</v>
      </c>
      <c r="C55" t="s">
        <v>190</v>
      </c>
      <c r="D55" t="s">
        <v>191</v>
      </c>
      <c r="E55" t="s">
        <v>192</v>
      </c>
      <c r="F55">
        <v>5</v>
      </c>
      <c r="G55" t="s">
        <v>193</v>
      </c>
      <c r="H55" t="s">
        <v>194</v>
      </c>
      <c r="I55" t="s">
        <v>42</v>
      </c>
      <c r="J55" t="s">
        <v>195</v>
      </c>
      <c r="K55" t="s">
        <v>196</v>
      </c>
      <c r="L55" t="s">
        <v>184</v>
      </c>
      <c r="M55">
        <v>13.1</v>
      </c>
      <c r="P55" t="s">
        <v>29</v>
      </c>
      <c r="Q55">
        <v>42.59</v>
      </c>
      <c r="R55" t="s">
        <v>48</v>
      </c>
      <c r="S55" t="s">
        <v>182</v>
      </c>
      <c r="U55" t="s">
        <v>197</v>
      </c>
      <c r="V55" t="s">
        <v>198</v>
      </c>
      <c r="W55" t="s">
        <v>199</v>
      </c>
      <c r="X55" t="s">
        <v>200</v>
      </c>
      <c r="Y55">
        <f>(H55-G55)*24</f>
        <v>0</v>
      </c>
      <c r="Z55">
        <f>M55/Y55</f>
        <v>0</v>
      </c>
      <c r="AA55">
        <f>IF(Z55&gt;=Q55,"Y","N")</f>
        <v>0</v>
      </c>
    </row>
    <row r="56" spans="1:27">
      <c r="A56" s="1" t="s">
        <v>188</v>
      </c>
      <c r="B56" t="s">
        <v>189</v>
      </c>
      <c r="C56" t="s">
        <v>190</v>
      </c>
      <c r="D56" t="s">
        <v>191</v>
      </c>
      <c r="E56" t="s">
        <v>192</v>
      </c>
      <c r="F56">
        <v>5</v>
      </c>
      <c r="G56" t="s">
        <v>193</v>
      </c>
      <c r="H56" t="s">
        <v>194</v>
      </c>
      <c r="I56" t="s">
        <v>42</v>
      </c>
      <c r="J56" t="s">
        <v>195</v>
      </c>
      <c r="K56" t="s">
        <v>196</v>
      </c>
      <c r="L56" t="s">
        <v>185</v>
      </c>
      <c r="M56">
        <v>13.1</v>
      </c>
      <c r="P56" t="s">
        <v>29</v>
      </c>
      <c r="Q56">
        <v>42.59</v>
      </c>
      <c r="R56" t="s">
        <v>48</v>
      </c>
      <c r="S56" t="s">
        <v>182</v>
      </c>
      <c r="U56" t="s">
        <v>197</v>
      </c>
      <c r="V56" t="s">
        <v>198</v>
      </c>
      <c r="W56" t="s">
        <v>199</v>
      </c>
      <c r="X56" t="s">
        <v>200</v>
      </c>
      <c r="Y56">
        <f>(H56-G56)*24</f>
        <v>0</v>
      </c>
      <c r="Z56">
        <f>M56/Y56</f>
        <v>0</v>
      </c>
      <c r="AA56">
        <f>IF(Z56&gt;=Q56,"Y","N")</f>
        <v>0</v>
      </c>
    </row>
    <row r="57" spans="1:27">
      <c r="A57" s="1" t="s">
        <v>188</v>
      </c>
      <c r="B57" t="s">
        <v>189</v>
      </c>
      <c r="C57" t="s">
        <v>190</v>
      </c>
      <c r="D57" t="s">
        <v>191</v>
      </c>
      <c r="E57" t="s">
        <v>192</v>
      </c>
      <c r="F57">
        <v>5</v>
      </c>
      <c r="G57" t="s">
        <v>193</v>
      </c>
      <c r="H57" t="s">
        <v>194</v>
      </c>
      <c r="I57" t="s">
        <v>42</v>
      </c>
      <c r="J57" t="s">
        <v>195</v>
      </c>
      <c r="K57" t="s">
        <v>196</v>
      </c>
      <c r="L57" t="s">
        <v>158</v>
      </c>
      <c r="M57">
        <v>0.1</v>
      </c>
      <c r="P57" t="s">
        <v>29</v>
      </c>
      <c r="Q57">
        <v>375.71</v>
      </c>
      <c r="R57" t="s">
        <v>48</v>
      </c>
      <c r="S57" t="s">
        <v>182</v>
      </c>
      <c r="U57" t="s">
        <v>197</v>
      </c>
      <c r="V57" t="s">
        <v>198</v>
      </c>
      <c r="W57" t="s">
        <v>199</v>
      </c>
      <c r="X57" t="s">
        <v>200</v>
      </c>
      <c r="Y57">
        <f>(H57-G57)*24</f>
        <v>0</v>
      </c>
      <c r="Z57">
        <f>M57/Y57</f>
        <v>0</v>
      </c>
      <c r="AA57">
        <f>IF(Z57&gt;=Q57,"Y","N")</f>
        <v>0</v>
      </c>
    </row>
    <row r="58" spans="1:27">
      <c r="A58" s="1" t="s">
        <v>188</v>
      </c>
      <c r="B58" t="s">
        <v>189</v>
      </c>
      <c r="C58" t="s">
        <v>190</v>
      </c>
      <c r="D58" t="s">
        <v>191</v>
      </c>
      <c r="E58" t="s">
        <v>192</v>
      </c>
      <c r="F58">
        <v>5</v>
      </c>
      <c r="G58" t="s">
        <v>193</v>
      </c>
      <c r="H58" t="s">
        <v>194</v>
      </c>
      <c r="I58" t="s">
        <v>42</v>
      </c>
      <c r="J58" t="s">
        <v>195</v>
      </c>
      <c r="K58" t="s">
        <v>196</v>
      </c>
      <c r="L58" t="s">
        <v>186</v>
      </c>
      <c r="M58">
        <v>0.3</v>
      </c>
      <c r="P58" t="s">
        <v>29</v>
      </c>
      <c r="Q58">
        <v>3.3</v>
      </c>
      <c r="R58" t="s">
        <v>48</v>
      </c>
      <c r="S58" t="s">
        <v>182</v>
      </c>
      <c r="U58" t="s">
        <v>197</v>
      </c>
      <c r="V58" t="s">
        <v>198</v>
      </c>
      <c r="W58" t="s">
        <v>199</v>
      </c>
      <c r="X58" t="s">
        <v>200</v>
      </c>
      <c r="Y58">
        <f>(H58-G58)*24</f>
        <v>0</v>
      </c>
      <c r="Z58">
        <f>M58/Y58</f>
        <v>0</v>
      </c>
      <c r="AA58">
        <f>IF(Z58&gt;=Q58,"Y","N")</f>
        <v>0</v>
      </c>
    </row>
    <row r="59" spans="1:27">
      <c r="A59" s="1" t="s">
        <v>188</v>
      </c>
      <c r="B59" t="s">
        <v>189</v>
      </c>
      <c r="C59" t="s">
        <v>190</v>
      </c>
      <c r="D59" t="s">
        <v>191</v>
      </c>
      <c r="E59" t="s">
        <v>192</v>
      </c>
      <c r="F59">
        <v>5</v>
      </c>
      <c r="G59" t="s">
        <v>193</v>
      </c>
      <c r="H59" t="s">
        <v>194</v>
      </c>
      <c r="I59" t="s">
        <v>42</v>
      </c>
      <c r="J59" t="s">
        <v>195</v>
      </c>
      <c r="K59" t="s">
        <v>196</v>
      </c>
      <c r="L59" t="s">
        <v>187</v>
      </c>
      <c r="M59">
        <v>1.8</v>
      </c>
      <c r="P59" t="s">
        <v>29</v>
      </c>
      <c r="Q59">
        <v>23.92</v>
      </c>
      <c r="R59" t="s">
        <v>48</v>
      </c>
      <c r="S59" t="s">
        <v>182</v>
      </c>
      <c r="U59" t="s">
        <v>197</v>
      </c>
      <c r="V59" t="s">
        <v>198</v>
      </c>
      <c r="W59" t="s">
        <v>199</v>
      </c>
      <c r="X59" t="s">
        <v>200</v>
      </c>
      <c r="Y59">
        <f>(H59-G59)*24</f>
        <v>0</v>
      </c>
      <c r="Z59">
        <f>M59/Y59</f>
        <v>0</v>
      </c>
      <c r="AA59">
        <f>IF(Z59&gt;=Q59,"Y","N")</f>
        <v>0</v>
      </c>
    </row>
    <row r="60" spans="1:27">
      <c r="A60" s="1" t="s">
        <v>204</v>
      </c>
      <c r="B60" t="s">
        <v>205</v>
      </c>
      <c r="C60" t="s">
        <v>206</v>
      </c>
      <c r="D60" t="s">
        <v>207</v>
      </c>
      <c r="E60" t="s">
        <v>208</v>
      </c>
      <c r="F60">
        <v>12</v>
      </c>
      <c r="G60" t="s">
        <v>209</v>
      </c>
      <c r="H60" t="s">
        <v>210</v>
      </c>
      <c r="I60" t="s">
        <v>42</v>
      </c>
      <c r="J60" t="s">
        <v>211</v>
      </c>
      <c r="K60" t="s">
        <v>212</v>
      </c>
      <c r="L60" t="s">
        <v>28</v>
      </c>
      <c r="M60">
        <v>1178.18</v>
      </c>
      <c r="P60" t="s">
        <v>29</v>
      </c>
      <c r="Q60">
        <v>26.72</v>
      </c>
      <c r="R60" t="s">
        <v>48</v>
      </c>
      <c r="S60" t="s">
        <v>201</v>
      </c>
      <c r="U60" t="s">
        <v>213</v>
      </c>
      <c r="V60" t="s">
        <v>214</v>
      </c>
      <c r="W60" t="s">
        <v>215</v>
      </c>
      <c r="X60" t="s">
        <v>216</v>
      </c>
      <c r="Y60">
        <f>(H60-G60)*24</f>
        <v>0</v>
      </c>
      <c r="Z60">
        <f>M60/Y60</f>
        <v>0</v>
      </c>
      <c r="AA60">
        <f>IF(Z60&gt;=Q60,"Y","N")</f>
        <v>0</v>
      </c>
    </row>
    <row r="61" spans="1:27">
      <c r="A61" s="1" t="s">
        <v>204</v>
      </c>
      <c r="B61" t="s">
        <v>205</v>
      </c>
      <c r="C61" t="s">
        <v>206</v>
      </c>
      <c r="D61" t="s">
        <v>207</v>
      </c>
      <c r="E61" t="s">
        <v>208</v>
      </c>
      <c r="F61">
        <v>12</v>
      </c>
      <c r="G61" t="s">
        <v>209</v>
      </c>
      <c r="H61" t="s">
        <v>210</v>
      </c>
      <c r="I61" t="s">
        <v>42</v>
      </c>
      <c r="J61" t="s">
        <v>211</v>
      </c>
      <c r="K61" t="s">
        <v>212</v>
      </c>
      <c r="L61" t="s">
        <v>202</v>
      </c>
      <c r="M61">
        <v>50.14</v>
      </c>
      <c r="P61" t="s">
        <v>29</v>
      </c>
      <c r="Q61">
        <v>9.32</v>
      </c>
      <c r="R61" t="s">
        <v>48</v>
      </c>
      <c r="S61" t="s">
        <v>201</v>
      </c>
      <c r="U61" t="s">
        <v>213</v>
      </c>
      <c r="V61" t="s">
        <v>214</v>
      </c>
      <c r="W61" t="s">
        <v>215</v>
      </c>
      <c r="X61" t="s">
        <v>216</v>
      </c>
      <c r="Y61">
        <f>(H61-G61)*24</f>
        <v>0</v>
      </c>
      <c r="Z61">
        <f>M61/Y61</f>
        <v>0</v>
      </c>
      <c r="AA61">
        <f>IF(Z61&gt;=Q61,"Y","N")</f>
        <v>0</v>
      </c>
    </row>
    <row r="62" spans="1:27">
      <c r="A62" s="1" t="s">
        <v>204</v>
      </c>
      <c r="B62" t="s">
        <v>205</v>
      </c>
      <c r="C62" t="s">
        <v>206</v>
      </c>
      <c r="D62" t="s">
        <v>207</v>
      </c>
      <c r="E62" t="s">
        <v>208</v>
      </c>
      <c r="F62">
        <v>12</v>
      </c>
      <c r="G62" t="s">
        <v>209</v>
      </c>
      <c r="H62" t="s">
        <v>210</v>
      </c>
      <c r="I62" t="s">
        <v>42</v>
      </c>
      <c r="J62" t="s">
        <v>211</v>
      </c>
      <c r="K62" t="s">
        <v>212</v>
      </c>
      <c r="L62" t="s">
        <v>34</v>
      </c>
      <c r="M62">
        <v>199.73</v>
      </c>
      <c r="P62" t="s">
        <v>29</v>
      </c>
      <c r="Q62">
        <v>5.24</v>
      </c>
      <c r="R62" t="s">
        <v>48</v>
      </c>
      <c r="S62" t="s">
        <v>201</v>
      </c>
      <c r="U62" t="s">
        <v>213</v>
      </c>
      <c r="V62" t="s">
        <v>214</v>
      </c>
      <c r="W62" t="s">
        <v>215</v>
      </c>
      <c r="X62" t="s">
        <v>216</v>
      </c>
      <c r="Y62">
        <f>(H62-G62)*24</f>
        <v>0</v>
      </c>
      <c r="Z62">
        <f>M62/Y62</f>
        <v>0</v>
      </c>
      <c r="AA62">
        <f>IF(Z62&gt;=Q62,"Y","N")</f>
        <v>0</v>
      </c>
    </row>
    <row r="63" spans="1:27">
      <c r="A63" s="1" t="s">
        <v>204</v>
      </c>
      <c r="B63" t="s">
        <v>205</v>
      </c>
      <c r="C63" t="s">
        <v>206</v>
      </c>
      <c r="D63" t="s">
        <v>207</v>
      </c>
      <c r="E63" t="s">
        <v>208</v>
      </c>
      <c r="F63">
        <v>12</v>
      </c>
      <c r="G63" t="s">
        <v>209</v>
      </c>
      <c r="H63" t="s">
        <v>210</v>
      </c>
      <c r="I63" t="s">
        <v>42</v>
      </c>
      <c r="J63" t="s">
        <v>211</v>
      </c>
      <c r="K63" t="s">
        <v>212</v>
      </c>
      <c r="L63" t="s">
        <v>121</v>
      </c>
      <c r="M63">
        <v>151.45</v>
      </c>
      <c r="P63" t="s">
        <v>29</v>
      </c>
      <c r="Q63">
        <v>31.07</v>
      </c>
      <c r="R63" t="s">
        <v>48</v>
      </c>
      <c r="S63" t="s">
        <v>201</v>
      </c>
      <c r="U63" t="s">
        <v>213</v>
      </c>
      <c r="V63" t="s">
        <v>214</v>
      </c>
      <c r="W63" t="s">
        <v>215</v>
      </c>
      <c r="X63" t="s">
        <v>216</v>
      </c>
      <c r="Y63">
        <f>(H63-G63)*24</f>
        <v>0</v>
      </c>
      <c r="Z63">
        <f>M63/Y63</f>
        <v>0</v>
      </c>
      <c r="AA63">
        <f>IF(Z63&gt;=Q63,"Y","N")</f>
        <v>0</v>
      </c>
    </row>
    <row r="64" spans="1:27">
      <c r="A64" s="1" t="s">
        <v>204</v>
      </c>
      <c r="B64" t="s">
        <v>205</v>
      </c>
      <c r="C64" t="s">
        <v>206</v>
      </c>
      <c r="D64" t="s">
        <v>207</v>
      </c>
      <c r="E64" t="s">
        <v>208</v>
      </c>
      <c r="F64">
        <v>12</v>
      </c>
      <c r="G64" t="s">
        <v>209</v>
      </c>
      <c r="H64" t="s">
        <v>210</v>
      </c>
      <c r="I64" t="s">
        <v>42</v>
      </c>
      <c r="J64" t="s">
        <v>211</v>
      </c>
      <c r="K64" t="s">
        <v>212</v>
      </c>
      <c r="L64" t="s">
        <v>203</v>
      </c>
      <c r="M64">
        <v>2017.04</v>
      </c>
      <c r="P64" t="s">
        <v>29</v>
      </c>
      <c r="Q64">
        <v>29.52</v>
      </c>
      <c r="R64" t="s">
        <v>48</v>
      </c>
      <c r="S64" t="s">
        <v>201</v>
      </c>
      <c r="U64" t="s">
        <v>213</v>
      </c>
      <c r="V64" t="s">
        <v>214</v>
      </c>
      <c r="W64" t="s">
        <v>215</v>
      </c>
      <c r="X64" t="s">
        <v>216</v>
      </c>
      <c r="Y64">
        <f>(H64-G64)*24</f>
        <v>0</v>
      </c>
      <c r="Z64">
        <f>M64/Y64</f>
        <v>0</v>
      </c>
      <c r="AA64">
        <f>IF(Z64&gt;=Q64,"Y","N")</f>
        <v>0</v>
      </c>
    </row>
    <row r="65" spans="1:27">
      <c r="A65" s="1" t="s">
        <v>219</v>
      </c>
      <c r="B65" t="s">
        <v>220</v>
      </c>
      <c r="C65" t="s">
        <v>221</v>
      </c>
      <c r="D65" t="s">
        <v>222</v>
      </c>
      <c r="E65" t="s">
        <v>223</v>
      </c>
      <c r="F65">
        <v>7</v>
      </c>
      <c r="G65" t="s">
        <v>224</v>
      </c>
      <c r="H65" t="s">
        <v>225</v>
      </c>
      <c r="I65" t="s">
        <v>42</v>
      </c>
      <c r="J65" t="s">
        <v>226</v>
      </c>
      <c r="K65" t="s">
        <v>227</v>
      </c>
      <c r="L65" t="s">
        <v>28</v>
      </c>
      <c r="M65">
        <v>53</v>
      </c>
      <c r="P65" t="s">
        <v>29</v>
      </c>
      <c r="Q65">
        <v>0</v>
      </c>
      <c r="R65" t="s">
        <v>30</v>
      </c>
      <c r="S65" t="s">
        <v>217</v>
      </c>
      <c r="U65" t="s">
        <v>228</v>
      </c>
      <c r="V65" t="s">
        <v>229</v>
      </c>
      <c r="W65" t="s">
        <v>153</v>
      </c>
      <c r="X65" t="s">
        <v>230</v>
      </c>
      <c r="Y65">
        <f>(H65-G65)*24</f>
        <v>0</v>
      </c>
      <c r="Z65">
        <f>M65/Y65</f>
        <v>0</v>
      </c>
      <c r="AA65">
        <f>IF(Z65&gt;=Q65,"Y","N")</f>
        <v>0</v>
      </c>
    </row>
    <row r="66" spans="1:27">
      <c r="A66" s="1" t="s">
        <v>219</v>
      </c>
      <c r="B66" t="s">
        <v>220</v>
      </c>
      <c r="C66" t="s">
        <v>221</v>
      </c>
      <c r="D66" t="s">
        <v>222</v>
      </c>
      <c r="E66" t="s">
        <v>223</v>
      </c>
      <c r="F66">
        <v>7</v>
      </c>
      <c r="G66" t="s">
        <v>224</v>
      </c>
      <c r="H66" t="s">
        <v>225</v>
      </c>
      <c r="I66" t="s">
        <v>42</v>
      </c>
      <c r="J66" t="s">
        <v>226</v>
      </c>
      <c r="K66" t="s">
        <v>227</v>
      </c>
      <c r="L66" t="s">
        <v>117</v>
      </c>
      <c r="M66">
        <v>175.64</v>
      </c>
      <c r="P66" t="s">
        <v>29</v>
      </c>
      <c r="Q66">
        <v>0</v>
      </c>
      <c r="R66" t="s">
        <v>30</v>
      </c>
      <c r="S66" t="s">
        <v>217</v>
      </c>
      <c r="U66" t="s">
        <v>228</v>
      </c>
      <c r="V66" t="s">
        <v>229</v>
      </c>
      <c r="W66" t="s">
        <v>153</v>
      </c>
      <c r="X66" t="s">
        <v>230</v>
      </c>
      <c r="Y66">
        <f>(H66-G66)*24</f>
        <v>0</v>
      </c>
      <c r="Z66">
        <f>M66/Y66</f>
        <v>0</v>
      </c>
      <c r="AA66">
        <f>IF(Z66&gt;=Q66,"Y","N")</f>
        <v>0</v>
      </c>
    </row>
    <row r="67" spans="1:27">
      <c r="A67" s="1" t="s">
        <v>219</v>
      </c>
      <c r="B67" t="s">
        <v>220</v>
      </c>
      <c r="C67" t="s">
        <v>221</v>
      </c>
      <c r="D67" t="s">
        <v>222</v>
      </c>
      <c r="E67" t="s">
        <v>223</v>
      </c>
      <c r="F67">
        <v>7</v>
      </c>
      <c r="G67" t="s">
        <v>224</v>
      </c>
      <c r="H67" t="s">
        <v>225</v>
      </c>
      <c r="I67" t="s">
        <v>42</v>
      </c>
      <c r="J67" t="s">
        <v>226</v>
      </c>
      <c r="K67" t="s">
        <v>227</v>
      </c>
      <c r="L67" t="s">
        <v>183</v>
      </c>
      <c r="M67">
        <v>1.5</v>
      </c>
      <c r="P67" t="s">
        <v>29</v>
      </c>
      <c r="Q67">
        <v>0</v>
      </c>
      <c r="R67" t="s">
        <v>30</v>
      </c>
      <c r="S67" t="s">
        <v>217</v>
      </c>
      <c r="U67" t="s">
        <v>228</v>
      </c>
      <c r="V67" t="s">
        <v>229</v>
      </c>
      <c r="W67" t="s">
        <v>153</v>
      </c>
      <c r="X67" t="s">
        <v>230</v>
      </c>
      <c r="Y67">
        <f>(H67-G67)*24</f>
        <v>0</v>
      </c>
      <c r="Z67">
        <f>M67/Y67</f>
        <v>0</v>
      </c>
      <c r="AA67">
        <f>IF(Z67&gt;=Q67,"Y","N")</f>
        <v>0</v>
      </c>
    </row>
    <row r="68" spans="1:27">
      <c r="A68" s="1" t="s">
        <v>219</v>
      </c>
      <c r="B68" t="s">
        <v>220</v>
      </c>
      <c r="C68" t="s">
        <v>221</v>
      </c>
      <c r="D68" t="s">
        <v>222</v>
      </c>
      <c r="E68" t="s">
        <v>223</v>
      </c>
      <c r="F68">
        <v>7</v>
      </c>
      <c r="G68" t="s">
        <v>224</v>
      </c>
      <c r="H68" t="s">
        <v>225</v>
      </c>
      <c r="I68" t="s">
        <v>42</v>
      </c>
      <c r="J68" t="s">
        <v>226</v>
      </c>
      <c r="K68" t="s">
        <v>227</v>
      </c>
      <c r="L68" t="s">
        <v>141</v>
      </c>
      <c r="M68">
        <v>4.6</v>
      </c>
      <c r="P68" t="s">
        <v>29</v>
      </c>
      <c r="Q68">
        <v>0</v>
      </c>
      <c r="R68" t="s">
        <v>30</v>
      </c>
      <c r="S68" t="s">
        <v>217</v>
      </c>
      <c r="U68" t="s">
        <v>228</v>
      </c>
      <c r="V68" t="s">
        <v>229</v>
      </c>
      <c r="W68" t="s">
        <v>153</v>
      </c>
      <c r="X68" t="s">
        <v>230</v>
      </c>
      <c r="Y68">
        <f>(H68-G68)*24</f>
        <v>0</v>
      </c>
      <c r="Z68">
        <f>M68/Y68</f>
        <v>0</v>
      </c>
      <c r="AA68">
        <f>IF(Z68&gt;=Q68,"Y","N")</f>
        <v>0</v>
      </c>
    </row>
    <row r="69" spans="1:27">
      <c r="A69" s="1" t="s">
        <v>219</v>
      </c>
      <c r="B69" t="s">
        <v>220</v>
      </c>
      <c r="C69" t="s">
        <v>221</v>
      </c>
      <c r="D69" t="s">
        <v>222</v>
      </c>
      <c r="E69" t="s">
        <v>223</v>
      </c>
      <c r="F69">
        <v>7</v>
      </c>
      <c r="G69" t="s">
        <v>224</v>
      </c>
      <c r="H69" t="s">
        <v>225</v>
      </c>
      <c r="I69" t="s">
        <v>42</v>
      </c>
      <c r="J69" t="s">
        <v>226</v>
      </c>
      <c r="K69" t="s">
        <v>227</v>
      </c>
      <c r="L69" t="s">
        <v>158</v>
      </c>
      <c r="M69">
        <v>16161.73</v>
      </c>
      <c r="P69" t="s">
        <v>29</v>
      </c>
      <c r="Q69">
        <v>0</v>
      </c>
      <c r="R69" t="s">
        <v>30</v>
      </c>
      <c r="S69" t="s">
        <v>217</v>
      </c>
      <c r="U69" t="s">
        <v>228</v>
      </c>
      <c r="V69" t="s">
        <v>229</v>
      </c>
      <c r="W69" t="s">
        <v>153</v>
      </c>
      <c r="X69" t="s">
        <v>230</v>
      </c>
      <c r="Y69">
        <f>(H69-G69)*24</f>
        <v>0</v>
      </c>
      <c r="Z69">
        <f>M69/Y69</f>
        <v>0</v>
      </c>
      <c r="AA69">
        <f>IF(Z69&gt;=Q69,"Y","N")</f>
        <v>0</v>
      </c>
    </row>
    <row r="70" spans="1:27">
      <c r="A70" s="1" t="s">
        <v>219</v>
      </c>
      <c r="B70" t="s">
        <v>220</v>
      </c>
      <c r="C70" t="s">
        <v>221</v>
      </c>
      <c r="D70" t="s">
        <v>222</v>
      </c>
      <c r="E70" t="s">
        <v>223</v>
      </c>
      <c r="F70">
        <v>7</v>
      </c>
      <c r="G70" t="s">
        <v>224</v>
      </c>
      <c r="H70" t="s">
        <v>225</v>
      </c>
      <c r="I70" t="s">
        <v>42</v>
      </c>
      <c r="J70" t="s">
        <v>226</v>
      </c>
      <c r="K70" t="s">
        <v>227</v>
      </c>
      <c r="L70" t="s">
        <v>218</v>
      </c>
      <c r="M70">
        <v>7.7</v>
      </c>
      <c r="P70" t="s">
        <v>29</v>
      </c>
      <c r="Q70">
        <v>0</v>
      </c>
      <c r="R70" t="s">
        <v>30</v>
      </c>
      <c r="S70" t="s">
        <v>217</v>
      </c>
      <c r="U70" t="s">
        <v>228</v>
      </c>
      <c r="V70" t="s">
        <v>229</v>
      </c>
      <c r="W70" t="s">
        <v>153</v>
      </c>
      <c r="X70" t="s">
        <v>230</v>
      </c>
      <c r="Y70">
        <f>(H70-G70)*24</f>
        <v>0</v>
      </c>
      <c r="Z70">
        <f>M70/Y70</f>
        <v>0</v>
      </c>
      <c r="AA70">
        <f>IF(Z70&gt;=Q70,"Y","N")</f>
        <v>0</v>
      </c>
    </row>
    <row r="71" spans="1:27">
      <c r="A71" s="1" t="s">
        <v>219</v>
      </c>
      <c r="B71" t="s">
        <v>220</v>
      </c>
      <c r="C71" t="s">
        <v>221</v>
      </c>
      <c r="D71" t="s">
        <v>222</v>
      </c>
      <c r="E71" t="s">
        <v>223</v>
      </c>
      <c r="F71">
        <v>7</v>
      </c>
      <c r="G71" t="s">
        <v>224</v>
      </c>
      <c r="H71" t="s">
        <v>225</v>
      </c>
      <c r="I71" t="s">
        <v>42</v>
      </c>
      <c r="J71" t="s">
        <v>226</v>
      </c>
      <c r="K71" t="s">
        <v>227</v>
      </c>
      <c r="L71" t="s">
        <v>28</v>
      </c>
      <c r="M71">
        <v>215.9</v>
      </c>
      <c r="P71" t="s">
        <v>29</v>
      </c>
      <c r="Q71">
        <v>0</v>
      </c>
      <c r="R71" t="s">
        <v>30</v>
      </c>
      <c r="S71" t="s">
        <v>217</v>
      </c>
      <c r="U71" t="s">
        <v>228</v>
      </c>
      <c r="V71" t="s">
        <v>229</v>
      </c>
      <c r="W71" t="s">
        <v>153</v>
      </c>
      <c r="X71" t="s">
        <v>230</v>
      </c>
      <c r="Y71">
        <f>(H71-G71)*24</f>
        <v>0</v>
      </c>
      <c r="Z71">
        <f>M71/Y71</f>
        <v>0</v>
      </c>
      <c r="AA71">
        <f>IF(Z71&gt;=Q71,"Y","N")</f>
        <v>0</v>
      </c>
    </row>
    <row r="72" spans="1:27">
      <c r="A72" s="1" t="s">
        <v>219</v>
      </c>
      <c r="B72" t="s">
        <v>220</v>
      </c>
      <c r="C72" t="s">
        <v>221</v>
      </c>
      <c r="D72" t="s">
        <v>222</v>
      </c>
      <c r="E72" t="s">
        <v>223</v>
      </c>
      <c r="F72">
        <v>7</v>
      </c>
      <c r="G72" t="s">
        <v>224</v>
      </c>
      <c r="H72" t="s">
        <v>225</v>
      </c>
      <c r="I72" t="s">
        <v>42</v>
      </c>
      <c r="J72" t="s">
        <v>226</v>
      </c>
      <c r="K72" t="s">
        <v>227</v>
      </c>
      <c r="L72" t="s">
        <v>117</v>
      </c>
      <c r="M72">
        <v>12.39</v>
      </c>
      <c r="P72" t="s">
        <v>29</v>
      </c>
      <c r="Q72">
        <v>0</v>
      </c>
      <c r="R72" t="s">
        <v>30</v>
      </c>
      <c r="S72" t="s">
        <v>217</v>
      </c>
      <c r="U72" t="s">
        <v>228</v>
      </c>
      <c r="V72" t="s">
        <v>229</v>
      </c>
      <c r="W72" t="s">
        <v>153</v>
      </c>
      <c r="X72" t="s">
        <v>230</v>
      </c>
      <c r="Y72">
        <f>(H72-G72)*24</f>
        <v>0</v>
      </c>
      <c r="Z72">
        <f>M72/Y72</f>
        <v>0</v>
      </c>
      <c r="AA72">
        <f>IF(Z72&gt;=Q72,"Y","N")</f>
        <v>0</v>
      </c>
    </row>
    <row r="73" spans="1:27">
      <c r="A73" s="1" t="s">
        <v>219</v>
      </c>
      <c r="B73" t="s">
        <v>220</v>
      </c>
      <c r="C73" t="s">
        <v>221</v>
      </c>
      <c r="D73" t="s">
        <v>222</v>
      </c>
      <c r="E73" t="s">
        <v>223</v>
      </c>
      <c r="F73">
        <v>7</v>
      </c>
      <c r="G73" t="s">
        <v>224</v>
      </c>
      <c r="H73" t="s">
        <v>225</v>
      </c>
      <c r="I73" t="s">
        <v>42</v>
      </c>
      <c r="J73" t="s">
        <v>226</v>
      </c>
      <c r="K73" t="s">
        <v>227</v>
      </c>
      <c r="L73" t="s">
        <v>183</v>
      </c>
      <c r="M73">
        <v>27</v>
      </c>
      <c r="P73" t="s">
        <v>29</v>
      </c>
      <c r="Q73">
        <v>0</v>
      </c>
      <c r="R73" t="s">
        <v>30</v>
      </c>
      <c r="S73" t="s">
        <v>217</v>
      </c>
      <c r="U73" t="s">
        <v>228</v>
      </c>
      <c r="V73" t="s">
        <v>229</v>
      </c>
      <c r="W73" t="s">
        <v>153</v>
      </c>
      <c r="X73" t="s">
        <v>230</v>
      </c>
      <c r="Y73">
        <f>(H73-G73)*24</f>
        <v>0</v>
      </c>
      <c r="Z73">
        <f>M73/Y73</f>
        <v>0</v>
      </c>
      <c r="AA73">
        <f>IF(Z73&gt;=Q73,"Y","N")</f>
        <v>0</v>
      </c>
    </row>
    <row r="74" spans="1:27">
      <c r="A74" s="1" t="s">
        <v>219</v>
      </c>
      <c r="B74" t="s">
        <v>220</v>
      </c>
      <c r="C74" t="s">
        <v>221</v>
      </c>
      <c r="D74" t="s">
        <v>222</v>
      </c>
      <c r="E74" t="s">
        <v>223</v>
      </c>
      <c r="F74">
        <v>7</v>
      </c>
      <c r="G74" t="s">
        <v>224</v>
      </c>
      <c r="H74" t="s">
        <v>225</v>
      </c>
      <c r="I74" t="s">
        <v>42</v>
      </c>
      <c r="J74" t="s">
        <v>226</v>
      </c>
      <c r="K74" t="s">
        <v>227</v>
      </c>
      <c r="L74" t="s">
        <v>141</v>
      </c>
      <c r="M74">
        <v>81.09999999999999</v>
      </c>
      <c r="P74" t="s">
        <v>29</v>
      </c>
      <c r="Q74">
        <v>0</v>
      </c>
      <c r="R74" t="s">
        <v>30</v>
      </c>
      <c r="S74" t="s">
        <v>217</v>
      </c>
      <c r="U74" t="s">
        <v>228</v>
      </c>
      <c r="V74" t="s">
        <v>229</v>
      </c>
      <c r="W74" t="s">
        <v>153</v>
      </c>
      <c r="X74" t="s">
        <v>230</v>
      </c>
      <c r="Y74">
        <f>(H74-G74)*24</f>
        <v>0</v>
      </c>
      <c r="Z74">
        <f>M74/Y74</f>
        <v>0</v>
      </c>
      <c r="AA74">
        <f>IF(Z74&gt;=Q74,"Y","N")</f>
        <v>0</v>
      </c>
    </row>
    <row r="75" spans="1:27">
      <c r="A75" s="1" t="s">
        <v>219</v>
      </c>
      <c r="B75" t="s">
        <v>220</v>
      </c>
      <c r="C75" t="s">
        <v>221</v>
      </c>
      <c r="D75" t="s">
        <v>222</v>
      </c>
      <c r="E75" t="s">
        <v>223</v>
      </c>
      <c r="F75">
        <v>7</v>
      </c>
      <c r="G75" t="s">
        <v>224</v>
      </c>
      <c r="H75" t="s">
        <v>225</v>
      </c>
      <c r="I75" t="s">
        <v>42</v>
      </c>
      <c r="J75" t="s">
        <v>226</v>
      </c>
      <c r="K75" t="s">
        <v>227</v>
      </c>
      <c r="L75" t="s">
        <v>158</v>
      </c>
      <c r="M75">
        <v>1143.04</v>
      </c>
      <c r="P75" t="s">
        <v>29</v>
      </c>
      <c r="Q75">
        <v>0</v>
      </c>
      <c r="R75" t="s">
        <v>30</v>
      </c>
      <c r="S75" t="s">
        <v>217</v>
      </c>
      <c r="U75" t="s">
        <v>228</v>
      </c>
      <c r="V75" t="s">
        <v>229</v>
      </c>
      <c r="W75" t="s">
        <v>153</v>
      </c>
      <c r="X75" t="s">
        <v>230</v>
      </c>
      <c r="Y75">
        <f>(H75-G75)*24</f>
        <v>0</v>
      </c>
      <c r="Z75">
        <f>M75/Y75</f>
        <v>0</v>
      </c>
      <c r="AA75">
        <f>IF(Z75&gt;=Q75,"Y","N")</f>
        <v>0</v>
      </c>
    </row>
    <row r="76" spans="1:27">
      <c r="A76" s="1" t="s">
        <v>219</v>
      </c>
      <c r="B76" t="s">
        <v>220</v>
      </c>
      <c r="C76" t="s">
        <v>221</v>
      </c>
      <c r="D76" t="s">
        <v>222</v>
      </c>
      <c r="E76" t="s">
        <v>223</v>
      </c>
      <c r="F76">
        <v>7</v>
      </c>
      <c r="G76" t="s">
        <v>224</v>
      </c>
      <c r="H76" t="s">
        <v>225</v>
      </c>
      <c r="I76" t="s">
        <v>42</v>
      </c>
      <c r="J76" t="s">
        <v>226</v>
      </c>
      <c r="K76" t="s">
        <v>227</v>
      </c>
      <c r="L76" t="s">
        <v>218</v>
      </c>
      <c r="M76">
        <v>119.4</v>
      </c>
      <c r="P76" t="s">
        <v>29</v>
      </c>
      <c r="Q76">
        <v>0</v>
      </c>
      <c r="R76" t="s">
        <v>30</v>
      </c>
      <c r="S76" t="s">
        <v>217</v>
      </c>
      <c r="U76" t="s">
        <v>228</v>
      </c>
      <c r="V76" t="s">
        <v>229</v>
      </c>
      <c r="W76" t="s">
        <v>153</v>
      </c>
      <c r="X76" t="s">
        <v>230</v>
      </c>
      <c r="Y76">
        <f>(H76-G76)*24</f>
        <v>0</v>
      </c>
      <c r="Z76">
        <f>M76/Y76</f>
        <v>0</v>
      </c>
      <c r="AA76">
        <f>IF(Z76&gt;=Q76,"Y","N")</f>
        <v>0</v>
      </c>
    </row>
    <row r="77" spans="1:27">
      <c r="A77" s="1" t="s">
        <v>232</v>
      </c>
      <c r="B77" t="s">
        <v>53</v>
      </c>
      <c r="C77" t="s">
        <v>54</v>
      </c>
      <c r="D77" t="s">
        <v>55</v>
      </c>
      <c r="E77" t="s">
        <v>56</v>
      </c>
      <c r="F77">
        <v>7</v>
      </c>
      <c r="G77" t="s">
        <v>233</v>
      </c>
      <c r="H77" t="s">
        <v>234</v>
      </c>
      <c r="I77" t="s">
        <v>42</v>
      </c>
      <c r="J77" t="s">
        <v>235</v>
      </c>
      <c r="K77" t="s">
        <v>236</v>
      </c>
      <c r="L77" t="s">
        <v>28</v>
      </c>
      <c r="M77">
        <v>1638</v>
      </c>
      <c r="P77" t="s">
        <v>29</v>
      </c>
      <c r="Q77">
        <v>351.79</v>
      </c>
      <c r="R77" t="s">
        <v>48</v>
      </c>
      <c r="S77" t="s">
        <v>49</v>
      </c>
      <c r="U77" t="s">
        <v>237</v>
      </c>
      <c r="V77" t="s">
        <v>238</v>
      </c>
      <c r="W77" t="s">
        <v>239</v>
      </c>
      <c r="X77" t="s">
        <v>240</v>
      </c>
      <c r="Y77">
        <f>(H77-G77)*24</f>
        <v>0</v>
      </c>
      <c r="Z77">
        <f>M77/Y77</f>
        <v>0</v>
      </c>
      <c r="AA77">
        <f>IF(Z77&gt;=Q77,"Y","N")</f>
        <v>0</v>
      </c>
    </row>
    <row r="78" spans="1:27">
      <c r="A78" s="1" t="s">
        <v>232</v>
      </c>
      <c r="B78" t="s">
        <v>53</v>
      </c>
      <c r="C78" t="s">
        <v>54</v>
      </c>
      <c r="D78" t="s">
        <v>55</v>
      </c>
      <c r="E78" t="s">
        <v>56</v>
      </c>
      <c r="F78">
        <v>7</v>
      </c>
      <c r="G78" t="s">
        <v>233</v>
      </c>
      <c r="H78" t="s">
        <v>234</v>
      </c>
      <c r="I78" t="s">
        <v>42</v>
      </c>
      <c r="J78" t="s">
        <v>235</v>
      </c>
      <c r="K78" t="s">
        <v>236</v>
      </c>
      <c r="L78" t="s">
        <v>32</v>
      </c>
      <c r="M78">
        <v>451</v>
      </c>
      <c r="P78" t="s">
        <v>29</v>
      </c>
      <c r="Q78">
        <v>325.47</v>
      </c>
      <c r="R78" t="s">
        <v>48</v>
      </c>
      <c r="S78" t="s">
        <v>49</v>
      </c>
      <c r="U78" t="s">
        <v>237</v>
      </c>
      <c r="V78" t="s">
        <v>238</v>
      </c>
      <c r="W78" t="s">
        <v>239</v>
      </c>
      <c r="X78" t="s">
        <v>240</v>
      </c>
      <c r="Y78">
        <f>(H78-G78)*24</f>
        <v>0</v>
      </c>
      <c r="Z78">
        <f>M78/Y78</f>
        <v>0</v>
      </c>
      <c r="AA78">
        <f>IF(Z78&gt;=Q78,"Y","N")</f>
        <v>0</v>
      </c>
    </row>
    <row r="79" spans="1:27">
      <c r="A79" s="1" t="s">
        <v>232</v>
      </c>
      <c r="B79" t="s">
        <v>53</v>
      </c>
      <c r="C79" t="s">
        <v>54</v>
      </c>
      <c r="D79" t="s">
        <v>55</v>
      </c>
      <c r="E79" t="s">
        <v>56</v>
      </c>
      <c r="F79">
        <v>7</v>
      </c>
      <c r="G79" t="s">
        <v>233</v>
      </c>
      <c r="H79" t="s">
        <v>234</v>
      </c>
      <c r="I79" t="s">
        <v>42</v>
      </c>
      <c r="J79" t="s">
        <v>235</v>
      </c>
      <c r="K79" t="s">
        <v>236</v>
      </c>
      <c r="L79" t="s">
        <v>231</v>
      </c>
      <c r="M79">
        <v>349</v>
      </c>
      <c r="P79" t="s">
        <v>29</v>
      </c>
      <c r="Q79">
        <v>176.21</v>
      </c>
      <c r="R79" t="s">
        <v>48</v>
      </c>
      <c r="S79" t="s">
        <v>49</v>
      </c>
      <c r="U79" t="s">
        <v>237</v>
      </c>
      <c r="V79" t="s">
        <v>238</v>
      </c>
      <c r="W79" t="s">
        <v>239</v>
      </c>
      <c r="X79" t="s">
        <v>240</v>
      </c>
      <c r="Y79">
        <f>(H79-G79)*24</f>
        <v>0</v>
      </c>
      <c r="Z79">
        <f>M79/Y79</f>
        <v>0</v>
      </c>
      <c r="AA79">
        <f>IF(Z79&gt;=Q79,"Y","N")</f>
        <v>0</v>
      </c>
    </row>
    <row r="80" spans="1:27">
      <c r="A80" s="1" t="s">
        <v>232</v>
      </c>
      <c r="B80" t="s">
        <v>53</v>
      </c>
      <c r="C80" t="s">
        <v>54</v>
      </c>
      <c r="D80" t="s">
        <v>55</v>
      </c>
      <c r="E80" t="s">
        <v>56</v>
      </c>
      <c r="F80">
        <v>7</v>
      </c>
      <c r="G80" t="s">
        <v>233</v>
      </c>
      <c r="H80" t="s">
        <v>234</v>
      </c>
      <c r="I80" t="s">
        <v>42</v>
      </c>
      <c r="J80" t="s">
        <v>235</v>
      </c>
      <c r="K80" t="s">
        <v>236</v>
      </c>
      <c r="L80" t="s">
        <v>158</v>
      </c>
      <c r="M80">
        <v>33</v>
      </c>
      <c r="P80" t="s">
        <v>29</v>
      </c>
      <c r="Q80">
        <v>5.39</v>
      </c>
      <c r="R80" t="s">
        <v>48</v>
      </c>
      <c r="S80" t="s">
        <v>49</v>
      </c>
      <c r="U80" t="s">
        <v>237</v>
      </c>
      <c r="V80" t="s">
        <v>238</v>
      </c>
      <c r="W80" t="s">
        <v>239</v>
      </c>
      <c r="X80" t="s">
        <v>240</v>
      </c>
      <c r="Y80">
        <f>(H80-G80)*24</f>
        <v>0</v>
      </c>
      <c r="Z80">
        <f>M80/Y80</f>
        <v>0</v>
      </c>
      <c r="AA80">
        <f>IF(Z80&gt;=Q80,"Y","N")</f>
        <v>0</v>
      </c>
    </row>
    <row r="81" spans="1:27">
      <c r="A81" s="1" t="s">
        <v>245</v>
      </c>
      <c r="B81" t="s">
        <v>246</v>
      </c>
      <c r="C81" t="s">
        <v>247</v>
      </c>
      <c r="D81" t="s">
        <v>248</v>
      </c>
      <c r="E81" t="s">
        <v>249</v>
      </c>
      <c r="F81">
        <v>12</v>
      </c>
      <c r="G81" t="s">
        <v>250</v>
      </c>
      <c r="H81" t="s">
        <v>251</v>
      </c>
      <c r="I81" t="s">
        <v>42</v>
      </c>
      <c r="J81" t="s">
        <v>252</v>
      </c>
      <c r="K81" t="s">
        <v>253</v>
      </c>
      <c r="L81" t="s">
        <v>241</v>
      </c>
      <c r="M81">
        <v>19</v>
      </c>
      <c r="P81" t="s">
        <v>29</v>
      </c>
      <c r="Q81">
        <v>0</v>
      </c>
      <c r="R81" t="s">
        <v>30</v>
      </c>
      <c r="S81" t="s">
        <v>242</v>
      </c>
      <c r="U81" t="s">
        <v>254</v>
      </c>
      <c r="V81" t="s">
        <v>255</v>
      </c>
      <c r="W81" t="s">
        <v>256</v>
      </c>
      <c r="X81" t="s">
        <v>257</v>
      </c>
      <c r="Y81">
        <f>(H81-G81)*24</f>
        <v>0</v>
      </c>
      <c r="Z81">
        <f>M81/Y81</f>
        <v>0</v>
      </c>
      <c r="AA81">
        <f>IF(Z81&gt;=Q81,"Y","N")</f>
        <v>0</v>
      </c>
    </row>
    <row r="82" spans="1:27">
      <c r="A82" s="1" t="s">
        <v>245</v>
      </c>
      <c r="B82" t="s">
        <v>246</v>
      </c>
      <c r="C82" t="s">
        <v>247</v>
      </c>
      <c r="D82" t="s">
        <v>248</v>
      </c>
      <c r="E82" t="s">
        <v>249</v>
      </c>
      <c r="F82">
        <v>12</v>
      </c>
      <c r="G82" t="s">
        <v>250</v>
      </c>
      <c r="H82" t="s">
        <v>251</v>
      </c>
      <c r="I82" t="s">
        <v>42</v>
      </c>
      <c r="J82" t="s">
        <v>252</v>
      </c>
      <c r="K82" t="s">
        <v>253</v>
      </c>
      <c r="L82" t="s">
        <v>243</v>
      </c>
      <c r="M82">
        <v>39</v>
      </c>
      <c r="P82" t="s">
        <v>29</v>
      </c>
      <c r="Q82">
        <v>0</v>
      </c>
      <c r="R82" t="s">
        <v>30</v>
      </c>
      <c r="S82" t="s">
        <v>242</v>
      </c>
      <c r="U82" t="s">
        <v>254</v>
      </c>
      <c r="V82" t="s">
        <v>255</v>
      </c>
      <c r="W82" t="s">
        <v>256</v>
      </c>
      <c r="X82" t="s">
        <v>257</v>
      </c>
      <c r="Y82">
        <f>(H82-G82)*24</f>
        <v>0</v>
      </c>
      <c r="Z82">
        <f>M82/Y82</f>
        <v>0</v>
      </c>
      <c r="AA82">
        <f>IF(Z82&gt;=Q82,"Y","N")</f>
        <v>0</v>
      </c>
    </row>
    <row r="83" spans="1:27">
      <c r="A83" s="1" t="s">
        <v>245</v>
      </c>
      <c r="B83" t="s">
        <v>246</v>
      </c>
      <c r="C83" t="s">
        <v>247</v>
      </c>
      <c r="D83" t="s">
        <v>248</v>
      </c>
      <c r="E83" t="s">
        <v>249</v>
      </c>
      <c r="F83">
        <v>12</v>
      </c>
      <c r="G83" t="s">
        <v>250</v>
      </c>
      <c r="H83" t="s">
        <v>251</v>
      </c>
      <c r="I83" t="s">
        <v>42</v>
      </c>
      <c r="J83" t="s">
        <v>252</v>
      </c>
      <c r="K83" t="s">
        <v>253</v>
      </c>
      <c r="L83" t="s">
        <v>244</v>
      </c>
      <c r="M83">
        <v>10</v>
      </c>
      <c r="P83" t="s">
        <v>29</v>
      </c>
      <c r="Q83">
        <v>0</v>
      </c>
      <c r="R83" t="s">
        <v>30</v>
      </c>
      <c r="S83" t="s">
        <v>242</v>
      </c>
      <c r="U83" t="s">
        <v>254</v>
      </c>
      <c r="V83" t="s">
        <v>255</v>
      </c>
      <c r="W83" t="s">
        <v>256</v>
      </c>
      <c r="X83" t="s">
        <v>257</v>
      </c>
      <c r="Y83">
        <f>(H83-G83)*24</f>
        <v>0</v>
      </c>
      <c r="Z83">
        <f>M83/Y83</f>
        <v>0</v>
      </c>
      <c r="AA83">
        <f>IF(Z83&gt;=Q83,"Y","N")</f>
        <v>0</v>
      </c>
    </row>
    <row r="84" spans="1:27">
      <c r="A84" s="1" t="s">
        <v>260</v>
      </c>
      <c r="B84" t="s">
        <v>261</v>
      </c>
      <c r="C84" t="s">
        <v>262</v>
      </c>
      <c r="D84" t="s">
        <v>263</v>
      </c>
      <c r="E84" t="s">
        <v>264</v>
      </c>
      <c r="F84">
        <v>14</v>
      </c>
      <c r="G84" t="s">
        <v>265</v>
      </c>
      <c r="H84" t="s">
        <v>266</v>
      </c>
      <c r="I84" t="s">
        <v>42</v>
      </c>
      <c r="J84" t="s">
        <v>89</v>
      </c>
      <c r="K84" t="s">
        <v>267</v>
      </c>
      <c r="L84" t="s">
        <v>258</v>
      </c>
      <c r="M84">
        <v>4.3841</v>
      </c>
      <c r="P84" t="s">
        <v>29</v>
      </c>
      <c r="Q84">
        <v>1</v>
      </c>
      <c r="R84" t="s">
        <v>29</v>
      </c>
      <c r="S84" t="s">
        <v>259</v>
      </c>
      <c r="U84" t="s">
        <v>268</v>
      </c>
      <c r="V84" t="s">
        <v>269</v>
      </c>
      <c r="W84" t="s">
        <v>270</v>
      </c>
      <c r="X84" t="s">
        <v>271</v>
      </c>
      <c r="Y84">
        <f>(H84-G84)*24</f>
        <v>0</v>
      </c>
      <c r="Z84">
        <f>M84/Y84</f>
        <v>0</v>
      </c>
      <c r="AA84">
        <f>IF(Z84&gt;=Q84,"Y","N")</f>
        <v>0</v>
      </c>
    </row>
    <row r="85" spans="1:27">
      <c r="A85" s="1" t="s">
        <v>274</v>
      </c>
      <c r="B85" t="s">
        <v>275</v>
      </c>
      <c r="C85" t="s">
        <v>276</v>
      </c>
      <c r="D85" t="s">
        <v>277</v>
      </c>
      <c r="E85" t="s">
        <v>278</v>
      </c>
      <c r="F85">
        <v>4</v>
      </c>
      <c r="G85" t="s">
        <v>279</v>
      </c>
      <c r="H85" t="s">
        <v>280</v>
      </c>
      <c r="I85" t="s">
        <v>42</v>
      </c>
      <c r="J85" t="s">
        <v>235</v>
      </c>
      <c r="K85" t="s">
        <v>281</v>
      </c>
      <c r="L85" t="s">
        <v>111</v>
      </c>
      <c r="M85">
        <v>24</v>
      </c>
      <c r="P85" t="s">
        <v>29</v>
      </c>
      <c r="Q85">
        <v>5000</v>
      </c>
      <c r="R85" t="s">
        <v>29</v>
      </c>
      <c r="S85" t="s">
        <v>272</v>
      </c>
      <c r="U85" t="s">
        <v>282</v>
      </c>
      <c r="V85" t="s">
        <v>283</v>
      </c>
      <c r="W85" t="s">
        <v>284</v>
      </c>
      <c r="X85" t="s">
        <v>285</v>
      </c>
      <c r="Y85">
        <f>(H85-G85)*24</f>
        <v>0</v>
      </c>
      <c r="Z85">
        <f>M85/Y85</f>
        <v>0</v>
      </c>
      <c r="AA85">
        <f>IF(Z85&gt;=Q85,"Y","N")</f>
        <v>0</v>
      </c>
    </row>
    <row r="86" spans="1:27">
      <c r="A86" s="1" t="s">
        <v>274</v>
      </c>
      <c r="B86" t="s">
        <v>275</v>
      </c>
      <c r="C86" t="s">
        <v>276</v>
      </c>
      <c r="D86" t="s">
        <v>277</v>
      </c>
      <c r="E86" t="s">
        <v>278</v>
      </c>
      <c r="F86">
        <v>4</v>
      </c>
      <c r="G86" t="s">
        <v>279</v>
      </c>
      <c r="H86" t="s">
        <v>280</v>
      </c>
      <c r="I86" t="s">
        <v>42</v>
      </c>
      <c r="J86" t="s">
        <v>235</v>
      </c>
      <c r="K86" t="s">
        <v>281</v>
      </c>
      <c r="L86" t="s">
        <v>28</v>
      </c>
      <c r="M86">
        <v>1330</v>
      </c>
      <c r="P86" t="s">
        <v>29</v>
      </c>
      <c r="Q86">
        <v>5000</v>
      </c>
      <c r="R86" t="s">
        <v>29</v>
      </c>
      <c r="S86" t="s">
        <v>272</v>
      </c>
      <c r="U86" t="s">
        <v>282</v>
      </c>
      <c r="V86" t="s">
        <v>283</v>
      </c>
      <c r="W86" t="s">
        <v>284</v>
      </c>
      <c r="X86" t="s">
        <v>285</v>
      </c>
      <c r="Y86">
        <f>(H86-G86)*24</f>
        <v>0</v>
      </c>
      <c r="Z86">
        <f>M86/Y86</f>
        <v>0</v>
      </c>
      <c r="AA86">
        <f>IF(Z86&gt;=Q86,"Y","N")</f>
        <v>0</v>
      </c>
    </row>
    <row r="87" spans="1:27">
      <c r="A87" s="1" t="s">
        <v>274</v>
      </c>
      <c r="B87" t="s">
        <v>275</v>
      </c>
      <c r="C87" t="s">
        <v>276</v>
      </c>
      <c r="D87" t="s">
        <v>277</v>
      </c>
      <c r="E87" t="s">
        <v>278</v>
      </c>
      <c r="F87">
        <v>4</v>
      </c>
      <c r="G87" t="s">
        <v>279</v>
      </c>
      <c r="H87" t="s">
        <v>280</v>
      </c>
      <c r="I87" t="s">
        <v>42</v>
      </c>
      <c r="J87" t="s">
        <v>235</v>
      </c>
      <c r="K87" t="s">
        <v>281</v>
      </c>
      <c r="L87" t="s">
        <v>273</v>
      </c>
      <c r="M87">
        <v>6</v>
      </c>
      <c r="P87" t="s">
        <v>29</v>
      </c>
      <c r="Q87">
        <v>5000</v>
      </c>
      <c r="R87" t="s">
        <v>29</v>
      </c>
      <c r="S87" t="s">
        <v>272</v>
      </c>
      <c r="U87" t="s">
        <v>282</v>
      </c>
      <c r="V87" t="s">
        <v>283</v>
      </c>
      <c r="W87" t="s">
        <v>284</v>
      </c>
      <c r="X87" t="s">
        <v>285</v>
      </c>
      <c r="Y87">
        <f>(H87-G87)*24</f>
        <v>0</v>
      </c>
      <c r="Z87">
        <f>M87/Y87</f>
        <v>0</v>
      </c>
      <c r="AA87">
        <f>IF(Z87&gt;=Q87,"Y","N")</f>
        <v>0</v>
      </c>
    </row>
    <row r="88" spans="1:27">
      <c r="A88" s="1" t="s">
        <v>274</v>
      </c>
      <c r="B88" t="s">
        <v>275</v>
      </c>
      <c r="C88" t="s">
        <v>276</v>
      </c>
      <c r="D88" t="s">
        <v>277</v>
      </c>
      <c r="E88" t="s">
        <v>278</v>
      </c>
      <c r="F88">
        <v>4</v>
      </c>
      <c r="G88" t="s">
        <v>279</v>
      </c>
      <c r="H88" t="s">
        <v>280</v>
      </c>
      <c r="I88" t="s">
        <v>42</v>
      </c>
      <c r="J88" t="s">
        <v>235</v>
      </c>
      <c r="K88" t="s">
        <v>281</v>
      </c>
      <c r="L88" t="s">
        <v>157</v>
      </c>
      <c r="M88">
        <v>207</v>
      </c>
      <c r="P88" t="s">
        <v>29</v>
      </c>
      <c r="Q88">
        <v>200</v>
      </c>
      <c r="R88" t="s">
        <v>29</v>
      </c>
      <c r="S88" t="s">
        <v>272</v>
      </c>
      <c r="U88" t="s">
        <v>282</v>
      </c>
      <c r="V88" t="s">
        <v>283</v>
      </c>
      <c r="W88" t="s">
        <v>284</v>
      </c>
      <c r="X88" t="s">
        <v>285</v>
      </c>
      <c r="Y88">
        <f>(H88-G88)*24</f>
        <v>0</v>
      </c>
      <c r="Z88">
        <f>M88/Y88</f>
        <v>0</v>
      </c>
      <c r="AA88">
        <f>IF(Z88&gt;=Q88,"Y","N")</f>
        <v>0</v>
      </c>
    </row>
    <row r="89" spans="1:27">
      <c r="A89" s="1" t="s">
        <v>274</v>
      </c>
      <c r="B89" t="s">
        <v>275</v>
      </c>
      <c r="C89" t="s">
        <v>276</v>
      </c>
      <c r="D89" t="s">
        <v>277</v>
      </c>
      <c r="E89" t="s">
        <v>278</v>
      </c>
      <c r="F89">
        <v>4</v>
      </c>
      <c r="G89" t="s">
        <v>279</v>
      </c>
      <c r="H89" t="s">
        <v>280</v>
      </c>
      <c r="I89" t="s">
        <v>42</v>
      </c>
      <c r="J89" t="s">
        <v>235</v>
      </c>
      <c r="K89" t="s">
        <v>281</v>
      </c>
      <c r="L89" t="s">
        <v>121</v>
      </c>
      <c r="M89">
        <v>362</v>
      </c>
      <c r="P89" t="s">
        <v>29</v>
      </c>
      <c r="Q89">
        <v>5000</v>
      </c>
      <c r="R89" t="s">
        <v>29</v>
      </c>
      <c r="S89" t="s">
        <v>272</v>
      </c>
      <c r="U89" t="s">
        <v>282</v>
      </c>
      <c r="V89" t="s">
        <v>283</v>
      </c>
      <c r="W89" t="s">
        <v>284</v>
      </c>
      <c r="X89" t="s">
        <v>285</v>
      </c>
      <c r="Y89">
        <f>(H89-G89)*24</f>
        <v>0</v>
      </c>
      <c r="Z89">
        <f>M89/Y89</f>
        <v>0</v>
      </c>
      <c r="AA89">
        <f>IF(Z89&gt;=Q89,"Y","N")</f>
        <v>0</v>
      </c>
    </row>
    <row r="90" spans="1:27">
      <c r="A90" s="1" t="s">
        <v>287</v>
      </c>
      <c r="B90" t="s">
        <v>288</v>
      </c>
      <c r="C90" t="s">
        <v>289</v>
      </c>
      <c r="D90" t="s">
        <v>290</v>
      </c>
      <c r="E90" t="s">
        <v>291</v>
      </c>
      <c r="F90">
        <v>14</v>
      </c>
      <c r="G90" t="s">
        <v>292</v>
      </c>
      <c r="H90" t="s">
        <v>293</v>
      </c>
      <c r="I90" t="s">
        <v>294</v>
      </c>
      <c r="J90" t="s">
        <v>295</v>
      </c>
      <c r="K90" t="s">
        <v>296</v>
      </c>
      <c r="L90" t="s">
        <v>65</v>
      </c>
      <c r="M90">
        <v>5.31</v>
      </c>
      <c r="P90" t="s">
        <v>66</v>
      </c>
      <c r="Q90">
        <v>20</v>
      </c>
      <c r="R90" t="s">
        <v>66</v>
      </c>
      <c r="S90" t="s">
        <v>286</v>
      </c>
      <c r="U90" t="s">
        <v>297</v>
      </c>
      <c r="V90" t="s">
        <v>298</v>
      </c>
      <c r="W90" t="s">
        <v>299</v>
      </c>
      <c r="X90" t="s">
        <v>300</v>
      </c>
      <c r="Y90">
        <f>(H90-G90)*24</f>
        <v>0</v>
      </c>
      <c r="Z90">
        <f>M90/Y90</f>
        <v>0</v>
      </c>
      <c r="AA90">
        <f>IF(Z90&gt;=Q90,"Y","N")</f>
        <v>0</v>
      </c>
    </row>
    <row r="91" spans="1:27">
      <c r="A91" s="1" t="s">
        <v>302</v>
      </c>
      <c r="B91" t="s">
        <v>303</v>
      </c>
      <c r="C91" t="s">
        <v>304</v>
      </c>
      <c r="D91" t="s">
        <v>305</v>
      </c>
      <c r="E91" t="s">
        <v>306</v>
      </c>
      <c r="F91">
        <v>13</v>
      </c>
      <c r="G91" t="s">
        <v>307</v>
      </c>
      <c r="H91" t="s">
        <v>308</v>
      </c>
      <c r="I91" t="s">
        <v>42</v>
      </c>
      <c r="J91" t="s">
        <v>309</v>
      </c>
      <c r="K91" t="s">
        <v>309</v>
      </c>
      <c r="L91" t="s">
        <v>218</v>
      </c>
      <c r="M91">
        <v>5379</v>
      </c>
      <c r="P91" t="s">
        <v>29</v>
      </c>
      <c r="Q91">
        <v>0</v>
      </c>
      <c r="R91" t="s">
        <v>30</v>
      </c>
      <c r="S91" t="s">
        <v>301</v>
      </c>
      <c r="U91" t="s">
        <v>310</v>
      </c>
      <c r="V91" t="s">
        <v>311</v>
      </c>
      <c r="W91" t="s">
        <v>312</v>
      </c>
      <c r="X91" t="s">
        <v>313</v>
      </c>
      <c r="Y91">
        <f>(H91-G91)*24</f>
        <v>0</v>
      </c>
      <c r="Z91">
        <f>M91/Y91</f>
        <v>0</v>
      </c>
      <c r="AA91">
        <f>IF(Z91&gt;=Q91,"Y","N")</f>
        <v>0</v>
      </c>
    </row>
    <row r="92" spans="1:27">
      <c r="A92" s="1" t="s">
        <v>316</v>
      </c>
      <c r="B92" t="s">
        <v>317</v>
      </c>
      <c r="C92" t="s">
        <v>318</v>
      </c>
      <c r="D92" t="s">
        <v>319</v>
      </c>
      <c r="E92" t="s">
        <v>306</v>
      </c>
      <c r="F92">
        <v>13</v>
      </c>
      <c r="G92" t="s">
        <v>320</v>
      </c>
      <c r="H92" t="s">
        <v>321</v>
      </c>
      <c r="I92" t="s">
        <v>42</v>
      </c>
      <c r="J92" t="s">
        <v>322</v>
      </c>
      <c r="K92" t="s">
        <v>323</v>
      </c>
      <c r="L92" t="s">
        <v>314</v>
      </c>
      <c r="M92">
        <v>3200</v>
      </c>
      <c r="P92" t="s">
        <v>29</v>
      </c>
      <c r="Q92">
        <v>0</v>
      </c>
      <c r="R92" t="s">
        <v>30</v>
      </c>
      <c r="S92" t="s">
        <v>315</v>
      </c>
      <c r="U92" t="s">
        <v>324</v>
      </c>
      <c r="V92" t="s">
        <v>325</v>
      </c>
      <c r="W92" t="s">
        <v>326</v>
      </c>
      <c r="X92" t="s">
        <v>327</v>
      </c>
      <c r="Y92">
        <f>(H92-G92)*24</f>
        <v>0</v>
      </c>
      <c r="Z92">
        <f>M92/Y92</f>
        <v>0</v>
      </c>
      <c r="AA92">
        <f>IF(Z92&gt;=Q92,"Y","N")</f>
        <v>0</v>
      </c>
    </row>
    <row r="93" spans="1:27">
      <c r="A93" s="1" t="s">
        <v>331</v>
      </c>
      <c r="B93" t="s">
        <v>332</v>
      </c>
      <c r="C93" t="s">
        <v>333</v>
      </c>
      <c r="D93" t="s">
        <v>334</v>
      </c>
      <c r="E93" t="s">
        <v>163</v>
      </c>
      <c r="F93">
        <v>3</v>
      </c>
      <c r="G93" t="s">
        <v>335</v>
      </c>
      <c r="H93" t="s">
        <v>336</v>
      </c>
      <c r="I93" t="s">
        <v>42</v>
      </c>
      <c r="J93" t="s">
        <v>337</v>
      </c>
      <c r="K93" t="s">
        <v>338</v>
      </c>
      <c r="L93" t="s">
        <v>117</v>
      </c>
      <c r="M93">
        <v>81.45999999999999</v>
      </c>
      <c r="P93" t="s">
        <v>29</v>
      </c>
      <c r="Q93">
        <v>0</v>
      </c>
      <c r="R93" t="s">
        <v>30</v>
      </c>
      <c r="S93" t="s">
        <v>328</v>
      </c>
      <c r="U93" t="s">
        <v>339</v>
      </c>
      <c r="V93" t="s">
        <v>340</v>
      </c>
      <c r="W93" t="s">
        <v>341</v>
      </c>
      <c r="X93" t="s">
        <v>342</v>
      </c>
      <c r="Y93">
        <f>(H93-G93)*24</f>
        <v>0</v>
      </c>
      <c r="Z93">
        <f>M93/Y93</f>
        <v>0</v>
      </c>
      <c r="AA93">
        <f>IF(Z93&gt;=Q93,"Y","N")</f>
        <v>0</v>
      </c>
    </row>
    <row r="94" spans="1:27">
      <c r="A94" s="1" t="s">
        <v>331</v>
      </c>
      <c r="B94" t="s">
        <v>332</v>
      </c>
      <c r="C94" t="s">
        <v>333</v>
      </c>
      <c r="D94" t="s">
        <v>334</v>
      </c>
      <c r="E94" t="s">
        <v>163</v>
      </c>
      <c r="F94">
        <v>3</v>
      </c>
      <c r="G94" t="s">
        <v>335</v>
      </c>
      <c r="H94" t="s">
        <v>336</v>
      </c>
      <c r="I94" t="s">
        <v>42</v>
      </c>
      <c r="J94" t="s">
        <v>337</v>
      </c>
      <c r="K94" t="s">
        <v>338</v>
      </c>
      <c r="L94" t="s">
        <v>329</v>
      </c>
      <c r="M94">
        <v>4625.77</v>
      </c>
      <c r="P94" t="s">
        <v>29</v>
      </c>
      <c r="Q94">
        <v>0</v>
      </c>
      <c r="R94" t="s">
        <v>30</v>
      </c>
      <c r="S94" t="s">
        <v>328</v>
      </c>
      <c r="U94" t="s">
        <v>339</v>
      </c>
      <c r="V94" t="s">
        <v>340</v>
      </c>
      <c r="W94" t="s">
        <v>341</v>
      </c>
      <c r="X94" t="s">
        <v>342</v>
      </c>
      <c r="Y94">
        <f>(H94-G94)*24</f>
        <v>0</v>
      </c>
      <c r="Z94">
        <f>M94/Y94</f>
        <v>0</v>
      </c>
      <c r="AA94">
        <f>IF(Z94&gt;=Q94,"Y","N")</f>
        <v>0</v>
      </c>
    </row>
    <row r="95" spans="1:27">
      <c r="A95" s="1" t="s">
        <v>331</v>
      </c>
      <c r="B95" t="s">
        <v>332</v>
      </c>
      <c r="C95" t="s">
        <v>333</v>
      </c>
      <c r="D95" t="s">
        <v>334</v>
      </c>
      <c r="E95" t="s">
        <v>163</v>
      </c>
      <c r="F95">
        <v>3</v>
      </c>
      <c r="G95" t="s">
        <v>335</v>
      </c>
      <c r="H95" t="s">
        <v>336</v>
      </c>
      <c r="I95" t="s">
        <v>42</v>
      </c>
      <c r="J95" t="s">
        <v>337</v>
      </c>
      <c r="K95" t="s">
        <v>338</v>
      </c>
      <c r="L95" t="s">
        <v>28</v>
      </c>
      <c r="M95">
        <v>925.76</v>
      </c>
      <c r="P95" t="s">
        <v>29</v>
      </c>
      <c r="Q95">
        <v>0</v>
      </c>
      <c r="R95" t="s">
        <v>30</v>
      </c>
      <c r="S95" t="s">
        <v>330</v>
      </c>
      <c r="U95" t="s">
        <v>339</v>
      </c>
      <c r="V95" t="s">
        <v>340</v>
      </c>
      <c r="W95" t="s">
        <v>341</v>
      </c>
      <c r="X95" t="s">
        <v>342</v>
      </c>
      <c r="Y95">
        <f>(H95-G95)*24</f>
        <v>0</v>
      </c>
      <c r="Z95">
        <f>M95/Y95</f>
        <v>0</v>
      </c>
      <c r="AA95">
        <f>IF(Z95&gt;=Q95,"Y","N")</f>
        <v>0</v>
      </c>
    </row>
    <row r="96" spans="1:27">
      <c r="A96" s="1" t="s">
        <v>331</v>
      </c>
      <c r="B96" t="s">
        <v>332</v>
      </c>
      <c r="C96" t="s">
        <v>333</v>
      </c>
      <c r="D96" t="s">
        <v>334</v>
      </c>
      <c r="E96" t="s">
        <v>163</v>
      </c>
      <c r="F96">
        <v>3</v>
      </c>
      <c r="G96" t="s">
        <v>335</v>
      </c>
      <c r="H96" t="s">
        <v>336</v>
      </c>
      <c r="I96" t="s">
        <v>42</v>
      </c>
      <c r="J96" t="s">
        <v>337</v>
      </c>
      <c r="K96" t="s">
        <v>338</v>
      </c>
      <c r="L96" t="s">
        <v>117</v>
      </c>
      <c r="M96">
        <v>1205.46</v>
      </c>
      <c r="P96" t="s">
        <v>29</v>
      </c>
      <c r="Q96">
        <v>0</v>
      </c>
      <c r="R96" t="s">
        <v>30</v>
      </c>
      <c r="S96" t="s">
        <v>330</v>
      </c>
      <c r="U96" t="s">
        <v>339</v>
      </c>
      <c r="V96" t="s">
        <v>340</v>
      </c>
      <c r="W96" t="s">
        <v>341</v>
      </c>
      <c r="X96" t="s">
        <v>342</v>
      </c>
      <c r="Y96">
        <f>(H96-G96)*24</f>
        <v>0</v>
      </c>
      <c r="Z96">
        <f>M96/Y96</f>
        <v>0</v>
      </c>
      <c r="AA96">
        <f>IF(Z96&gt;=Q96,"Y","N")</f>
        <v>0</v>
      </c>
    </row>
    <row r="97" spans="1:27">
      <c r="A97" s="1" t="s">
        <v>331</v>
      </c>
      <c r="B97" t="s">
        <v>332</v>
      </c>
      <c r="C97" t="s">
        <v>333</v>
      </c>
      <c r="D97" t="s">
        <v>334</v>
      </c>
      <c r="E97" t="s">
        <v>163</v>
      </c>
      <c r="F97">
        <v>3</v>
      </c>
      <c r="G97" t="s">
        <v>335</v>
      </c>
      <c r="H97" t="s">
        <v>336</v>
      </c>
      <c r="I97" t="s">
        <v>42</v>
      </c>
      <c r="J97" t="s">
        <v>337</v>
      </c>
      <c r="K97" t="s">
        <v>338</v>
      </c>
      <c r="L97" t="s">
        <v>329</v>
      </c>
      <c r="M97">
        <v>25282.631</v>
      </c>
      <c r="P97" t="s">
        <v>29</v>
      </c>
      <c r="Q97">
        <v>0</v>
      </c>
      <c r="R97" t="s">
        <v>30</v>
      </c>
      <c r="S97" t="s">
        <v>330</v>
      </c>
      <c r="U97" t="s">
        <v>339</v>
      </c>
      <c r="V97" t="s">
        <v>340</v>
      </c>
      <c r="W97" t="s">
        <v>341</v>
      </c>
      <c r="X97" t="s">
        <v>342</v>
      </c>
      <c r="Y97">
        <f>(H97-G97)*24</f>
        <v>0</v>
      </c>
      <c r="Z97">
        <f>M97/Y97</f>
        <v>0</v>
      </c>
      <c r="AA97">
        <f>IF(Z97&gt;=Q97,"Y","N")</f>
        <v>0</v>
      </c>
    </row>
    <row r="98" spans="1:27">
      <c r="A98" s="1" t="s">
        <v>331</v>
      </c>
      <c r="B98" t="s">
        <v>332</v>
      </c>
      <c r="C98" t="s">
        <v>333</v>
      </c>
      <c r="D98" t="s">
        <v>334</v>
      </c>
      <c r="E98" t="s">
        <v>163</v>
      </c>
      <c r="F98">
        <v>3</v>
      </c>
      <c r="G98" t="s">
        <v>335</v>
      </c>
      <c r="H98" t="s">
        <v>336</v>
      </c>
      <c r="I98" t="s">
        <v>42</v>
      </c>
      <c r="J98" t="s">
        <v>337</v>
      </c>
      <c r="K98" t="s">
        <v>338</v>
      </c>
      <c r="L98" t="s">
        <v>157</v>
      </c>
      <c r="M98">
        <v>170.13</v>
      </c>
      <c r="P98" t="s">
        <v>29</v>
      </c>
      <c r="Q98">
        <v>0</v>
      </c>
      <c r="R98" t="s">
        <v>30</v>
      </c>
      <c r="S98" t="s">
        <v>330</v>
      </c>
      <c r="U98" t="s">
        <v>339</v>
      </c>
      <c r="V98" t="s">
        <v>340</v>
      </c>
      <c r="W98" t="s">
        <v>341</v>
      </c>
      <c r="X98" t="s">
        <v>342</v>
      </c>
      <c r="Y98">
        <f>(H98-G98)*24</f>
        <v>0</v>
      </c>
      <c r="Z98">
        <f>M98/Y98</f>
        <v>0</v>
      </c>
      <c r="AA98">
        <f>IF(Z98&gt;=Q98,"Y","N")</f>
        <v>0</v>
      </c>
    </row>
    <row r="99" spans="1:27">
      <c r="A99" s="1" t="s">
        <v>331</v>
      </c>
      <c r="B99" t="s">
        <v>332</v>
      </c>
      <c r="C99" t="s">
        <v>333</v>
      </c>
      <c r="D99" t="s">
        <v>334</v>
      </c>
      <c r="E99" t="s">
        <v>163</v>
      </c>
      <c r="F99">
        <v>3</v>
      </c>
      <c r="G99" t="s">
        <v>335</v>
      </c>
      <c r="H99" t="s">
        <v>336</v>
      </c>
      <c r="I99" t="s">
        <v>42</v>
      </c>
      <c r="J99" t="s">
        <v>337</v>
      </c>
      <c r="K99" t="s">
        <v>338</v>
      </c>
      <c r="L99" t="s">
        <v>158</v>
      </c>
      <c r="M99">
        <v>770.34</v>
      </c>
      <c r="P99" t="s">
        <v>29</v>
      </c>
      <c r="Q99">
        <v>0</v>
      </c>
      <c r="R99" t="s">
        <v>30</v>
      </c>
      <c r="S99" t="s">
        <v>330</v>
      </c>
      <c r="U99" t="s">
        <v>339</v>
      </c>
      <c r="V99" t="s">
        <v>340</v>
      </c>
      <c r="W99" t="s">
        <v>341</v>
      </c>
      <c r="X99" t="s">
        <v>342</v>
      </c>
      <c r="Y99">
        <f>(H99-G99)*24</f>
        <v>0</v>
      </c>
      <c r="Z99">
        <f>M99/Y99</f>
        <v>0</v>
      </c>
      <c r="AA99">
        <f>IF(Z99&gt;=Q99,"Y","N")</f>
        <v>0</v>
      </c>
    </row>
    <row r="100" spans="1:27">
      <c r="A100" s="1" t="s">
        <v>331</v>
      </c>
      <c r="B100" t="s">
        <v>332</v>
      </c>
      <c r="C100" t="s">
        <v>333</v>
      </c>
      <c r="D100" t="s">
        <v>334</v>
      </c>
      <c r="E100" t="s">
        <v>163</v>
      </c>
      <c r="F100">
        <v>3</v>
      </c>
      <c r="G100" t="s">
        <v>335</v>
      </c>
      <c r="H100" t="s">
        <v>336</v>
      </c>
      <c r="I100" t="s">
        <v>42</v>
      </c>
      <c r="J100" t="s">
        <v>337</v>
      </c>
      <c r="K100" t="s">
        <v>338</v>
      </c>
      <c r="L100" t="s">
        <v>28</v>
      </c>
      <c r="M100">
        <v>500.3</v>
      </c>
      <c r="P100" t="s">
        <v>29</v>
      </c>
      <c r="Q100">
        <v>0</v>
      </c>
      <c r="R100" t="s">
        <v>30</v>
      </c>
      <c r="S100" t="s">
        <v>330</v>
      </c>
      <c r="U100" t="s">
        <v>339</v>
      </c>
      <c r="V100" t="s">
        <v>340</v>
      </c>
      <c r="W100" t="s">
        <v>341</v>
      </c>
      <c r="X100" t="s">
        <v>342</v>
      </c>
      <c r="Y100">
        <f>(H100-G100)*24</f>
        <v>0</v>
      </c>
      <c r="Z100">
        <f>M100/Y100</f>
        <v>0</v>
      </c>
      <c r="AA100">
        <f>IF(Z100&gt;=Q100,"Y","N")</f>
        <v>0</v>
      </c>
    </row>
    <row r="101" spans="1:27">
      <c r="A101" s="1" t="s">
        <v>331</v>
      </c>
      <c r="B101" t="s">
        <v>332</v>
      </c>
      <c r="C101" t="s">
        <v>333</v>
      </c>
      <c r="D101" t="s">
        <v>334</v>
      </c>
      <c r="E101" t="s">
        <v>163</v>
      </c>
      <c r="F101">
        <v>3</v>
      </c>
      <c r="G101" t="s">
        <v>335</v>
      </c>
      <c r="H101" t="s">
        <v>336</v>
      </c>
      <c r="I101" t="s">
        <v>42</v>
      </c>
      <c r="J101" t="s">
        <v>337</v>
      </c>
      <c r="K101" t="s">
        <v>338</v>
      </c>
      <c r="L101" t="s">
        <v>117</v>
      </c>
      <c r="M101">
        <v>650.3200000000001</v>
      </c>
      <c r="P101" t="s">
        <v>29</v>
      </c>
      <c r="Q101">
        <v>0</v>
      </c>
      <c r="R101" t="s">
        <v>30</v>
      </c>
      <c r="S101" t="s">
        <v>330</v>
      </c>
      <c r="U101" t="s">
        <v>339</v>
      </c>
      <c r="V101" t="s">
        <v>340</v>
      </c>
      <c r="W101" t="s">
        <v>341</v>
      </c>
      <c r="X101" t="s">
        <v>342</v>
      </c>
      <c r="Y101">
        <f>(H101-G101)*24</f>
        <v>0</v>
      </c>
      <c r="Z101">
        <f>M101/Y101</f>
        <v>0</v>
      </c>
      <c r="AA101">
        <f>IF(Z101&gt;=Q101,"Y","N")</f>
        <v>0</v>
      </c>
    </row>
    <row r="102" spans="1:27">
      <c r="A102" s="1" t="s">
        <v>331</v>
      </c>
      <c r="B102" t="s">
        <v>332</v>
      </c>
      <c r="C102" t="s">
        <v>333</v>
      </c>
      <c r="D102" t="s">
        <v>334</v>
      </c>
      <c r="E102" t="s">
        <v>163</v>
      </c>
      <c r="F102">
        <v>3</v>
      </c>
      <c r="G102" t="s">
        <v>335</v>
      </c>
      <c r="H102" t="s">
        <v>336</v>
      </c>
      <c r="I102" t="s">
        <v>42</v>
      </c>
      <c r="J102" t="s">
        <v>337</v>
      </c>
      <c r="K102" t="s">
        <v>338</v>
      </c>
      <c r="L102" t="s">
        <v>329</v>
      </c>
      <c r="M102">
        <v>81310.12</v>
      </c>
      <c r="P102" t="s">
        <v>29</v>
      </c>
      <c r="Q102">
        <v>0</v>
      </c>
      <c r="R102" t="s">
        <v>30</v>
      </c>
      <c r="S102" t="s">
        <v>330</v>
      </c>
      <c r="U102" t="s">
        <v>339</v>
      </c>
      <c r="V102" t="s">
        <v>340</v>
      </c>
      <c r="W102" t="s">
        <v>341</v>
      </c>
      <c r="X102" t="s">
        <v>342</v>
      </c>
      <c r="Y102">
        <f>(H102-G102)*24</f>
        <v>0</v>
      </c>
      <c r="Z102">
        <f>M102/Y102</f>
        <v>0</v>
      </c>
      <c r="AA102">
        <f>IF(Z102&gt;=Q102,"Y","N")</f>
        <v>0</v>
      </c>
    </row>
    <row r="103" spans="1:27">
      <c r="A103" s="1" t="s">
        <v>331</v>
      </c>
      <c r="B103" t="s">
        <v>332</v>
      </c>
      <c r="C103" t="s">
        <v>333</v>
      </c>
      <c r="D103" t="s">
        <v>334</v>
      </c>
      <c r="E103" t="s">
        <v>163</v>
      </c>
      <c r="F103">
        <v>3</v>
      </c>
      <c r="G103" t="s">
        <v>335</v>
      </c>
      <c r="H103" t="s">
        <v>336</v>
      </c>
      <c r="I103" t="s">
        <v>42</v>
      </c>
      <c r="J103" t="s">
        <v>337</v>
      </c>
      <c r="K103" t="s">
        <v>338</v>
      </c>
      <c r="L103" t="s">
        <v>157</v>
      </c>
      <c r="M103">
        <v>91.95999999999999</v>
      </c>
      <c r="P103" t="s">
        <v>29</v>
      </c>
      <c r="Q103">
        <v>0</v>
      </c>
      <c r="R103" t="s">
        <v>30</v>
      </c>
      <c r="S103" t="s">
        <v>330</v>
      </c>
      <c r="U103" t="s">
        <v>339</v>
      </c>
      <c r="V103" t="s">
        <v>340</v>
      </c>
      <c r="W103" t="s">
        <v>341</v>
      </c>
      <c r="X103" t="s">
        <v>342</v>
      </c>
      <c r="Y103">
        <f>(H103-G103)*24</f>
        <v>0</v>
      </c>
      <c r="Z103">
        <f>M103/Y103</f>
        <v>0</v>
      </c>
      <c r="AA103">
        <f>IF(Z103&gt;=Q103,"Y","N")</f>
        <v>0</v>
      </c>
    </row>
    <row r="104" spans="1:27">
      <c r="A104" s="1" t="s">
        <v>331</v>
      </c>
      <c r="B104" t="s">
        <v>332</v>
      </c>
      <c r="C104" t="s">
        <v>333</v>
      </c>
      <c r="D104" t="s">
        <v>334</v>
      </c>
      <c r="E104" t="s">
        <v>163</v>
      </c>
      <c r="F104">
        <v>3</v>
      </c>
      <c r="G104" t="s">
        <v>335</v>
      </c>
      <c r="H104" t="s">
        <v>336</v>
      </c>
      <c r="I104" t="s">
        <v>42</v>
      </c>
      <c r="J104" t="s">
        <v>337</v>
      </c>
      <c r="K104" t="s">
        <v>338</v>
      </c>
      <c r="L104" t="s">
        <v>158</v>
      </c>
      <c r="M104">
        <v>416.44</v>
      </c>
      <c r="P104" t="s">
        <v>29</v>
      </c>
      <c r="Q104">
        <v>0</v>
      </c>
      <c r="R104" t="s">
        <v>30</v>
      </c>
      <c r="S104" t="s">
        <v>330</v>
      </c>
      <c r="U104" t="s">
        <v>339</v>
      </c>
      <c r="V104" t="s">
        <v>340</v>
      </c>
      <c r="W104" t="s">
        <v>341</v>
      </c>
      <c r="X104" t="s">
        <v>342</v>
      </c>
      <c r="Y104">
        <f>(H104-G104)*24</f>
        <v>0</v>
      </c>
      <c r="Z104">
        <f>M104/Y104</f>
        <v>0</v>
      </c>
      <c r="AA104">
        <f>IF(Z104&gt;=Q104,"Y","N")</f>
        <v>0</v>
      </c>
    </row>
    <row r="105" spans="1:27">
      <c r="A105" s="1" t="s">
        <v>346</v>
      </c>
      <c r="B105" t="s">
        <v>261</v>
      </c>
      <c r="C105" t="s">
        <v>262</v>
      </c>
      <c r="D105" t="s">
        <v>263</v>
      </c>
      <c r="E105" t="s">
        <v>264</v>
      </c>
      <c r="F105">
        <v>14</v>
      </c>
      <c r="G105" t="s">
        <v>347</v>
      </c>
      <c r="H105" t="s">
        <v>308</v>
      </c>
      <c r="I105" t="s">
        <v>42</v>
      </c>
      <c r="J105" t="s">
        <v>348</v>
      </c>
      <c r="K105" t="s">
        <v>349</v>
      </c>
      <c r="L105" t="s">
        <v>344</v>
      </c>
      <c r="M105">
        <v>1998.747</v>
      </c>
      <c r="P105" t="s">
        <v>29</v>
      </c>
      <c r="Q105">
        <v>5000</v>
      </c>
      <c r="R105" t="s">
        <v>29</v>
      </c>
      <c r="S105" t="s">
        <v>345</v>
      </c>
      <c r="U105" t="s">
        <v>350</v>
      </c>
      <c r="V105" t="s">
        <v>351</v>
      </c>
      <c r="W105" t="s">
        <v>352</v>
      </c>
      <c r="X105" t="s">
        <v>353</v>
      </c>
      <c r="Y105">
        <f>(H105-G105)*24</f>
        <v>0</v>
      </c>
      <c r="Z105">
        <f>M105/Y105</f>
        <v>0</v>
      </c>
      <c r="AA105">
        <f>IF(Z105&gt;=Q105,"Y","N")</f>
        <v>0</v>
      </c>
    </row>
    <row r="106" spans="1:27">
      <c r="A106" s="1" t="s">
        <v>356</v>
      </c>
      <c r="B106" t="s">
        <v>357</v>
      </c>
      <c r="C106" t="s">
        <v>358</v>
      </c>
      <c r="D106" t="s">
        <v>359</v>
      </c>
      <c r="E106" t="s">
        <v>360</v>
      </c>
      <c r="F106">
        <v>1</v>
      </c>
      <c r="G106" t="s">
        <v>361</v>
      </c>
      <c r="H106" t="s">
        <v>362</v>
      </c>
      <c r="I106" t="s">
        <v>42</v>
      </c>
      <c r="J106" t="s">
        <v>363</v>
      </c>
      <c r="K106" t="s">
        <v>364</v>
      </c>
      <c r="L106" t="s">
        <v>354</v>
      </c>
      <c r="M106">
        <v>4945.6</v>
      </c>
      <c r="P106" t="s">
        <v>29</v>
      </c>
      <c r="Q106">
        <v>0</v>
      </c>
      <c r="R106" t="s">
        <v>30</v>
      </c>
      <c r="S106" t="s">
        <v>355</v>
      </c>
      <c r="U106" t="s">
        <v>365</v>
      </c>
      <c r="V106" t="s">
        <v>366</v>
      </c>
      <c r="W106" t="s">
        <v>367</v>
      </c>
      <c r="X106" t="s">
        <v>368</v>
      </c>
      <c r="Y106">
        <f>(H106-G106)*24</f>
        <v>0</v>
      </c>
      <c r="Z106">
        <f>M106/Y106</f>
        <v>0</v>
      </c>
      <c r="AA106">
        <f>IF(Z106&gt;=Q106,"Y","N")</f>
        <v>0</v>
      </c>
    </row>
    <row r="107" spans="1:27">
      <c r="A107" s="1" t="s">
        <v>356</v>
      </c>
      <c r="B107" t="s">
        <v>357</v>
      </c>
      <c r="C107" t="s">
        <v>358</v>
      </c>
      <c r="D107" t="s">
        <v>359</v>
      </c>
      <c r="E107" t="s">
        <v>360</v>
      </c>
      <c r="F107">
        <v>1</v>
      </c>
      <c r="G107" t="s">
        <v>361</v>
      </c>
      <c r="H107" t="s">
        <v>362</v>
      </c>
      <c r="I107" t="s">
        <v>42</v>
      </c>
      <c r="J107" t="s">
        <v>363</v>
      </c>
      <c r="K107" t="s">
        <v>364</v>
      </c>
      <c r="L107" t="s">
        <v>117</v>
      </c>
      <c r="M107">
        <v>10</v>
      </c>
      <c r="P107" t="s">
        <v>29</v>
      </c>
      <c r="Q107">
        <v>0</v>
      </c>
      <c r="R107" t="s">
        <v>30</v>
      </c>
      <c r="S107" t="s">
        <v>355</v>
      </c>
      <c r="U107" t="s">
        <v>365</v>
      </c>
      <c r="V107" t="s">
        <v>366</v>
      </c>
      <c r="W107" t="s">
        <v>367</v>
      </c>
      <c r="X107" t="s">
        <v>368</v>
      </c>
      <c r="Y107">
        <f>(H107-G107)*24</f>
        <v>0</v>
      </c>
      <c r="Z107">
        <f>M107/Y107</f>
        <v>0</v>
      </c>
      <c r="AA107">
        <f>IF(Z107&gt;=Q107,"Y","N")</f>
        <v>0</v>
      </c>
    </row>
    <row r="108" spans="1:27">
      <c r="A108" s="1" t="s">
        <v>356</v>
      </c>
      <c r="B108" t="s">
        <v>357</v>
      </c>
      <c r="C108" t="s">
        <v>358</v>
      </c>
      <c r="D108" t="s">
        <v>359</v>
      </c>
      <c r="E108" t="s">
        <v>360</v>
      </c>
      <c r="F108">
        <v>1</v>
      </c>
      <c r="G108" t="s">
        <v>361</v>
      </c>
      <c r="H108" t="s">
        <v>362</v>
      </c>
      <c r="I108" t="s">
        <v>42</v>
      </c>
      <c r="J108" t="s">
        <v>363</v>
      </c>
      <c r="K108" t="s">
        <v>364</v>
      </c>
      <c r="L108" t="s">
        <v>34</v>
      </c>
      <c r="M108">
        <v>1084.9</v>
      </c>
      <c r="P108" t="s">
        <v>29</v>
      </c>
      <c r="Q108">
        <v>0</v>
      </c>
      <c r="R108" t="s">
        <v>30</v>
      </c>
      <c r="S108" t="s">
        <v>355</v>
      </c>
      <c r="U108" t="s">
        <v>365</v>
      </c>
      <c r="V108" t="s">
        <v>366</v>
      </c>
      <c r="W108" t="s">
        <v>367</v>
      </c>
      <c r="X108" t="s">
        <v>368</v>
      </c>
      <c r="Y108">
        <f>(H108-G108)*24</f>
        <v>0</v>
      </c>
      <c r="Z108">
        <f>M108/Y108</f>
        <v>0</v>
      </c>
      <c r="AA108">
        <f>IF(Z108&gt;=Q108,"Y","N")</f>
        <v>0</v>
      </c>
    </row>
    <row r="109" spans="1:27">
      <c r="A109" s="1" t="s">
        <v>356</v>
      </c>
      <c r="B109" t="s">
        <v>357</v>
      </c>
      <c r="C109" t="s">
        <v>358</v>
      </c>
      <c r="D109" t="s">
        <v>359</v>
      </c>
      <c r="E109" t="s">
        <v>360</v>
      </c>
      <c r="F109">
        <v>1</v>
      </c>
      <c r="G109" t="s">
        <v>361</v>
      </c>
      <c r="H109" t="s">
        <v>362</v>
      </c>
      <c r="I109" t="s">
        <v>42</v>
      </c>
      <c r="J109" t="s">
        <v>363</v>
      </c>
      <c r="K109" t="s">
        <v>364</v>
      </c>
      <c r="L109" t="s">
        <v>158</v>
      </c>
      <c r="M109">
        <v>1876.7</v>
      </c>
      <c r="P109" t="s">
        <v>29</v>
      </c>
      <c r="Q109">
        <v>0</v>
      </c>
      <c r="R109" t="s">
        <v>30</v>
      </c>
      <c r="S109" t="s">
        <v>355</v>
      </c>
      <c r="U109" t="s">
        <v>365</v>
      </c>
      <c r="V109" t="s">
        <v>366</v>
      </c>
      <c r="W109" t="s">
        <v>367</v>
      </c>
      <c r="X109" t="s">
        <v>368</v>
      </c>
      <c r="Y109">
        <f>(H109-G109)*24</f>
        <v>0</v>
      </c>
      <c r="Z109">
        <f>M109/Y109</f>
        <v>0</v>
      </c>
      <c r="AA109">
        <f>IF(Z109&gt;=Q109,"Y","N")</f>
        <v>0</v>
      </c>
    </row>
    <row r="110" spans="1:27">
      <c r="A110" s="1" t="s">
        <v>370</v>
      </c>
      <c r="B110" t="s">
        <v>371</v>
      </c>
      <c r="C110" t="s">
        <v>372</v>
      </c>
      <c r="D110" t="s">
        <v>373</v>
      </c>
      <c r="E110" t="s">
        <v>374</v>
      </c>
      <c r="F110">
        <v>4</v>
      </c>
      <c r="G110" t="s">
        <v>375</v>
      </c>
      <c r="H110" t="s">
        <v>376</v>
      </c>
      <c r="I110" t="s">
        <v>74</v>
      </c>
      <c r="J110" t="s">
        <v>377</v>
      </c>
      <c r="K110" t="s">
        <v>378</v>
      </c>
      <c r="L110" t="s">
        <v>65</v>
      </c>
      <c r="M110">
        <v>97.8</v>
      </c>
      <c r="P110" t="s">
        <v>66</v>
      </c>
      <c r="Q110">
        <v>30</v>
      </c>
      <c r="R110" t="s">
        <v>66</v>
      </c>
      <c r="S110" t="s">
        <v>369</v>
      </c>
      <c r="U110" t="s">
        <v>379</v>
      </c>
      <c r="V110" t="s">
        <v>380</v>
      </c>
      <c r="W110" t="s">
        <v>381</v>
      </c>
      <c r="X110" t="s">
        <v>382</v>
      </c>
      <c r="Y110">
        <f>(H110-G110)*24</f>
        <v>0</v>
      </c>
      <c r="Z110">
        <f>M110/Y110</f>
        <v>0</v>
      </c>
      <c r="AA110">
        <f>IF(Z110&gt;=Q110,"Y","N")</f>
        <v>0</v>
      </c>
    </row>
    <row r="111" spans="1:27">
      <c r="A111" s="1" t="s">
        <v>383</v>
      </c>
      <c r="B111" t="s">
        <v>371</v>
      </c>
      <c r="C111" t="s">
        <v>372</v>
      </c>
      <c r="D111" t="s">
        <v>373</v>
      </c>
      <c r="E111" t="s">
        <v>374</v>
      </c>
      <c r="F111">
        <v>4</v>
      </c>
      <c r="G111" t="s">
        <v>384</v>
      </c>
      <c r="H111" t="s">
        <v>385</v>
      </c>
      <c r="I111" t="s">
        <v>74</v>
      </c>
      <c r="J111" t="s">
        <v>386</v>
      </c>
      <c r="K111" t="s">
        <v>387</v>
      </c>
      <c r="L111" t="s">
        <v>65</v>
      </c>
      <c r="M111">
        <v>84</v>
      </c>
      <c r="P111" t="s">
        <v>66</v>
      </c>
      <c r="Q111">
        <v>30</v>
      </c>
      <c r="R111" t="s">
        <v>66</v>
      </c>
      <c r="S111" t="s">
        <v>96</v>
      </c>
      <c r="U111" t="s">
        <v>379</v>
      </c>
      <c r="V111" t="s">
        <v>380</v>
      </c>
      <c r="W111" t="s">
        <v>381</v>
      </c>
      <c r="X111" t="s">
        <v>388</v>
      </c>
      <c r="Y111">
        <f>(H111-G111)*24</f>
        <v>0</v>
      </c>
      <c r="Z111">
        <f>M111/Y111</f>
        <v>0</v>
      </c>
      <c r="AA111">
        <f>IF(Z111&gt;=Q111,"Y","N")</f>
        <v>0</v>
      </c>
    </row>
    <row r="112" spans="1:27">
      <c r="A112" s="1" t="s">
        <v>394</v>
      </c>
      <c r="B112" t="s">
        <v>288</v>
      </c>
      <c r="C112" t="s">
        <v>289</v>
      </c>
      <c r="D112" t="s">
        <v>290</v>
      </c>
      <c r="E112" t="s">
        <v>291</v>
      </c>
      <c r="F112">
        <v>14</v>
      </c>
      <c r="G112" t="s">
        <v>395</v>
      </c>
      <c r="H112" t="s">
        <v>396</v>
      </c>
      <c r="I112" t="s">
        <v>42</v>
      </c>
      <c r="J112" t="s">
        <v>397</v>
      </c>
      <c r="K112" t="s">
        <v>398</v>
      </c>
      <c r="L112" t="s">
        <v>389</v>
      </c>
      <c r="M112">
        <v>63.25</v>
      </c>
      <c r="P112" t="s">
        <v>29</v>
      </c>
      <c r="Q112">
        <v>0</v>
      </c>
      <c r="R112" t="s">
        <v>30</v>
      </c>
      <c r="S112" t="s">
        <v>390</v>
      </c>
      <c r="U112" t="s">
        <v>399</v>
      </c>
      <c r="V112" t="s">
        <v>400</v>
      </c>
      <c r="W112" t="s">
        <v>401</v>
      </c>
      <c r="X112" t="s">
        <v>402</v>
      </c>
      <c r="Y112">
        <f>(H112-G112)*24</f>
        <v>0</v>
      </c>
      <c r="Z112">
        <f>M112/Y112</f>
        <v>0</v>
      </c>
      <c r="AA112">
        <f>IF(Z112&gt;=Q112,"Y","N")</f>
        <v>0</v>
      </c>
    </row>
    <row r="113" spans="1:27">
      <c r="A113" s="1" t="s">
        <v>394</v>
      </c>
      <c r="B113" t="s">
        <v>288</v>
      </c>
      <c r="C113" t="s">
        <v>289</v>
      </c>
      <c r="D113" t="s">
        <v>290</v>
      </c>
      <c r="E113" t="s">
        <v>291</v>
      </c>
      <c r="F113">
        <v>14</v>
      </c>
      <c r="G113" t="s">
        <v>395</v>
      </c>
      <c r="H113" t="s">
        <v>396</v>
      </c>
      <c r="I113" t="s">
        <v>42</v>
      </c>
      <c r="J113" t="s">
        <v>397</v>
      </c>
      <c r="K113" t="s">
        <v>398</v>
      </c>
      <c r="L113" t="s">
        <v>391</v>
      </c>
      <c r="M113">
        <v>687.1</v>
      </c>
      <c r="P113" t="s">
        <v>29</v>
      </c>
      <c r="Q113">
        <v>0.33</v>
      </c>
      <c r="R113" t="s">
        <v>48</v>
      </c>
      <c r="S113" t="s">
        <v>392</v>
      </c>
      <c r="U113" t="s">
        <v>399</v>
      </c>
      <c r="V113" t="s">
        <v>400</v>
      </c>
      <c r="W113" t="s">
        <v>401</v>
      </c>
      <c r="X113" t="s">
        <v>402</v>
      </c>
      <c r="Y113">
        <f>(H113-G113)*24</f>
        <v>0</v>
      </c>
      <c r="Z113">
        <f>M113/Y113</f>
        <v>0</v>
      </c>
      <c r="AA113">
        <f>IF(Z113&gt;=Q113,"Y","N")</f>
        <v>0</v>
      </c>
    </row>
    <row r="114" spans="1:27">
      <c r="A114" s="1" t="s">
        <v>394</v>
      </c>
      <c r="B114" t="s">
        <v>288</v>
      </c>
      <c r="C114" t="s">
        <v>289</v>
      </c>
      <c r="D114" t="s">
        <v>290</v>
      </c>
      <c r="E114" t="s">
        <v>291</v>
      </c>
      <c r="F114">
        <v>14</v>
      </c>
      <c r="G114" t="s">
        <v>395</v>
      </c>
      <c r="H114" t="s">
        <v>396</v>
      </c>
      <c r="I114" t="s">
        <v>42</v>
      </c>
      <c r="J114" t="s">
        <v>397</v>
      </c>
      <c r="K114" t="s">
        <v>398</v>
      </c>
      <c r="L114" t="s">
        <v>393</v>
      </c>
      <c r="M114">
        <v>2.54</v>
      </c>
      <c r="P114" t="s">
        <v>29</v>
      </c>
      <c r="Q114">
        <v>0</v>
      </c>
      <c r="R114" t="s">
        <v>30</v>
      </c>
      <c r="S114" t="s">
        <v>390</v>
      </c>
      <c r="U114" t="s">
        <v>399</v>
      </c>
      <c r="V114" t="s">
        <v>400</v>
      </c>
      <c r="W114" t="s">
        <v>401</v>
      </c>
      <c r="X114" t="s">
        <v>402</v>
      </c>
      <c r="Y114">
        <f>(H114-G114)*24</f>
        <v>0</v>
      </c>
      <c r="Z114">
        <f>M114/Y114</f>
        <v>0</v>
      </c>
      <c r="AA114">
        <f>IF(Z114&gt;=Q114,"Y","N")</f>
        <v>0</v>
      </c>
    </row>
    <row r="115" spans="1:27">
      <c r="A115" s="1" t="s">
        <v>405</v>
      </c>
      <c r="B115" t="s">
        <v>406</v>
      </c>
      <c r="C115" t="s">
        <v>407</v>
      </c>
      <c r="D115" t="s">
        <v>408</v>
      </c>
      <c r="E115" t="s">
        <v>409</v>
      </c>
      <c r="F115">
        <v>1</v>
      </c>
      <c r="G115" t="s">
        <v>410</v>
      </c>
      <c r="H115" t="s">
        <v>411</v>
      </c>
      <c r="I115" t="s">
        <v>42</v>
      </c>
      <c r="J115" t="s">
        <v>412</v>
      </c>
      <c r="K115" t="s">
        <v>413</v>
      </c>
      <c r="L115" t="s">
        <v>403</v>
      </c>
      <c r="M115">
        <v>45838</v>
      </c>
      <c r="P115" t="s">
        <v>29</v>
      </c>
      <c r="Q115">
        <v>5000</v>
      </c>
      <c r="R115" t="s">
        <v>29</v>
      </c>
      <c r="S115" t="s">
        <v>404</v>
      </c>
      <c r="U115" t="s">
        <v>414</v>
      </c>
      <c r="V115" t="s">
        <v>415</v>
      </c>
      <c r="W115" t="s">
        <v>416</v>
      </c>
      <c r="X115" t="s">
        <v>417</v>
      </c>
      <c r="Y115">
        <f>(H115-G115)*24</f>
        <v>0</v>
      </c>
      <c r="Z115">
        <f>M115/Y115</f>
        <v>0</v>
      </c>
      <c r="AA115">
        <f>IF(Z115&gt;=Q115,"Y","N")</f>
        <v>0</v>
      </c>
    </row>
    <row r="116" spans="1:27">
      <c r="A116" s="1" t="s">
        <v>418</v>
      </c>
      <c r="B116" t="s">
        <v>220</v>
      </c>
      <c r="C116" t="s">
        <v>221</v>
      </c>
      <c r="D116" t="s">
        <v>222</v>
      </c>
      <c r="E116" t="s">
        <v>223</v>
      </c>
      <c r="F116">
        <v>7</v>
      </c>
      <c r="G116" t="s">
        <v>419</v>
      </c>
      <c r="H116" t="s">
        <v>420</v>
      </c>
      <c r="I116" t="s">
        <v>42</v>
      </c>
      <c r="J116" t="s">
        <v>226</v>
      </c>
      <c r="K116" t="s">
        <v>421</v>
      </c>
      <c r="L116" t="s">
        <v>28</v>
      </c>
      <c r="M116">
        <v>31.9</v>
      </c>
      <c r="P116" t="s">
        <v>29</v>
      </c>
      <c r="Q116">
        <v>0</v>
      </c>
      <c r="R116" t="s">
        <v>30</v>
      </c>
      <c r="S116" t="s">
        <v>217</v>
      </c>
      <c r="U116" t="s">
        <v>422</v>
      </c>
      <c r="V116" t="s">
        <v>423</v>
      </c>
      <c r="W116" t="s">
        <v>153</v>
      </c>
      <c r="X116" t="s">
        <v>424</v>
      </c>
      <c r="Y116">
        <f>(H116-G116)*24</f>
        <v>0</v>
      </c>
      <c r="Z116">
        <f>M116/Y116</f>
        <v>0</v>
      </c>
      <c r="AA116">
        <f>IF(Z116&gt;=Q116,"Y","N")</f>
        <v>0</v>
      </c>
    </row>
    <row r="117" spans="1:27">
      <c r="A117" s="1" t="s">
        <v>418</v>
      </c>
      <c r="B117" t="s">
        <v>220</v>
      </c>
      <c r="C117" t="s">
        <v>221</v>
      </c>
      <c r="D117" t="s">
        <v>222</v>
      </c>
      <c r="E117" t="s">
        <v>223</v>
      </c>
      <c r="F117">
        <v>7</v>
      </c>
      <c r="G117" t="s">
        <v>419</v>
      </c>
      <c r="H117" t="s">
        <v>420</v>
      </c>
      <c r="I117" t="s">
        <v>42</v>
      </c>
      <c r="J117" t="s">
        <v>226</v>
      </c>
      <c r="K117" t="s">
        <v>421</v>
      </c>
      <c r="L117" t="s">
        <v>117</v>
      </c>
      <c r="M117">
        <v>105.82</v>
      </c>
      <c r="P117" t="s">
        <v>29</v>
      </c>
      <c r="Q117">
        <v>0</v>
      </c>
      <c r="R117" t="s">
        <v>30</v>
      </c>
      <c r="S117" t="s">
        <v>217</v>
      </c>
      <c r="U117" t="s">
        <v>422</v>
      </c>
      <c r="V117" t="s">
        <v>423</v>
      </c>
      <c r="W117" t="s">
        <v>153</v>
      </c>
      <c r="X117" t="s">
        <v>424</v>
      </c>
      <c r="Y117">
        <f>(H117-G117)*24</f>
        <v>0</v>
      </c>
      <c r="Z117">
        <f>M117/Y117</f>
        <v>0</v>
      </c>
      <c r="AA117">
        <f>IF(Z117&gt;=Q117,"Y","N")</f>
        <v>0</v>
      </c>
    </row>
    <row r="118" spans="1:27">
      <c r="A118" s="1" t="s">
        <v>418</v>
      </c>
      <c r="B118" t="s">
        <v>220</v>
      </c>
      <c r="C118" t="s">
        <v>221</v>
      </c>
      <c r="D118" t="s">
        <v>222</v>
      </c>
      <c r="E118" t="s">
        <v>223</v>
      </c>
      <c r="F118">
        <v>7</v>
      </c>
      <c r="G118" t="s">
        <v>419</v>
      </c>
      <c r="H118" t="s">
        <v>420</v>
      </c>
      <c r="I118" t="s">
        <v>42</v>
      </c>
      <c r="J118" t="s">
        <v>226</v>
      </c>
      <c r="K118" t="s">
        <v>421</v>
      </c>
      <c r="L118" t="s">
        <v>183</v>
      </c>
      <c r="M118">
        <v>0.9</v>
      </c>
      <c r="P118" t="s">
        <v>29</v>
      </c>
      <c r="Q118">
        <v>0</v>
      </c>
      <c r="R118" t="s">
        <v>30</v>
      </c>
      <c r="S118" t="s">
        <v>217</v>
      </c>
      <c r="U118" t="s">
        <v>422</v>
      </c>
      <c r="V118" t="s">
        <v>423</v>
      </c>
      <c r="W118" t="s">
        <v>153</v>
      </c>
      <c r="X118" t="s">
        <v>424</v>
      </c>
      <c r="Y118">
        <f>(H118-G118)*24</f>
        <v>0</v>
      </c>
      <c r="Z118">
        <f>M118/Y118</f>
        <v>0</v>
      </c>
      <c r="AA118">
        <f>IF(Z118&gt;=Q118,"Y","N")</f>
        <v>0</v>
      </c>
    </row>
    <row r="119" spans="1:27">
      <c r="A119" s="1" t="s">
        <v>418</v>
      </c>
      <c r="B119" t="s">
        <v>220</v>
      </c>
      <c r="C119" t="s">
        <v>221</v>
      </c>
      <c r="D119" t="s">
        <v>222</v>
      </c>
      <c r="E119" t="s">
        <v>223</v>
      </c>
      <c r="F119">
        <v>7</v>
      </c>
      <c r="G119" t="s">
        <v>419</v>
      </c>
      <c r="H119" t="s">
        <v>420</v>
      </c>
      <c r="I119" t="s">
        <v>42</v>
      </c>
      <c r="J119" t="s">
        <v>226</v>
      </c>
      <c r="K119" t="s">
        <v>421</v>
      </c>
      <c r="L119" t="s">
        <v>141</v>
      </c>
      <c r="M119">
        <v>2.8</v>
      </c>
      <c r="P119" t="s">
        <v>29</v>
      </c>
      <c r="Q119">
        <v>0</v>
      </c>
      <c r="R119" t="s">
        <v>30</v>
      </c>
      <c r="S119" t="s">
        <v>217</v>
      </c>
      <c r="U119" t="s">
        <v>422</v>
      </c>
      <c r="V119" t="s">
        <v>423</v>
      </c>
      <c r="W119" t="s">
        <v>153</v>
      </c>
      <c r="X119" t="s">
        <v>424</v>
      </c>
      <c r="Y119">
        <f>(H119-G119)*24</f>
        <v>0</v>
      </c>
      <c r="Z119">
        <f>M119/Y119</f>
        <v>0</v>
      </c>
      <c r="AA119">
        <f>IF(Z119&gt;=Q119,"Y","N")</f>
        <v>0</v>
      </c>
    </row>
    <row r="120" spans="1:27">
      <c r="A120" s="1" t="s">
        <v>418</v>
      </c>
      <c r="B120" t="s">
        <v>220</v>
      </c>
      <c r="C120" t="s">
        <v>221</v>
      </c>
      <c r="D120" t="s">
        <v>222</v>
      </c>
      <c r="E120" t="s">
        <v>223</v>
      </c>
      <c r="F120">
        <v>7</v>
      </c>
      <c r="G120" t="s">
        <v>419</v>
      </c>
      <c r="H120" t="s">
        <v>420</v>
      </c>
      <c r="I120" t="s">
        <v>42</v>
      </c>
      <c r="J120" t="s">
        <v>226</v>
      </c>
      <c r="K120" t="s">
        <v>421</v>
      </c>
      <c r="L120" t="s">
        <v>158</v>
      </c>
      <c r="M120">
        <v>9737.530000000001</v>
      </c>
      <c r="P120" t="s">
        <v>29</v>
      </c>
      <c r="Q120">
        <v>0</v>
      </c>
      <c r="R120" t="s">
        <v>30</v>
      </c>
      <c r="S120" t="s">
        <v>217</v>
      </c>
      <c r="U120" t="s">
        <v>422</v>
      </c>
      <c r="V120" t="s">
        <v>423</v>
      </c>
      <c r="W120" t="s">
        <v>153</v>
      </c>
      <c r="X120" t="s">
        <v>424</v>
      </c>
      <c r="Y120">
        <f>(H120-G120)*24</f>
        <v>0</v>
      </c>
      <c r="Z120">
        <f>M120/Y120</f>
        <v>0</v>
      </c>
      <c r="AA120">
        <f>IF(Z120&gt;=Q120,"Y","N")</f>
        <v>0</v>
      </c>
    </row>
    <row r="121" spans="1:27">
      <c r="A121" s="1" t="s">
        <v>418</v>
      </c>
      <c r="B121" t="s">
        <v>220</v>
      </c>
      <c r="C121" t="s">
        <v>221</v>
      </c>
      <c r="D121" t="s">
        <v>222</v>
      </c>
      <c r="E121" t="s">
        <v>223</v>
      </c>
      <c r="F121">
        <v>7</v>
      </c>
      <c r="G121" t="s">
        <v>419</v>
      </c>
      <c r="H121" t="s">
        <v>420</v>
      </c>
      <c r="I121" t="s">
        <v>42</v>
      </c>
      <c r="J121" t="s">
        <v>226</v>
      </c>
      <c r="K121" t="s">
        <v>421</v>
      </c>
      <c r="L121" t="s">
        <v>218</v>
      </c>
      <c r="M121">
        <v>4.6</v>
      </c>
      <c r="P121" t="s">
        <v>29</v>
      </c>
      <c r="Q121">
        <v>0</v>
      </c>
      <c r="R121" t="s">
        <v>30</v>
      </c>
      <c r="S121" t="s">
        <v>217</v>
      </c>
      <c r="U121" t="s">
        <v>422</v>
      </c>
      <c r="V121" t="s">
        <v>423</v>
      </c>
      <c r="W121" t="s">
        <v>153</v>
      </c>
      <c r="X121" t="s">
        <v>424</v>
      </c>
      <c r="Y121">
        <f>(H121-G121)*24</f>
        <v>0</v>
      </c>
      <c r="Z121">
        <f>M121/Y121</f>
        <v>0</v>
      </c>
      <c r="AA121">
        <f>IF(Z121&gt;=Q121,"Y","N")</f>
        <v>0</v>
      </c>
    </row>
    <row r="122" spans="1:27">
      <c r="A122" s="1" t="s">
        <v>425</v>
      </c>
      <c r="B122" t="s">
        <v>426</v>
      </c>
      <c r="C122" t="s">
        <v>427</v>
      </c>
      <c r="D122" t="s">
        <v>428</v>
      </c>
      <c r="E122" t="s">
        <v>429</v>
      </c>
      <c r="F122">
        <v>7</v>
      </c>
      <c r="G122" t="s">
        <v>430</v>
      </c>
      <c r="H122" t="s">
        <v>431</v>
      </c>
      <c r="I122" t="s">
        <v>42</v>
      </c>
      <c r="J122" t="s">
        <v>432</v>
      </c>
      <c r="K122" t="s">
        <v>433</v>
      </c>
      <c r="L122" t="s">
        <v>28</v>
      </c>
      <c r="M122">
        <v>117.125</v>
      </c>
      <c r="P122" t="s">
        <v>29</v>
      </c>
      <c r="Q122">
        <v>0</v>
      </c>
      <c r="R122" t="s">
        <v>30</v>
      </c>
      <c r="S122" t="s">
        <v>96</v>
      </c>
      <c r="U122" t="s">
        <v>434</v>
      </c>
      <c r="V122" t="s">
        <v>435</v>
      </c>
      <c r="W122" t="s">
        <v>436</v>
      </c>
      <c r="X122" t="s">
        <v>437</v>
      </c>
      <c r="Y122">
        <f>(H122-G122)*24</f>
        <v>0</v>
      </c>
      <c r="Z122">
        <f>M122/Y122</f>
        <v>0</v>
      </c>
      <c r="AA122">
        <f>IF(Z122&gt;=Q122,"Y","N")</f>
        <v>0</v>
      </c>
    </row>
    <row r="123" spans="1:27">
      <c r="A123" s="1" t="s">
        <v>425</v>
      </c>
      <c r="B123" t="s">
        <v>426</v>
      </c>
      <c r="C123" t="s">
        <v>427</v>
      </c>
      <c r="D123" t="s">
        <v>428</v>
      </c>
      <c r="E123" t="s">
        <v>429</v>
      </c>
      <c r="F123">
        <v>7</v>
      </c>
      <c r="G123" t="s">
        <v>430</v>
      </c>
      <c r="H123" t="s">
        <v>431</v>
      </c>
      <c r="I123" t="s">
        <v>42</v>
      </c>
      <c r="J123" t="s">
        <v>432</v>
      </c>
      <c r="K123" t="s">
        <v>433</v>
      </c>
      <c r="L123" t="s">
        <v>117</v>
      </c>
      <c r="M123">
        <v>43.852</v>
      </c>
      <c r="P123" t="s">
        <v>29</v>
      </c>
      <c r="Q123">
        <v>0</v>
      </c>
      <c r="R123" t="s">
        <v>30</v>
      </c>
      <c r="S123" t="s">
        <v>96</v>
      </c>
      <c r="U123" t="s">
        <v>434</v>
      </c>
      <c r="V123" t="s">
        <v>435</v>
      </c>
      <c r="W123" t="s">
        <v>436</v>
      </c>
      <c r="X123" t="s">
        <v>437</v>
      </c>
      <c r="Y123">
        <f>(H123-G123)*24</f>
        <v>0</v>
      </c>
      <c r="Z123">
        <f>M123/Y123</f>
        <v>0</v>
      </c>
      <c r="AA123">
        <f>IF(Z123&gt;=Q123,"Y","N")</f>
        <v>0</v>
      </c>
    </row>
    <row r="124" spans="1:27">
      <c r="A124" s="1" t="s">
        <v>425</v>
      </c>
      <c r="B124" t="s">
        <v>426</v>
      </c>
      <c r="C124" t="s">
        <v>427</v>
      </c>
      <c r="D124" t="s">
        <v>428</v>
      </c>
      <c r="E124" t="s">
        <v>429</v>
      </c>
      <c r="F124">
        <v>7</v>
      </c>
      <c r="G124" t="s">
        <v>430</v>
      </c>
      <c r="H124" t="s">
        <v>431</v>
      </c>
      <c r="I124" t="s">
        <v>42</v>
      </c>
      <c r="J124" t="s">
        <v>432</v>
      </c>
      <c r="K124" t="s">
        <v>433</v>
      </c>
      <c r="L124" t="s">
        <v>34</v>
      </c>
      <c r="M124">
        <v>58.669</v>
      </c>
      <c r="P124" t="s">
        <v>29</v>
      </c>
      <c r="Q124">
        <v>0</v>
      </c>
      <c r="R124" t="s">
        <v>30</v>
      </c>
      <c r="S124" t="s">
        <v>96</v>
      </c>
      <c r="U124" t="s">
        <v>434</v>
      </c>
      <c r="V124" t="s">
        <v>435</v>
      </c>
      <c r="W124" t="s">
        <v>436</v>
      </c>
      <c r="X124" t="s">
        <v>437</v>
      </c>
      <c r="Y124">
        <f>(H124-G124)*24</f>
        <v>0</v>
      </c>
      <c r="Z124">
        <f>M124/Y124</f>
        <v>0</v>
      </c>
      <c r="AA124">
        <f>IF(Z124&gt;=Q124,"Y","N")</f>
        <v>0</v>
      </c>
    </row>
    <row r="125" spans="1:27">
      <c r="A125" s="1" t="s">
        <v>425</v>
      </c>
      <c r="B125" t="s">
        <v>426</v>
      </c>
      <c r="C125" t="s">
        <v>427</v>
      </c>
      <c r="D125" t="s">
        <v>428</v>
      </c>
      <c r="E125" t="s">
        <v>429</v>
      </c>
      <c r="F125">
        <v>7</v>
      </c>
      <c r="G125" t="s">
        <v>430</v>
      </c>
      <c r="H125" t="s">
        <v>431</v>
      </c>
      <c r="I125" t="s">
        <v>42</v>
      </c>
      <c r="J125" t="s">
        <v>432</v>
      </c>
      <c r="K125" t="s">
        <v>433</v>
      </c>
      <c r="L125" t="s">
        <v>158</v>
      </c>
      <c r="M125">
        <v>4039.172</v>
      </c>
      <c r="P125" t="s">
        <v>29</v>
      </c>
      <c r="Q125">
        <v>0</v>
      </c>
      <c r="R125" t="s">
        <v>30</v>
      </c>
      <c r="S125" t="s">
        <v>96</v>
      </c>
      <c r="U125" t="s">
        <v>434</v>
      </c>
      <c r="V125" t="s">
        <v>435</v>
      </c>
      <c r="W125" t="s">
        <v>436</v>
      </c>
      <c r="X125" t="s">
        <v>437</v>
      </c>
      <c r="Y125">
        <f>(H125-G125)*24</f>
        <v>0</v>
      </c>
      <c r="Z125">
        <f>M125/Y125</f>
        <v>0</v>
      </c>
      <c r="AA125">
        <f>IF(Z125&gt;=Q125,"Y","N")</f>
        <v>0</v>
      </c>
    </row>
    <row r="126" spans="1:27">
      <c r="A126" s="1" t="s">
        <v>425</v>
      </c>
      <c r="B126" t="s">
        <v>426</v>
      </c>
      <c r="C126" t="s">
        <v>427</v>
      </c>
      <c r="D126" t="s">
        <v>428</v>
      </c>
      <c r="E126" t="s">
        <v>429</v>
      </c>
      <c r="F126">
        <v>7</v>
      </c>
      <c r="G126" t="s">
        <v>430</v>
      </c>
      <c r="H126" t="s">
        <v>431</v>
      </c>
      <c r="I126" t="s">
        <v>42</v>
      </c>
      <c r="J126" t="s">
        <v>432</v>
      </c>
      <c r="K126" t="s">
        <v>433</v>
      </c>
      <c r="L126" t="s">
        <v>187</v>
      </c>
      <c r="M126">
        <v>169.089</v>
      </c>
      <c r="P126" t="s">
        <v>29</v>
      </c>
      <c r="Q126">
        <v>0</v>
      </c>
      <c r="R126" t="s">
        <v>30</v>
      </c>
      <c r="S126" t="s">
        <v>96</v>
      </c>
      <c r="U126" t="s">
        <v>434</v>
      </c>
      <c r="V126" t="s">
        <v>435</v>
      </c>
      <c r="W126" t="s">
        <v>436</v>
      </c>
      <c r="X126" t="s">
        <v>437</v>
      </c>
      <c r="Y126">
        <f>(H126-G126)*24</f>
        <v>0</v>
      </c>
      <c r="Z126">
        <f>M126/Y126</f>
        <v>0</v>
      </c>
      <c r="AA126">
        <f>IF(Z126&gt;=Q126,"Y","N")</f>
        <v>0</v>
      </c>
    </row>
    <row r="127" spans="1:27">
      <c r="A127" s="1" t="s">
        <v>442</v>
      </c>
      <c r="B127" t="s">
        <v>443</v>
      </c>
      <c r="C127" t="s">
        <v>444</v>
      </c>
      <c r="D127" t="s">
        <v>445</v>
      </c>
      <c r="E127" t="s">
        <v>446</v>
      </c>
      <c r="F127">
        <v>12</v>
      </c>
      <c r="G127" t="s">
        <v>447</v>
      </c>
      <c r="H127" t="s">
        <v>164</v>
      </c>
      <c r="I127" t="s">
        <v>42</v>
      </c>
      <c r="J127" t="s">
        <v>448</v>
      </c>
      <c r="K127" t="s">
        <v>449</v>
      </c>
      <c r="L127" t="s">
        <v>438</v>
      </c>
      <c r="M127">
        <v>54.818</v>
      </c>
      <c r="P127" t="s">
        <v>29</v>
      </c>
      <c r="Q127">
        <v>3.03</v>
      </c>
      <c r="R127" t="s">
        <v>48</v>
      </c>
      <c r="S127" t="s">
        <v>439</v>
      </c>
      <c r="U127" t="s">
        <v>450</v>
      </c>
      <c r="V127" t="s">
        <v>451</v>
      </c>
      <c r="W127" t="s">
        <v>452</v>
      </c>
      <c r="X127" t="s">
        <v>453</v>
      </c>
      <c r="Y127">
        <f>(H127-G127)*24</f>
        <v>0</v>
      </c>
      <c r="Z127">
        <f>M127/Y127</f>
        <v>0</v>
      </c>
      <c r="AA127">
        <f>IF(Z127&gt;=Q127,"Y","N")</f>
        <v>0</v>
      </c>
    </row>
    <row r="128" spans="1:27">
      <c r="A128" s="1" t="s">
        <v>442</v>
      </c>
      <c r="B128" t="s">
        <v>443</v>
      </c>
      <c r="C128" t="s">
        <v>444</v>
      </c>
      <c r="D128" t="s">
        <v>445</v>
      </c>
      <c r="E128" t="s">
        <v>446</v>
      </c>
      <c r="F128">
        <v>12</v>
      </c>
      <c r="G128" t="s">
        <v>447</v>
      </c>
      <c r="H128" t="s">
        <v>164</v>
      </c>
      <c r="I128" t="s">
        <v>42</v>
      </c>
      <c r="J128" t="s">
        <v>448</v>
      </c>
      <c r="K128" t="s">
        <v>449</v>
      </c>
      <c r="L128" t="s">
        <v>28</v>
      </c>
      <c r="M128">
        <v>435.8895</v>
      </c>
      <c r="P128" t="s">
        <v>29</v>
      </c>
      <c r="Q128">
        <v>3</v>
      </c>
      <c r="R128" t="s">
        <v>48</v>
      </c>
      <c r="S128" t="s">
        <v>439</v>
      </c>
      <c r="U128" t="s">
        <v>450</v>
      </c>
      <c r="V128" t="s">
        <v>451</v>
      </c>
      <c r="W128" t="s">
        <v>452</v>
      </c>
      <c r="X128" t="s">
        <v>453</v>
      </c>
      <c r="Y128">
        <f>(H128-G128)*24</f>
        <v>0</v>
      </c>
      <c r="Z128">
        <f>M128/Y128</f>
        <v>0</v>
      </c>
      <c r="AA128">
        <f>IF(Z128&gt;=Q128,"Y","N")</f>
        <v>0</v>
      </c>
    </row>
    <row r="129" spans="1:27">
      <c r="A129" s="1" t="s">
        <v>442</v>
      </c>
      <c r="B129" t="s">
        <v>443</v>
      </c>
      <c r="C129" t="s">
        <v>444</v>
      </c>
      <c r="D129" t="s">
        <v>445</v>
      </c>
      <c r="E129" t="s">
        <v>446</v>
      </c>
      <c r="F129">
        <v>12</v>
      </c>
      <c r="G129" t="s">
        <v>447</v>
      </c>
      <c r="H129" t="s">
        <v>164</v>
      </c>
      <c r="I129" t="s">
        <v>42</v>
      </c>
      <c r="J129" t="s">
        <v>448</v>
      </c>
      <c r="K129" t="s">
        <v>449</v>
      </c>
      <c r="L129" t="s">
        <v>243</v>
      </c>
      <c r="M129">
        <v>0.06</v>
      </c>
      <c r="P129" t="s">
        <v>29</v>
      </c>
      <c r="Q129">
        <v>3.03</v>
      </c>
      <c r="R129" t="s">
        <v>48</v>
      </c>
      <c r="S129" t="s">
        <v>439</v>
      </c>
      <c r="U129" t="s">
        <v>450</v>
      </c>
      <c r="V129" t="s">
        <v>451</v>
      </c>
      <c r="W129" t="s">
        <v>452</v>
      </c>
      <c r="X129" t="s">
        <v>453</v>
      </c>
      <c r="Y129">
        <f>(H129-G129)*24</f>
        <v>0</v>
      </c>
      <c r="Z129">
        <f>M129/Y129</f>
        <v>0</v>
      </c>
      <c r="AA129">
        <f>IF(Z129&gt;=Q129,"Y","N")</f>
        <v>0</v>
      </c>
    </row>
    <row r="130" spans="1:27">
      <c r="A130" s="1" t="s">
        <v>442</v>
      </c>
      <c r="B130" t="s">
        <v>443</v>
      </c>
      <c r="C130" t="s">
        <v>444</v>
      </c>
      <c r="D130" t="s">
        <v>445</v>
      </c>
      <c r="E130" t="s">
        <v>446</v>
      </c>
      <c r="F130">
        <v>12</v>
      </c>
      <c r="G130" t="s">
        <v>447</v>
      </c>
      <c r="H130" t="s">
        <v>164</v>
      </c>
      <c r="I130" t="s">
        <v>42</v>
      </c>
      <c r="J130" t="s">
        <v>448</v>
      </c>
      <c r="K130" t="s">
        <v>449</v>
      </c>
      <c r="L130" t="s">
        <v>139</v>
      </c>
      <c r="M130">
        <v>379.9662</v>
      </c>
      <c r="P130" t="s">
        <v>29</v>
      </c>
      <c r="Q130">
        <v>3.03</v>
      </c>
      <c r="R130" t="s">
        <v>48</v>
      </c>
      <c r="S130" t="s">
        <v>439</v>
      </c>
      <c r="U130" t="s">
        <v>450</v>
      </c>
      <c r="V130" t="s">
        <v>451</v>
      </c>
      <c r="W130" t="s">
        <v>452</v>
      </c>
      <c r="X130" t="s">
        <v>453</v>
      </c>
      <c r="Y130">
        <f>(H130-G130)*24</f>
        <v>0</v>
      </c>
      <c r="Z130">
        <f>M130/Y130</f>
        <v>0</v>
      </c>
      <c r="AA130">
        <f>IF(Z130&gt;=Q130,"Y","N")</f>
        <v>0</v>
      </c>
    </row>
    <row r="131" spans="1:27">
      <c r="A131" s="1" t="s">
        <v>442</v>
      </c>
      <c r="B131" t="s">
        <v>443</v>
      </c>
      <c r="C131" t="s">
        <v>444</v>
      </c>
      <c r="D131" t="s">
        <v>445</v>
      </c>
      <c r="E131" t="s">
        <v>446</v>
      </c>
      <c r="F131">
        <v>12</v>
      </c>
      <c r="G131" t="s">
        <v>447</v>
      </c>
      <c r="H131" t="s">
        <v>164</v>
      </c>
      <c r="I131" t="s">
        <v>42</v>
      </c>
      <c r="J131" t="s">
        <v>448</v>
      </c>
      <c r="K131" t="s">
        <v>449</v>
      </c>
      <c r="L131" t="s">
        <v>140</v>
      </c>
      <c r="M131">
        <v>16.0166</v>
      </c>
      <c r="P131" t="s">
        <v>29</v>
      </c>
      <c r="Q131">
        <v>3.03</v>
      </c>
      <c r="R131" t="s">
        <v>48</v>
      </c>
      <c r="S131" t="s">
        <v>439</v>
      </c>
      <c r="U131" t="s">
        <v>450</v>
      </c>
      <c r="V131" t="s">
        <v>451</v>
      </c>
      <c r="W131" t="s">
        <v>452</v>
      </c>
      <c r="X131" t="s">
        <v>453</v>
      </c>
      <c r="Y131">
        <f>(H131-G131)*24</f>
        <v>0</v>
      </c>
      <c r="Z131">
        <f>M131/Y131</f>
        <v>0</v>
      </c>
      <c r="AA131">
        <f>IF(Z131&gt;=Q131,"Y","N")</f>
        <v>0</v>
      </c>
    </row>
    <row r="132" spans="1:27">
      <c r="A132" s="1" t="s">
        <v>442</v>
      </c>
      <c r="B132" t="s">
        <v>443</v>
      </c>
      <c r="C132" t="s">
        <v>444</v>
      </c>
      <c r="D132" t="s">
        <v>445</v>
      </c>
      <c r="E132" t="s">
        <v>446</v>
      </c>
      <c r="F132">
        <v>12</v>
      </c>
      <c r="G132" t="s">
        <v>447</v>
      </c>
      <c r="H132" t="s">
        <v>164</v>
      </c>
      <c r="I132" t="s">
        <v>42</v>
      </c>
      <c r="J132" t="s">
        <v>448</v>
      </c>
      <c r="K132" t="s">
        <v>449</v>
      </c>
      <c r="L132" t="s">
        <v>440</v>
      </c>
      <c r="M132">
        <v>88.1568</v>
      </c>
      <c r="P132" t="s">
        <v>29</v>
      </c>
      <c r="Q132">
        <v>3.03</v>
      </c>
      <c r="R132" t="s">
        <v>48</v>
      </c>
      <c r="S132" t="s">
        <v>439</v>
      </c>
      <c r="U132" t="s">
        <v>450</v>
      </c>
      <c r="V132" t="s">
        <v>451</v>
      </c>
      <c r="W132" t="s">
        <v>452</v>
      </c>
      <c r="X132" t="s">
        <v>453</v>
      </c>
      <c r="Y132">
        <f>(H132-G132)*24</f>
        <v>0</v>
      </c>
      <c r="Z132">
        <f>M132/Y132</f>
        <v>0</v>
      </c>
      <c r="AA132">
        <f>IF(Z132&gt;=Q132,"Y","N")</f>
        <v>0</v>
      </c>
    </row>
    <row r="133" spans="1:27">
      <c r="A133" s="1" t="s">
        <v>442</v>
      </c>
      <c r="B133" t="s">
        <v>443</v>
      </c>
      <c r="C133" t="s">
        <v>444</v>
      </c>
      <c r="D133" t="s">
        <v>445</v>
      </c>
      <c r="E133" t="s">
        <v>446</v>
      </c>
      <c r="F133">
        <v>12</v>
      </c>
      <c r="G133" t="s">
        <v>447</v>
      </c>
      <c r="H133" t="s">
        <v>164</v>
      </c>
      <c r="I133" t="s">
        <v>42</v>
      </c>
      <c r="J133" t="s">
        <v>448</v>
      </c>
      <c r="K133" t="s">
        <v>449</v>
      </c>
      <c r="L133" t="s">
        <v>231</v>
      </c>
      <c r="M133">
        <v>256.6902</v>
      </c>
      <c r="P133" t="s">
        <v>29</v>
      </c>
      <c r="Q133">
        <v>1.38</v>
      </c>
      <c r="R133" t="s">
        <v>48</v>
      </c>
      <c r="S133" t="s">
        <v>439</v>
      </c>
      <c r="U133" t="s">
        <v>450</v>
      </c>
      <c r="V133" t="s">
        <v>451</v>
      </c>
      <c r="W133" t="s">
        <v>452</v>
      </c>
      <c r="X133" t="s">
        <v>453</v>
      </c>
      <c r="Y133">
        <f>(H133-G133)*24</f>
        <v>0</v>
      </c>
      <c r="Z133">
        <f>M133/Y133</f>
        <v>0</v>
      </c>
      <c r="AA133">
        <f>IF(Z133&gt;=Q133,"Y","N")</f>
        <v>0</v>
      </c>
    </row>
    <row r="134" spans="1:27">
      <c r="A134" s="1" t="s">
        <v>442</v>
      </c>
      <c r="B134" t="s">
        <v>443</v>
      </c>
      <c r="C134" t="s">
        <v>444</v>
      </c>
      <c r="D134" t="s">
        <v>445</v>
      </c>
      <c r="E134" t="s">
        <v>446</v>
      </c>
      <c r="F134">
        <v>12</v>
      </c>
      <c r="G134" t="s">
        <v>447</v>
      </c>
      <c r="H134" t="s">
        <v>164</v>
      </c>
      <c r="I134" t="s">
        <v>42</v>
      </c>
      <c r="J134" t="s">
        <v>448</v>
      </c>
      <c r="K134" t="s">
        <v>449</v>
      </c>
      <c r="L134" t="s">
        <v>142</v>
      </c>
      <c r="M134">
        <v>31.7819</v>
      </c>
      <c r="P134" t="s">
        <v>29</v>
      </c>
      <c r="Q134">
        <v>3.03</v>
      </c>
      <c r="R134" t="s">
        <v>48</v>
      </c>
      <c r="S134" t="s">
        <v>439</v>
      </c>
      <c r="U134" t="s">
        <v>450</v>
      </c>
      <c r="V134" t="s">
        <v>451</v>
      </c>
      <c r="W134" t="s">
        <v>452</v>
      </c>
      <c r="X134" t="s">
        <v>453</v>
      </c>
      <c r="Y134">
        <f>(H134-G134)*24</f>
        <v>0</v>
      </c>
      <c r="Z134">
        <f>M134/Y134</f>
        <v>0</v>
      </c>
      <c r="AA134">
        <f>IF(Z134&gt;=Q134,"Y","N")</f>
        <v>0</v>
      </c>
    </row>
    <row r="135" spans="1:27">
      <c r="A135" s="1" t="s">
        <v>442</v>
      </c>
      <c r="B135" t="s">
        <v>443</v>
      </c>
      <c r="C135" t="s">
        <v>444</v>
      </c>
      <c r="D135" t="s">
        <v>445</v>
      </c>
      <c r="E135" t="s">
        <v>446</v>
      </c>
      <c r="F135">
        <v>12</v>
      </c>
      <c r="G135" t="s">
        <v>447</v>
      </c>
      <c r="H135" t="s">
        <v>164</v>
      </c>
      <c r="I135" t="s">
        <v>42</v>
      </c>
      <c r="J135" t="s">
        <v>448</v>
      </c>
      <c r="K135" t="s">
        <v>449</v>
      </c>
      <c r="L135" t="s">
        <v>121</v>
      </c>
      <c r="M135">
        <v>92.5535</v>
      </c>
      <c r="P135" t="s">
        <v>29</v>
      </c>
      <c r="Q135">
        <v>3.03</v>
      </c>
      <c r="R135" t="s">
        <v>48</v>
      </c>
      <c r="S135" t="s">
        <v>439</v>
      </c>
      <c r="U135" t="s">
        <v>450</v>
      </c>
      <c r="V135" t="s">
        <v>451</v>
      </c>
      <c r="W135" t="s">
        <v>452</v>
      </c>
      <c r="X135" t="s">
        <v>453</v>
      </c>
      <c r="Y135">
        <f>(H135-G135)*24</f>
        <v>0</v>
      </c>
      <c r="Z135">
        <f>M135/Y135</f>
        <v>0</v>
      </c>
      <c r="AA135">
        <f>IF(Z135&gt;=Q135,"Y","N")</f>
        <v>0</v>
      </c>
    </row>
    <row r="136" spans="1:27">
      <c r="A136" s="1" t="s">
        <v>442</v>
      </c>
      <c r="B136" t="s">
        <v>443</v>
      </c>
      <c r="C136" t="s">
        <v>444</v>
      </c>
      <c r="D136" t="s">
        <v>445</v>
      </c>
      <c r="E136" t="s">
        <v>446</v>
      </c>
      <c r="F136">
        <v>12</v>
      </c>
      <c r="G136" t="s">
        <v>447</v>
      </c>
      <c r="H136" t="s">
        <v>164</v>
      </c>
      <c r="I136" t="s">
        <v>42</v>
      </c>
      <c r="J136" t="s">
        <v>448</v>
      </c>
      <c r="K136" t="s">
        <v>449</v>
      </c>
      <c r="L136" t="s">
        <v>441</v>
      </c>
      <c r="M136">
        <v>1.8975</v>
      </c>
      <c r="P136" t="s">
        <v>29</v>
      </c>
      <c r="Q136">
        <v>3.03</v>
      </c>
      <c r="R136" t="s">
        <v>48</v>
      </c>
      <c r="S136" t="s">
        <v>439</v>
      </c>
      <c r="U136" t="s">
        <v>450</v>
      </c>
      <c r="V136" t="s">
        <v>451</v>
      </c>
      <c r="W136" t="s">
        <v>452</v>
      </c>
      <c r="X136" t="s">
        <v>453</v>
      </c>
      <c r="Y136">
        <f>(H136-G136)*24</f>
        <v>0</v>
      </c>
      <c r="Z136">
        <f>M136/Y136</f>
        <v>0</v>
      </c>
      <c r="AA136">
        <f>IF(Z136&gt;=Q136,"Y","N")</f>
        <v>0</v>
      </c>
    </row>
    <row r="137" spans="1:27">
      <c r="A137" s="1" t="s">
        <v>458</v>
      </c>
      <c r="B137" t="s">
        <v>459</v>
      </c>
      <c r="C137" t="s">
        <v>460</v>
      </c>
      <c r="D137" t="s">
        <v>461</v>
      </c>
      <c r="E137" t="s">
        <v>360</v>
      </c>
      <c r="F137">
        <v>1</v>
      </c>
      <c r="G137" t="s">
        <v>462</v>
      </c>
      <c r="H137" t="s">
        <v>463</v>
      </c>
      <c r="I137" t="s">
        <v>42</v>
      </c>
      <c r="J137" t="s">
        <v>464</v>
      </c>
      <c r="K137" t="s">
        <v>465</v>
      </c>
      <c r="L137" t="s">
        <v>454</v>
      </c>
      <c r="M137">
        <v>190</v>
      </c>
      <c r="P137" t="s">
        <v>29</v>
      </c>
      <c r="Q137">
        <v>100</v>
      </c>
      <c r="R137" t="s">
        <v>29</v>
      </c>
      <c r="S137" t="s">
        <v>455</v>
      </c>
      <c r="U137" t="s">
        <v>466</v>
      </c>
      <c r="V137" t="s">
        <v>467</v>
      </c>
      <c r="W137" t="s">
        <v>468</v>
      </c>
      <c r="X137" t="s">
        <v>469</v>
      </c>
      <c r="Y137">
        <f>(H137-G137)*24</f>
        <v>0</v>
      </c>
      <c r="Z137">
        <f>M137/Y137</f>
        <v>0</v>
      </c>
      <c r="AA137">
        <f>IF(Z137&gt;=Q137,"Y","N")</f>
        <v>0</v>
      </c>
    </row>
    <row r="138" spans="1:27">
      <c r="A138" s="1" t="s">
        <v>458</v>
      </c>
      <c r="B138" t="s">
        <v>459</v>
      </c>
      <c r="C138" t="s">
        <v>460</v>
      </c>
      <c r="D138" t="s">
        <v>461</v>
      </c>
      <c r="E138" t="s">
        <v>360</v>
      </c>
      <c r="F138">
        <v>1</v>
      </c>
      <c r="G138" t="s">
        <v>462</v>
      </c>
      <c r="H138" t="s">
        <v>463</v>
      </c>
      <c r="I138" t="s">
        <v>42</v>
      </c>
      <c r="J138" t="s">
        <v>464</v>
      </c>
      <c r="K138" t="s">
        <v>465</v>
      </c>
      <c r="L138" t="s">
        <v>28</v>
      </c>
      <c r="M138">
        <v>11821</v>
      </c>
      <c r="P138" t="s">
        <v>29</v>
      </c>
      <c r="Q138">
        <v>5000</v>
      </c>
      <c r="R138" t="s">
        <v>29</v>
      </c>
      <c r="S138" t="s">
        <v>455</v>
      </c>
      <c r="U138" t="s">
        <v>466</v>
      </c>
      <c r="V138" t="s">
        <v>467</v>
      </c>
      <c r="W138" t="s">
        <v>468</v>
      </c>
      <c r="X138" t="s">
        <v>469</v>
      </c>
      <c r="Y138">
        <f>(H138-G138)*24</f>
        <v>0</v>
      </c>
      <c r="Z138">
        <f>M138/Y138</f>
        <v>0</v>
      </c>
      <c r="AA138">
        <f>IF(Z138&gt;=Q138,"Y","N")</f>
        <v>0</v>
      </c>
    </row>
    <row r="139" spans="1:27">
      <c r="A139" s="1" t="s">
        <v>458</v>
      </c>
      <c r="B139" t="s">
        <v>459</v>
      </c>
      <c r="C139" t="s">
        <v>460</v>
      </c>
      <c r="D139" t="s">
        <v>461</v>
      </c>
      <c r="E139" t="s">
        <v>360</v>
      </c>
      <c r="F139">
        <v>1</v>
      </c>
      <c r="G139" t="s">
        <v>462</v>
      </c>
      <c r="H139" t="s">
        <v>463</v>
      </c>
      <c r="I139" t="s">
        <v>42</v>
      </c>
      <c r="J139" t="s">
        <v>464</v>
      </c>
      <c r="K139" t="s">
        <v>465</v>
      </c>
      <c r="L139" t="s">
        <v>456</v>
      </c>
      <c r="M139">
        <v>63</v>
      </c>
      <c r="P139" t="s">
        <v>29</v>
      </c>
      <c r="Q139">
        <v>100</v>
      </c>
      <c r="R139" t="s">
        <v>29</v>
      </c>
      <c r="S139" t="s">
        <v>455</v>
      </c>
      <c r="U139" t="s">
        <v>466</v>
      </c>
      <c r="V139" t="s">
        <v>467</v>
      </c>
      <c r="W139" t="s">
        <v>468</v>
      </c>
      <c r="X139" t="s">
        <v>469</v>
      </c>
      <c r="Y139">
        <f>(H139-G139)*24</f>
        <v>0</v>
      </c>
      <c r="Z139">
        <f>M139/Y139</f>
        <v>0</v>
      </c>
      <c r="AA139">
        <f>IF(Z139&gt;=Q139,"Y","N")</f>
        <v>0</v>
      </c>
    </row>
    <row r="140" spans="1:27">
      <c r="A140" s="1" t="s">
        <v>458</v>
      </c>
      <c r="B140" t="s">
        <v>459</v>
      </c>
      <c r="C140" t="s">
        <v>460</v>
      </c>
      <c r="D140" t="s">
        <v>461</v>
      </c>
      <c r="E140" t="s">
        <v>360</v>
      </c>
      <c r="F140">
        <v>1</v>
      </c>
      <c r="G140" t="s">
        <v>462</v>
      </c>
      <c r="H140" t="s">
        <v>463</v>
      </c>
      <c r="I140" t="s">
        <v>42</v>
      </c>
      <c r="J140" t="s">
        <v>464</v>
      </c>
      <c r="K140" t="s">
        <v>465</v>
      </c>
      <c r="L140" t="s">
        <v>117</v>
      </c>
      <c r="M140">
        <v>190</v>
      </c>
      <c r="P140" t="s">
        <v>29</v>
      </c>
      <c r="Q140">
        <v>100</v>
      </c>
      <c r="R140" t="s">
        <v>29</v>
      </c>
      <c r="S140" t="s">
        <v>457</v>
      </c>
      <c r="U140" t="s">
        <v>466</v>
      </c>
      <c r="V140" t="s">
        <v>467</v>
      </c>
      <c r="W140" t="s">
        <v>468</v>
      </c>
      <c r="X140" t="s">
        <v>469</v>
      </c>
      <c r="Y140">
        <f>(H140-G140)*24</f>
        <v>0</v>
      </c>
      <c r="Z140">
        <f>M140/Y140</f>
        <v>0</v>
      </c>
      <c r="AA140">
        <f>IF(Z140&gt;=Q140,"Y","N")</f>
        <v>0</v>
      </c>
    </row>
    <row r="141" spans="1:27">
      <c r="A141" s="1" t="s">
        <v>458</v>
      </c>
      <c r="B141" t="s">
        <v>459</v>
      </c>
      <c r="C141" t="s">
        <v>460</v>
      </c>
      <c r="D141" t="s">
        <v>461</v>
      </c>
      <c r="E141" t="s">
        <v>360</v>
      </c>
      <c r="F141">
        <v>1</v>
      </c>
      <c r="G141" t="s">
        <v>462</v>
      </c>
      <c r="H141" t="s">
        <v>463</v>
      </c>
      <c r="I141" t="s">
        <v>42</v>
      </c>
      <c r="J141" t="s">
        <v>464</v>
      </c>
      <c r="K141" t="s">
        <v>465</v>
      </c>
      <c r="L141" t="s">
        <v>34</v>
      </c>
      <c r="M141">
        <v>870</v>
      </c>
      <c r="P141" t="s">
        <v>29</v>
      </c>
      <c r="Q141">
        <v>5000</v>
      </c>
      <c r="R141" t="s">
        <v>29</v>
      </c>
      <c r="S141" t="s">
        <v>455</v>
      </c>
      <c r="U141" t="s">
        <v>466</v>
      </c>
      <c r="V141" t="s">
        <v>467</v>
      </c>
      <c r="W141" t="s">
        <v>468</v>
      </c>
      <c r="X141" t="s">
        <v>469</v>
      </c>
      <c r="Y141">
        <f>(H141-G141)*24</f>
        <v>0</v>
      </c>
      <c r="Z141">
        <f>M141/Y141</f>
        <v>0</v>
      </c>
      <c r="AA141">
        <f>IF(Z141&gt;=Q141,"Y","N")</f>
        <v>0</v>
      </c>
    </row>
    <row r="142" spans="1:27">
      <c r="A142" s="1" t="s">
        <v>458</v>
      </c>
      <c r="B142" t="s">
        <v>459</v>
      </c>
      <c r="C142" t="s">
        <v>460</v>
      </c>
      <c r="D142" t="s">
        <v>461</v>
      </c>
      <c r="E142" t="s">
        <v>360</v>
      </c>
      <c r="F142">
        <v>1</v>
      </c>
      <c r="G142" t="s">
        <v>462</v>
      </c>
      <c r="H142" t="s">
        <v>463</v>
      </c>
      <c r="I142" t="s">
        <v>42</v>
      </c>
      <c r="J142" t="s">
        <v>464</v>
      </c>
      <c r="K142" t="s">
        <v>465</v>
      </c>
      <c r="L142" t="s">
        <v>184</v>
      </c>
      <c r="M142">
        <v>1165</v>
      </c>
      <c r="P142" t="s">
        <v>29</v>
      </c>
      <c r="Q142">
        <v>100</v>
      </c>
      <c r="R142" t="s">
        <v>29</v>
      </c>
      <c r="S142" t="s">
        <v>455</v>
      </c>
      <c r="U142" t="s">
        <v>466</v>
      </c>
      <c r="V142" t="s">
        <v>467</v>
      </c>
      <c r="W142" t="s">
        <v>468</v>
      </c>
      <c r="X142" t="s">
        <v>469</v>
      </c>
      <c r="Y142">
        <f>(H142-G142)*24</f>
        <v>0</v>
      </c>
      <c r="Z142">
        <f>M142/Y142</f>
        <v>0</v>
      </c>
      <c r="AA142">
        <f>IF(Z142&gt;=Q142,"Y","N")</f>
        <v>0</v>
      </c>
    </row>
    <row r="143" spans="1:27">
      <c r="A143" s="1" t="s">
        <v>458</v>
      </c>
      <c r="B143" t="s">
        <v>459</v>
      </c>
      <c r="C143" t="s">
        <v>460</v>
      </c>
      <c r="D143" t="s">
        <v>461</v>
      </c>
      <c r="E143" t="s">
        <v>360</v>
      </c>
      <c r="F143">
        <v>1</v>
      </c>
      <c r="G143" t="s">
        <v>462</v>
      </c>
      <c r="H143" t="s">
        <v>463</v>
      </c>
      <c r="I143" t="s">
        <v>42</v>
      </c>
      <c r="J143" t="s">
        <v>464</v>
      </c>
      <c r="K143" t="s">
        <v>465</v>
      </c>
      <c r="L143" t="s">
        <v>158</v>
      </c>
      <c r="M143">
        <v>37322</v>
      </c>
      <c r="P143" t="s">
        <v>29</v>
      </c>
      <c r="Q143">
        <v>500</v>
      </c>
      <c r="R143" t="s">
        <v>29</v>
      </c>
      <c r="S143" t="s">
        <v>457</v>
      </c>
      <c r="U143" t="s">
        <v>466</v>
      </c>
      <c r="V143" t="s">
        <v>467</v>
      </c>
      <c r="W143" t="s">
        <v>468</v>
      </c>
      <c r="X143" t="s">
        <v>469</v>
      </c>
      <c r="Y143">
        <f>(H143-G143)*24</f>
        <v>0</v>
      </c>
      <c r="Z143">
        <f>M143/Y143</f>
        <v>0</v>
      </c>
      <c r="AA143">
        <f>IF(Z143&gt;=Q143,"Y","N")</f>
        <v>0</v>
      </c>
    </row>
    <row r="144" spans="1:27">
      <c r="A144" s="1" t="s">
        <v>458</v>
      </c>
      <c r="B144" t="s">
        <v>459</v>
      </c>
      <c r="C144" t="s">
        <v>460</v>
      </c>
      <c r="D144" t="s">
        <v>461</v>
      </c>
      <c r="E144" t="s">
        <v>360</v>
      </c>
      <c r="F144">
        <v>1</v>
      </c>
      <c r="G144" t="s">
        <v>462</v>
      </c>
      <c r="H144" t="s">
        <v>463</v>
      </c>
      <c r="I144" t="s">
        <v>42</v>
      </c>
      <c r="J144" t="s">
        <v>464</v>
      </c>
      <c r="K144" t="s">
        <v>465</v>
      </c>
      <c r="L144" t="s">
        <v>454</v>
      </c>
      <c r="M144">
        <v>8</v>
      </c>
      <c r="P144" t="s">
        <v>29</v>
      </c>
      <c r="Q144">
        <v>100</v>
      </c>
      <c r="R144" t="s">
        <v>29</v>
      </c>
      <c r="S144" t="s">
        <v>455</v>
      </c>
      <c r="U144" t="s">
        <v>466</v>
      </c>
      <c r="V144" t="s">
        <v>467</v>
      </c>
      <c r="W144" t="s">
        <v>468</v>
      </c>
      <c r="X144" t="s">
        <v>469</v>
      </c>
      <c r="Y144">
        <f>(H144-G144)*24</f>
        <v>0</v>
      </c>
      <c r="Z144">
        <f>M144/Y144</f>
        <v>0</v>
      </c>
      <c r="AA144">
        <f>IF(Z144&gt;=Q144,"Y","N")</f>
        <v>0</v>
      </c>
    </row>
    <row r="145" spans="1:27">
      <c r="A145" s="1" t="s">
        <v>458</v>
      </c>
      <c r="B145" t="s">
        <v>459</v>
      </c>
      <c r="C145" t="s">
        <v>460</v>
      </c>
      <c r="D145" t="s">
        <v>461</v>
      </c>
      <c r="E145" t="s">
        <v>360</v>
      </c>
      <c r="F145">
        <v>1</v>
      </c>
      <c r="G145" t="s">
        <v>462</v>
      </c>
      <c r="H145" t="s">
        <v>463</v>
      </c>
      <c r="I145" t="s">
        <v>42</v>
      </c>
      <c r="J145" t="s">
        <v>464</v>
      </c>
      <c r="K145" t="s">
        <v>465</v>
      </c>
      <c r="L145" t="s">
        <v>28</v>
      </c>
      <c r="M145">
        <v>582</v>
      </c>
      <c r="P145" t="s">
        <v>29</v>
      </c>
      <c r="Q145">
        <v>5000</v>
      </c>
      <c r="R145" t="s">
        <v>29</v>
      </c>
      <c r="S145" t="s">
        <v>455</v>
      </c>
      <c r="U145" t="s">
        <v>466</v>
      </c>
      <c r="V145" t="s">
        <v>467</v>
      </c>
      <c r="W145" t="s">
        <v>468</v>
      </c>
      <c r="X145" t="s">
        <v>469</v>
      </c>
      <c r="Y145">
        <f>(H145-G145)*24</f>
        <v>0</v>
      </c>
      <c r="Z145">
        <f>M145/Y145</f>
        <v>0</v>
      </c>
      <c r="AA145">
        <f>IF(Z145&gt;=Q145,"Y","N")</f>
        <v>0</v>
      </c>
    </row>
    <row r="146" spans="1:27">
      <c r="A146" s="1" t="s">
        <v>458</v>
      </c>
      <c r="B146" t="s">
        <v>459</v>
      </c>
      <c r="C146" t="s">
        <v>460</v>
      </c>
      <c r="D146" t="s">
        <v>461</v>
      </c>
      <c r="E146" t="s">
        <v>360</v>
      </c>
      <c r="F146">
        <v>1</v>
      </c>
      <c r="G146" t="s">
        <v>462</v>
      </c>
      <c r="H146" t="s">
        <v>463</v>
      </c>
      <c r="I146" t="s">
        <v>42</v>
      </c>
      <c r="J146" t="s">
        <v>464</v>
      </c>
      <c r="K146" t="s">
        <v>465</v>
      </c>
      <c r="L146" t="s">
        <v>456</v>
      </c>
      <c r="M146">
        <v>3</v>
      </c>
      <c r="P146" t="s">
        <v>29</v>
      </c>
      <c r="Q146">
        <v>100</v>
      </c>
      <c r="R146" t="s">
        <v>29</v>
      </c>
      <c r="S146" t="s">
        <v>455</v>
      </c>
      <c r="U146" t="s">
        <v>466</v>
      </c>
      <c r="V146" t="s">
        <v>467</v>
      </c>
      <c r="W146" t="s">
        <v>468</v>
      </c>
      <c r="X146" t="s">
        <v>469</v>
      </c>
      <c r="Y146">
        <f>(H146-G146)*24</f>
        <v>0</v>
      </c>
      <c r="Z146">
        <f>M146/Y146</f>
        <v>0</v>
      </c>
      <c r="AA146">
        <f>IF(Z146&gt;=Q146,"Y","N")</f>
        <v>0</v>
      </c>
    </row>
    <row r="147" spans="1:27">
      <c r="A147" s="1" t="s">
        <v>458</v>
      </c>
      <c r="B147" t="s">
        <v>459</v>
      </c>
      <c r="C147" t="s">
        <v>460</v>
      </c>
      <c r="D147" t="s">
        <v>461</v>
      </c>
      <c r="E147" t="s">
        <v>360</v>
      </c>
      <c r="F147">
        <v>1</v>
      </c>
      <c r="G147" t="s">
        <v>462</v>
      </c>
      <c r="H147" t="s">
        <v>463</v>
      </c>
      <c r="I147" t="s">
        <v>42</v>
      </c>
      <c r="J147" t="s">
        <v>464</v>
      </c>
      <c r="K147" t="s">
        <v>465</v>
      </c>
      <c r="L147" t="s">
        <v>117</v>
      </c>
      <c r="M147">
        <v>8</v>
      </c>
      <c r="P147" t="s">
        <v>29</v>
      </c>
      <c r="Q147">
        <v>100</v>
      </c>
      <c r="R147" t="s">
        <v>29</v>
      </c>
      <c r="S147" t="s">
        <v>457</v>
      </c>
      <c r="U147" t="s">
        <v>466</v>
      </c>
      <c r="V147" t="s">
        <v>467</v>
      </c>
      <c r="W147" t="s">
        <v>468</v>
      </c>
      <c r="X147" t="s">
        <v>469</v>
      </c>
      <c r="Y147">
        <f>(H147-G147)*24</f>
        <v>0</v>
      </c>
      <c r="Z147">
        <f>M147/Y147</f>
        <v>0</v>
      </c>
      <c r="AA147">
        <f>IF(Z147&gt;=Q147,"Y","N")</f>
        <v>0</v>
      </c>
    </row>
    <row r="148" spans="1:27">
      <c r="A148" s="1" t="s">
        <v>458</v>
      </c>
      <c r="B148" t="s">
        <v>459</v>
      </c>
      <c r="C148" t="s">
        <v>460</v>
      </c>
      <c r="D148" t="s">
        <v>461</v>
      </c>
      <c r="E148" t="s">
        <v>360</v>
      </c>
      <c r="F148">
        <v>1</v>
      </c>
      <c r="G148" t="s">
        <v>462</v>
      </c>
      <c r="H148" t="s">
        <v>463</v>
      </c>
      <c r="I148" t="s">
        <v>42</v>
      </c>
      <c r="J148" t="s">
        <v>464</v>
      </c>
      <c r="K148" t="s">
        <v>465</v>
      </c>
      <c r="L148" t="s">
        <v>34</v>
      </c>
      <c r="M148">
        <v>43</v>
      </c>
      <c r="P148" t="s">
        <v>29</v>
      </c>
      <c r="Q148">
        <v>5000</v>
      </c>
      <c r="R148" t="s">
        <v>29</v>
      </c>
      <c r="S148" t="s">
        <v>455</v>
      </c>
      <c r="U148" t="s">
        <v>466</v>
      </c>
      <c r="V148" t="s">
        <v>467</v>
      </c>
      <c r="W148" t="s">
        <v>468</v>
      </c>
      <c r="X148" t="s">
        <v>469</v>
      </c>
      <c r="Y148">
        <f>(H148-G148)*24</f>
        <v>0</v>
      </c>
      <c r="Z148">
        <f>M148/Y148</f>
        <v>0</v>
      </c>
      <c r="AA148">
        <f>IF(Z148&gt;=Q148,"Y","N")</f>
        <v>0</v>
      </c>
    </row>
    <row r="149" spans="1:27">
      <c r="A149" s="1" t="s">
        <v>458</v>
      </c>
      <c r="B149" t="s">
        <v>459</v>
      </c>
      <c r="C149" t="s">
        <v>460</v>
      </c>
      <c r="D149" t="s">
        <v>461</v>
      </c>
      <c r="E149" t="s">
        <v>360</v>
      </c>
      <c r="F149">
        <v>1</v>
      </c>
      <c r="G149" t="s">
        <v>462</v>
      </c>
      <c r="H149" t="s">
        <v>463</v>
      </c>
      <c r="I149" t="s">
        <v>42</v>
      </c>
      <c r="J149" t="s">
        <v>464</v>
      </c>
      <c r="K149" t="s">
        <v>465</v>
      </c>
      <c r="L149" t="s">
        <v>184</v>
      </c>
      <c r="M149">
        <v>57</v>
      </c>
      <c r="P149" t="s">
        <v>29</v>
      </c>
      <c r="Q149">
        <v>100</v>
      </c>
      <c r="R149" t="s">
        <v>29</v>
      </c>
      <c r="S149" t="s">
        <v>455</v>
      </c>
      <c r="U149" t="s">
        <v>466</v>
      </c>
      <c r="V149" t="s">
        <v>467</v>
      </c>
      <c r="W149" t="s">
        <v>468</v>
      </c>
      <c r="X149" t="s">
        <v>469</v>
      </c>
      <c r="Y149">
        <f>(H149-G149)*24</f>
        <v>0</v>
      </c>
      <c r="Z149">
        <f>M149/Y149</f>
        <v>0</v>
      </c>
      <c r="AA149">
        <f>IF(Z149&gt;=Q149,"Y","N")</f>
        <v>0</v>
      </c>
    </row>
    <row r="150" spans="1:27">
      <c r="A150" s="1" t="s">
        <v>458</v>
      </c>
      <c r="B150" t="s">
        <v>459</v>
      </c>
      <c r="C150" t="s">
        <v>460</v>
      </c>
      <c r="D150" t="s">
        <v>461</v>
      </c>
      <c r="E150" t="s">
        <v>360</v>
      </c>
      <c r="F150">
        <v>1</v>
      </c>
      <c r="G150" t="s">
        <v>462</v>
      </c>
      <c r="H150" t="s">
        <v>463</v>
      </c>
      <c r="I150" t="s">
        <v>42</v>
      </c>
      <c r="J150" t="s">
        <v>464</v>
      </c>
      <c r="K150" t="s">
        <v>465</v>
      </c>
      <c r="L150" t="s">
        <v>158</v>
      </c>
      <c r="M150">
        <v>1514</v>
      </c>
      <c r="P150" t="s">
        <v>29</v>
      </c>
      <c r="Q150">
        <v>500</v>
      </c>
      <c r="R150" t="s">
        <v>29</v>
      </c>
      <c r="S150" t="s">
        <v>457</v>
      </c>
      <c r="U150" t="s">
        <v>466</v>
      </c>
      <c r="V150" t="s">
        <v>467</v>
      </c>
      <c r="W150" t="s">
        <v>468</v>
      </c>
      <c r="X150" t="s">
        <v>469</v>
      </c>
      <c r="Y150">
        <f>(H150-G150)*24</f>
        <v>0</v>
      </c>
      <c r="Z150">
        <f>M150/Y150</f>
        <v>0</v>
      </c>
      <c r="AA150">
        <f>IF(Z150&gt;=Q150,"Y","N")</f>
        <v>0</v>
      </c>
    </row>
    <row r="151" spans="1:27">
      <c r="A151" s="1" t="s">
        <v>458</v>
      </c>
      <c r="B151" t="s">
        <v>459</v>
      </c>
      <c r="C151" t="s">
        <v>460</v>
      </c>
      <c r="D151" t="s">
        <v>461</v>
      </c>
      <c r="E151" t="s">
        <v>360</v>
      </c>
      <c r="F151">
        <v>1</v>
      </c>
      <c r="G151" t="s">
        <v>462</v>
      </c>
      <c r="H151" t="s">
        <v>463</v>
      </c>
      <c r="I151" t="s">
        <v>42</v>
      </c>
      <c r="J151" t="s">
        <v>464</v>
      </c>
      <c r="K151" t="s">
        <v>465</v>
      </c>
      <c r="L151" t="s">
        <v>454</v>
      </c>
      <c r="M151">
        <v>259</v>
      </c>
      <c r="P151" t="s">
        <v>29</v>
      </c>
      <c r="Q151">
        <v>100</v>
      </c>
      <c r="R151" t="s">
        <v>29</v>
      </c>
      <c r="S151" t="s">
        <v>455</v>
      </c>
      <c r="U151" t="s">
        <v>466</v>
      </c>
      <c r="V151" t="s">
        <v>467</v>
      </c>
      <c r="W151" t="s">
        <v>468</v>
      </c>
      <c r="X151" t="s">
        <v>469</v>
      </c>
      <c r="Y151">
        <f>(H151-G151)*24</f>
        <v>0</v>
      </c>
      <c r="Z151">
        <f>M151/Y151</f>
        <v>0</v>
      </c>
      <c r="AA151">
        <f>IF(Z151&gt;=Q151,"Y","N")</f>
        <v>0</v>
      </c>
    </row>
    <row r="152" spans="1:27">
      <c r="A152" s="1" t="s">
        <v>458</v>
      </c>
      <c r="B152" t="s">
        <v>459</v>
      </c>
      <c r="C152" t="s">
        <v>460</v>
      </c>
      <c r="D152" t="s">
        <v>461</v>
      </c>
      <c r="E152" t="s">
        <v>360</v>
      </c>
      <c r="F152">
        <v>1</v>
      </c>
      <c r="G152" t="s">
        <v>462</v>
      </c>
      <c r="H152" t="s">
        <v>463</v>
      </c>
      <c r="I152" t="s">
        <v>42</v>
      </c>
      <c r="J152" t="s">
        <v>464</v>
      </c>
      <c r="K152" t="s">
        <v>465</v>
      </c>
      <c r="L152" t="s">
        <v>28</v>
      </c>
      <c r="M152">
        <v>17098</v>
      </c>
      <c r="P152" t="s">
        <v>29</v>
      </c>
      <c r="Q152">
        <v>5000</v>
      </c>
      <c r="R152" t="s">
        <v>29</v>
      </c>
      <c r="S152" t="s">
        <v>455</v>
      </c>
      <c r="U152" t="s">
        <v>466</v>
      </c>
      <c r="V152" t="s">
        <v>467</v>
      </c>
      <c r="W152" t="s">
        <v>468</v>
      </c>
      <c r="X152" t="s">
        <v>469</v>
      </c>
      <c r="Y152">
        <f>(H152-G152)*24</f>
        <v>0</v>
      </c>
      <c r="Z152">
        <f>M152/Y152</f>
        <v>0</v>
      </c>
      <c r="AA152">
        <f>IF(Z152&gt;=Q152,"Y","N")</f>
        <v>0</v>
      </c>
    </row>
    <row r="153" spans="1:27">
      <c r="A153" s="1" t="s">
        <v>458</v>
      </c>
      <c r="B153" t="s">
        <v>459</v>
      </c>
      <c r="C153" t="s">
        <v>460</v>
      </c>
      <c r="D153" t="s">
        <v>461</v>
      </c>
      <c r="E153" t="s">
        <v>360</v>
      </c>
      <c r="F153">
        <v>1</v>
      </c>
      <c r="G153" t="s">
        <v>462</v>
      </c>
      <c r="H153" t="s">
        <v>463</v>
      </c>
      <c r="I153" t="s">
        <v>42</v>
      </c>
      <c r="J153" t="s">
        <v>464</v>
      </c>
      <c r="K153" t="s">
        <v>465</v>
      </c>
      <c r="L153" t="s">
        <v>456</v>
      </c>
      <c r="M153">
        <v>87</v>
      </c>
      <c r="P153" t="s">
        <v>29</v>
      </c>
      <c r="Q153">
        <v>100</v>
      </c>
      <c r="R153" t="s">
        <v>29</v>
      </c>
      <c r="S153" t="s">
        <v>455</v>
      </c>
      <c r="U153" t="s">
        <v>466</v>
      </c>
      <c r="V153" t="s">
        <v>467</v>
      </c>
      <c r="W153" t="s">
        <v>468</v>
      </c>
      <c r="X153" t="s">
        <v>469</v>
      </c>
      <c r="Y153">
        <f>(H153-G153)*24</f>
        <v>0</v>
      </c>
      <c r="Z153">
        <f>M153/Y153</f>
        <v>0</v>
      </c>
      <c r="AA153">
        <f>IF(Z153&gt;=Q153,"Y","N")</f>
        <v>0</v>
      </c>
    </row>
    <row r="154" spans="1:27">
      <c r="A154" s="1" t="s">
        <v>458</v>
      </c>
      <c r="B154" t="s">
        <v>459</v>
      </c>
      <c r="C154" t="s">
        <v>460</v>
      </c>
      <c r="D154" t="s">
        <v>461</v>
      </c>
      <c r="E154" t="s">
        <v>360</v>
      </c>
      <c r="F154">
        <v>1</v>
      </c>
      <c r="G154" t="s">
        <v>462</v>
      </c>
      <c r="H154" t="s">
        <v>463</v>
      </c>
      <c r="I154" t="s">
        <v>42</v>
      </c>
      <c r="J154" t="s">
        <v>464</v>
      </c>
      <c r="K154" t="s">
        <v>465</v>
      </c>
      <c r="L154" t="s">
        <v>117</v>
      </c>
      <c r="M154">
        <v>259</v>
      </c>
      <c r="P154" t="s">
        <v>29</v>
      </c>
      <c r="Q154">
        <v>100</v>
      </c>
      <c r="R154" t="s">
        <v>29</v>
      </c>
      <c r="S154" t="s">
        <v>457</v>
      </c>
      <c r="U154" t="s">
        <v>466</v>
      </c>
      <c r="V154" t="s">
        <v>467</v>
      </c>
      <c r="W154" t="s">
        <v>468</v>
      </c>
      <c r="X154" t="s">
        <v>469</v>
      </c>
      <c r="Y154">
        <f>(H154-G154)*24</f>
        <v>0</v>
      </c>
      <c r="Z154">
        <f>M154/Y154</f>
        <v>0</v>
      </c>
      <c r="AA154">
        <f>IF(Z154&gt;=Q154,"Y","N")</f>
        <v>0</v>
      </c>
    </row>
    <row r="155" spans="1:27">
      <c r="A155" s="1" t="s">
        <v>458</v>
      </c>
      <c r="B155" t="s">
        <v>459</v>
      </c>
      <c r="C155" t="s">
        <v>460</v>
      </c>
      <c r="D155" t="s">
        <v>461</v>
      </c>
      <c r="E155" t="s">
        <v>360</v>
      </c>
      <c r="F155">
        <v>1</v>
      </c>
      <c r="G155" t="s">
        <v>462</v>
      </c>
      <c r="H155" t="s">
        <v>463</v>
      </c>
      <c r="I155" t="s">
        <v>42</v>
      </c>
      <c r="J155" t="s">
        <v>464</v>
      </c>
      <c r="K155" t="s">
        <v>465</v>
      </c>
      <c r="L155" t="s">
        <v>34</v>
      </c>
      <c r="M155">
        <v>1258</v>
      </c>
      <c r="P155" t="s">
        <v>29</v>
      </c>
      <c r="Q155">
        <v>5000</v>
      </c>
      <c r="R155" t="s">
        <v>29</v>
      </c>
      <c r="S155" t="s">
        <v>455</v>
      </c>
      <c r="U155" t="s">
        <v>466</v>
      </c>
      <c r="V155" t="s">
        <v>467</v>
      </c>
      <c r="W155" t="s">
        <v>468</v>
      </c>
      <c r="X155" t="s">
        <v>469</v>
      </c>
      <c r="Y155">
        <f>(H155-G155)*24</f>
        <v>0</v>
      </c>
      <c r="Z155">
        <f>M155/Y155</f>
        <v>0</v>
      </c>
      <c r="AA155">
        <f>IF(Z155&gt;=Q155,"Y","N")</f>
        <v>0</v>
      </c>
    </row>
    <row r="156" spans="1:27">
      <c r="A156" s="1" t="s">
        <v>458</v>
      </c>
      <c r="B156" t="s">
        <v>459</v>
      </c>
      <c r="C156" t="s">
        <v>460</v>
      </c>
      <c r="D156" t="s">
        <v>461</v>
      </c>
      <c r="E156" t="s">
        <v>360</v>
      </c>
      <c r="F156">
        <v>1</v>
      </c>
      <c r="G156" t="s">
        <v>462</v>
      </c>
      <c r="H156" t="s">
        <v>463</v>
      </c>
      <c r="I156" t="s">
        <v>42</v>
      </c>
      <c r="J156" t="s">
        <v>464</v>
      </c>
      <c r="K156" t="s">
        <v>465</v>
      </c>
      <c r="L156" t="s">
        <v>184</v>
      </c>
      <c r="M156">
        <v>1684</v>
      </c>
      <c r="P156" t="s">
        <v>29</v>
      </c>
      <c r="Q156">
        <v>100</v>
      </c>
      <c r="R156" t="s">
        <v>29</v>
      </c>
      <c r="S156" t="s">
        <v>455</v>
      </c>
      <c r="U156" t="s">
        <v>466</v>
      </c>
      <c r="V156" t="s">
        <v>467</v>
      </c>
      <c r="W156" t="s">
        <v>468</v>
      </c>
      <c r="X156" t="s">
        <v>469</v>
      </c>
      <c r="Y156">
        <f>(H156-G156)*24</f>
        <v>0</v>
      </c>
      <c r="Z156">
        <f>M156/Y156</f>
        <v>0</v>
      </c>
      <c r="AA156">
        <f>IF(Z156&gt;=Q156,"Y","N")</f>
        <v>0</v>
      </c>
    </row>
    <row r="157" spans="1:27">
      <c r="A157" s="1" t="s">
        <v>458</v>
      </c>
      <c r="B157" t="s">
        <v>459</v>
      </c>
      <c r="C157" t="s">
        <v>460</v>
      </c>
      <c r="D157" t="s">
        <v>461</v>
      </c>
      <c r="E157" t="s">
        <v>360</v>
      </c>
      <c r="F157">
        <v>1</v>
      </c>
      <c r="G157" t="s">
        <v>462</v>
      </c>
      <c r="H157" t="s">
        <v>463</v>
      </c>
      <c r="I157" t="s">
        <v>42</v>
      </c>
      <c r="J157" t="s">
        <v>464</v>
      </c>
      <c r="K157" t="s">
        <v>465</v>
      </c>
      <c r="L157" t="s">
        <v>158</v>
      </c>
      <c r="M157">
        <v>50970</v>
      </c>
      <c r="P157" t="s">
        <v>29</v>
      </c>
      <c r="Q157">
        <v>500</v>
      </c>
      <c r="R157" t="s">
        <v>29</v>
      </c>
      <c r="S157" t="s">
        <v>457</v>
      </c>
      <c r="U157" t="s">
        <v>466</v>
      </c>
      <c r="V157" t="s">
        <v>467</v>
      </c>
      <c r="W157" t="s">
        <v>468</v>
      </c>
      <c r="X157" t="s">
        <v>469</v>
      </c>
      <c r="Y157">
        <f>(H157-G157)*24</f>
        <v>0</v>
      </c>
      <c r="Z157">
        <f>M157/Y157</f>
        <v>0</v>
      </c>
      <c r="AA157">
        <f>IF(Z157&gt;=Q157,"Y","N")</f>
        <v>0</v>
      </c>
    </row>
    <row r="158" spans="1:27">
      <c r="A158" s="1" t="s">
        <v>470</v>
      </c>
      <c r="B158" t="s">
        <v>53</v>
      </c>
      <c r="C158" t="s">
        <v>54</v>
      </c>
      <c r="D158" t="s">
        <v>55</v>
      </c>
      <c r="E158" t="s">
        <v>56</v>
      </c>
      <c r="F158">
        <v>7</v>
      </c>
      <c r="G158" t="s">
        <v>471</v>
      </c>
      <c r="H158" t="s">
        <v>472</v>
      </c>
      <c r="I158" t="s">
        <v>42</v>
      </c>
      <c r="J158" t="s">
        <v>59</v>
      </c>
      <c r="K158" t="s">
        <v>60</v>
      </c>
      <c r="L158" t="s">
        <v>47</v>
      </c>
      <c r="M158">
        <v>7.24</v>
      </c>
      <c r="P158" t="s">
        <v>29</v>
      </c>
      <c r="Q158">
        <v>0.208</v>
      </c>
      <c r="R158" t="s">
        <v>48</v>
      </c>
      <c r="S158" t="s">
        <v>49</v>
      </c>
      <c r="U158" t="s">
        <v>473</v>
      </c>
      <c r="V158" t="s">
        <v>474</v>
      </c>
      <c r="W158" t="s">
        <v>475</v>
      </c>
      <c r="X158" t="s">
        <v>476</v>
      </c>
      <c r="Y158">
        <f>(H158-G158)*24</f>
        <v>0</v>
      </c>
      <c r="Z158">
        <f>M158/Y158</f>
        <v>0</v>
      </c>
      <c r="AA158">
        <f>IF(Z158&gt;=Q158,"Y","N")</f>
        <v>0</v>
      </c>
    </row>
    <row r="159" spans="1:27">
      <c r="A159" s="1" t="s">
        <v>484</v>
      </c>
      <c r="B159" t="s">
        <v>485</v>
      </c>
      <c r="C159" t="s">
        <v>486</v>
      </c>
      <c r="D159" t="s">
        <v>487</v>
      </c>
      <c r="E159" t="s">
        <v>101</v>
      </c>
      <c r="F159">
        <v>7</v>
      </c>
      <c r="G159" t="s">
        <v>488</v>
      </c>
      <c r="H159" t="s">
        <v>489</v>
      </c>
      <c r="I159" t="s">
        <v>42</v>
      </c>
      <c r="J159" t="s">
        <v>235</v>
      </c>
      <c r="K159" t="s">
        <v>490</v>
      </c>
      <c r="L159" t="s">
        <v>47</v>
      </c>
      <c r="M159">
        <v>0.07000000000000001</v>
      </c>
      <c r="P159" t="s">
        <v>29</v>
      </c>
      <c r="Q159">
        <v>0</v>
      </c>
      <c r="R159" t="s">
        <v>30</v>
      </c>
      <c r="S159" t="s">
        <v>477</v>
      </c>
      <c r="U159" t="s">
        <v>491</v>
      </c>
      <c r="V159" t="s">
        <v>492</v>
      </c>
      <c r="W159" t="s">
        <v>493</v>
      </c>
      <c r="X159" t="s">
        <v>494</v>
      </c>
      <c r="Y159">
        <f>(H159-G159)*24</f>
        <v>0</v>
      </c>
      <c r="Z159">
        <f>M159/Y159</f>
        <v>0</v>
      </c>
      <c r="AA159">
        <f>IF(Z159&gt;=Q159,"Y","N")</f>
        <v>0</v>
      </c>
    </row>
    <row r="160" spans="1:27">
      <c r="A160" s="1" t="s">
        <v>484</v>
      </c>
      <c r="B160" t="s">
        <v>485</v>
      </c>
      <c r="C160" t="s">
        <v>486</v>
      </c>
      <c r="D160" t="s">
        <v>487</v>
      </c>
      <c r="E160" t="s">
        <v>101</v>
      </c>
      <c r="F160">
        <v>7</v>
      </c>
      <c r="G160" t="s">
        <v>488</v>
      </c>
      <c r="H160" t="s">
        <v>489</v>
      </c>
      <c r="I160" t="s">
        <v>42</v>
      </c>
      <c r="J160" t="s">
        <v>235</v>
      </c>
      <c r="K160" t="s">
        <v>490</v>
      </c>
      <c r="L160" t="s">
        <v>171</v>
      </c>
      <c r="M160">
        <v>0.04</v>
      </c>
      <c r="P160" t="s">
        <v>29</v>
      </c>
      <c r="Q160">
        <v>0</v>
      </c>
      <c r="R160" t="s">
        <v>30</v>
      </c>
      <c r="S160" t="s">
        <v>477</v>
      </c>
      <c r="U160" t="s">
        <v>491</v>
      </c>
      <c r="V160" t="s">
        <v>492</v>
      </c>
      <c r="W160" t="s">
        <v>493</v>
      </c>
      <c r="X160" t="s">
        <v>494</v>
      </c>
      <c r="Y160">
        <f>(H160-G160)*24</f>
        <v>0</v>
      </c>
      <c r="Z160">
        <f>M160/Y160</f>
        <v>0</v>
      </c>
      <c r="AA160">
        <f>IF(Z160&gt;=Q160,"Y","N")</f>
        <v>0</v>
      </c>
    </row>
    <row r="161" spans="1:27">
      <c r="A161" s="1" t="s">
        <v>484</v>
      </c>
      <c r="B161" t="s">
        <v>485</v>
      </c>
      <c r="C161" t="s">
        <v>486</v>
      </c>
      <c r="D161" t="s">
        <v>487</v>
      </c>
      <c r="E161" t="s">
        <v>101</v>
      </c>
      <c r="F161">
        <v>7</v>
      </c>
      <c r="G161" t="s">
        <v>488</v>
      </c>
      <c r="H161" t="s">
        <v>489</v>
      </c>
      <c r="I161" t="s">
        <v>42</v>
      </c>
      <c r="J161" t="s">
        <v>235</v>
      </c>
      <c r="K161" t="s">
        <v>490</v>
      </c>
      <c r="L161" t="s">
        <v>28</v>
      </c>
      <c r="M161">
        <v>107.15</v>
      </c>
      <c r="P161" t="s">
        <v>29</v>
      </c>
      <c r="Q161">
        <v>0</v>
      </c>
      <c r="R161" t="s">
        <v>30</v>
      </c>
      <c r="S161" t="s">
        <v>477</v>
      </c>
      <c r="U161" t="s">
        <v>491</v>
      </c>
      <c r="V161" t="s">
        <v>492</v>
      </c>
      <c r="W161" t="s">
        <v>493</v>
      </c>
      <c r="X161" t="s">
        <v>494</v>
      </c>
      <c r="Y161">
        <f>(H161-G161)*24</f>
        <v>0</v>
      </c>
      <c r="Z161">
        <f>M161/Y161</f>
        <v>0</v>
      </c>
      <c r="AA161">
        <f>IF(Z161&gt;=Q161,"Y","N")</f>
        <v>0</v>
      </c>
    </row>
    <row r="162" spans="1:27">
      <c r="A162" s="1" t="s">
        <v>484</v>
      </c>
      <c r="B162" t="s">
        <v>485</v>
      </c>
      <c r="C162" t="s">
        <v>486</v>
      </c>
      <c r="D162" t="s">
        <v>487</v>
      </c>
      <c r="E162" t="s">
        <v>101</v>
      </c>
      <c r="F162">
        <v>7</v>
      </c>
      <c r="G162" t="s">
        <v>488</v>
      </c>
      <c r="H162" t="s">
        <v>489</v>
      </c>
      <c r="I162" t="s">
        <v>42</v>
      </c>
      <c r="J162" t="s">
        <v>235</v>
      </c>
      <c r="K162" t="s">
        <v>490</v>
      </c>
      <c r="L162" t="s">
        <v>112</v>
      </c>
      <c r="M162">
        <v>0.01</v>
      </c>
      <c r="P162" t="s">
        <v>29</v>
      </c>
      <c r="Q162">
        <v>0</v>
      </c>
      <c r="R162" t="s">
        <v>30</v>
      </c>
      <c r="S162" t="s">
        <v>477</v>
      </c>
      <c r="U162" t="s">
        <v>491</v>
      </c>
      <c r="V162" t="s">
        <v>492</v>
      </c>
      <c r="W162" t="s">
        <v>493</v>
      </c>
      <c r="X162" t="s">
        <v>494</v>
      </c>
      <c r="Y162">
        <f>(H162-G162)*24</f>
        <v>0</v>
      </c>
      <c r="Z162">
        <f>M162/Y162</f>
        <v>0</v>
      </c>
      <c r="AA162">
        <f>IF(Z162&gt;=Q162,"Y","N")</f>
        <v>0</v>
      </c>
    </row>
    <row r="163" spans="1:27">
      <c r="A163" s="1" t="s">
        <v>484</v>
      </c>
      <c r="B163" t="s">
        <v>485</v>
      </c>
      <c r="C163" t="s">
        <v>486</v>
      </c>
      <c r="D163" t="s">
        <v>487</v>
      </c>
      <c r="E163" t="s">
        <v>101</v>
      </c>
      <c r="F163">
        <v>7</v>
      </c>
      <c r="G163" t="s">
        <v>488</v>
      </c>
      <c r="H163" t="s">
        <v>489</v>
      </c>
      <c r="I163" t="s">
        <v>42</v>
      </c>
      <c r="J163" t="s">
        <v>235</v>
      </c>
      <c r="K163" t="s">
        <v>490</v>
      </c>
      <c r="L163" t="s">
        <v>478</v>
      </c>
      <c r="M163">
        <v>0.01</v>
      </c>
      <c r="P163" t="s">
        <v>29</v>
      </c>
      <c r="Q163">
        <v>0</v>
      </c>
      <c r="R163" t="s">
        <v>30</v>
      </c>
      <c r="S163" t="s">
        <v>477</v>
      </c>
      <c r="U163" t="s">
        <v>491</v>
      </c>
      <c r="V163" t="s">
        <v>492</v>
      </c>
      <c r="W163" t="s">
        <v>493</v>
      </c>
      <c r="X163" t="s">
        <v>494</v>
      </c>
      <c r="Y163">
        <f>(H163-G163)*24</f>
        <v>0</v>
      </c>
      <c r="Z163">
        <f>M163/Y163</f>
        <v>0</v>
      </c>
      <c r="AA163">
        <f>IF(Z163&gt;=Q163,"Y","N")</f>
        <v>0</v>
      </c>
    </row>
    <row r="164" spans="1:27">
      <c r="A164" s="1" t="s">
        <v>484</v>
      </c>
      <c r="B164" t="s">
        <v>485</v>
      </c>
      <c r="C164" t="s">
        <v>486</v>
      </c>
      <c r="D164" t="s">
        <v>487</v>
      </c>
      <c r="E164" t="s">
        <v>101</v>
      </c>
      <c r="F164">
        <v>7</v>
      </c>
      <c r="G164" t="s">
        <v>488</v>
      </c>
      <c r="H164" t="s">
        <v>489</v>
      </c>
      <c r="I164" t="s">
        <v>42</v>
      </c>
      <c r="J164" t="s">
        <v>235</v>
      </c>
      <c r="K164" t="s">
        <v>490</v>
      </c>
      <c r="L164" t="s">
        <v>479</v>
      </c>
      <c r="M164">
        <v>0.02</v>
      </c>
      <c r="P164" t="s">
        <v>29</v>
      </c>
      <c r="Q164">
        <v>0</v>
      </c>
      <c r="R164" t="s">
        <v>30</v>
      </c>
      <c r="S164" t="s">
        <v>477</v>
      </c>
      <c r="U164" t="s">
        <v>491</v>
      </c>
      <c r="V164" t="s">
        <v>492</v>
      </c>
      <c r="W164" t="s">
        <v>493</v>
      </c>
      <c r="X164" t="s">
        <v>494</v>
      </c>
      <c r="Y164">
        <f>(H164-G164)*24</f>
        <v>0</v>
      </c>
      <c r="Z164">
        <f>M164/Y164</f>
        <v>0</v>
      </c>
      <c r="AA164">
        <f>IF(Z164&gt;=Q164,"Y","N")</f>
        <v>0</v>
      </c>
    </row>
    <row r="165" spans="1:27">
      <c r="A165" s="1" t="s">
        <v>484</v>
      </c>
      <c r="B165" t="s">
        <v>485</v>
      </c>
      <c r="C165" t="s">
        <v>486</v>
      </c>
      <c r="D165" t="s">
        <v>487</v>
      </c>
      <c r="E165" t="s">
        <v>101</v>
      </c>
      <c r="F165">
        <v>7</v>
      </c>
      <c r="G165" t="s">
        <v>488</v>
      </c>
      <c r="H165" t="s">
        <v>489</v>
      </c>
      <c r="I165" t="s">
        <v>42</v>
      </c>
      <c r="J165" t="s">
        <v>235</v>
      </c>
      <c r="K165" t="s">
        <v>490</v>
      </c>
      <c r="L165" t="s">
        <v>480</v>
      </c>
      <c r="M165">
        <v>0.02</v>
      </c>
      <c r="P165" t="s">
        <v>29</v>
      </c>
      <c r="Q165">
        <v>0</v>
      </c>
      <c r="R165" t="s">
        <v>30</v>
      </c>
      <c r="S165" t="s">
        <v>477</v>
      </c>
      <c r="U165" t="s">
        <v>491</v>
      </c>
      <c r="V165" t="s">
        <v>492</v>
      </c>
      <c r="W165" t="s">
        <v>493</v>
      </c>
      <c r="X165" t="s">
        <v>494</v>
      </c>
      <c r="Y165">
        <f>(H165-G165)*24</f>
        <v>0</v>
      </c>
      <c r="Z165">
        <f>M165/Y165</f>
        <v>0</v>
      </c>
      <c r="AA165">
        <f>IF(Z165&gt;=Q165,"Y","N")</f>
        <v>0</v>
      </c>
    </row>
    <row r="166" spans="1:27">
      <c r="A166" s="1" t="s">
        <v>484</v>
      </c>
      <c r="B166" t="s">
        <v>485</v>
      </c>
      <c r="C166" t="s">
        <v>486</v>
      </c>
      <c r="D166" t="s">
        <v>487</v>
      </c>
      <c r="E166" t="s">
        <v>101</v>
      </c>
      <c r="F166">
        <v>7</v>
      </c>
      <c r="G166" t="s">
        <v>488</v>
      </c>
      <c r="H166" t="s">
        <v>489</v>
      </c>
      <c r="I166" t="s">
        <v>42</v>
      </c>
      <c r="J166" t="s">
        <v>235</v>
      </c>
      <c r="K166" t="s">
        <v>490</v>
      </c>
      <c r="L166" t="s">
        <v>117</v>
      </c>
      <c r="M166">
        <v>12.52</v>
      </c>
      <c r="P166" t="s">
        <v>29</v>
      </c>
      <c r="Q166">
        <v>0</v>
      </c>
      <c r="R166" t="s">
        <v>30</v>
      </c>
      <c r="S166" t="s">
        <v>477</v>
      </c>
      <c r="U166" t="s">
        <v>491</v>
      </c>
      <c r="V166" t="s">
        <v>492</v>
      </c>
      <c r="W166" t="s">
        <v>493</v>
      </c>
      <c r="X166" t="s">
        <v>494</v>
      </c>
      <c r="Y166">
        <f>(H166-G166)*24</f>
        <v>0</v>
      </c>
      <c r="Z166">
        <f>M166/Y166</f>
        <v>0</v>
      </c>
      <c r="AA166">
        <f>IF(Z166&gt;=Q166,"Y","N")</f>
        <v>0</v>
      </c>
    </row>
    <row r="167" spans="1:27">
      <c r="A167" s="1" t="s">
        <v>484</v>
      </c>
      <c r="B167" t="s">
        <v>485</v>
      </c>
      <c r="C167" t="s">
        <v>486</v>
      </c>
      <c r="D167" t="s">
        <v>487</v>
      </c>
      <c r="E167" t="s">
        <v>101</v>
      </c>
      <c r="F167">
        <v>7</v>
      </c>
      <c r="G167" t="s">
        <v>488</v>
      </c>
      <c r="H167" t="s">
        <v>489</v>
      </c>
      <c r="I167" t="s">
        <v>42</v>
      </c>
      <c r="J167" t="s">
        <v>235</v>
      </c>
      <c r="K167" t="s">
        <v>490</v>
      </c>
      <c r="L167" t="s">
        <v>481</v>
      </c>
      <c r="M167">
        <v>0.01</v>
      </c>
      <c r="P167" t="s">
        <v>29</v>
      </c>
      <c r="Q167">
        <v>0</v>
      </c>
      <c r="R167" t="s">
        <v>30</v>
      </c>
      <c r="S167" t="s">
        <v>477</v>
      </c>
      <c r="U167" t="s">
        <v>491</v>
      </c>
      <c r="V167" t="s">
        <v>492</v>
      </c>
      <c r="W167" t="s">
        <v>493</v>
      </c>
      <c r="X167" t="s">
        <v>494</v>
      </c>
      <c r="Y167">
        <f>(H167-G167)*24</f>
        <v>0</v>
      </c>
      <c r="Z167">
        <f>M167/Y167</f>
        <v>0</v>
      </c>
      <c r="AA167">
        <f>IF(Z167&gt;=Q167,"Y","N")</f>
        <v>0</v>
      </c>
    </row>
    <row r="168" spans="1:27">
      <c r="A168" s="1" t="s">
        <v>484</v>
      </c>
      <c r="B168" t="s">
        <v>485</v>
      </c>
      <c r="C168" t="s">
        <v>486</v>
      </c>
      <c r="D168" t="s">
        <v>487</v>
      </c>
      <c r="E168" t="s">
        <v>101</v>
      </c>
      <c r="F168">
        <v>7</v>
      </c>
      <c r="G168" t="s">
        <v>488</v>
      </c>
      <c r="H168" t="s">
        <v>489</v>
      </c>
      <c r="I168" t="s">
        <v>42</v>
      </c>
      <c r="J168" t="s">
        <v>235</v>
      </c>
      <c r="K168" t="s">
        <v>490</v>
      </c>
      <c r="L168" t="s">
        <v>157</v>
      </c>
      <c r="M168">
        <v>52.72</v>
      </c>
      <c r="P168" t="s">
        <v>29</v>
      </c>
      <c r="Q168">
        <v>0</v>
      </c>
      <c r="R168" t="s">
        <v>30</v>
      </c>
      <c r="S168" t="s">
        <v>477</v>
      </c>
      <c r="U168" t="s">
        <v>491</v>
      </c>
      <c r="V168" t="s">
        <v>492</v>
      </c>
      <c r="W168" t="s">
        <v>493</v>
      </c>
      <c r="X168" t="s">
        <v>494</v>
      </c>
      <c r="Y168">
        <f>(H168-G168)*24</f>
        <v>0</v>
      </c>
      <c r="Z168">
        <f>M168/Y168</f>
        <v>0</v>
      </c>
      <c r="AA168">
        <f>IF(Z168&gt;=Q168,"Y","N")</f>
        <v>0</v>
      </c>
    </row>
    <row r="169" spans="1:27">
      <c r="A169" s="1" t="s">
        <v>484</v>
      </c>
      <c r="B169" t="s">
        <v>485</v>
      </c>
      <c r="C169" t="s">
        <v>486</v>
      </c>
      <c r="D169" t="s">
        <v>487</v>
      </c>
      <c r="E169" t="s">
        <v>101</v>
      </c>
      <c r="F169">
        <v>7</v>
      </c>
      <c r="G169" t="s">
        <v>488</v>
      </c>
      <c r="H169" t="s">
        <v>489</v>
      </c>
      <c r="I169" t="s">
        <v>42</v>
      </c>
      <c r="J169" t="s">
        <v>235</v>
      </c>
      <c r="K169" t="s">
        <v>490</v>
      </c>
      <c r="L169" t="s">
        <v>482</v>
      </c>
      <c r="M169">
        <v>0.02</v>
      </c>
      <c r="P169" t="s">
        <v>29</v>
      </c>
      <c r="Q169">
        <v>0</v>
      </c>
      <c r="R169" t="s">
        <v>30</v>
      </c>
      <c r="S169" t="s">
        <v>477</v>
      </c>
      <c r="U169" t="s">
        <v>491</v>
      </c>
      <c r="V169" t="s">
        <v>492</v>
      </c>
      <c r="W169" t="s">
        <v>493</v>
      </c>
      <c r="X169" t="s">
        <v>494</v>
      </c>
      <c r="Y169">
        <f>(H169-G169)*24</f>
        <v>0</v>
      </c>
      <c r="Z169">
        <f>M169/Y169</f>
        <v>0</v>
      </c>
      <c r="AA169">
        <f>IF(Z169&gt;=Q169,"Y","N")</f>
        <v>0</v>
      </c>
    </row>
    <row r="170" spans="1:27">
      <c r="A170" s="1" t="s">
        <v>484</v>
      </c>
      <c r="B170" t="s">
        <v>485</v>
      </c>
      <c r="C170" t="s">
        <v>486</v>
      </c>
      <c r="D170" t="s">
        <v>487</v>
      </c>
      <c r="E170" t="s">
        <v>101</v>
      </c>
      <c r="F170">
        <v>7</v>
      </c>
      <c r="G170" t="s">
        <v>488</v>
      </c>
      <c r="H170" t="s">
        <v>489</v>
      </c>
      <c r="I170" t="s">
        <v>42</v>
      </c>
      <c r="J170" t="s">
        <v>235</v>
      </c>
      <c r="K170" t="s">
        <v>490</v>
      </c>
      <c r="L170" t="s">
        <v>121</v>
      </c>
      <c r="M170">
        <v>0.54</v>
      </c>
      <c r="P170" t="s">
        <v>29</v>
      </c>
      <c r="Q170">
        <v>0</v>
      </c>
      <c r="R170" t="s">
        <v>30</v>
      </c>
      <c r="S170" t="s">
        <v>477</v>
      </c>
      <c r="U170" t="s">
        <v>491</v>
      </c>
      <c r="V170" t="s">
        <v>492</v>
      </c>
      <c r="W170" t="s">
        <v>493</v>
      </c>
      <c r="X170" t="s">
        <v>494</v>
      </c>
      <c r="Y170">
        <f>(H170-G170)*24</f>
        <v>0</v>
      </c>
      <c r="Z170">
        <f>M170/Y170</f>
        <v>0</v>
      </c>
      <c r="AA170">
        <f>IF(Z170&gt;=Q170,"Y","N")</f>
        <v>0</v>
      </c>
    </row>
    <row r="171" spans="1:27">
      <c r="A171" s="1" t="s">
        <v>484</v>
      </c>
      <c r="B171" t="s">
        <v>485</v>
      </c>
      <c r="C171" t="s">
        <v>486</v>
      </c>
      <c r="D171" t="s">
        <v>487</v>
      </c>
      <c r="E171" t="s">
        <v>101</v>
      </c>
      <c r="F171">
        <v>7</v>
      </c>
      <c r="G171" t="s">
        <v>488</v>
      </c>
      <c r="H171" t="s">
        <v>489</v>
      </c>
      <c r="I171" t="s">
        <v>42</v>
      </c>
      <c r="J171" t="s">
        <v>235</v>
      </c>
      <c r="K171" t="s">
        <v>490</v>
      </c>
      <c r="L171" t="s">
        <v>158</v>
      </c>
      <c r="M171">
        <v>1152.98</v>
      </c>
      <c r="P171" t="s">
        <v>29</v>
      </c>
      <c r="Q171">
        <v>0</v>
      </c>
      <c r="R171" t="s">
        <v>30</v>
      </c>
      <c r="S171" t="s">
        <v>477</v>
      </c>
      <c r="U171" t="s">
        <v>491</v>
      </c>
      <c r="V171" t="s">
        <v>492</v>
      </c>
      <c r="W171" t="s">
        <v>493</v>
      </c>
      <c r="X171" t="s">
        <v>494</v>
      </c>
      <c r="Y171">
        <f>(H171-G171)*24</f>
        <v>0</v>
      </c>
      <c r="Z171">
        <f>M171/Y171</f>
        <v>0</v>
      </c>
      <c r="AA171">
        <f>IF(Z171&gt;=Q171,"Y","N")</f>
        <v>0</v>
      </c>
    </row>
    <row r="172" spans="1:27">
      <c r="A172" s="1" t="s">
        <v>484</v>
      </c>
      <c r="B172" t="s">
        <v>485</v>
      </c>
      <c r="C172" t="s">
        <v>486</v>
      </c>
      <c r="D172" t="s">
        <v>487</v>
      </c>
      <c r="E172" t="s">
        <v>101</v>
      </c>
      <c r="F172">
        <v>7</v>
      </c>
      <c r="G172" t="s">
        <v>488</v>
      </c>
      <c r="H172" t="s">
        <v>489</v>
      </c>
      <c r="I172" t="s">
        <v>42</v>
      </c>
      <c r="J172" t="s">
        <v>235</v>
      </c>
      <c r="K172" t="s">
        <v>490</v>
      </c>
      <c r="L172" t="s">
        <v>50</v>
      </c>
      <c r="M172">
        <v>0.05</v>
      </c>
      <c r="P172" t="s">
        <v>29</v>
      </c>
      <c r="Q172">
        <v>0</v>
      </c>
      <c r="R172" t="s">
        <v>30</v>
      </c>
      <c r="S172" t="s">
        <v>477</v>
      </c>
      <c r="U172" t="s">
        <v>491</v>
      </c>
      <c r="V172" t="s">
        <v>492</v>
      </c>
      <c r="W172" t="s">
        <v>493</v>
      </c>
      <c r="X172" t="s">
        <v>494</v>
      </c>
      <c r="Y172">
        <f>(H172-G172)*24</f>
        <v>0</v>
      </c>
      <c r="Z172">
        <f>M172/Y172</f>
        <v>0</v>
      </c>
      <c r="AA172">
        <f>IF(Z172&gt;=Q172,"Y","N")</f>
        <v>0</v>
      </c>
    </row>
    <row r="173" spans="1:27">
      <c r="A173" s="1" t="s">
        <v>484</v>
      </c>
      <c r="B173" t="s">
        <v>485</v>
      </c>
      <c r="C173" t="s">
        <v>486</v>
      </c>
      <c r="D173" t="s">
        <v>487</v>
      </c>
      <c r="E173" t="s">
        <v>101</v>
      </c>
      <c r="F173">
        <v>7</v>
      </c>
      <c r="G173" t="s">
        <v>488</v>
      </c>
      <c r="H173" t="s">
        <v>489</v>
      </c>
      <c r="I173" t="s">
        <v>42</v>
      </c>
      <c r="J173" t="s">
        <v>235</v>
      </c>
      <c r="K173" t="s">
        <v>490</v>
      </c>
      <c r="L173" t="s">
        <v>483</v>
      </c>
      <c r="M173">
        <v>0.01</v>
      </c>
      <c r="P173" t="s">
        <v>29</v>
      </c>
      <c r="Q173">
        <v>0</v>
      </c>
      <c r="R173" t="s">
        <v>30</v>
      </c>
      <c r="S173" t="s">
        <v>477</v>
      </c>
      <c r="U173" t="s">
        <v>491</v>
      </c>
      <c r="V173" t="s">
        <v>492</v>
      </c>
      <c r="W173" t="s">
        <v>493</v>
      </c>
      <c r="X173" t="s">
        <v>494</v>
      </c>
      <c r="Y173">
        <f>(H173-G173)*24</f>
        <v>0</v>
      </c>
      <c r="Z173">
        <f>M173/Y173</f>
        <v>0</v>
      </c>
      <c r="AA173">
        <f>IF(Z173&gt;=Q173,"Y","N")</f>
        <v>0</v>
      </c>
    </row>
    <row r="174" spans="1:27">
      <c r="A174" s="1" t="s">
        <v>496</v>
      </c>
      <c r="B174" t="s">
        <v>36</v>
      </c>
      <c r="C174" t="s">
        <v>37</v>
      </c>
      <c r="D174" t="s">
        <v>38</v>
      </c>
      <c r="E174" t="s">
        <v>39</v>
      </c>
      <c r="F174">
        <v>7</v>
      </c>
      <c r="G174" t="s">
        <v>497</v>
      </c>
      <c r="H174" t="s">
        <v>498</v>
      </c>
      <c r="I174" t="s">
        <v>42</v>
      </c>
      <c r="J174" t="s">
        <v>499</v>
      </c>
      <c r="K174" t="s">
        <v>44</v>
      </c>
      <c r="L174" t="s">
        <v>28</v>
      </c>
      <c r="M174">
        <v>43213.33</v>
      </c>
      <c r="P174" t="s">
        <v>29</v>
      </c>
      <c r="Q174">
        <v>0</v>
      </c>
      <c r="R174" t="s">
        <v>30</v>
      </c>
      <c r="S174" t="s">
        <v>31</v>
      </c>
      <c r="U174" t="s">
        <v>500</v>
      </c>
      <c r="V174" t="s">
        <v>501</v>
      </c>
      <c r="W174" t="s">
        <v>153</v>
      </c>
      <c r="X174" t="s">
        <v>502</v>
      </c>
      <c r="Y174">
        <f>(H174-G174)*24</f>
        <v>0</v>
      </c>
      <c r="Z174">
        <f>M174/Y174</f>
        <v>0</v>
      </c>
      <c r="AA174">
        <f>IF(Z174&gt;=Q174,"Y","N")</f>
        <v>0</v>
      </c>
    </row>
    <row r="175" spans="1:27">
      <c r="A175" s="1" t="s">
        <v>496</v>
      </c>
      <c r="B175" t="s">
        <v>36</v>
      </c>
      <c r="C175" t="s">
        <v>37</v>
      </c>
      <c r="D175" t="s">
        <v>38</v>
      </c>
      <c r="E175" t="s">
        <v>39</v>
      </c>
      <c r="F175">
        <v>7</v>
      </c>
      <c r="G175" t="s">
        <v>497</v>
      </c>
      <c r="H175" t="s">
        <v>498</v>
      </c>
      <c r="I175" t="s">
        <v>42</v>
      </c>
      <c r="J175" t="s">
        <v>499</v>
      </c>
      <c r="K175" t="s">
        <v>44</v>
      </c>
      <c r="L175" t="s">
        <v>117</v>
      </c>
      <c r="M175">
        <v>0.21</v>
      </c>
      <c r="P175" t="s">
        <v>29</v>
      </c>
      <c r="Q175">
        <v>0</v>
      </c>
      <c r="R175" t="s">
        <v>30</v>
      </c>
      <c r="S175" t="s">
        <v>31</v>
      </c>
      <c r="U175" t="s">
        <v>500</v>
      </c>
      <c r="V175" t="s">
        <v>501</v>
      </c>
      <c r="W175" t="s">
        <v>153</v>
      </c>
      <c r="X175" t="s">
        <v>502</v>
      </c>
      <c r="Y175">
        <f>(H175-G175)*24</f>
        <v>0</v>
      </c>
      <c r="Z175">
        <f>M175/Y175</f>
        <v>0</v>
      </c>
      <c r="AA175">
        <f>IF(Z175&gt;=Q175,"Y","N")</f>
        <v>0</v>
      </c>
    </row>
    <row r="176" spans="1:27">
      <c r="A176" s="1" t="s">
        <v>496</v>
      </c>
      <c r="B176" t="s">
        <v>36</v>
      </c>
      <c r="C176" t="s">
        <v>37</v>
      </c>
      <c r="D176" t="s">
        <v>38</v>
      </c>
      <c r="E176" t="s">
        <v>39</v>
      </c>
      <c r="F176">
        <v>7</v>
      </c>
      <c r="G176" t="s">
        <v>497</v>
      </c>
      <c r="H176" t="s">
        <v>498</v>
      </c>
      <c r="I176" t="s">
        <v>42</v>
      </c>
      <c r="J176" t="s">
        <v>499</v>
      </c>
      <c r="K176" t="s">
        <v>44</v>
      </c>
      <c r="L176" t="s">
        <v>32</v>
      </c>
      <c r="M176">
        <v>34479.52</v>
      </c>
      <c r="P176" t="s">
        <v>29</v>
      </c>
      <c r="Q176">
        <v>0</v>
      </c>
      <c r="R176" t="s">
        <v>30</v>
      </c>
      <c r="S176" t="s">
        <v>31</v>
      </c>
      <c r="U176" t="s">
        <v>500</v>
      </c>
      <c r="V176" t="s">
        <v>501</v>
      </c>
      <c r="W176" t="s">
        <v>153</v>
      </c>
      <c r="X176" t="s">
        <v>502</v>
      </c>
      <c r="Y176">
        <f>(H176-G176)*24</f>
        <v>0</v>
      </c>
      <c r="Z176">
        <f>M176/Y176</f>
        <v>0</v>
      </c>
      <c r="AA176">
        <f>IF(Z176&gt;=Q176,"Y","N")</f>
        <v>0</v>
      </c>
    </row>
    <row r="177" spans="1:27">
      <c r="A177" s="1" t="s">
        <v>496</v>
      </c>
      <c r="B177" t="s">
        <v>36</v>
      </c>
      <c r="C177" t="s">
        <v>37</v>
      </c>
      <c r="D177" t="s">
        <v>38</v>
      </c>
      <c r="E177" t="s">
        <v>39</v>
      </c>
      <c r="F177">
        <v>7</v>
      </c>
      <c r="G177" t="s">
        <v>497</v>
      </c>
      <c r="H177" t="s">
        <v>498</v>
      </c>
      <c r="I177" t="s">
        <v>42</v>
      </c>
      <c r="J177" t="s">
        <v>499</v>
      </c>
      <c r="K177" t="s">
        <v>44</v>
      </c>
      <c r="L177" t="s">
        <v>183</v>
      </c>
      <c r="M177">
        <v>5411.47</v>
      </c>
      <c r="P177" t="s">
        <v>29</v>
      </c>
      <c r="Q177">
        <v>0</v>
      </c>
      <c r="R177" t="s">
        <v>30</v>
      </c>
      <c r="S177" t="s">
        <v>31</v>
      </c>
      <c r="U177" t="s">
        <v>500</v>
      </c>
      <c r="V177" t="s">
        <v>501</v>
      </c>
      <c r="W177" t="s">
        <v>153</v>
      </c>
      <c r="X177" t="s">
        <v>502</v>
      </c>
      <c r="Y177">
        <f>(H177-G177)*24</f>
        <v>0</v>
      </c>
      <c r="Z177">
        <f>M177/Y177</f>
        <v>0</v>
      </c>
      <c r="AA177">
        <f>IF(Z177&gt;=Q177,"Y","N")</f>
        <v>0</v>
      </c>
    </row>
    <row r="178" spans="1:27">
      <c r="A178" s="1" t="s">
        <v>496</v>
      </c>
      <c r="B178" t="s">
        <v>36</v>
      </c>
      <c r="C178" t="s">
        <v>37</v>
      </c>
      <c r="D178" t="s">
        <v>38</v>
      </c>
      <c r="E178" t="s">
        <v>39</v>
      </c>
      <c r="F178">
        <v>7</v>
      </c>
      <c r="G178" t="s">
        <v>497</v>
      </c>
      <c r="H178" t="s">
        <v>498</v>
      </c>
      <c r="I178" t="s">
        <v>42</v>
      </c>
      <c r="J178" t="s">
        <v>499</v>
      </c>
      <c r="K178" t="s">
        <v>44</v>
      </c>
      <c r="L178" t="s">
        <v>495</v>
      </c>
      <c r="M178">
        <v>16234.41</v>
      </c>
      <c r="P178" t="s">
        <v>29</v>
      </c>
      <c r="Q178">
        <v>0</v>
      </c>
      <c r="R178" t="s">
        <v>30</v>
      </c>
      <c r="S178" t="s">
        <v>31</v>
      </c>
      <c r="U178" t="s">
        <v>500</v>
      </c>
      <c r="V178" t="s">
        <v>501</v>
      </c>
      <c r="W178" t="s">
        <v>153</v>
      </c>
      <c r="X178" t="s">
        <v>502</v>
      </c>
      <c r="Y178">
        <f>(H178-G178)*24</f>
        <v>0</v>
      </c>
      <c r="Z178">
        <f>M178/Y178</f>
        <v>0</v>
      </c>
      <c r="AA178">
        <f>IF(Z178&gt;=Q178,"Y","N")</f>
        <v>0</v>
      </c>
    </row>
    <row r="179" spans="1:27">
      <c r="A179" s="1" t="s">
        <v>496</v>
      </c>
      <c r="B179" t="s">
        <v>36</v>
      </c>
      <c r="C179" t="s">
        <v>37</v>
      </c>
      <c r="D179" t="s">
        <v>38</v>
      </c>
      <c r="E179" t="s">
        <v>39</v>
      </c>
      <c r="F179">
        <v>7</v>
      </c>
      <c r="G179" t="s">
        <v>497</v>
      </c>
      <c r="H179" t="s">
        <v>498</v>
      </c>
      <c r="I179" t="s">
        <v>42</v>
      </c>
      <c r="J179" t="s">
        <v>499</v>
      </c>
      <c r="K179" t="s">
        <v>44</v>
      </c>
      <c r="L179" t="s">
        <v>158</v>
      </c>
      <c r="M179">
        <v>19.45</v>
      </c>
      <c r="P179" t="s">
        <v>29</v>
      </c>
      <c r="Q179">
        <v>0</v>
      </c>
      <c r="R179" t="s">
        <v>30</v>
      </c>
      <c r="S179" t="s">
        <v>31</v>
      </c>
      <c r="U179" t="s">
        <v>500</v>
      </c>
      <c r="V179" t="s">
        <v>501</v>
      </c>
      <c r="W179" t="s">
        <v>153</v>
      </c>
      <c r="X179" t="s">
        <v>502</v>
      </c>
      <c r="Y179">
        <f>(H179-G179)*24</f>
        <v>0</v>
      </c>
      <c r="Z179">
        <f>M179/Y179</f>
        <v>0</v>
      </c>
      <c r="AA179">
        <f>IF(Z179&gt;=Q179,"Y","N")</f>
        <v>0</v>
      </c>
    </row>
    <row r="180" spans="1:27">
      <c r="A180" s="1" t="s">
        <v>505</v>
      </c>
      <c r="B180" t="s">
        <v>506</v>
      </c>
      <c r="C180" t="s">
        <v>507</v>
      </c>
      <c r="D180" t="s">
        <v>508</v>
      </c>
      <c r="E180" t="s">
        <v>509</v>
      </c>
      <c r="F180">
        <v>11</v>
      </c>
      <c r="G180" t="s">
        <v>510</v>
      </c>
      <c r="H180" t="s">
        <v>511</v>
      </c>
      <c r="I180" t="s">
        <v>42</v>
      </c>
      <c r="J180" t="s">
        <v>512</v>
      </c>
      <c r="K180" t="s">
        <v>513</v>
      </c>
      <c r="L180" t="s">
        <v>47</v>
      </c>
      <c r="M180">
        <v>10.944</v>
      </c>
      <c r="P180" t="s">
        <v>29</v>
      </c>
      <c r="Q180">
        <v>10</v>
      </c>
      <c r="R180" t="s">
        <v>29</v>
      </c>
      <c r="S180" t="s">
        <v>503</v>
      </c>
      <c r="U180" t="s">
        <v>514</v>
      </c>
      <c r="V180" t="s">
        <v>515</v>
      </c>
      <c r="W180" t="s">
        <v>516</v>
      </c>
      <c r="X180" t="s">
        <v>517</v>
      </c>
      <c r="Y180">
        <f>(H180-G180)*24</f>
        <v>0</v>
      </c>
      <c r="Z180">
        <f>M180/Y180</f>
        <v>0</v>
      </c>
      <c r="AA180">
        <f>IF(Z180&gt;=Q180,"Y","N")</f>
        <v>0</v>
      </c>
    </row>
    <row r="181" spans="1:27">
      <c r="A181" s="1" t="s">
        <v>505</v>
      </c>
      <c r="B181" t="s">
        <v>506</v>
      </c>
      <c r="C181" t="s">
        <v>507</v>
      </c>
      <c r="D181" t="s">
        <v>508</v>
      </c>
      <c r="E181" t="s">
        <v>509</v>
      </c>
      <c r="F181">
        <v>11</v>
      </c>
      <c r="G181" t="s">
        <v>510</v>
      </c>
      <c r="H181" t="s">
        <v>511</v>
      </c>
      <c r="I181" t="s">
        <v>42</v>
      </c>
      <c r="J181" t="s">
        <v>512</v>
      </c>
      <c r="K181" t="s">
        <v>513</v>
      </c>
      <c r="L181" t="s">
        <v>171</v>
      </c>
      <c r="M181">
        <v>0.702</v>
      </c>
      <c r="P181" t="s">
        <v>29</v>
      </c>
      <c r="Q181">
        <v>5000</v>
      </c>
      <c r="R181" t="s">
        <v>29</v>
      </c>
      <c r="S181" t="s">
        <v>503</v>
      </c>
      <c r="U181" t="s">
        <v>514</v>
      </c>
      <c r="V181" t="s">
        <v>515</v>
      </c>
      <c r="W181" t="s">
        <v>516</v>
      </c>
      <c r="X181" t="s">
        <v>517</v>
      </c>
      <c r="Y181">
        <f>(H181-G181)*24</f>
        <v>0</v>
      </c>
      <c r="Z181">
        <f>M181/Y181</f>
        <v>0</v>
      </c>
      <c r="AA181">
        <f>IF(Z181&gt;=Q181,"Y","N")</f>
        <v>0</v>
      </c>
    </row>
    <row r="182" spans="1:27">
      <c r="A182" s="1" t="s">
        <v>505</v>
      </c>
      <c r="B182" t="s">
        <v>506</v>
      </c>
      <c r="C182" t="s">
        <v>507</v>
      </c>
      <c r="D182" t="s">
        <v>508</v>
      </c>
      <c r="E182" t="s">
        <v>509</v>
      </c>
      <c r="F182">
        <v>11</v>
      </c>
      <c r="G182" t="s">
        <v>510</v>
      </c>
      <c r="H182" t="s">
        <v>511</v>
      </c>
      <c r="I182" t="s">
        <v>42</v>
      </c>
      <c r="J182" t="s">
        <v>512</v>
      </c>
      <c r="K182" t="s">
        <v>513</v>
      </c>
      <c r="L182" t="s">
        <v>504</v>
      </c>
      <c r="M182">
        <v>1.399</v>
      </c>
      <c r="P182" t="s">
        <v>29</v>
      </c>
      <c r="Q182">
        <v>100</v>
      </c>
      <c r="R182" t="s">
        <v>29</v>
      </c>
      <c r="S182" t="s">
        <v>503</v>
      </c>
      <c r="U182" t="s">
        <v>514</v>
      </c>
      <c r="V182" t="s">
        <v>515</v>
      </c>
      <c r="W182" t="s">
        <v>516</v>
      </c>
      <c r="X182" t="s">
        <v>517</v>
      </c>
      <c r="Y182">
        <f>(H182-G182)*24</f>
        <v>0</v>
      </c>
      <c r="Z182">
        <f>M182/Y182</f>
        <v>0</v>
      </c>
      <c r="AA182">
        <f>IF(Z182&gt;=Q182,"Y","N")</f>
        <v>0</v>
      </c>
    </row>
    <row r="183" spans="1:27">
      <c r="A183" s="1" t="s">
        <v>505</v>
      </c>
      <c r="B183" t="s">
        <v>506</v>
      </c>
      <c r="C183" t="s">
        <v>507</v>
      </c>
      <c r="D183" t="s">
        <v>508</v>
      </c>
      <c r="E183" t="s">
        <v>509</v>
      </c>
      <c r="F183">
        <v>11</v>
      </c>
      <c r="G183" t="s">
        <v>510</v>
      </c>
      <c r="H183" t="s">
        <v>511</v>
      </c>
      <c r="I183" t="s">
        <v>42</v>
      </c>
      <c r="J183" t="s">
        <v>512</v>
      </c>
      <c r="K183" t="s">
        <v>513</v>
      </c>
      <c r="L183" t="s">
        <v>138</v>
      </c>
      <c r="M183">
        <v>2.42</v>
      </c>
      <c r="P183" t="s">
        <v>29</v>
      </c>
      <c r="Q183">
        <v>5000</v>
      </c>
      <c r="R183" t="s">
        <v>29</v>
      </c>
      <c r="S183" t="s">
        <v>503</v>
      </c>
      <c r="U183" t="s">
        <v>514</v>
      </c>
      <c r="V183" t="s">
        <v>515</v>
      </c>
      <c r="W183" t="s">
        <v>516</v>
      </c>
      <c r="X183" t="s">
        <v>517</v>
      </c>
      <c r="Y183">
        <f>(H183-G183)*24</f>
        <v>0</v>
      </c>
      <c r="Z183">
        <f>M183/Y183</f>
        <v>0</v>
      </c>
      <c r="AA183">
        <f>IF(Z183&gt;=Q183,"Y","N")</f>
        <v>0</v>
      </c>
    </row>
    <row r="184" spans="1:27">
      <c r="A184" s="1" t="s">
        <v>505</v>
      </c>
      <c r="B184" t="s">
        <v>506</v>
      </c>
      <c r="C184" t="s">
        <v>507</v>
      </c>
      <c r="D184" t="s">
        <v>508</v>
      </c>
      <c r="E184" t="s">
        <v>509</v>
      </c>
      <c r="F184">
        <v>11</v>
      </c>
      <c r="G184" t="s">
        <v>510</v>
      </c>
      <c r="H184" t="s">
        <v>511</v>
      </c>
      <c r="I184" t="s">
        <v>42</v>
      </c>
      <c r="J184" t="s">
        <v>512</v>
      </c>
      <c r="K184" t="s">
        <v>513</v>
      </c>
      <c r="L184" t="s">
        <v>121</v>
      </c>
      <c r="M184">
        <v>2.343</v>
      </c>
      <c r="P184" t="s">
        <v>29</v>
      </c>
      <c r="Q184">
        <v>5000</v>
      </c>
      <c r="R184" t="s">
        <v>29</v>
      </c>
      <c r="S184" t="s">
        <v>503</v>
      </c>
      <c r="U184" t="s">
        <v>514</v>
      </c>
      <c r="V184" t="s">
        <v>515</v>
      </c>
      <c r="W184" t="s">
        <v>516</v>
      </c>
      <c r="X184" t="s">
        <v>517</v>
      </c>
      <c r="Y184">
        <f>(H184-G184)*24</f>
        <v>0</v>
      </c>
      <c r="Z184">
        <f>M184/Y184</f>
        <v>0</v>
      </c>
      <c r="AA184">
        <f>IF(Z184&gt;=Q184,"Y","N")</f>
        <v>0</v>
      </c>
    </row>
    <row r="185" spans="1:27">
      <c r="A185" s="1" t="s">
        <v>505</v>
      </c>
      <c r="B185" t="s">
        <v>506</v>
      </c>
      <c r="C185" t="s">
        <v>507</v>
      </c>
      <c r="D185" t="s">
        <v>508</v>
      </c>
      <c r="E185" t="s">
        <v>509</v>
      </c>
      <c r="F185">
        <v>11</v>
      </c>
      <c r="G185" t="s">
        <v>510</v>
      </c>
      <c r="H185" t="s">
        <v>511</v>
      </c>
      <c r="I185" t="s">
        <v>42</v>
      </c>
      <c r="J185" t="s">
        <v>512</v>
      </c>
      <c r="K185" t="s">
        <v>513</v>
      </c>
      <c r="L185" t="s">
        <v>50</v>
      </c>
      <c r="M185">
        <v>12.91</v>
      </c>
      <c r="P185" t="s">
        <v>29</v>
      </c>
      <c r="Q185">
        <v>1000</v>
      </c>
      <c r="R185" t="s">
        <v>29</v>
      </c>
      <c r="S185" t="s">
        <v>503</v>
      </c>
      <c r="U185" t="s">
        <v>514</v>
      </c>
      <c r="V185" t="s">
        <v>515</v>
      </c>
      <c r="W185" t="s">
        <v>516</v>
      </c>
      <c r="X185" t="s">
        <v>517</v>
      </c>
      <c r="Y185">
        <f>(H185-G185)*24</f>
        <v>0</v>
      </c>
      <c r="Z185">
        <f>M185/Y185</f>
        <v>0</v>
      </c>
      <c r="AA185">
        <f>IF(Z185&gt;=Q185,"Y","N")</f>
        <v>0</v>
      </c>
    </row>
    <row r="186" spans="1:27">
      <c r="A186" s="1" t="s">
        <v>505</v>
      </c>
      <c r="B186" t="s">
        <v>506</v>
      </c>
      <c r="C186" t="s">
        <v>507</v>
      </c>
      <c r="D186" t="s">
        <v>508</v>
      </c>
      <c r="E186" t="s">
        <v>509</v>
      </c>
      <c r="F186">
        <v>11</v>
      </c>
      <c r="G186" t="s">
        <v>510</v>
      </c>
      <c r="H186" t="s">
        <v>511</v>
      </c>
      <c r="I186" t="s">
        <v>42</v>
      </c>
      <c r="J186" t="s">
        <v>512</v>
      </c>
      <c r="K186" t="s">
        <v>513</v>
      </c>
      <c r="L186" t="s">
        <v>122</v>
      </c>
      <c r="M186">
        <v>2.052</v>
      </c>
      <c r="P186" t="s">
        <v>29</v>
      </c>
      <c r="Q186">
        <v>100</v>
      </c>
      <c r="R186" t="s">
        <v>29</v>
      </c>
      <c r="S186" t="s">
        <v>503</v>
      </c>
      <c r="U186" t="s">
        <v>514</v>
      </c>
      <c r="V186" t="s">
        <v>515</v>
      </c>
      <c r="W186" t="s">
        <v>516</v>
      </c>
      <c r="X186" t="s">
        <v>517</v>
      </c>
      <c r="Y186">
        <f>(H186-G186)*24</f>
        <v>0</v>
      </c>
      <c r="Z186">
        <f>M186/Y186</f>
        <v>0</v>
      </c>
      <c r="AA186">
        <f>IF(Z186&gt;=Q186,"Y","N")</f>
        <v>0</v>
      </c>
    </row>
    <row r="187" spans="1:27">
      <c r="A187" s="1" t="s">
        <v>523</v>
      </c>
      <c r="B187" t="s">
        <v>524</v>
      </c>
      <c r="C187" t="s">
        <v>525</v>
      </c>
      <c r="D187" t="s">
        <v>526</v>
      </c>
      <c r="E187" t="s">
        <v>527</v>
      </c>
      <c r="F187">
        <v>10</v>
      </c>
      <c r="G187" t="s">
        <v>528</v>
      </c>
      <c r="H187" t="s">
        <v>529</v>
      </c>
      <c r="I187" t="s">
        <v>42</v>
      </c>
      <c r="J187" t="s">
        <v>530</v>
      </c>
      <c r="K187" t="s">
        <v>531</v>
      </c>
      <c r="L187" t="s">
        <v>95</v>
      </c>
      <c r="M187">
        <v>110.01</v>
      </c>
      <c r="P187" t="s">
        <v>29</v>
      </c>
      <c r="Q187">
        <v>49.56</v>
      </c>
      <c r="R187" t="s">
        <v>48</v>
      </c>
      <c r="S187" t="s">
        <v>518</v>
      </c>
      <c r="U187" t="s">
        <v>532</v>
      </c>
      <c r="V187" t="s">
        <v>533</v>
      </c>
      <c r="W187" t="s">
        <v>534</v>
      </c>
      <c r="X187" t="s">
        <v>535</v>
      </c>
      <c r="Y187">
        <f>(H187-G187)*24</f>
        <v>0</v>
      </c>
      <c r="Z187">
        <f>M187/Y187</f>
        <v>0</v>
      </c>
      <c r="AA187">
        <f>IF(Z187&gt;=Q187,"Y","N")</f>
        <v>0</v>
      </c>
    </row>
    <row r="188" spans="1:27">
      <c r="A188" s="1" t="s">
        <v>523</v>
      </c>
      <c r="B188" t="s">
        <v>524</v>
      </c>
      <c r="C188" t="s">
        <v>525</v>
      </c>
      <c r="D188" t="s">
        <v>526</v>
      </c>
      <c r="E188" t="s">
        <v>527</v>
      </c>
      <c r="F188">
        <v>10</v>
      </c>
      <c r="G188" t="s">
        <v>528</v>
      </c>
      <c r="H188" t="s">
        <v>529</v>
      </c>
      <c r="I188" t="s">
        <v>42</v>
      </c>
      <c r="J188" t="s">
        <v>530</v>
      </c>
      <c r="K188" t="s">
        <v>531</v>
      </c>
      <c r="L188" t="s">
        <v>184</v>
      </c>
      <c r="M188">
        <v>9.99</v>
      </c>
      <c r="P188" t="s">
        <v>29</v>
      </c>
      <c r="Q188">
        <v>4.34</v>
      </c>
      <c r="R188" t="s">
        <v>48</v>
      </c>
      <c r="S188" t="s">
        <v>518</v>
      </c>
      <c r="U188" t="s">
        <v>532</v>
      </c>
      <c r="V188" t="s">
        <v>533</v>
      </c>
      <c r="W188" t="s">
        <v>534</v>
      </c>
      <c r="X188" t="s">
        <v>535</v>
      </c>
      <c r="Y188">
        <f>(H188-G188)*24</f>
        <v>0</v>
      </c>
      <c r="Z188">
        <f>M188/Y188</f>
        <v>0</v>
      </c>
      <c r="AA188">
        <f>IF(Z188&gt;=Q188,"Y","N")</f>
        <v>0</v>
      </c>
    </row>
    <row r="189" spans="1:27">
      <c r="A189" s="1" t="s">
        <v>523</v>
      </c>
      <c r="B189" t="s">
        <v>524</v>
      </c>
      <c r="C189" t="s">
        <v>525</v>
      </c>
      <c r="D189" t="s">
        <v>526</v>
      </c>
      <c r="E189" t="s">
        <v>527</v>
      </c>
      <c r="F189">
        <v>10</v>
      </c>
      <c r="G189" t="s">
        <v>528</v>
      </c>
      <c r="H189" t="s">
        <v>529</v>
      </c>
      <c r="I189" t="s">
        <v>42</v>
      </c>
      <c r="J189" t="s">
        <v>530</v>
      </c>
      <c r="K189" t="s">
        <v>531</v>
      </c>
      <c r="L189" t="s">
        <v>158</v>
      </c>
      <c r="M189">
        <v>69.63</v>
      </c>
      <c r="P189" t="s">
        <v>29</v>
      </c>
      <c r="Q189">
        <v>11.36</v>
      </c>
      <c r="R189" t="s">
        <v>48</v>
      </c>
      <c r="S189" t="s">
        <v>518</v>
      </c>
      <c r="U189" t="s">
        <v>532</v>
      </c>
      <c r="V189" t="s">
        <v>533</v>
      </c>
      <c r="W189" t="s">
        <v>534</v>
      </c>
      <c r="X189" t="s">
        <v>535</v>
      </c>
      <c r="Y189">
        <f>(H189-G189)*24</f>
        <v>0</v>
      </c>
      <c r="Z189">
        <f>M189/Y189</f>
        <v>0</v>
      </c>
      <c r="AA189">
        <f>IF(Z189&gt;=Q189,"Y","N")</f>
        <v>0</v>
      </c>
    </row>
    <row r="190" spans="1:27">
      <c r="A190" s="1" t="s">
        <v>523</v>
      </c>
      <c r="B190" t="s">
        <v>524</v>
      </c>
      <c r="C190" t="s">
        <v>525</v>
      </c>
      <c r="D190" t="s">
        <v>526</v>
      </c>
      <c r="E190" t="s">
        <v>527</v>
      </c>
      <c r="F190">
        <v>10</v>
      </c>
      <c r="G190" t="s">
        <v>528</v>
      </c>
      <c r="H190" t="s">
        <v>529</v>
      </c>
      <c r="I190" t="s">
        <v>42</v>
      </c>
      <c r="J190" t="s">
        <v>530</v>
      </c>
      <c r="K190" t="s">
        <v>531</v>
      </c>
      <c r="L190" t="s">
        <v>519</v>
      </c>
      <c r="M190">
        <v>1.34</v>
      </c>
      <c r="P190" t="s">
        <v>29</v>
      </c>
      <c r="Q190">
        <v>3.34</v>
      </c>
      <c r="R190" t="s">
        <v>48</v>
      </c>
      <c r="S190" t="s">
        <v>518</v>
      </c>
      <c r="U190" t="s">
        <v>532</v>
      </c>
      <c r="V190" t="s">
        <v>533</v>
      </c>
      <c r="W190" t="s">
        <v>534</v>
      </c>
      <c r="X190" t="s">
        <v>535</v>
      </c>
      <c r="Y190">
        <f>(H190-G190)*24</f>
        <v>0</v>
      </c>
      <c r="Z190">
        <f>M190/Y190</f>
        <v>0</v>
      </c>
      <c r="AA190">
        <f>IF(Z190&gt;=Q190,"Y","N")</f>
        <v>0</v>
      </c>
    </row>
    <row r="191" spans="1:27">
      <c r="A191" s="1" t="s">
        <v>523</v>
      </c>
      <c r="B191" t="s">
        <v>524</v>
      </c>
      <c r="C191" t="s">
        <v>525</v>
      </c>
      <c r="D191" t="s">
        <v>526</v>
      </c>
      <c r="E191" t="s">
        <v>527</v>
      </c>
      <c r="F191">
        <v>10</v>
      </c>
      <c r="G191" t="s">
        <v>528</v>
      </c>
      <c r="H191" t="s">
        <v>529</v>
      </c>
      <c r="I191" t="s">
        <v>42</v>
      </c>
      <c r="J191" t="s">
        <v>530</v>
      </c>
      <c r="K191" t="s">
        <v>531</v>
      </c>
      <c r="L191" t="s">
        <v>95</v>
      </c>
      <c r="M191">
        <v>17.03</v>
      </c>
      <c r="P191" t="s">
        <v>29</v>
      </c>
      <c r="Q191">
        <v>19.88</v>
      </c>
      <c r="R191" t="s">
        <v>48</v>
      </c>
      <c r="S191" t="s">
        <v>518</v>
      </c>
      <c r="U191" t="s">
        <v>532</v>
      </c>
      <c r="V191" t="s">
        <v>533</v>
      </c>
      <c r="W191" t="s">
        <v>534</v>
      </c>
      <c r="X191" t="s">
        <v>535</v>
      </c>
      <c r="Y191">
        <f>(H191-G191)*24</f>
        <v>0</v>
      </c>
      <c r="Z191">
        <f>M191/Y191</f>
        <v>0</v>
      </c>
      <c r="AA191">
        <f>IF(Z191&gt;=Q191,"Y","N")</f>
        <v>0</v>
      </c>
    </row>
    <row r="192" spans="1:27">
      <c r="A192" s="1" t="s">
        <v>523</v>
      </c>
      <c r="B192" t="s">
        <v>524</v>
      </c>
      <c r="C192" t="s">
        <v>525</v>
      </c>
      <c r="D192" t="s">
        <v>526</v>
      </c>
      <c r="E192" t="s">
        <v>527</v>
      </c>
      <c r="F192">
        <v>10</v>
      </c>
      <c r="G192" t="s">
        <v>528</v>
      </c>
      <c r="H192" t="s">
        <v>529</v>
      </c>
      <c r="I192" t="s">
        <v>42</v>
      </c>
      <c r="J192" t="s">
        <v>530</v>
      </c>
      <c r="K192" t="s">
        <v>531</v>
      </c>
      <c r="L192" t="s">
        <v>184</v>
      </c>
      <c r="M192">
        <v>1.62</v>
      </c>
      <c r="P192" t="s">
        <v>29</v>
      </c>
      <c r="Q192">
        <v>2.08</v>
      </c>
      <c r="R192" t="s">
        <v>48</v>
      </c>
      <c r="S192" t="s">
        <v>518</v>
      </c>
      <c r="U192" t="s">
        <v>532</v>
      </c>
      <c r="V192" t="s">
        <v>533</v>
      </c>
      <c r="W192" t="s">
        <v>534</v>
      </c>
      <c r="X192" t="s">
        <v>535</v>
      </c>
      <c r="Y192">
        <f>(H192-G192)*24</f>
        <v>0</v>
      </c>
      <c r="Z192">
        <f>M192/Y192</f>
        <v>0</v>
      </c>
      <c r="AA192">
        <f>IF(Z192&gt;=Q192,"Y","N")</f>
        <v>0</v>
      </c>
    </row>
    <row r="193" spans="1:27">
      <c r="A193" s="1" t="s">
        <v>523</v>
      </c>
      <c r="B193" t="s">
        <v>524</v>
      </c>
      <c r="C193" t="s">
        <v>525</v>
      </c>
      <c r="D193" t="s">
        <v>526</v>
      </c>
      <c r="E193" t="s">
        <v>527</v>
      </c>
      <c r="F193">
        <v>10</v>
      </c>
      <c r="G193" t="s">
        <v>528</v>
      </c>
      <c r="H193" t="s">
        <v>529</v>
      </c>
      <c r="I193" t="s">
        <v>42</v>
      </c>
      <c r="J193" t="s">
        <v>530</v>
      </c>
      <c r="K193" t="s">
        <v>531</v>
      </c>
      <c r="L193" t="s">
        <v>158</v>
      </c>
      <c r="M193">
        <v>15.08</v>
      </c>
      <c r="P193" t="s">
        <v>29</v>
      </c>
      <c r="Q193">
        <v>5.43</v>
      </c>
      <c r="R193" t="s">
        <v>48</v>
      </c>
      <c r="S193" t="s">
        <v>518</v>
      </c>
      <c r="U193" t="s">
        <v>532</v>
      </c>
      <c r="V193" t="s">
        <v>533</v>
      </c>
      <c r="W193" t="s">
        <v>534</v>
      </c>
      <c r="X193" t="s">
        <v>535</v>
      </c>
      <c r="Y193">
        <f>(H193-G193)*24</f>
        <v>0</v>
      </c>
      <c r="Z193">
        <f>M193/Y193</f>
        <v>0</v>
      </c>
      <c r="AA193">
        <f>IF(Z193&gt;=Q193,"Y","N")</f>
        <v>0</v>
      </c>
    </row>
    <row r="194" spans="1:27">
      <c r="A194" s="1" t="s">
        <v>523</v>
      </c>
      <c r="B194" t="s">
        <v>524</v>
      </c>
      <c r="C194" t="s">
        <v>525</v>
      </c>
      <c r="D194" t="s">
        <v>526</v>
      </c>
      <c r="E194" t="s">
        <v>527</v>
      </c>
      <c r="F194">
        <v>10</v>
      </c>
      <c r="G194" t="s">
        <v>528</v>
      </c>
      <c r="H194" t="s">
        <v>529</v>
      </c>
      <c r="I194" t="s">
        <v>42</v>
      </c>
      <c r="J194" t="s">
        <v>530</v>
      </c>
      <c r="K194" t="s">
        <v>531</v>
      </c>
      <c r="L194" t="s">
        <v>519</v>
      </c>
      <c r="M194">
        <v>0.22</v>
      </c>
      <c r="P194" t="s">
        <v>29</v>
      </c>
      <c r="Q194">
        <v>1.6</v>
      </c>
      <c r="R194" t="s">
        <v>48</v>
      </c>
      <c r="S194" t="s">
        <v>518</v>
      </c>
      <c r="U194" t="s">
        <v>532</v>
      </c>
      <c r="V194" t="s">
        <v>533</v>
      </c>
      <c r="W194" t="s">
        <v>534</v>
      </c>
      <c r="X194" t="s">
        <v>535</v>
      </c>
      <c r="Y194">
        <f>(H194-G194)*24</f>
        <v>0</v>
      </c>
      <c r="Z194">
        <f>M194/Y194</f>
        <v>0</v>
      </c>
      <c r="AA194">
        <f>IF(Z194&gt;=Q194,"Y","N")</f>
        <v>0</v>
      </c>
    </row>
    <row r="195" spans="1:27">
      <c r="A195" s="1" t="s">
        <v>523</v>
      </c>
      <c r="B195" t="s">
        <v>524</v>
      </c>
      <c r="C195" t="s">
        <v>525</v>
      </c>
      <c r="D195" t="s">
        <v>526</v>
      </c>
      <c r="E195" t="s">
        <v>527</v>
      </c>
      <c r="F195">
        <v>10</v>
      </c>
      <c r="G195" t="s">
        <v>528</v>
      </c>
      <c r="H195" t="s">
        <v>529</v>
      </c>
      <c r="I195" t="s">
        <v>42</v>
      </c>
      <c r="J195" t="s">
        <v>530</v>
      </c>
      <c r="K195" t="s">
        <v>531</v>
      </c>
      <c r="L195" t="s">
        <v>95</v>
      </c>
      <c r="M195">
        <v>40.32</v>
      </c>
      <c r="P195" t="s">
        <v>29</v>
      </c>
      <c r="Q195">
        <v>34.09</v>
      </c>
      <c r="R195" t="s">
        <v>48</v>
      </c>
      <c r="S195" t="s">
        <v>518</v>
      </c>
      <c r="U195" t="s">
        <v>532</v>
      </c>
      <c r="V195" t="s">
        <v>533</v>
      </c>
      <c r="W195" t="s">
        <v>534</v>
      </c>
      <c r="X195" t="s">
        <v>535</v>
      </c>
      <c r="Y195">
        <f>(H195-G195)*24</f>
        <v>0</v>
      </c>
      <c r="Z195">
        <f>M195/Y195</f>
        <v>0</v>
      </c>
      <c r="AA195">
        <f>IF(Z195&gt;=Q195,"Y","N")</f>
        <v>0</v>
      </c>
    </row>
    <row r="196" spans="1:27">
      <c r="A196" s="1" t="s">
        <v>523</v>
      </c>
      <c r="B196" t="s">
        <v>524</v>
      </c>
      <c r="C196" t="s">
        <v>525</v>
      </c>
      <c r="D196" t="s">
        <v>526</v>
      </c>
      <c r="E196" t="s">
        <v>527</v>
      </c>
      <c r="F196">
        <v>10</v>
      </c>
      <c r="G196" t="s">
        <v>528</v>
      </c>
      <c r="H196" t="s">
        <v>529</v>
      </c>
      <c r="I196" t="s">
        <v>42</v>
      </c>
      <c r="J196" t="s">
        <v>530</v>
      </c>
      <c r="K196" t="s">
        <v>531</v>
      </c>
      <c r="L196" t="s">
        <v>184</v>
      </c>
      <c r="M196">
        <v>5.06</v>
      </c>
      <c r="P196" t="s">
        <v>29</v>
      </c>
      <c r="Q196">
        <v>5.05</v>
      </c>
      <c r="R196" t="s">
        <v>48</v>
      </c>
      <c r="S196" t="s">
        <v>518</v>
      </c>
      <c r="U196" t="s">
        <v>532</v>
      </c>
      <c r="V196" t="s">
        <v>533</v>
      </c>
      <c r="W196" t="s">
        <v>534</v>
      </c>
      <c r="X196" t="s">
        <v>535</v>
      </c>
      <c r="Y196">
        <f>(H196-G196)*24</f>
        <v>0</v>
      </c>
      <c r="Z196">
        <f>M196/Y196</f>
        <v>0</v>
      </c>
      <c r="AA196">
        <f>IF(Z196&gt;=Q196,"Y","N")</f>
        <v>0</v>
      </c>
    </row>
    <row r="197" spans="1:27">
      <c r="A197" s="1" t="s">
        <v>523</v>
      </c>
      <c r="B197" t="s">
        <v>524</v>
      </c>
      <c r="C197" t="s">
        <v>525</v>
      </c>
      <c r="D197" t="s">
        <v>526</v>
      </c>
      <c r="E197" t="s">
        <v>527</v>
      </c>
      <c r="F197">
        <v>10</v>
      </c>
      <c r="G197" t="s">
        <v>528</v>
      </c>
      <c r="H197" t="s">
        <v>529</v>
      </c>
      <c r="I197" t="s">
        <v>42</v>
      </c>
      <c r="J197" t="s">
        <v>530</v>
      </c>
      <c r="K197" t="s">
        <v>531</v>
      </c>
      <c r="L197" t="s">
        <v>158</v>
      </c>
      <c r="M197">
        <v>46.95</v>
      </c>
      <c r="P197" t="s">
        <v>29</v>
      </c>
      <c r="Q197">
        <v>11.95</v>
      </c>
      <c r="R197" t="s">
        <v>48</v>
      </c>
      <c r="S197" t="s">
        <v>518</v>
      </c>
      <c r="U197" t="s">
        <v>532</v>
      </c>
      <c r="V197" t="s">
        <v>533</v>
      </c>
      <c r="W197" t="s">
        <v>534</v>
      </c>
      <c r="X197" t="s">
        <v>535</v>
      </c>
      <c r="Y197">
        <f>(H197-G197)*24</f>
        <v>0</v>
      </c>
      <c r="Z197">
        <f>M197/Y197</f>
        <v>0</v>
      </c>
      <c r="AA197">
        <f>IF(Z197&gt;=Q197,"Y","N")</f>
        <v>0</v>
      </c>
    </row>
    <row r="198" spans="1:27">
      <c r="A198" s="1" t="s">
        <v>523</v>
      </c>
      <c r="B198" t="s">
        <v>524</v>
      </c>
      <c r="C198" t="s">
        <v>525</v>
      </c>
      <c r="D198" t="s">
        <v>526</v>
      </c>
      <c r="E198" t="s">
        <v>527</v>
      </c>
      <c r="F198">
        <v>10</v>
      </c>
      <c r="G198" t="s">
        <v>528</v>
      </c>
      <c r="H198" t="s">
        <v>529</v>
      </c>
      <c r="I198" t="s">
        <v>42</v>
      </c>
      <c r="J198" t="s">
        <v>530</v>
      </c>
      <c r="K198" t="s">
        <v>531</v>
      </c>
      <c r="L198" t="s">
        <v>519</v>
      </c>
      <c r="M198">
        <v>3.67</v>
      </c>
      <c r="P198" t="s">
        <v>29</v>
      </c>
      <c r="Q198">
        <v>3.65</v>
      </c>
      <c r="R198" t="s">
        <v>48</v>
      </c>
      <c r="S198" t="s">
        <v>518</v>
      </c>
      <c r="U198" t="s">
        <v>532</v>
      </c>
      <c r="V198" t="s">
        <v>533</v>
      </c>
      <c r="W198" t="s">
        <v>534</v>
      </c>
      <c r="X198" t="s">
        <v>535</v>
      </c>
      <c r="Y198">
        <f>(H198-G198)*24</f>
        <v>0</v>
      </c>
      <c r="Z198">
        <f>M198/Y198</f>
        <v>0</v>
      </c>
      <c r="AA198">
        <f>IF(Z198&gt;=Q198,"Y","N")</f>
        <v>0</v>
      </c>
    </row>
    <row r="199" spans="1:27">
      <c r="A199" s="1" t="s">
        <v>523</v>
      </c>
      <c r="B199" t="s">
        <v>524</v>
      </c>
      <c r="C199" t="s">
        <v>525</v>
      </c>
      <c r="D199" t="s">
        <v>526</v>
      </c>
      <c r="E199" t="s">
        <v>527</v>
      </c>
      <c r="F199">
        <v>10</v>
      </c>
      <c r="G199" t="s">
        <v>528</v>
      </c>
      <c r="H199" t="s">
        <v>529</v>
      </c>
      <c r="I199" t="s">
        <v>42</v>
      </c>
      <c r="J199" t="s">
        <v>530</v>
      </c>
      <c r="K199" t="s">
        <v>531</v>
      </c>
      <c r="L199" t="s">
        <v>95</v>
      </c>
      <c r="M199">
        <v>5.85</v>
      </c>
      <c r="P199" t="s">
        <v>29</v>
      </c>
      <c r="Q199">
        <v>12.8</v>
      </c>
      <c r="R199" t="s">
        <v>48</v>
      </c>
      <c r="S199" t="s">
        <v>518</v>
      </c>
      <c r="U199" t="s">
        <v>532</v>
      </c>
      <c r="V199" t="s">
        <v>533</v>
      </c>
      <c r="W199" t="s">
        <v>534</v>
      </c>
      <c r="X199" t="s">
        <v>535</v>
      </c>
      <c r="Y199">
        <f>(H199-G199)*24</f>
        <v>0</v>
      </c>
      <c r="Z199">
        <f>M199/Y199</f>
        <v>0</v>
      </c>
      <c r="AA199">
        <f>IF(Z199&gt;=Q199,"Y","N")</f>
        <v>0</v>
      </c>
    </row>
    <row r="200" spans="1:27">
      <c r="A200" s="1" t="s">
        <v>523</v>
      </c>
      <c r="B200" t="s">
        <v>524</v>
      </c>
      <c r="C200" t="s">
        <v>525</v>
      </c>
      <c r="D200" t="s">
        <v>526</v>
      </c>
      <c r="E200" t="s">
        <v>527</v>
      </c>
      <c r="F200">
        <v>10</v>
      </c>
      <c r="G200" t="s">
        <v>528</v>
      </c>
      <c r="H200" t="s">
        <v>529</v>
      </c>
      <c r="I200" t="s">
        <v>42</v>
      </c>
      <c r="J200" t="s">
        <v>530</v>
      </c>
      <c r="K200" t="s">
        <v>531</v>
      </c>
      <c r="L200" t="s">
        <v>184</v>
      </c>
      <c r="M200">
        <v>1.2</v>
      </c>
      <c r="P200" t="s">
        <v>29</v>
      </c>
      <c r="Q200">
        <v>1.19</v>
      </c>
      <c r="R200" t="s">
        <v>48</v>
      </c>
      <c r="S200" t="s">
        <v>518</v>
      </c>
      <c r="U200" t="s">
        <v>532</v>
      </c>
      <c r="V200" t="s">
        <v>533</v>
      </c>
      <c r="W200" t="s">
        <v>534</v>
      </c>
      <c r="X200" t="s">
        <v>535</v>
      </c>
      <c r="Y200">
        <f>(H200-G200)*24</f>
        <v>0</v>
      </c>
      <c r="Z200">
        <f>M200/Y200</f>
        <v>0</v>
      </c>
      <c r="AA200">
        <f>IF(Z200&gt;=Q200,"Y","N")</f>
        <v>0</v>
      </c>
    </row>
    <row r="201" spans="1:27">
      <c r="A201" s="1" t="s">
        <v>523</v>
      </c>
      <c r="B201" t="s">
        <v>524</v>
      </c>
      <c r="C201" t="s">
        <v>525</v>
      </c>
      <c r="D201" t="s">
        <v>526</v>
      </c>
      <c r="E201" t="s">
        <v>527</v>
      </c>
      <c r="F201">
        <v>10</v>
      </c>
      <c r="G201" t="s">
        <v>528</v>
      </c>
      <c r="H201" t="s">
        <v>529</v>
      </c>
      <c r="I201" t="s">
        <v>42</v>
      </c>
      <c r="J201" t="s">
        <v>530</v>
      </c>
      <c r="K201" t="s">
        <v>531</v>
      </c>
      <c r="L201" t="s">
        <v>158</v>
      </c>
      <c r="M201">
        <v>11.18</v>
      </c>
      <c r="P201" t="s">
        <v>29</v>
      </c>
      <c r="Q201">
        <v>2.89</v>
      </c>
      <c r="R201" t="s">
        <v>48</v>
      </c>
      <c r="S201" t="s">
        <v>518</v>
      </c>
      <c r="U201" t="s">
        <v>532</v>
      </c>
      <c r="V201" t="s">
        <v>533</v>
      </c>
      <c r="W201" t="s">
        <v>534</v>
      </c>
      <c r="X201" t="s">
        <v>535</v>
      </c>
      <c r="Y201">
        <f>(H201-G201)*24</f>
        <v>0</v>
      </c>
      <c r="Z201">
        <f>M201/Y201</f>
        <v>0</v>
      </c>
      <c r="AA201">
        <f>IF(Z201&gt;=Q201,"Y","N")</f>
        <v>0</v>
      </c>
    </row>
    <row r="202" spans="1:27">
      <c r="A202" s="1" t="s">
        <v>523</v>
      </c>
      <c r="B202" t="s">
        <v>524</v>
      </c>
      <c r="C202" t="s">
        <v>525</v>
      </c>
      <c r="D202" t="s">
        <v>526</v>
      </c>
      <c r="E202" t="s">
        <v>527</v>
      </c>
      <c r="F202">
        <v>10</v>
      </c>
      <c r="G202" t="s">
        <v>528</v>
      </c>
      <c r="H202" t="s">
        <v>529</v>
      </c>
      <c r="I202" t="s">
        <v>42</v>
      </c>
      <c r="J202" t="s">
        <v>530</v>
      </c>
      <c r="K202" t="s">
        <v>531</v>
      </c>
      <c r="L202" t="s">
        <v>519</v>
      </c>
      <c r="M202">
        <v>0.87</v>
      </c>
      <c r="P202" t="s">
        <v>29</v>
      </c>
      <c r="Q202">
        <v>0.86</v>
      </c>
      <c r="R202" t="s">
        <v>48</v>
      </c>
      <c r="S202" t="s">
        <v>518</v>
      </c>
      <c r="U202" t="s">
        <v>532</v>
      </c>
      <c r="V202" t="s">
        <v>533</v>
      </c>
      <c r="W202" t="s">
        <v>534</v>
      </c>
      <c r="X202" t="s">
        <v>535</v>
      </c>
      <c r="Y202">
        <f>(H202-G202)*24</f>
        <v>0</v>
      </c>
      <c r="Z202">
        <f>M202/Y202</f>
        <v>0</v>
      </c>
      <c r="AA202">
        <f>IF(Z202&gt;=Q202,"Y","N")</f>
        <v>0</v>
      </c>
    </row>
    <row r="203" spans="1:27">
      <c r="A203" s="1" t="s">
        <v>523</v>
      </c>
      <c r="B203" t="s">
        <v>524</v>
      </c>
      <c r="C203" t="s">
        <v>525</v>
      </c>
      <c r="D203" t="s">
        <v>526</v>
      </c>
      <c r="E203" t="s">
        <v>527</v>
      </c>
      <c r="F203">
        <v>10</v>
      </c>
      <c r="G203" t="s">
        <v>528</v>
      </c>
      <c r="H203" t="s">
        <v>529</v>
      </c>
      <c r="I203" t="s">
        <v>42</v>
      </c>
      <c r="J203" t="s">
        <v>530</v>
      </c>
      <c r="K203" t="s">
        <v>531</v>
      </c>
      <c r="L203" t="s">
        <v>28</v>
      </c>
      <c r="M203">
        <v>0.07000000000000001</v>
      </c>
      <c r="P203" t="s">
        <v>29</v>
      </c>
      <c r="Q203">
        <v>4.26</v>
      </c>
      <c r="R203" t="s">
        <v>48</v>
      </c>
      <c r="S203" t="s">
        <v>518</v>
      </c>
      <c r="U203" t="s">
        <v>532</v>
      </c>
      <c r="V203" t="s">
        <v>533</v>
      </c>
      <c r="W203" t="s">
        <v>534</v>
      </c>
      <c r="X203" t="s">
        <v>535</v>
      </c>
      <c r="Y203">
        <f>(H203-G203)*24</f>
        <v>0</v>
      </c>
      <c r="Z203">
        <f>M203/Y203</f>
        <v>0</v>
      </c>
      <c r="AA203">
        <f>IF(Z203&gt;=Q203,"Y","N")</f>
        <v>0</v>
      </c>
    </row>
    <row r="204" spans="1:27">
      <c r="A204" s="1" t="s">
        <v>523</v>
      </c>
      <c r="B204" t="s">
        <v>524</v>
      </c>
      <c r="C204" t="s">
        <v>525</v>
      </c>
      <c r="D204" t="s">
        <v>526</v>
      </c>
      <c r="E204" t="s">
        <v>527</v>
      </c>
      <c r="F204">
        <v>10</v>
      </c>
      <c r="G204" t="s">
        <v>528</v>
      </c>
      <c r="H204" t="s">
        <v>529</v>
      </c>
      <c r="I204" t="s">
        <v>42</v>
      </c>
      <c r="J204" t="s">
        <v>530</v>
      </c>
      <c r="K204" t="s">
        <v>531</v>
      </c>
      <c r="L204" t="s">
        <v>95</v>
      </c>
      <c r="M204">
        <v>3.4</v>
      </c>
      <c r="P204" t="s">
        <v>29</v>
      </c>
      <c r="Q204">
        <v>3.82</v>
      </c>
      <c r="R204" t="s">
        <v>48</v>
      </c>
      <c r="S204" t="s">
        <v>518</v>
      </c>
      <c r="U204" t="s">
        <v>532</v>
      </c>
      <c r="V204" t="s">
        <v>533</v>
      </c>
      <c r="W204" t="s">
        <v>534</v>
      </c>
      <c r="X204" t="s">
        <v>535</v>
      </c>
      <c r="Y204">
        <f>(H204-G204)*24</f>
        <v>0</v>
      </c>
      <c r="Z204">
        <f>M204/Y204</f>
        <v>0</v>
      </c>
      <c r="AA204">
        <f>IF(Z204&gt;=Q204,"Y","N")</f>
        <v>0</v>
      </c>
    </row>
    <row r="205" spans="1:27">
      <c r="A205" s="1" t="s">
        <v>523</v>
      </c>
      <c r="B205" t="s">
        <v>524</v>
      </c>
      <c r="C205" t="s">
        <v>525</v>
      </c>
      <c r="D205" t="s">
        <v>526</v>
      </c>
      <c r="E205" t="s">
        <v>527</v>
      </c>
      <c r="F205">
        <v>10</v>
      </c>
      <c r="G205" t="s">
        <v>528</v>
      </c>
      <c r="H205" t="s">
        <v>529</v>
      </c>
      <c r="I205" t="s">
        <v>42</v>
      </c>
      <c r="J205" t="s">
        <v>530</v>
      </c>
      <c r="K205" t="s">
        <v>531</v>
      </c>
      <c r="L205" t="s">
        <v>184</v>
      </c>
      <c r="M205">
        <v>0.87</v>
      </c>
      <c r="P205" t="s">
        <v>29</v>
      </c>
      <c r="Q205">
        <v>0.38</v>
      </c>
      <c r="R205" t="s">
        <v>48</v>
      </c>
      <c r="S205" t="s">
        <v>518</v>
      </c>
      <c r="U205" t="s">
        <v>532</v>
      </c>
      <c r="V205" t="s">
        <v>533</v>
      </c>
      <c r="W205" t="s">
        <v>534</v>
      </c>
      <c r="X205" t="s">
        <v>535</v>
      </c>
      <c r="Y205">
        <f>(H205-G205)*24</f>
        <v>0</v>
      </c>
      <c r="Z205">
        <f>M205/Y205</f>
        <v>0</v>
      </c>
      <c r="AA205">
        <f>IF(Z205&gt;=Q205,"Y","N")</f>
        <v>0</v>
      </c>
    </row>
    <row r="206" spans="1:27">
      <c r="A206" s="1" t="s">
        <v>523</v>
      </c>
      <c r="B206" t="s">
        <v>524</v>
      </c>
      <c r="C206" t="s">
        <v>525</v>
      </c>
      <c r="D206" t="s">
        <v>526</v>
      </c>
      <c r="E206" t="s">
        <v>527</v>
      </c>
      <c r="F206">
        <v>10</v>
      </c>
      <c r="G206" t="s">
        <v>528</v>
      </c>
      <c r="H206" t="s">
        <v>529</v>
      </c>
      <c r="I206" t="s">
        <v>42</v>
      </c>
      <c r="J206" t="s">
        <v>530</v>
      </c>
      <c r="K206" t="s">
        <v>531</v>
      </c>
      <c r="L206" t="s">
        <v>158</v>
      </c>
      <c r="M206">
        <v>6.1</v>
      </c>
      <c r="P206" t="s">
        <v>29</v>
      </c>
      <c r="Q206">
        <v>0.85</v>
      </c>
      <c r="R206" t="s">
        <v>48</v>
      </c>
      <c r="S206" t="s">
        <v>518</v>
      </c>
      <c r="U206" t="s">
        <v>532</v>
      </c>
      <c r="V206" t="s">
        <v>533</v>
      </c>
      <c r="W206" t="s">
        <v>534</v>
      </c>
      <c r="X206" t="s">
        <v>535</v>
      </c>
      <c r="Y206">
        <f>(H206-G206)*24</f>
        <v>0</v>
      </c>
      <c r="Z206">
        <f>M206/Y206</f>
        <v>0</v>
      </c>
      <c r="AA206">
        <f>IF(Z206&gt;=Q206,"Y","N")</f>
        <v>0</v>
      </c>
    </row>
    <row r="207" spans="1:27">
      <c r="A207" s="1" t="s">
        <v>523</v>
      </c>
      <c r="B207" t="s">
        <v>524</v>
      </c>
      <c r="C207" t="s">
        <v>525</v>
      </c>
      <c r="D207" t="s">
        <v>526</v>
      </c>
      <c r="E207" t="s">
        <v>527</v>
      </c>
      <c r="F207">
        <v>10</v>
      </c>
      <c r="G207" t="s">
        <v>528</v>
      </c>
      <c r="H207" t="s">
        <v>529</v>
      </c>
      <c r="I207" t="s">
        <v>42</v>
      </c>
      <c r="J207" t="s">
        <v>530</v>
      </c>
      <c r="K207" t="s">
        <v>531</v>
      </c>
      <c r="L207" t="s">
        <v>519</v>
      </c>
      <c r="M207">
        <v>0.08</v>
      </c>
      <c r="P207" t="s">
        <v>29</v>
      </c>
      <c r="Q207">
        <v>0.28</v>
      </c>
      <c r="R207" t="s">
        <v>48</v>
      </c>
      <c r="S207" t="s">
        <v>518</v>
      </c>
      <c r="U207" t="s">
        <v>532</v>
      </c>
      <c r="V207" t="s">
        <v>533</v>
      </c>
      <c r="W207" t="s">
        <v>534</v>
      </c>
      <c r="X207" t="s">
        <v>535</v>
      </c>
      <c r="Y207">
        <f>(H207-G207)*24</f>
        <v>0</v>
      </c>
      <c r="Z207">
        <f>M207/Y207</f>
        <v>0</v>
      </c>
      <c r="AA207">
        <f>IF(Z207&gt;=Q207,"Y","N")</f>
        <v>0</v>
      </c>
    </row>
    <row r="208" spans="1:27">
      <c r="A208" s="1" t="s">
        <v>523</v>
      </c>
      <c r="B208" t="s">
        <v>524</v>
      </c>
      <c r="C208" t="s">
        <v>525</v>
      </c>
      <c r="D208" t="s">
        <v>526</v>
      </c>
      <c r="E208" t="s">
        <v>527</v>
      </c>
      <c r="F208">
        <v>10</v>
      </c>
      <c r="G208" t="s">
        <v>528</v>
      </c>
      <c r="H208" t="s">
        <v>529</v>
      </c>
      <c r="I208" t="s">
        <v>42</v>
      </c>
      <c r="J208" t="s">
        <v>530</v>
      </c>
      <c r="K208" t="s">
        <v>531</v>
      </c>
      <c r="L208" t="s">
        <v>28</v>
      </c>
      <c r="M208">
        <v>0.27</v>
      </c>
      <c r="P208" t="s">
        <v>29</v>
      </c>
      <c r="Q208">
        <v>6.74</v>
      </c>
      <c r="R208" t="s">
        <v>48</v>
      </c>
      <c r="S208" t="s">
        <v>518</v>
      </c>
      <c r="U208" t="s">
        <v>532</v>
      </c>
      <c r="V208" t="s">
        <v>533</v>
      </c>
      <c r="W208" t="s">
        <v>534</v>
      </c>
      <c r="X208" t="s">
        <v>535</v>
      </c>
      <c r="Y208">
        <f>(H208-G208)*24</f>
        <v>0</v>
      </c>
      <c r="Z208">
        <f>M208/Y208</f>
        <v>0</v>
      </c>
      <c r="AA208">
        <f>IF(Z208&gt;=Q208,"Y","N")</f>
        <v>0</v>
      </c>
    </row>
    <row r="209" spans="1:27">
      <c r="A209" s="1" t="s">
        <v>523</v>
      </c>
      <c r="B209" t="s">
        <v>524</v>
      </c>
      <c r="C209" t="s">
        <v>525</v>
      </c>
      <c r="D209" t="s">
        <v>526</v>
      </c>
      <c r="E209" t="s">
        <v>527</v>
      </c>
      <c r="F209">
        <v>10</v>
      </c>
      <c r="G209" t="s">
        <v>528</v>
      </c>
      <c r="H209" t="s">
        <v>529</v>
      </c>
      <c r="I209" t="s">
        <v>42</v>
      </c>
      <c r="J209" t="s">
        <v>530</v>
      </c>
      <c r="K209" t="s">
        <v>531</v>
      </c>
      <c r="L209" t="s">
        <v>95</v>
      </c>
      <c r="M209">
        <v>9.01</v>
      </c>
      <c r="P209" t="s">
        <v>29</v>
      </c>
      <c r="Q209">
        <v>7.1</v>
      </c>
      <c r="R209" t="s">
        <v>48</v>
      </c>
      <c r="S209" t="s">
        <v>518</v>
      </c>
      <c r="U209" t="s">
        <v>532</v>
      </c>
      <c r="V209" t="s">
        <v>533</v>
      </c>
      <c r="W209" t="s">
        <v>534</v>
      </c>
      <c r="X209" t="s">
        <v>535</v>
      </c>
      <c r="Y209">
        <f>(H209-G209)*24</f>
        <v>0</v>
      </c>
      <c r="Z209">
        <f>M209/Y209</f>
        <v>0</v>
      </c>
      <c r="AA209">
        <f>IF(Z209&gt;=Q209,"Y","N")</f>
        <v>0</v>
      </c>
    </row>
    <row r="210" spans="1:27">
      <c r="A210" s="1" t="s">
        <v>523</v>
      </c>
      <c r="B210" t="s">
        <v>524</v>
      </c>
      <c r="C210" t="s">
        <v>525</v>
      </c>
      <c r="D210" t="s">
        <v>526</v>
      </c>
      <c r="E210" t="s">
        <v>527</v>
      </c>
      <c r="F210">
        <v>10</v>
      </c>
      <c r="G210" t="s">
        <v>528</v>
      </c>
      <c r="H210" t="s">
        <v>529</v>
      </c>
      <c r="I210" t="s">
        <v>42</v>
      </c>
      <c r="J210" t="s">
        <v>530</v>
      </c>
      <c r="K210" t="s">
        <v>531</v>
      </c>
      <c r="L210" t="s">
        <v>184</v>
      </c>
      <c r="M210">
        <v>1.59</v>
      </c>
      <c r="P210" t="s">
        <v>29</v>
      </c>
      <c r="Q210">
        <v>0.66</v>
      </c>
      <c r="R210" t="s">
        <v>48</v>
      </c>
      <c r="S210" t="s">
        <v>518</v>
      </c>
      <c r="U210" t="s">
        <v>532</v>
      </c>
      <c r="V210" t="s">
        <v>533</v>
      </c>
      <c r="W210" t="s">
        <v>534</v>
      </c>
      <c r="X210" t="s">
        <v>535</v>
      </c>
      <c r="Y210">
        <f>(H210-G210)*24</f>
        <v>0</v>
      </c>
      <c r="Z210">
        <f>M210/Y210</f>
        <v>0</v>
      </c>
      <c r="AA210">
        <f>IF(Z210&gt;=Q210,"Y","N")</f>
        <v>0</v>
      </c>
    </row>
    <row r="211" spans="1:27">
      <c r="A211" s="1" t="s">
        <v>523</v>
      </c>
      <c r="B211" t="s">
        <v>524</v>
      </c>
      <c r="C211" t="s">
        <v>525</v>
      </c>
      <c r="D211" t="s">
        <v>526</v>
      </c>
      <c r="E211" t="s">
        <v>527</v>
      </c>
      <c r="F211">
        <v>10</v>
      </c>
      <c r="G211" t="s">
        <v>528</v>
      </c>
      <c r="H211" t="s">
        <v>529</v>
      </c>
      <c r="I211" t="s">
        <v>42</v>
      </c>
      <c r="J211" t="s">
        <v>530</v>
      </c>
      <c r="K211" t="s">
        <v>531</v>
      </c>
      <c r="L211" t="s">
        <v>158</v>
      </c>
      <c r="M211">
        <v>11.04</v>
      </c>
      <c r="P211" t="s">
        <v>29</v>
      </c>
      <c r="Q211">
        <v>1.78</v>
      </c>
      <c r="R211" t="s">
        <v>48</v>
      </c>
      <c r="S211" t="s">
        <v>518</v>
      </c>
      <c r="U211" t="s">
        <v>532</v>
      </c>
      <c r="V211" t="s">
        <v>533</v>
      </c>
      <c r="W211" t="s">
        <v>534</v>
      </c>
      <c r="X211" t="s">
        <v>535</v>
      </c>
      <c r="Y211">
        <f>(H211-G211)*24</f>
        <v>0</v>
      </c>
      <c r="Z211">
        <f>M211/Y211</f>
        <v>0</v>
      </c>
      <c r="AA211">
        <f>IF(Z211&gt;=Q211,"Y","N")</f>
        <v>0</v>
      </c>
    </row>
    <row r="212" spans="1:27">
      <c r="A212" s="1" t="s">
        <v>523</v>
      </c>
      <c r="B212" t="s">
        <v>524</v>
      </c>
      <c r="C212" t="s">
        <v>525</v>
      </c>
      <c r="D212" t="s">
        <v>526</v>
      </c>
      <c r="E212" t="s">
        <v>527</v>
      </c>
      <c r="F212">
        <v>10</v>
      </c>
      <c r="G212" t="s">
        <v>528</v>
      </c>
      <c r="H212" t="s">
        <v>529</v>
      </c>
      <c r="I212" t="s">
        <v>42</v>
      </c>
      <c r="J212" t="s">
        <v>530</v>
      </c>
      <c r="K212" t="s">
        <v>531</v>
      </c>
      <c r="L212" t="s">
        <v>519</v>
      </c>
      <c r="M212">
        <v>0.01</v>
      </c>
      <c r="P212" t="s">
        <v>29</v>
      </c>
      <c r="Q212">
        <v>0.48</v>
      </c>
      <c r="R212" t="s">
        <v>48</v>
      </c>
      <c r="S212" t="s">
        <v>518</v>
      </c>
      <c r="U212" t="s">
        <v>532</v>
      </c>
      <c r="V212" t="s">
        <v>533</v>
      </c>
      <c r="W212" t="s">
        <v>534</v>
      </c>
      <c r="X212" t="s">
        <v>535</v>
      </c>
      <c r="Y212">
        <f>(H212-G212)*24</f>
        <v>0</v>
      </c>
      <c r="Z212">
        <f>M212/Y212</f>
        <v>0</v>
      </c>
      <c r="AA212">
        <f>IF(Z212&gt;=Q212,"Y","N")</f>
        <v>0</v>
      </c>
    </row>
    <row r="213" spans="1:27">
      <c r="A213" s="1" t="s">
        <v>523</v>
      </c>
      <c r="B213" t="s">
        <v>524</v>
      </c>
      <c r="C213" t="s">
        <v>525</v>
      </c>
      <c r="D213" t="s">
        <v>526</v>
      </c>
      <c r="E213" t="s">
        <v>527</v>
      </c>
      <c r="F213">
        <v>10</v>
      </c>
      <c r="G213" t="s">
        <v>528</v>
      </c>
      <c r="H213" t="s">
        <v>529</v>
      </c>
      <c r="I213" t="s">
        <v>42</v>
      </c>
      <c r="J213" t="s">
        <v>530</v>
      </c>
      <c r="K213" t="s">
        <v>531</v>
      </c>
      <c r="L213" t="s">
        <v>28</v>
      </c>
      <c r="M213">
        <v>29.7</v>
      </c>
      <c r="P213" t="s">
        <v>29</v>
      </c>
      <c r="Q213">
        <v>302.9</v>
      </c>
      <c r="R213" t="s">
        <v>48</v>
      </c>
      <c r="S213" t="s">
        <v>520</v>
      </c>
      <c r="U213" t="s">
        <v>532</v>
      </c>
      <c r="V213" t="s">
        <v>533</v>
      </c>
      <c r="W213" t="s">
        <v>534</v>
      </c>
      <c r="X213" t="s">
        <v>535</v>
      </c>
      <c r="Y213">
        <f>(H213-G213)*24</f>
        <v>0</v>
      </c>
      <c r="Z213">
        <f>M213/Y213</f>
        <v>0</v>
      </c>
      <c r="AA213">
        <f>IF(Z213&gt;=Q213,"Y","N")</f>
        <v>0</v>
      </c>
    </row>
    <row r="214" spans="1:27">
      <c r="A214" s="1" t="s">
        <v>523</v>
      </c>
      <c r="B214" t="s">
        <v>524</v>
      </c>
      <c r="C214" t="s">
        <v>525</v>
      </c>
      <c r="D214" t="s">
        <v>526</v>
      </c>
      <c r="E214" t="s">
        <v>527</v>
      </c>
      <c r="F214">
        <v>10</v>
      </c>
      <c r="G214" t="s">
        <v>528</v>
      </c>
      <c r="H214" t="s">
        <v>529</v>
      </c>
      <c r="I214" t="s">
        <v>42</v>
      </c>
      <c r="J214" t="s">
        <v>530</v>
      </c>
      <c r="K214" t="s">
        <v>531</v>
      </c>
      <c r="L214" t="s">
        <v>117</v>
      </c>
      <c r="M214">
        <v>18.47</v>
      </c>
      <c r="P214" t="s">
        <v>29</v>
      </c>
      <c r="Q214">
        <v>0.26</v>
      </c>
      <c r="R214" t="s">
        <v>48</v>
      </c>
      <c r="S214" t="s">
        <v>520</v>
      </c>
      <c r="U214" t="s">
        <v>532</v>
      </c>
      <c r="V214" t="s">
        <v>533</v>
      </c>
      <c r="W214" t="s">
        <v>534</v>
      </c>
      <c r="X214" t="s">
        <v>535</v>
      </c>
      <c r="Y214">
        <f>(H214-G214)*24</f>
        <v>0</v>
      </c>
      <c r="Z214">
        <f>M214/Y214</f>
        <v>0</v>
      </c>
      <c r="AA214">
        <f>IF(Z214&gt;=Q214,"Y","N")</f>
        <v>0</v>
      </c>
    </row>
    <row r="215" spans="1:27">
      <c r="A215" s="1" t="s">
        <v>523</v>
      </c>
      <c r="B215" t="s">
        <v>524</v>
      </c>
      <c r="C215" t="s">
        <v>525</v>
      </c>
      <c r="D215" t="s">
        <v>526</v>
      </c>
      <c r="E215" t="s">
        <v>527</v>
      </c>
      <c r="F215">
        <v>10</v>
      </c>
      <c r="G215" t="s">
        <v>528</v>
      </c>
      <c r="H215" t="s">
        <v>529</v>
      </c>
      <c r="I215" t="s">
        <v>42</v>
      </c>
      <c r="J215" t="s">
        <v>530</v>
      </c>
      <c r="K215" t="s">
        <v>531</v>
      </c>
      <c r="L215" t="s">
        <v>95</v>
      </c>
      <c r="M215">
        <v>5.83</v>
      </c>
      <c r="P215" t="s">
        <v>29</v>
      </c>
      <c r="Q215">
        <v>43.94</v>
      </c>
      <c r="R215" t="s">
        <v>48</v>
      </c>
      <c r="S215" t="s">
        <v>520</v>
      </c>
      <c r="U215" t="s">
        <v>532</v>
      </c>
      <c r="V215" t="s">
        <v>533</v>
      </c>
      <c r="W215" t="s">
        <v>534</v>
      </c>
      <c r="X215" t="s">
        <v>535</v>
      </c>
      <c r="Y215">
        <f>(H215-G215)*24</f>
        <v>0</v>
      </c>
      <c r="Z215">
        <f>M215/Y215</f>
        <v>0</v>
      </c>
      <c r="AA215">
        <f>IF(Z215&gt;=Q215,"Y","N")</f>
        <v>0</v>
      </c>
    </row>
    <row r="216" spans="1:27">
      <c r="A216" s="1" t="s">
        <v>523</v>
      </c>
      <c r="B216" t="s">
        <v>524</v>
      </c>
      <c r="C216" t="s">
        <v>525</v>
      </c>
      <c r="D216" t="s">
        <v>526</v>
      </c>
      <c r="E216" t="s">
        <v>527</v>
      </c>
      <c r="F216">
        <v>10</v>
      </c>
      <c r="G216" t="s">
        <v>528</v>
      </c>
      <c r="H216" t="s">
        <v>529</v>
      </c>
      <c r="I216" t="s">
        <v>42</v>
      </c>
      <c r="J216" t="s">
        <v>530</v>
      </c>
      <c r="K216" t="s">
        <v>531</v>
      </c>
      <c r="L216" t="s">
        <v>121</v>
      </c>
      <c r="M216">
        <v>8.56</v>
      </c>
      <c r="P216" t="s">
        <v>29</v>
      </c>
      <c r="Q216">
        <v>65.83</v>
      </c>
      <c r="R216" t="s">
        <v>48</v>
      </c>
      <c r="S216" t="s">
        <v>520</v>
      </c>
      <c r="U216" t="s">
        <v>532</v>
      </c>
      <c r="V216" t="s">
        <v>533</v>
      </c>
      <c r="W216" t="s">
        <v>534</v>
      </c>
      <c r="X216" t="s">
        <v>535</v>
      </c>
      <c r="Y216">
        <f>(H216-G216)*24</f>
        <v>0</v>
      </c>
      <c r="Z216">
        <f>M216/Y216</f>
        <v>0</v>
      </c>
      <c r="AA216">
        <f>IF(Z216&gt;=Q216,"Y","N")</f>
        <v>0</v>
      </c>
    </row>
    <row r="217" spans="1:27">
      <c r="A217" s="1" t="s">
        <v>523</v>
      </c>
      <c r="B217" t="s">
        <v>524</v>
      </c>
      <c r="C217" t="s">
        <v>525</v>
      </c>
      <c r="D217" t="s">
        <v>526</v>
      </c>
      <c r="E217" t="s">
        <v>527</v>
      </c>
      <c r="F217">
        <v>10</v>
      </c>
      <c r="G217" t="s">
        <v>528</v>
      </c>
      <c r="H217" t="s">
        <v>529</v>
      </c>
      <c r="I217" t="s">
        <v>42</v>
      </c>
      <c r="J217" t="s">
        <v>530</v>
      </c>
      <c r="K217" t="s">
        <v>531</v>
      </c>
      <c r="L217" t="s">
        <v>158</v>
      </c>
      <c r="M217">
        <v>1696.54</v>
      </c>
      <c r="P217" t="s">
        <v>29</v>
      </c>
      <c r="Q217">
        <v>24.88</v>
      </c>
      <c r="R217" t="s">
        <v>48</v>
      </c>
      <c r="S217" t="s">
        <v>520</v>
      </c>
      <c r="U217" t="s">
        <v>532</v>
      </c>
      <c r="V217" t="s">
        <v>533</v>
      </c>
      <c r="W217" t="s">
        <v>534</v>
      </c>
      <c r="X217" t="s">
        <v>535</v>
      </c>
      <c r="Y217">
        <f>(H217-G217)*24</f>
        <v>0</v>
      </c>
      <c r="Z217">
        <f>M217/Y217</f>
        <v>0</v>
      </c>
      <c r="AA217">
        <f>IF(Z217&gt;=Q217,"Y","N")</f>
        <v>0</v>
      </c>
    </row>
    <row r="218" spans="1:27">
      <c r="A218" s="1" t="s">
        <v>523</v>
      </c>
      <c r="B218" t="s">
        <v>524</v>
      </c>
      <c r="C218" t="s">
        <v>525</v>
      </c>
      <c r="D218" t="s">
        <v>526</v>
      </c>
      <c r="E218" t="s">
        <v>527</v>
      </c>
      <c r="F218">
        <v>10</v>
      </c>
      <c r="G218" t="s">
        <v>528</v>
      </c>
      <c r="H218" t="s">
        <v>529</v>
      </c>
      <c r="I218" t="s">
        <v>42</v>
      </c>
      <c r="J218" t="s">
        <v>530</v>
      </c>
      <c r="K218" t="s">
        <v>531</v>
      </c>
      <c r="L218" t="s">
        <v>519</v>
      </c>
      <c r="M218">
        <v>2.27</v>
      </c>
      <c r="P218" t="s">
        <v>29</v>
      </c>
      <c r="Q218">
        <v>65.83</v>
      </c>
      <c r="R218" t="s">
        <v>48</v>
      </c>
      <c r="S218" t="s">
        <v>520</v>
      </c>
      <c r="U218" t="s">
        <v>532</v>
      </c>
      <c r="V218" t="s">
        <v>533</v>
      </c>
      <c r="W218" t="s">
        <v>534</v>
      </c>
      <c r="X218" t="s">
        <v>535</v>
      </c>
      <c r="Y218">
        <f>(H218-G218)*24</f>
        <v>0</v>
      </c>
      <c r="Z218">
        <f>M218/Y218</f>
        <v>0</v>
      </c>
      <c r="AA218">
        <f>IF(Z218&gt;=Q218,"Y","N")</f>
        <v>0</v>
      </c>
    </row>
    <row r="219" spans="1:27">
      <c r="A219" s="1" t="s">
        <v>523</v>
      </c>
      <c r="B219" t="s">
        <v>524</v>
      </c>
      <c r="C219" t="s">
        <v>525</v>
      </c>
      <c r="D219" t="s">
        <v>526</v>
      </c>
      <c r="E219" t="s">
        <v>527</v>
      </c>
      <c r="F219">
        <v>10</v>
      </c>
      <c r="G219" t="s">
        <v>528</v>
      </c>
      <c r="H219" t="s">
        <v>529</v>
      </c>
      <c r="I219" t="s">
        <v>42</v>
      </c>
      <c r="J219" t="s">
        <v>530</v>
      </c>
      <c r="K219" t="s">
        <v>531</v>
      </c>
      <c r="L219" t="s">
        <v>28</v>
      </c>
      <c r="M219">
        <v>5.61</v>
      </c>
      <c r="P219" t="s">
        <v>29</v>
      </c>
      <c r="Q219">
        <v>2.27</v>
      </c>
      <c r="R219" t="s">
        <v>48</v>
      </c>
      <c r="S219" t="s">
        <v>521</v>
      </c>
      <c r="U219" t="s">
        <v>532</v>
      </c>
      <c r="V219" t="s">
        <v>533</v>
      </c>
      <c r="W219" t="s">
        <v>534</v>
      </c>
      <c r="X219" t="s">
        <v>535</v>
      </c>
      <c r="Y219">
        <f>(H219-G219)*24</f>
        <v>0</v>
      </c>
      <c r="Z219">
        <f>M219/Y219</f>
        <v>0</v>
      </c>
      <c r="AA219">
        <f>IF(Z219&gt;=Q219,"Y","N")</f>
        <v>0</v>
      </c>
    </row>
    <row r="220" spans="1:27">
      <c r="A220" s="1" t="s">
        <v>523</v>
      </c>
      <c r="B220" t="s">
        <v>524</v>
      </c>
      <c r="C220" t="s">
        <v>525</v>
      </c>
      <c r="D220" t="s">
        <v>526</v>
      </c>
      <c r="E220" t="s">
        <v>527</v>
      </c>
      <c r="F220">
        <v>10</v>
      </c>
      <c r="G220" t="s">
        <v>528</v>
      </c>
      <c r="H220" t="s">
        <v>529</v>
      </c>
      <c r="I220" t="s">
        <v>42</v>
      </c>
      <c r="J220" t="s">
        <v>530</v>
      </c>
      <c r="K220" t="s">
        <v>531</v>
      </c>
      <c r="L220" t="s">
        <v>117</v>
      </c>
      <c r="M220">
        <v>5.47</v>
      </c>
      <c r="P220" t="s">
        <v>29</v>
      </c>
      <c r="Q220">
        <v>0.01</v>
      </c>
      <c r="R220" t="s">
        <v>48</v>
      </c>
      <c r="S220" t="s">
        <v>521</v>
      </c>
      <c r="U220" t="s">
        <v>532</v>
      </c>
      <c r="V220" t="s">
        <v>533</v>
      </c>
      <c r="W220" t="s">
        <v>534</v>
      </c>
      <c r="X220" t="s">
        <v>535</v>
      </c>
      <c r="Y220">
        <f>(H220-G220)*24</f>
        <v>0</v>
      </c>
      <c r="Z220">
        <f>M220/Y220</f>
        <v>0</v>
      </c>
      <c r="AA220">
        <f>IF(Z220&gt;=Q220,"Y","N")</f>
        <v>0</v>
      </c>
    </row>
    <row r="221" spans="1:27">
      <c r="A221" s="1" t="s">
        <v>523</v>
      </c>
      <c r="B221" t="s">
        <v>524</v>
      </c>
      <c r="C221" t="s">
        <v>525</v>
      </c>
      <c r="D221" t="s">
        <v>526</v>
      </c>
      <c r="E221" t="s">
        <v>527</v>
      </c>
      <c r="F221">
        <v>10</v>
      </c>
      <c r="G221" t="s">
        <v>528</v>
      </c>
      <c r="H221" t="s">
        <v>529</v>
      </c>
      <c r="I221" t="s">
        <v>42</v>
      </c>
      <c r="J221" t="s">
        <v>530</v>
      </c>
      <c r="K221" t="s">
        <v>531</v>
      </c>
      <c r="L221" t="s">
        <v>95</v>
      </c>
      <c r="M221">
        <v>1.1</v>
      </c>
      <c r="P221" t="s">
        <v>29</v>
      </c>
      <c r="Q221">
        <v>0.31</v>
      </c>
      <c r="R221" t="s">
        <v>48</v>
      </c>
      <c r="S221" t="s">
        <v>521</v>
      </c>
      <c r="U221" t="s">
        <v>532</v>
      </c>
      <c r="V221" t="s">
        <v>533</v>
      </c>
      <c r="W221" t="s">
        <v>534</v>
      </c>
      <c r="X221" t="s">
        <v>535</v>
      </c>
      <c r="Y221">
        <f>(H221-G221)*24</f>
        <v>0</v>
      </c>
      <c r="Z221">
        <f>M221/Y221</f>
        <v>0</v>
      </c>
      <c r="AA221">
        <f>IF(Z221&gt;=Q221,"Y","N")</f>
        <v>0</v>
      </c>
    </row>
    <row r="222" spans="1:27">
      <c r="A222" s="1" t="s">
        <v>523</v>
      </c>
      <c r="B222" t="s">
        <v>524</v>
      </c>
      <c r="C222" t="s">
        <v>525</v>
      </c>
      <c r="D222" t="s">
        <v>526</v>
      </c>
      <c r="E222" t="s">
        <v>527</v>
      </c>
      <c r="F222">
        <v>10</v>
      </c>
      <c r="G222" t="s">
        <v>528</v>
      </c>
      <c r="H222" t="s">
        <v>529</v>
      </c>
      <c r="I222" t="s">
        <v>42</v>
      </c>
      <c r="J222" t="s">
        <v>530</v>
      </c>
      <c r="K222" t="s">
        <v>531</v>
      </c>
      <c r="L222" t="s">
        <v>158</v>
      </c>
      <c r="M222">
        <v>421.68</v>
      </c>
      <c r="P222" t="s">
        <v>29</v>
      </c>
      <c r="Q222">
        <v>0.01</v>
      </c>
      <c r="R222" t="s">
        <v>48</v>
      </c>
      <c r="S222" t="s">
        <v>521</v>
      </c>
      <c r="U222" t="s">
        <v>532</v>
      </c>
      <c r="V222" t="s">
        <v>533</v>
      </c>
      <c r="W222" t="s">
        <v>534</v>
      </c>
      <c r="X222" t="s">
        <v>535</v>
      </c>
      <c r="Y222">
        <f>(H222-G222)*24</f>
        <v>0</v>
      </c>
      <c r="Z222">
        <f>M222/Y222</f>
        <v>0</v>
      </c>
      <c r="AA222">
        <f>IF(Z222&gt;=Q222,"Y","N")</f>
        <v>0</v>
      </c>
    </row>
    <row r="223" spans="1:27">
      <c r="A223" s="1" t="s">
        <v>523</v>
      </c>
      <c r="B223" t="s">
        <v>524</v>
      </c>
      <c r="C223" t="s">
        <v>525</v>
      </c>
      <c r="D223" t="s">
        <v>526</v>
      </c>
      <c r="E223" t="s">
        <v>527</v>
      </c>
      <c r="F223">
        <v>10</v>
      </c>
      <c r="G223" t="s">
        <v>528</v>
      </c>
      <c r="H223" t="s">
        <v>529</v>
      </c>
      <c r="I223" t="s">
        <v>42</v>
      </c>
      <c r="J223" t="s">
        <v>530</v>
      </c>
      <c r="K223" t="s">
        <v>531</v>
      </c>
      <c r="L223" t="s">
        <v>519</v>
      </c>
      <c r="M223">
        <v>3.46</v>
      </c>
      <c r="P223" t="s">
        <v>29</v>
      </c>
      <c r="Q223">
        <v>37.74</v>
      </c>
      <c r="R223" t="s">
        <v>48</v>
      </c>
      <c r="S223" t="s">
        <v>522</v>
      </c>
      <c r="U223" t="s">
        <v>532</v>
      </c>
      <c r="V223" t="s">
        <v>533</v>
      </c>
      <c r="W223" t="s">
        <v>534</v>
      </c>
      <c r="X223" t="s">
        <v>535</v>
      </c>
      <c r="Y223">
        <f>(H223-G223)*24</f>
        <v>0</v>
      </c>
      <c r="Z223">
        <f>M223/Y223</f>
        <v>0</v>
      </c>
      <c r="AA223">
        <f>IF(Z223&gt;=Q223,"Y","N")</f>
        <v>0</v>
      </c>
    </row>
    <row r="224" spans="1:27">
      <c r="A224" s="1" t="s">
        <v>523</v>
      </c>
      <c r="B224" t="s">
        <v>524</v>
      </c>
      <c r="C224" t="s">
        <v>525</v>
      </c>
      <c r="D224" t="s">
        <v>526</v>
      </c>
      <c r="E224" t="s">
        <v>527</v>
      </c>
      <c r="F224">
        <v>10</v>
      </c>
      <c r="G224" t="s">
        <v>528</v>
      </c>
      <c r="H224" t="s">
        <v>529</v>
      </c>
      <c r="I224" t="s">
        <v>42</v>
      </c>
      <c r="J224" t="s">
        <v>530</v>
      </c>
      <c r="K224" t="s">
        <v>531</v>
      </c>
      <c r="L224" t="s">
        <v>28</v>
      </c>
      <c r="M224">
        <v>0.0001</v>
      </c>
      <c r="P224" t="s">
        <v>29</v>
      </c>
      <c r="Q224">
        <v>2.48</v>
      </c>
      <c r="R224" t="s">
        <v>48</v>
      </c>
      <c r="S224" t="s">
        <v>518</v>
      </c>
      <c r="U224" t="s">
        <v>532</v>
      </c>
      <c r="V224" t="s">
        <v>533</v>
      </c>
      <c r="W224" t="s">
        <v>534</v>
      </c>
      <c r="X224" t="s">
        <v>535</v>
      </c>
      <c r="Y224">
        <f>(H224-G224)*24</f>
        <v>0</v>
      </c>
      <c r="Z224">
        <f>M224/Y224</f>
        <v>0</v>
      </c>
      <c r="AA224">
        <f>IF(Z224&gt;=Q224,"Y","N")</f>
        <v>0</v>
      </c>
    </row>
    <row r="225" spans="1:27">
      <c r="A225" s="1" t="s">
        <v>523</v>
      </c>
      <c r="B225" t="s">
        <v>524</v>
      </c>
      <c r="C225" t="s">
        <v>525</v>
      </c>
      <c r="D225" t="s">
        <v>526</v>
      </c>
      <c r="E225" t="s">
        <v>527</v>
      </c>
      <c r="F225">
        <v>10</v>
      </c>
      <c r="G225" t="s">
        <v>528</v>
      </c>
      <c r="H225" t="s">
        <v>529</v>
      </c>
      <c r="I225" t="s">
        <v>42</v>
      </c>
      <c r="J225" t="s">
        <v>530</v>
      </c>
      <c r="K225" t="s">
        <v>531</v>
      </c>
      <c r="L225" t="s">
        <v>95</v>
      </c>
      <c r="M225">
        <v>0.52</v>
      </c>
      <c r="P225" t="s">
        <v>29</v>
      </c>
      <c r="Q225">
        <v>1.44</v>
      </c>
      <c r="R225" t="s">
        <v>48</v>
      </c>
      <c r="S225" t="s">
        <v>518</v>
      </c>
      <c r="U225" t="s">
        <v>532</v>
      </c>
      <c r="V225" t="s">
        <v>533</v>
      </c>
      <c r="W225" t="s">
        <v>534</v>
      </c>
      <c r="X225" t="s">
        <v>535</v>
      </c>
      <c r="Y225">
        <f>(H225-G225)*24</f>
        <v>0</v>
      </c>
      <c r="Z225">
        <f>M225/Y225</f>
        <v>0</v>
      </c>
      <c r="AA225">
        <f>IF(Z225&gt;=Q225,"Y","N")</f>
        <v>0</v>
      </c>
    </row>
    <row r="226" spans="1:27">
      <c r="A226" s="1" t="s">
        <v>523</v>
      </c>
      <c r="B226" t="s">
        <v>524</v>
      </c>
      <c r="C226" t="s">
        <v>525</v>
      </c>
      <c r="D226" t="s">
        <v>526</v>
      </c>
      <c r="E226" t="s">
        <v>527</v>
      </c>
      <c r="F226">
        <v>10</v>
      </c>
      <c r="G226" t="s">
        <v>528</v>
      </c>
      <c r="H226" t="s">
        <v>529</v>
      </c>
      <c r="I226" t="s">
        <v>42</v>
      </c>
      <c r="J226" t="s">
        <v>530</v>
      </c>
      <c r="K226" t="s">
        <v>531</v>
      </c>
      <c r="L226" t="s">
        <v>184</v>
      </c>
      <c r="M226">
        <v>0.11</v>
      </c>
      <c r="P226" t="s">
        <v>29</v>
      </c>
      <c r="Q226">
        <v>0.26</v>
      </c>
      <c r="R226" t="s">
        <v>48</v>
      </c>
      <c r="S226" t="s">
        <v>518</v>
      </c>
      <c r="U226" t="s">
        <v>532</v>
      </c>
      <c r="V226" t="s">
        <v>533</v>
      </c>
      <c r="W226" t="s">
        <v>534</v>
      </c>
      <c r="X226" t="s">
        <v>535</v>
      </c>
      <c r="Y226">
        <f>(H226-G226)*24</f>
        <v>0</v>
      </c>
      <c r="Z226">
        <f>M226/Y226</f>
        <v>0</v>
      </c>
      <c r="AA226">
        <f>IF(Z226&gt;=Q226,"Y","N")</f>
        <v>0</v>
      </c>
    </row>
    <row r="227" spans="1:27">
      <c r="A227" s="1" t="s">
        <v>523</v>
      </c>
      <c r="B227" t="s">
        <v>524</v>
      </c>
      <c r="C227" t="s">
        <v>525</v>
      </c>
      <c r="D227" t="s">
        <v>526</v>
      </c>
      <c r="E227" t="s">
        <v>527</v>
      </c>
      <c r="F227">
        <v>10</v>
      </c>
      <c r="G227" t="s">
        <v>528</v>
      </c>
      <c r="H227" t="s">
        <v>529</v>
      </c>
      <c r="I227" t="s">
        <v>42</v>
      </c>
      <c r="J227" t="s">
        <v>530</v>
      </c>
      <c r="K227" t="s">
        <v>531</v>
      </c>
      <c r="L227" t="s">
        <v>158</v>
      </c>
      <c r="M227">
        <v>1.32</v>
      </c>
      <c r="P227" t="s">
        <v>29</v>
      </c>
      <c r="Q227">
        <v>0.85</v>
      </c>
      <c r="R227" t="s">
        <v>48</v>
      </c>
      <c r="S227" t="s">
        <v>518</v>
      </c>
      <c r="U227" t="s">
        <v>532</v>
      </c>
      <c r="V227" t="s">
        <v>533</v>
      </c>
      <c r="W227" t="s">
        <v>534</v>
      </c>
      <c r="X227" t="s">
        <v>535</v>
      </c>
      <c r="Y227">
        <f>(H227-G227)*24</f>
        <v>0</v>
      </c>
      <c r="Z227">
        <f>M227/Y227</f>
        <v>0</v>
      </c>
      <c r="AA227">
        <f>IF(Z227&gt;=Q227,"Y","N")</f>
        <v>0</v>
      </c>
    </row>
    <row r="228" spans="1:27">
      <c r="A228" s="1" t="s">
        <v>523</v>
      </c>
      <c r="B228" t="s">
        <v>524</v>
      </c>
      <c r="C228" t="s">
        <v>525</v>
      </c>
      <c r="D228" t="s">
        <v>526</v>
      </c>
      <c r="E228" t="s">
        <v>527</v>
      </c>
      <c r="F228">
        <v>10</v>
      </c>
      <c r="G228" t="s">
        <v>528</v>
      </c>
      <c r="H228" t="s">
        <v>529</v>
      </c>
      <c r="I228" t="s">
        <v>42</v>
      </c>
      <c r="J228" t="s">
        <v>530</v>
      </c>
      <c r="K228" t="s">
        <v>531</v>
      </c>
      <c r="L228" t="s">
        <v>519</v>
      </c>
      <c r="M228">
        <v>0.0001</v>
      </c>
      <c r="P228" t="s">
        <v>29</v>
      </c>
      <c r="Q228">
        <v>0.18</v>
      </c>
      <c r="R228" t="s">
        <v>48</v>
      </c>
      <c r="S228" t="s">
        <v>518</v>
      </c>
      <c r="U228" t="s">
        <v>532</v>
      </c>
      <c r="V228" t="s">
        <v>533</v>
      </c>
      <c r="W228" t="s">
        <v>534</v>
      </c>
      <c r="X228" t="s">
        <v>535</v>
      </c>
      <c r="Y228">
        <f>(H228-G228)*24</f>
        <v>0</v>
      </c>
      <c r="Z228">
        <f>M228/Y228</f>
        <v>0</v>
      </c>
      <c r="AA228">
        <f>IF(Z228&gt;=Q228,"Y","N")</f>
        <v>0</v>
      </c>
    </row>
    <row r="229" spans="1:27">
      <c r="A229" s="1" t="s">
        <v>523</v>
      </c>
      <c r="B229" t="s">
        <v>524</v>
      </c>
      <c r="C229" t="s">
        <v>525</v>
      </c>
      <c r="D229" t="s">
        <v>526</v>
      </c>
      <c r="E229" t="s">
        <v>527</v>
      </c>
      <c r="F229">
        <v>10</v>
      </c>
      <c r="G229" t="s">
        <v>528</v>
      </c>
      <c r="H229" t="s">
        <v>529</v>
      </c>
      <c r="I229" t="s">
        <v>42</v>
      </c>
      <c r="J229" t="s">
        <v>530</v>
      </c>
      <c r="K229" t="s">
        <v>531</v>
      </c>
      <c r="L229" t="s">
        <v>28</v>
      </c>
      <c r="M229">
        <v>0.54</v>
      </c>
      <c r="P229" t="s">
        <v>29</v>
      </c>
      <c r="Q229">
        <v>23.27</v>
      </c>
      <c r="R229" t="s">
        <v>48</v>
      </c>
      <c r="S229" t="s">
        <v>518</v>
      </c>
      <c r="U229" t="s">
        <v>532</v>
      </c>
      <c r="V229" t="s">
        <v>533</v>
      </c>
      <c r="W229" t="s">
        <v>534</v>
      </c>
      <c r="X229" t="s">
        <v>535</v>
      </c>
      <c r="Y229">
        <f>(H229-G229)*24</f>
        <v>0</v>
      </c>
      <c r="Z229">
        <f>M229/Y229</f>
        <v>0</v>
      </c>
      <c r="AA229">
        <f>IF(Z229&gt;=Q229,"Y","N")</f>
        <v>0</v>
      </c>
    </row>
    <row r="230" spans="1:27">
      <c r="A230" s="1" t="s">
        <v>523</v>
      </c>
      <c r="B230" t="s">
        <v>524</v>
      </c>
      <c r="C230" t="s">
        <v>525</v>
      </c>
      <c r="D230" t="s">
        <v>526</v>
      </c>
      <c r="E230" t="s">
        <v>527</v>
      </c>
      <c r="F230">
        <v>10</v>
      </c>
      <c r="G230" t="s">
        <v>528</v>
      </c>
      <c r="H230" t="s">
        <v>529</v>
      </c>
      <c r="I230" t="s">
        <v>42</v>
      </c>
      <c r="J230" t="s">
        <v>530</v>
      </c>
      <c r="K230" t="s">
        <v>531</v>
      </c>
      <c r="L230" t="s">
        <v>95</v>
      </c>
      <c r="M230">
        <v>68.66</v>
      </c>
      <c r="P230" t="s">
        <v>29</v>
      </c>
      <c r="Q230">
        <v>5.22</v>
      </c>
      <c r="R230" t="s">
        <v>48</v>
      </c>
      <c r="S230" t="s">
        <v>518</v>
      </c>
      <c r="U230" t="s">
        <v>532</v>
      </c>
      <c r="V230" t="s">
        <v>533</v>
      </c>
      <c r="W230" t="s">
        <v>534</v>
      </c>
      <c r="X230" t="s">
        <v>535</v>
      </c>
      <c r="Y230">
        <f>(H230-G230)*24</f>
        <v>0</v>
      </c>
      <c r="Z230">
        <f>M230/Y230</f>
        <v>0</v>
      </c>
      <c r="AA230">
        <f>IF(Z230&gt;=Q230,"Y","N")</f>
        <v>0</v>
      </c>
    </row>
    <row r="231" spans="1:27">
      <c r="A231" s="1" t="s">
        <v>523</v>
      </c>
      <c r="B231" t="s">
        <v>524</v>
      </c>
      <c r="C231" t="s">
        <v>525</v>
      </c>
      <c r="D231" t="s">
        <v>526</v>
      </c>
      <c r="E231" t="s">
        <v>527</v>
      </c>
      <c r="F231">
        <v>10</v>
      </c>
      <c r="G231" t="s">
        <v>528</v>
      </c>
      <c r="H231" t="s">
        <v>529</v>
      </c>
      <c r="I231" t="s">
        <v>42</v>
      </c>
      <c r="J231" t="s">
        <v>530</v>
      </c>
      <c r="K231" t="s">
        <v>531</v>
      </c>
      <c r="L231" t="s">
        <v>184</v>
      </c>
      <c r="M231">
        <v>13.64</v>
      </c>
      <c r="P231" t="s">
        <v>29</v>
      </c>
      <c r="Q231">
        <v>2.9</v>
      </c>
      <c r="R231" t="s">
        <v>48</v>
      </c>
      <c r="S231" t="s">
        <v>518</v>
      </c>
      <c r="U231" t="s">
        <v>532</v>
      </c>
      <c r="V231" t="s">
        <v>533</v>
      </c>
      <c r="W231" t="s">
        <v>534</v>
      </c>
      <c r="X231" t="s">
        <v>535</v>
      </c>
      <c r="Y231">
        <f>(H231-G231)*24</f>
        <v>0</v>
      </c>
      <c r="Z231">
        <f>M231/Y231</f>
        <v>0</v>
      </c>
      <c r="AA231">
        <f>IF(Z231&gt;=Q231,"Y","N")</f>
        <v>0</v>
      </c>
    </row>
    <row r="232" spans="1:27">
      <c r="A232" s="1" t="s">
        <v>523</v>
      </c>
      <c r="B232" t="s">
        <v>524</v>
      </c>
      <c r="C232" t="s">
        <v>525</v>
      </c>
      <c r="D232" t="s">
        <v>526</v>
      </c>
      <c r="E232" t="s">
        <v>527</v>
      </c>
      <c r="F232">
        <v>10</v>
      </c>
      <c r="G232" t="s">
        <v>528</v>
      </c>
      <c r="H232" t="s">
        <v>529</v>
      </c>
      <c r="I232" t="s">
        <v>42</v>
      </c>
      <c r="J232" t="s">
        <v>530</v>
      </c>
      <c r="K232" t="s">
        <v>531</v>
      </c>
      <c r="L232" t="s">
        <v>158</v>
      </c>
      <c r="M232">
        <v>47.73</v>
      </c>
      <c r="P232" t="s">
        <v>29</v>
      </c>
      <c r="Q232">
        <v>13.31</v>
      </c>
      <c r="R232" t="s">
        <v>48</v>
      </c>
      <c r="S232" t="s">
        <v>518</v>
      </c>
      <c r="U232" t="s">
        <v>532</v>
      </c>
      <c r="V232" t="s">
        <v>533</v>
      </c>
      <c r="W232" t="s">
        <v>534</v>
      </c>
      <c r="X232" t="s">
        <v>535</v>
      </c>
      <c r="Y232">
        <f>(H232-G232)*24</f>
        <v>0</v>
      </c>
      <c r="Z232">
        <f>M232/Y232</f>
        <v>0</v>
      </c>
      <c r="AA232">
        <f>IF(Z232&gt;=Q232,"Y","N")</f>
        <v>0</v>
      </c>
    </row>
    <row r="233" spans="1:27">
      <c r="A233" s="1" t="s">
        <v>523</v>
      </c>
      <c r="B233" t="s">
        <v>524</v>
      </c>
      <c r="C233" t="s">
        <v>525</v>
      </c>
      <c r="D233" t="s">
        <v>526</v>
      </c>
      <c r="E233" t="s">
        <v>527</v>
      </c>
      <c r="F233">
        <v>10</v>
      </c>
      <c r="G233" t="s">
        <v>528</v>
      </c>
      <c r="H233" t="s">
        <v>529</v>
      </c>
      <c r="I233" t="s">
        <v>42</v>
      </c>
      <c r="J233" t="s">
        <v>530</v>
      </c>
      <c r="K233" t="s">
        <v>531</v>
      </c>
      <c r="L233" t="s">
        <v>519</v>
      </c>
      <c r="M233">
        <v>0.61</v>
      </c>
      <c r="P233" t="s">
        <v>29</v>
      </c>
      <c r="Q233">
        <v>1.88</v>
      </c>
      <c r="R233" t="s">
        <v>48</v>
      </c>
      <c r="S233" t="s">
        <v>518</v>
      </c>
      <c r="U233" t="s">
        <v>532</v>
      </c>
      <c r="V233" t="s">
        <v>533</v>
      </c>
      <c r="W233" t="s">
        <v>534</v>
      </c>
      <c r="X233" t="s">
        <v>535</v>
      </c>
      <c r="Y233">
        <f>(H233-G233)*24</f>
        <v>0</v>
      </c>
      <c r="Z233">
        <f>M233/Y233</f>
        <v>0</v>
      </c>
      <c r="AA233">
        <f>IF(Z233&gt;=Q233,"Y","N")</f>
        <v>0</v>
      </c>
    </row>
    <row r="234" spans="1:27">
      <c r="A234" s="1" t="s">
        <v>523</v>
      </c>
      <c r="B234" t="s">
        <v>524</v>
      </c>
      <c r="C234" t="s">
        <v>525</v>
      </c>
      <c r="D234" t="s">
        <v>526</v>
      </c>
      <c r="E234" t="s">
        <v>527</v>
      </c>
      <c r="F234">
        <v>10</v>
      </c>
      <c r="G234" t="s">
        <v>528</v>
      </c>
      <c r="H234" t="s">
        <v>529</v>
      </c>
      <c r="I234" t="s">
        <v>42</v>
      </c>
      <c r="J234" t="s">
        <v>530</v>
      </c>
      <c r="K234" t="s">
        <v>531</v>
      </c>
      <c r="L234" t="s">
        <v>28</v>
      </c>
      <c r="M234">
        <v>0.0001</v>
      </c>
      <c r="P234" t="s">
        <v>29</v>
      </c>
      <c r="Q234">
        <v>16.67</v>
      </c>
      <c r="R234" t="s">
        <v>48</v>
      </c>
      <c r="S234" t="s">
        <v>518</v>
      </c>
      <c r="U234" t="s">
        <v>532</v>
      </c>
      <c r="V234" t="s">
        <v>533</v>
      </c>
      <c r="W234" t="s">
        <v>534</v>
      </c>
      <c r="X234" t="s">
        <v>535</v>
      </c>
      <c r="Y234">
        <f>(H234-G234)*24</f>
        <v>0</v>
      </c>
      <c r="Z234">
        <f>M234/Y234</f>
        <v>0</v>
      </c>
      <c r="AA234">
        <f>IF(Z234&gt;=Q234,"Y","N")</f>
        <v>0</v>
      </c>
    </row>
    <row r="235" spans="1:27">
      <c r="A235" s="1" t="s">
        <v>523</v>
      </c>
      <c r="B235" t="s">
        <v>524</v>
      </c>
      <c r="C235" t="s">
        <v>525</v>
      </c>
      <c r="D235" t="s">
        <v>526</v>
      </c>
      <c r="E235" t="s">
        <v>527</v>
      </c>
      <c r="F235">
        <v>10</v>
      </c>
      <c r="G235" t="s">
        <v>528</v>
      </c>
      <c r="H235" t="s">
        <v>529</v>
      </c>
      <c r="I235" t="s">
        <v>42</v>
      </c>
      <c r="J235" t="s">
        <v>530</v>
      </c>
      <c r="K235" t="s">
        <v>531</v>
      </c>
      <c r="L235" t="s">
        <v>95</v>
      </c>
      <c r="M235">
        <v>22.64</v>
      </c>
      <c r="P235" t="s">
        <v>29</v>
      </c>
      <c r="Q235">
        <v>14.2</v>
      </c>
      <c r="R235" t="s">
        <v>48</v>
      </c>
      <c r="S235" t="s">
        <v>518</v>
      </c>
      <c r="U235" t="s">
        <v>532</v>
      </c>
      <c r="V235" t="s">
        <v>533</v>
      </c>
      <c r="W235" t="s">
        <v>534</v>
      </c>
      <c r="X235" t="s">
        <v>535</v>
      </c>
      <c r="Y235">
        <f>(H235-G235)*24</f>
        <v>0</v>
      </c>
      <c r="Z235">
        <f>M235/Y235</f>
        <v>0</v>
      </c>
      <c r="AA235">
        <f>IF(Z235&gt;=Q235,"Y","N")</f>
        <v>0</v>
      </c>
    </row>
    <row r="236" spans="1:27">
      <c r="A236" s="1" t="s">
        <v>523</v>
      </c>
      <c r="B236" t="s">
        <v>524</v>
      </c>
      <c r="C236" t="s">
        <v>525</v>
      </c>
      <c r="D236" t="s">
        <v>526</v>
      </c>
      <c r="E236" t="s">
        <v>527</v>
      </c>
      <c r="F236">
        <v>10</v>
      </c>
      <c r="G236" t="s">
        <v>528</v>
      </c>
      <c r="H236" t="s">
        <v>529</v>
      </c>
      <c r="I236" t="s">
        <v>42</v>
      </c>
      <c r="J236" t="s">
        <v>530</v>
      </c>
      <c r="K236" t="s">
        <v>531</v>
      </c>
      <c r="L236" t="s">
        <v>184</v>
      </c>
      <c r="M236">
        <v>3.32</v>
      </c>
      <c r="P236" t="s">
        <v>29</v>
      </c>
      <c r="Q236">
        <v>1.51</v>
      </c>
      <c r="R236" t="s">
        <v>48</v>
      </c>
      <c r="S236" t="s">
        <v>518</v>
      </c>
      <c r="U236" t="s">
        <v>532</v>
      </c>
      <c r="V236" t="s">
        <v>533</v>
      </c>
      <c r="W236" t="s">
        <v>534</v>
      </c>
      <c r="X236" t="s">
        <v>535</v>
      </c>
      <c r="Y236">
        <f>(H236-G236)*24</f>
        <v>0</v>
      </c>
      <c r="Z236">
        <f>M236/Y236</f>
        <v>0</v>
      </c>
      <c r="AA236">
        <f>IF(Z236&gt;=Q236,"Y","N")</f>
        <v>0</v>
      </c>
    </row>
    <row r="237" spans="1:27">
      <c r="A237" s="1" t="s">
        <v>523</v>
      </c>
      <c r="B237" t="s">
        <v>524</v>
      </c>
      <c r="C237" t="s">
        <v>525</v>
      </c>
      <c r="D237" t="s">
        <v>526</v>
      </c>
      <c r="E237" t="s">
        <v>527</v>
      </c>
      <c r="F237">
        <v>10</v>
      </c>
      <c r="G237" t="s">
        <v>528</v>
      </c>
      <c r="H237" t="s">
        <v>529</v>
      </c>
      <c r="I237" t="s">
        <v>42</v>
      </c>
      <c r="J237" t="s">
        <v>530</v>
      </c>
      <c r="K237" t="s">
        <v>531</v>
      </c>
      <c r="L237" t="s">
        <v>158</v>
      </c>
      <c r="M237">
        <v>23.12</v>
      </c>
      <c r="P237" t="s">
        <v>29</v>
      </c>
      <c r="Q237">
        <v>3.34</v>
      </c>
      <c r="R237" t="s">
        <v>48</v>
      </c>
      <c r="S237" t="s">
        <v>518</v>
      </c>
      <c r="U237" t="s">
        <v>532</v>
      </c>
      <c r="V237" t="s">
        <v>533</v>
      </c>
      <c r="W237" t="s">
        <v>534</v>
      </c>
      <c r="X237" t="s">
        <v>535</v>
      </c>
      <c r="Y237">
        <f>(H237-G237)*24</f>
        <v>0</v>
      </c>
      <c r="Z237">
        <f>M237/Y237</f>
        <v>0</v>
      </c>
      <c r="AA237">
        <f>IF(Z237&gt;=Q237,"Y","N")</f>
        <v>0</v>
      </c>
    </row>
    <row r="238" spans="1:27">
      <c r="A238" s="1" t="s">
        <v>523</v>
      </c>
      <c r="B238" t="s">
        <v>524</v>
      </c>
      <c r="C238" t="s">
        <v>525</v>
      </c>
      <c r="D238" t="s">
        <v>526</v>
      </c>
      <c r="E238" t="s">
        <v>527</v>
      </c>
      <c r="F238">
        <v>10</v>
      </c>
      <c r="G238" t="s">
        <v>528</v>
      </c>
      <c r="H238" t="s">
        <v>529</v>
      </c>
      <c r="I238" t="s">
        <v>42</v>
      </c>
      <c r="J238" t="s">
        <v>530</v>
      </c>
      <c r="K238" t="s">
        <v>531</v>
      </c>
      <c r="L238" t="s">
        <v>519</v>
      </c>
      <c r="M238">
        <v>0.05</v>
      </c>
      <c r="P238" t="s">
        <v>29</v>
      </c>
      <c r="Q238">
        <v>1.09</v>
      </c>
      <c r="R238" t="s">
        <v>48</v>
      </c>
      <c r="S238" t="s">
        <v>518</v>
      </c>
      <c r="U238" t="s">
        <v>532</v>
      </c>
      <c r="V238" t="s">
        <v>533</v>
      </c>
      <c r="W238" t="s">
        <v>534</v>
      </c>
      <c r="X238" t="s">
        <v>535</v>
      </c>
      <c r="Y238">
        <f>(H238-G238)*24</f>
        <v>0</v>
      </c>
      <c r="Z238">
        <f>M238/Y238</f>
        <v>0</v>
      </c>
      <c r="AA238">
        <f>IF(Z238&gt;=Q238,"Y","N")</f>
        <v>0</v>
      </c>
    </row>
    <row r="239" spans="1:27">
      <c r="A239" s="1" t="s">
        <v>523</v>
      </c>
      <c r="B239" t="s">
        <v>524</v>
      </c>
      <c r="C239" t="s">
        <v>525</v>
      </c>
      <c r="D239" t="s">
        <v>526</v>
      </c>
      <c r="E239" t="s">
        <v>527</v>
      </c>
      <c r="F239">
        <v>10</v>
      </c>
      <c r="G239" t="s">
        <v>528</v>
      </c>
      <c r="H239" t="s">
        <v>529</v>
      </c>
      <c r="I239" t="s">
        <v>42</v>
      </c>
      <c r="J239" t="s">
        <v>530</v>
      </c>
      <c r="K239" t="s">
        <v>531</v>
      </c>
      <c r="L239" t="s">
        <v>28</v>
      </c>
      <c r="M239">
        <v>0.72</v>
      </c>
      <c r="P239" t="s">
        <v>29</v>
      </c>
      <c r="Q239">
        <v>8.15</v>
      </c>
      <c r="R239" t="s">
        <v>48</v>
      </c>
      <c r="S239" t="s">
        <v>518</v>
      </c>
      <c r="U239" t="s">
        <v>532</v>
      </c>
      <c r="V239" t="s">
        <v>533</v>
      </c>
      <c r="W239" t="s">
        <v>534</v>
      </c>
      <c r="X239" t="s">
        <v>535</v>
      </c>
      <c r="Y239">
        <f>(H239-G239)*24</f>
        <v>0</v>
      </c>
      <c r="Z239">
        <f>M239/Y239</f>
        <v>0</v>
      </c>
      <c r="AA239">
        <f>IF(Z239&gt;=Q239,"Y","N")</f>
        <v>0</v>
      </c>
    </row>
    <row r="240" spans="1:27">
      <c r="A240" s="1" t="s">
        <v>523</v>
      </c>
      <c r="B240" t="s">
        <v>524</v>
      </c>
      <c r="C240" t="s">
        <v>525</v>
      </c>
      <c r="D240" t="s">
        <v>526</v>
      </c>
      <c r="E240" t="s">
        <v>527</v>
      </c>
      <c r="F240">
        <v>10</v>
      </c>
      <c r="G240" t="s">
        <v>528</v>
      </c>
      <c r="H240" t="s">
        <v>529</v>
      </c>
      <c r="I240" t="s">
        <v>42</v>
      </c>
      <c r="J240" t="s">
        <v>530</v>
      </c>
      <c r="K240" t="s">
        <v>531</v>
      </c>
      <c r="L240" t="s">
        <v>95</v>
      </c>
      <c r="M240">
        <v>8.800000000000001</v>
      </c>
      <c r="P240" t="s">
        <v>29</v>
      </c>
      <c r="Q240">
        <v>7.92</v>
      </c>
      <c r="R240" t="s">
        <v>48</v>
      </c>
      <c r="S240" t="s">
        <v>518</v>
      </c>
      <c r="U240" t="s">
        <v>532</v>
      </c>
      <c r="V240" t="s">
        <v>533</v>
      </c>
      <c r="W240" t="s">
        <v>534</v>
      </c>
      <c r="X240" t="s">
        <v>535</v>
      </c>
      <c r="Y240">
        <f>(H240-G240)*24</f>
        <v>0</v>
      </c>
      <c r="Z240">
        <f>M240/Y240</f>
        <v>0</v>
      </c>
      <c r="AA240">
        <f>IF(Z240&gt;=Q240,"Y","N")</f>
        <v>0</v>
      </c>
    </row>
    <row r="241" spans="1:27">
      <c r="A241" s="1" t="s">
        <v>523</v>
      </c>
      <c r="B241" t="s">
        <v>524</v>
      </c>
      <c r="C241" t="s">
        <v>525</v>
      </c>
      <c r="D241" t="s">
        <v>526</v>
      </c>
      <c r="E241" t="s">
        <v>527</v>
      </c>
      <c r="F241">
        <v>10</v>
      </c>
      <c r="G241" t="s">
        <v>528</v>
      </c>
      <c r="H241" t="s">
        <v>529</v>
      </c>
      <c r="I241" t="s">
        <v>42</v>
      </c>
      <c r="J241" t="s">
        <v>530</v>
      </c>
      <c r="K241" t="s">
        <v>531</v>
      </c>
      <c r="L241" t="s">
        <v>184</v>
      </c>
      <c r="M241">
        <v>2.14</v>
      </c>
      <c r="P241" t="s">
        <v>29</v>
      </c>
      <c r="Q241">
        <v>0.73</v>
      </c>
      <c r="R241" t="s">
        <v>48</v>
      </c>
      <c r="S241" t="s">
        <v>518</v>
      </c>
      <c r="U241" t="s">
        <v>532</v>
      </c>
      <c r="V241" t="s">
        <v>533</v>
      </c>
      <c r="W241" t="s">
        <v>534</v>
      </c>
      <c r="X241" t="s">
        <v>535</v>
      </c>
      <c r="Y241">
        <f>(H241-G241)*24</f>
        <v>0</v>
      </c>
      <c r="Z241">
        <f>M241/Y241</f>
        <v>0</v>
      </c>
      <c r="AA241">
        <f>IF(Z241&gt;=Q241,"Y","N")</f>
        <v>0</v>
      </c>
    </row>
    <row r="242" spans="1:27">
      <c r="A242" s="1" t="s">
        <v>523</v>
      </c>
      <c r="B242" t="s">
        <v>524</v>
      </c>
      <c r="C242" t="s">
        <v>525</v>
      </c>
      <c r="D242" t="s">
        <v>526</v>
      </c>
      <c r="E242" t="s">
        <v>527</v>
      </c>
      <c r="F242">
        <v>10</v>
      </c>
      <c r="G242" t="s">
        <v>528</v>
      </c>
      <c r="H242" t="s">
        <v>529</v>
      </c>
      <c r="I242" t="s">
        <v>42</v>
      </c>
      <c r="J242" t="s">
        <v>530</v>
      </c>
      <c r="K242" t="s">
        <v>531</v>
      </c>
      <c r="L242" t="s">
        <v>158</v>
      </c>
      <c r="M242">
        <v>14.95</v>
      </c>
      <c r="P242" t="s">
        <v>29</v>
      </c>
      <c r="Q242">
        <v>2.23</v>
      </c>
      <c r="R242" t="s">
        <v>48</v>
      </c>
      <c r="S242" t="s">
        <v>518</v>
      </c>
      <c r="U242" t="s">
        <v>532</v>
      </c>
      <c r="V242" t="s">
        <v>533</v>
      </c>
      <c r="W242" t="s">
        <v>534</v>
      </c>
      <c r="X242" t="s">
        <v>535</v>
      </c>
      <c r="Y242">
        <f>(H242-G242)*24</f>
        <v>0</v>
      </c>
      <c r="Z242">
        <f>M242/Y242</f>
        <v>0</v>
      </c>
      <c r="AA242">
        <f>IF(Z242&gt;=Q242,"Y","N")</f>
        <v>0</v>
      </c>
    </row>
    <row r="243" spans="1:27">
      <c r="A243" s="1" t="s">
        <v>523</v>
      </c>
      <c r="B243" t="s">
        <v>524</v>
      </c>
      <c r="C243" t="s">
        <v>525</v>
      </c>
      <c r="D243" t="s">
        <v>526</v>
      </c>
      <c r="E243" t="s">
        <v>527</v>
      </c>
      <c r="F243">
        <v>10</v>
      </c>
      <c r="G243" t="s">
        <v>528</v>
      </c>
      <c r="H243" t="s">
        <v>529</v>
      </c>
      <c r="I243" t="s">
        <v>42</v>
      </c>
      <c r="J243" t="s">
        <v>530</v>
      </c>
      <c r="K243" t="s">
        <v>531</v>
      </c>
      <c r="L243" t="s">
        <v>519</v>
      </c>
      <c r="M243">
        <v>0.43</v>
      </c>
      <c r="P243" t="s">
        <v>29</v>
      </c>
      <c r="Q243">
        <v>0.53</v>
      </c>
      <c r="R243" t="s">
        <v>48</v>
      </c>
      <c r="S243" t="s">
        <v>518</v>
      </c>
      <c r="U243" t="s">
        <v>532</v>
      </c>
      <c r="V243" t="s">
        <v>533</v>
      </c>
      <c r="W243" t="s">
        <v>534</v>
      </c>
      <c r="X243" t="s">
        <v>535</v>
      </c>
      <c r="Y243">
        <f>(H243-G243)*24</f>
        <v>0</v>
      </c>
      <c r="Z243">
        <f>M243/Y243</f>
        <v>0</v>
      </c>
      <c r="AA243">
        <f>IF(Z243&gt;=Q243,"Y","N")</f>
        <v>0</v>
      </c>
    </row>
    <row r="244" spans="1:27">
      <c r="A244" s="1" t="s">
        <v>523</v>
      </c>
      <c r="B244" t="s">
        <v>524</v>
      </c>
      <c r="C244" t="s">
        <v>525</v>
      </c>
      <c r="D244" t="s">
        <v>526</v>
      </c>
      <c r="E244" t="s">
        <v>527</v>
      </c>
      <c r="F244">
        <v>10</v>
      </c>
      <c r="G244" t="s">
        <v>528</v>
      </c>
      <c r="H244" t="s">
        <v>529</v>
      </c>
      <c r="I244" t="s">
        <v>42</v>
      </c>
      <c r="J244" t="s">
        <v>530</v>
      </c>
      <c r="K244" t="s">
        <v>531</v>
      </c>
      <c r="L244" t="s">
        <v>28</v>
      </c>
      <c r="M244">
        <v>6.31</v>
      </c>
      <c r="P244" t="s">
        <v>29</v>
      </c>
      <c r="Q244">
        <v>4.04</v>
      </c>
      <c r="R244" t="s">
        <v>48</v>
      </c>
      <c r="S244" t="s">
        <v>518</v>
      </c>
      <c r="U244" t="s">
        <v>532</v>
      </c>
      <c r="V244" t="s">
        <v>533</v>
      </c>
      <c r="W244" t="s">
        <v>534</v>
      </c>
      <c r="X244" t="s">
        <v>535</v>
      </c>
      <c r="Y244">
        <f>(H244-G244)*24</f>
        <v>0</v>
      </c>
      <c r="Z244">
        <f>M244/Y244</f>
        <v>0</v>
      </c>
      <c r="AA244">
        <f>IF(Z244&gt;=Q244,"Y","N")</f>
        <v>0</v>
      </c>
    </row>
    <row r="245" spans="1:27">
      <c r="A245" s="1" t="s">
        <v>523</v>
      </c>
      <c r="B245" t="s">
        <v>524</v>
      </c>
      <c r="C245" t="s">
        <v>525</v>
      </c>
      <c r="D245" t="s">
        <v>526</v>
      </c>
      <c r="E245" t="s">
        <v>527</v>
      </c>
      <c r="F245">
        <v>10</v>
      </c>
      <c r="G245" t="s">
        <v>528</v>
      </c>
      <c r="H245" t="s">
        <v>529</v>
      </c>
      <c r="I245" t="s">
        <v>42</v>
      </c>
      <c r="J245" t="s">
        <v>530</v>
      </c>
      <c r="K245" t="s">
        <v>531</v>
      </c>
      <c r="L245" t="s">
        <v>95</v>
      </c>
      <c r="M245">
        <v>9.65</v>
      </c>
      <c r="P245" t="s">
        <v>29</v>
      </c>
      <c r="Q245">
        <v>6.62</v>
      </c>
      <c r="R245" t="s">
        <v>48</v>
      </c>
      <c r="S245" t="s">
        <v>518</v>
      </c>
      <c r="U245" t="s">
        <v>532</v>
      </c>
      <c r="V245" t="s">
        <v>533</v>
      </c>
      <c r="W245" t="s">
        <v>534</v>
      </c>
      <c r="X245" t="s">
        <v>535</v>
      </c>
      <c r="Y245">
        <f>(H245-G245)*24</f>
        <v>0</v>
      </c>
      <c r="Z245">
        <f>M245/Y245</f>
        <v>0</v>
      </c>
      <c r="AA245">
        <f>IF(Z245&gt;=Q245,"Y","N")</f>
        <v>0</v>
      </c>
    </row>
    <row r="246" spans="1:27">
      <c r="A246" s="1" t="s">
        <v>523</v>
      </c>
      <c r="B246" t="s">
        <v>524</v>
      </c>
      <c r="C246" t="s">
        <v>525</v>
      </c>
      <c r="D246" t="s">
        <v>526</v>
      </c>
      <c r="E246" t="s">
        <v>527</v>
      </c>
      <c r="F246">
        <v>10</v>
      </c>
      <c r="G246" t="s">
        <v>528</v>
      </c>
      <c r="H246" t="s">
        <v>529</v>
      </c>
      <c r="I246" t="s">
        <v>42</v>
      </c>
      <c r="J246" t="s">
        <v>530</v>
      </c>
      <c r="K246" t="s">
        <v>531</v>
      </c>
      <c r="L246" t="s">
        <v>184</v>
      </c>
      <c r="M246">
        <v>1.8</v>
      </c>
      <c r="P246" t="s">
        <v>29</v>
      </c>
      <c r="Q246">
        <v>0.5</v>
      </c>
      <c r="R246" t="s">
        <v>48</v>
      </c>
      <c r="S246" t="s">
        <v>518</v>
      </c>
      <c r="U246" t="s">
        <v>532</v>
      </c>
      <c r="V246" t="s">
        <v>533</v>
      </c>
      <c r="W246" t="s">
        <v>534</v>
      </c>
      <c r="X246" t="s">
        <v>535</v>
      </c>
      <c r="Y246">
        <f>(H246-G246)*24</f>
        <v>0</v>
      </c>
      <c r="Z246">
        <f>M246/Y246</f>
        <v>0</v>
      </c>
      <c r="AA246">
        <f>IF(Z246&gt;=Q246,"Y","N")</f>
        <v>0</v>
      </c>
    </row>
    <row r="247" spans="1:27">
      <c r="A247" s="1" t="s">
        <v>523</v>
      </c>
      <c r="B247" t="s">
        <v>524</v>
      </c>
      <c r="C247" t="s">
        <v>525</v>
      </c>
      <c r="D247" t="s">
        <v>526</v>
      </c>
      <c r="E247" t="s">
        <v>527</v>
      </c>
      <c r="F247">
        <v>10</v>
      </c>
      <c r="G247" t="s">
        <v>528</v>
      </c>
      <c r="H247" t="s">
        <v>529</v>
      </c>
      <c r="I247" t="s">
        <v>42</v>
      </c>
      <c r="J247" t="s">
        <v>530</v>
      </c>
      <c r="K247" t="s">
        <v>531</v>
      </c>
      <c r="L247" t="s">
        <v>158</v>
      </c>
      <c r="M247">
        <v>12.58</v>
      </c>
      <c r="P247" t="s">
        <v>29</v>
      </c>
      <c r="Q247">
        <v>1.87</v>
      </c>
      <c r="R247" t="s">
        <v>48</v>
      </c>
      <c r="S247" t="s">
        <v>518</v>
      </c>
      <c r="U247" t="s">
        <v>532</v>
      </c>
      <c r="V247" t="s">
        <v>533</v>
      </c>
      <c r="W247" t="s">
        <v>534</v>
      </c>
      <c r="X247" t="s">
        <v>535</v>
      </c>
      <c r="Y247">
        <f>(H247-G247)*24</f>
        <v>0</v>
      </c>
      <c r="Z247">
        <f>M247/Y247</f>
        <v>0</v>
      </c>
      <c r="AA247">
        <f>IF(Z247&gt;=Q247,"Y","N")</f>
        <v>0</v>
      </c>
    </row>
    <row r="248" spans="1:27">
      <c r="A248" s="1" t="s">
        <v>523</v>
      </c>
      <c r="B248" t="s">
        <v>524</v>
      </c>
      <c r="C248" t="s">
        <v>525</v>
      </c>
      <c r="D248" t="s">
        <v>526</v>
      </c>
      <c r="E248" t="s">
        <v>527</v>
      </c>
      <c r="F248">
        <v>10</v>
      </c>
      <c r="G248" t="s">
        <v>528</v>
      </c>
      <c r="H248" t="s">
        <v>529</v>
      </c>
      <c r="I248" t="s">
        <v>42</v>
      </c>
      <c r="J248" t="s">
        <v>530</v>
      </c>
      <c r="K248" t="s">
        <v>531</v>
      </c>
      <c r="L248" t="s">
        <v>519</v>
      </c>
      <c r="M248">
        <v>0.39</v>
      </c>
      <c r="P248" t="s">
        <v>29</v>
      </c>
      <c r="Q248">
        <v>0.36</v>
      </c>
      <c r="R248" t="s">
        <v>48</v>
      </c>
      <c r="S248" t="s">
        <v>518</v>
      </c>
      <c r="U248" t="s">
        <v>532</v>
      </c>
      <c r="V248" t="s">
        <v>533</v>
      </c>
      <c r="W248" t="s">
        <v>534</v>
      </c>
      <c r="X248" t="s">
        <v>535</v>
      </c>
      <c r="Y248">
        <f>(H248-G248)*24</f>
        <v>0</v>
      </c>
      <c r="Z248">
        <f>M248/Y248</f>
        <v>0</v>
      </c>
      <c r="AA248">
        <f>IF(Z248&gt;=Q248,"Y","N")</f>
        <v>0</v>
      </c>
    </row>
    <row r="249" spans="1:27">
      <c r="A249" s="1" t="s">
        <v>540</v>
      </c>
      <c r="B249" t="s">
        <v>541</v>
      </c>
      <c r="C249" t="s">
        <v>542</v>
      </c>
      <c r="D249" t="s">
        <v>543</v>
      </c>
      <c r="E249" t="s">
        <v>208</v>
      </c>
      <c r="F249">
        <v>12</v>
      </c>
      <c r="G249" t="s">
        <v>544</v>
      </c>
      <c r="H249" t="s">
        <v>545</v>
      </c>
      <c r="I249" t="s">
        <v>42</v>
      </c>
      <c r="J249" t="s">
        <v>546</v>
      </c>
      <c r="K249" t="s">
        <v>547</v>
      </c>
      <c r="L249" t="s">
        <v>536</v>
      </c>
      <c r="M249">
        <v>0.9399999999999999</v>
      </c>
      <c r="P249" t="s">
        <v>29</v>
      </c>
      <c r="Q249">
        <v>3.6</v>
      </c>
      <c r="R249" t="s">
        <v>48</v>
      </c>
      <c r="S249" t="s">
        <v>537</v>
      </c>
      <c r="U249" t="s">
        <v>548</v>
      </c>
      <c r="V249" t="s">
        <v>549</v>
      </c>
      <c r="W249" t="s">
        <v>550</v>
      </c>
      <c r="X249" t="s">
        <v>551</v>
      </c>
      <c r="Y249">
        <f>(H249-G249)*24</f>
        <v>0</v>
      </c>
      <c r="Z249">
        <f>M249/Y249</f>
        <v>0</v>
      </c>
      <c r="AA249">
        <f>IF(Z249&gt;=Q249,"Y","N")</f>
        <v>0</v>
      </c>
    </row>
    <row r="250" spans="1:27">
      <c r="A250" s="1" t="s">
        <v>540</v>
      </c>
      <c r="B250" t="s">
        <v>541</v>
      </c>
      <c r="C250" t="s">
        <v>542</v>
      </c>
      <c r="D250" t="s">
        <v>543</v>
      </c>
      <c r="E250" t="s">
        <v>208</v>
      </c>
      <c r="F250">
        <v>12</v>
      </c>
      <c r="G250" t="s">
        <v>544</v>
      </c>
      <c r="H250" t="s">
        <v>545</v>
      </c>
      <c r="I250" t="s">
        <v>42</v>
      </c>
      <c r="J250" t="s">
        <v>546</v>
      </c>
      <c r="K250" t="s">
        <v>547</v>
      </c>
      <c r="L250" t="s">
        <v>171</v>
      </c>
      <c r="M250">
        <v>0.22</v>
      </c>
      <c r="P250" t="s">
        <v>29</v>
      </c>
      <c r="Q250">
        <v>3.6</v>
      </c>
      <c r="R250" t="s">
        <v>48</v>
      </c>
      <c r="S250" t="s">
        <v>537</v>
      </c>
      <c r="U250" t="s">
        <v>548</v>
      </c>
      <c r="V250" t="s">
        <v>549</v>
      </c>
      <c r="W250" t="s">
        <v>550</v>
      </c>
      <c r="X250" t="s">
        <v>551</v>
      </c>
      <c r="Y250">
        <f>(H250-G250)*24</f>
        <v>0</v>
      </c>
      <c r="Z250">
        <f>M250/Y250</f>
        <v>0</v>
      </c>
      <c r="AA250">
        <f>IF(Z250&gt;=Q250,"Y","N")</f>
        <v>0</v>
      </c>
    </row>
    <row r="251" spans="1:27">
      <c r="A251" s="1" t="s">
        <v>540</v>
      </c>
      <c r="B251" t="s">
        <v>541</v>
      </c>
      <c r="C251" t="s">
        <v>542</v>
      </c>
      <c r="D251" t="s">
        <v>543</v>
      </c>
      <c r="E251" t="s">
        <v>208</v>
      </c>
      <c r="F251">
        <v>12</v>
      </c>
      <c r="G251" t="s">
        <v>544</v>
      </c>
      <c r="H251" t="s">
        <v>545</v>
      </c>
      <c r="I251" t="s">
        <v>42</v>
      </c>
      <c r="J251" t="s">
        <v>546</v>
      </c>
      <c r="K251" t="s">
        <v>547</v>
      </c>
      <c r="L251" t="s">
        <v>538</v>
      </c>
      <c r="M251">
        <v>0.31</v>
      </c>
      <c r="P251" t="s">
        <v>29</v>
      </c>
      <c r="Q251">
        <v>3.6</v>
      </c>
      <c r="R251" t="s">
        <v>48</v>
      </c>
      <c r="S251" t="s">
        <v>537</v>
      </c>
      <c r="U251" t="s">
        <v>548</v>
      </c>
      <c r="V251" t="s">
        <v>549</v>
      </c>
      <c r="W251" t="s">
        <v>550</v>
      </c>
      <c r="X251" t="s">
        <v>551</v>
      </c>
      <c r="Y251">
        <f>(H251-G251)*24</f>
        <v>0</v>
      </c>
      <c r="Z251">
        <f>M251/Y251</f>
        <v>0</v>
      </c>
      <c r="AA251">
        <f>IF(Z251&gt;=Q251,"Y","N")</f>
        <v>0</v>
      </c>
    </row>
    <row r="252" spans="1:27">
      <c r="A252" s="1" t="s">
        <v>540</v>
      </c>
      <c r="B252" t="s">
        <v>541</v>
      </c>
      <c r="C252" t="s">
        <v>542</v>
      </c>
      <c r="D252" t="s">
        <v>543</v>
      </c>
      <c r="E252" t="s">
        <v>208</v>
      </c>
      <c r="F252">
        <v>12</v>
      </c>
      <c r="G252" t="s">
        <v>544</v>
      </c>
      <c r="H252" t="s">
        <v>545</v>
      </c>
      <c r="I252" t="s">
        <v>42</v>
      </c>
      <c r="J252" t="s">
        <v>546</v>
      </c>
      <c r="K252" t="s">
        <v>547</v>
      </c>
      <c r="L252" t="s">
        <v>139</v>
      </c>
      <c r="M252">
        <v>13.87</v>
      </c>
      <c r="P252" t="s">
        <v>29</v>
      </c>
      <c r="Q252">
        <v>3.6</v>
      </c>
      <c r="R252" t="s">
        <v>48</v>
      </c>
      <c r="S252" t="s">
        <v>537</v>
      </c>
      <c r="U252" t="s">
        <v>548</v>
      </c>
      <c r="V252" t="s">
        <v>549</v>
      </c>
      <c r="W252" t="s">
        <v>550</v>
      </c>
      <c r="X252" t="s">
        <v>551</v>
      </c>
      <c r="Y252">
        <f>(H252-G252)*24</f>
        <v>0</v>
      </c>
      <c r="Z252">
        <f>M252/Y252</f>
        <v>0</v>
      </c>
      <c r="AA252">
        <f>IF(Z252&gt;=Q252,"Y","N")</f>
        <v>0</v>
      </c>
    </row>
    <row r="253" spans="1:27">
      <c r="A253" s="1" t="s">
        <v>540</v>
      </c>
      <c r="B253" t="s">
        <v>541</v>
      </c>
      <c r="C253" t="s">
        <v>542</v>
      </c>
      <c r="D253" t="s">
        <v>543</v>
      </c>
      <c r="E253" t="s">
        <v>208</v>
      </c>
      <c r="F253">
        <v>12</v>
      </c>
      <c r="G253" t="s">
        <v>544</v>
      </c>
      <c r="H253" t="s">
        <v>545</v>
      </c>
      <c r="I253" t="s">
        <v>42</v>
      </c>
      <c r="J253" t="s">
        <v>546</v>
      </c>
      <c r="K253" t="s">
        <v>547</v>
      </c>
      <c r="L253" t="s">
        <v>539</v>
      </c>
      <c r="M253">
        <v>49.46</v>
      </c>
      <c r="P253" t="s">
        <v>29</v>
      </c>
      <c r="Q253">
        <v>3.6</v>
      </c>
      <c r="R253" t="s">
        <v>48</v>
      </c>
      <c r="S253" t="s">
        <v>537</v>
      </c>
      <c r="U253" t="s">
        <v>548</v>
      </c>
      <c r="V253" t="s">
        <v>549</v>
      </c>
      <c r="W253" t="s">
        <v>550</v>
      </c>
      <c r="X253" t="s">
        <v>551</v>
      </c>
      <c r="Y253">
        <f>(H253-G253)*24</f>
        <v>0</v>
      </c>
      <c r="Z253">
        <f>M253/Y253</f>
        <v>0</v>
      </c>
      <c r="AA253">
        <f>IF(Z253&gt;=Q253,"Y","N")</f>
        <v>0</v>
      </c>
    </row>
    <row r="254" spans="1:27">
      <c r="A254" s="1" t="s">
        <v>553</v>
      </c>
      <c r="B254" t="s">
        <v>554</v>
      </c>
      <c r="C254" t="s">
        <v>555</v>
      </c>
      <c r="D254" t="s">
        <v>556</v>
      </c>
      <c r="E254" t="s">
        <v>557</v>
      </c>
      <c r="F254">
        <v>3</v>
      </c>
      <c r="G254" t="s">
        <v>558</v>
      </c>
      <c r="H254" t="s">
        <v>559</v>
      </c>
      <c r="I254" t="s">
        <v>560</v>
      </c>
      <c r="J254" t="s">
        <v>561</v>
      </c>
      <c r="K254" t="s">
        <v>562</v>
      </c>
      <c r="L254" t="s">
        <v>65</v>
      </c>
      <c r="M254">
        <v>30</v>
      </c>
      <c r="P254" t="s">
        <v>66</v>
      </c>
      <c r="Q254">
        <v>15</v>
      </c>
      <c r="R254" t="s">
        <v>66</v>
      </c>
      <c r="S254" t="s">
        <v>552</v>
      </c>
      <c r="U254" t="s">
        <v>563</v>
      </c>
      <c r="V254" t="s">
        <v>564</v>
      </c>
      <c r="W254" t="s">
        <v>565</v>
      </c>
      <c r="X254" t="s">
        <v>566</v>
      </c>
      <c r="Y254">
        <f>(H254-G254)*24</f>
        <v>0</v>
      </c>
      <c r="Z254">
        <f>M254/Y254</f>
        <v>0</v>
      </c>
      <c r="AA254">
        <f>IF(Z254&gt;=Q254,"Y","N")</f>
        <v>0</v>
      </c>
    </row>
    <row r="255" spans="1:27">
      <c r="A255" s="1" t="s">
        <v>568</v>
      </c>
      <c r="B255" t="s">
        <v>569</v>
      </c>
      <c r="C255" t="s">
        <v>570</v>
      </c>
      <c r="D255" t="s">
        <v>571</v>
      </c>
      <c r="E255" t="s">
        <v>572</v>
      </c>
      <c r="F255">
        <v>13</v>
      </c>
      <c r="G255" t="s">
        <v>573</v>
      </c>
      <c r="H255" t="s">
        <v>574</v>
      </c>
      <c r="I255" t="s">
        <v>74</v>
      </c>
      <c r="J255" t="s">
        <v>575</v>
      </c>
      <c r="K255" t="s">
        <v>576</v>
      </c>
      <c r="L255" t="s">
        <v>65</v>
      </c>
      <c r="M255">
        <v>60</v>
      </c>
      <c r="P255" t="s">
        <v>66</v>
      </c>
      <c r="Q255">
        <v>10</v>
      </c>
      <c r="R255" t="s">
        <v>66</v>
      </c>
      <c r="S255" t="s">
        <v>567</v>
      </c>
      <c r="U255" t="s">
        <v>577</v>
      </c>
      <c r="V255" t="s">
        <v>578</v>
      </c>
      <c r="W255" t="s">
        <v>30</v>
      </c>
      <c r="X255" t="s">
        <v>579</v>
      </c>
      <c r="Y255">
        <f>(H255-G255)*24</f>
        <v>0</v>
      </c>
      <c r="Z255">
        <f>M255/Y255</f>
        <v>0</v>
      </c>
      <c r="AA255">
        <f>IF(Z255&gt;=Q255,"Y","N")</f>
        <v>0</v>
      </c>
    </row>
    <row r="256" spans="1:27">
      <c r="A256" s="1" t="s">
        <v>581</v>
      </c>
      <c r="B256" t="s">
        <v>582</v>
      </c>
      <c r="C256" t="s">
        <v>583</v>
      </c>
      <c r="D256" t="s">
        <v>584</v>
      </c>
      <c r="E256" t="s">
        <v>585</v>
      </c>
      <c r="F256">
        <v>2</v>
      </c>
      <c r="G256" t="s">
        <v>586</v>
      </c>
      <c r="H256" t="s">
        <v>587</v>
      </c>
      <c r="I256" t="s">
        <v>42</v>
      </c>
      <c r="J256" t="s">
        <v>588</v>
      </c>
      <c r="K256" t="s">
        <v>433</v>
      </c>
      <c r="L256" t="s">
        <v>28</v>
      </c>
      <c r="M256">
        <v>204</v>
      </c>
      <c r="P256" t="s">
        <v>29</v>
      </c>
      <c r="Q256">
        <v>0</v>
      </c>
      <c r="R256" t="s">
        <v>30</v>
      </c>
      <c r="S256" t="s">
        <v>580</v>
      </c>
      <c r="U256" t="s">
        <v>589</v>
      </c>
      <c r="V256" t="s">
        <v>590</v>
      </c>
      <c r="W256" t="s">
        <v>591</v>
      </c>
      <c r="X256" t="s">
        <v>592</v>
      </c>
      <c r="Y256">
        <f>(H256-G256)*24</f>
        <v>0</v>
      </c>
      <c r="Z256">
        <f>M256/Y256</f>
        <v>0</v>
      </c>
      <c r="AA256">
        <f>IF(Z256&gt;=Q256,"Y","N")</f>
        <v>0</v>
      </c>
    </row>
    <row r="257" spans="1:27">
      <c r="A257" s="1" t="s">
        <v>581</v>
      </c>
      <c r="B257" t="s">
        <v>582</v>
      </c>
      <c r="C257" t="s">
        <v>583</v>
      </c>
      <c r="D257" t="s">
        <v>584</v>
      </c>
      <c r="E257" t="s">
        <v>585</v>
      </c>
      <c r="F257">
        <v>2</v>
      </c>
      <c r="G257" t="s">
        <v>586</v>
      </c>
      <c r="H257" t="s">
        <v>587</v>
      </c>
      <c r="I257" t="s">
        <v>42</v>
      </c>
      <c r="J257" t="s">
        <v>588</v>
      </c>
      <c r="K257" t="s">
        <v>433</v>
      </c>
      <c r="L257" t="s">
        <v>117</v>
      </c>
      <c r="M257">
        <v>10.8</v>
      </c>
      <c r="P257" t="s">
        <v>29</v>
      </c>
      <c r="Q257">
        <v>0</v>
      </c>
      <c r="R257" t="s">
        <v>30</v>
      </c>
      <c r="S257" t="s">
        <v>580</v>
      </c>
      <c r="U257" t="s">
        <v>589</v>
      </c>
      <c r="V257" t="s">
        <v>590</v>
      </c>
      <c r="W257" t="s">
        <v>591</v>
      </c>
      <c r="X257" t="s">
        <v>592</v>
      </c>
      <c r="Y257">
        <f>(H257-G257)*24</f>
        <v>0</v>
      </c>
      <c r="Z257">
        <f>M257/Y257</f>
        <v>0</v>
      </c>
      <c r="AA257">
        <f>IF(Z257&gt;=Q257,"Y","N")</f>
        <v>0</v>
      </c>
    </row>
    <row r="258" spans="1:27">
      <c r="A258" s="1" t="s">
        <v>581</v>
      </c>
      <c r="B258" t="s">
        <v>582</v>
      </c>
      <c r="C258" t="s">
        <v>583</v>
      </c>
      <c r="D258" t="s">
        <v>584</v>
      </c>
      <c r="E258" t="s">
        <v>585</v>
      </c>
      <c r="F258">
        <v>2</v>
      </c>
      <c r="G258" t="s">
        <v>586</v>
      </c>
      <c r="H258" t="s">
        <v>587</v>
      </c>
      <c r="I258" t="s">
        <v>42</v>
      </c>
      <c r="J258" t="s">
        <v>588</v>
      </c>
      <c r="K258" t="s">
        <v>433</v>
      </c>
      <c r="L258" t="s">
        <v>156</v>
      </c>
      <c r="M258">
        <v>156</v>
      </c>
      <c r="P258" t="s">
        <v>29</v>
      </c>
      <c r="Q258">
        <v>0</v>
      </c>
      <c r="R258" t="s">
        <v>30</v>
      </c>
      <c r="S258" t="s">
        <v>580</v>
      </c>
      <c r="U258" t="s">
        <v>589</v>
      </c>
      <c r="V258" t="s">
        <v>590</v>
      </c>
      <c r="W258" t="s">
        <v>591</v>
      </c>
      <c r="X258" t="s">
        <v>592</v>
      </c>
      <c r="Y258">
        <f>(H258-G258)*24</f>
        <v>0</v>
      </c>
      <c r="Z258">
        <f>M258/Y258</f>
        <v>0</v>
      </c>
      <c r="AA258">
        <f>IF(Z258&gt;=Q258,"Y","N")</f>
        <v>0</v>
      </c>
    </row>
    <row r="259" spans="1:27">
      <c r="A259" s="1" t="s">
        <v>581</v>
      </c>
      <c r="B259" t="s">
        <v>582</v>
      </c>
      <c r="C259" t="s">
        <v>583</v>
      </c>
      <c r="D259" t="s">
        <v>584</v>
      </c>
      <c r="E259" t="s">
        <v>585</v>
      </c>
      <c r="F259">
        <v>2</v>
      </c>
      <c r="G259" t="s">
        <v>586</v>
      </c>
      <c r="H259" t="s">
        <v>587</v>
      </c>
      <c r="I259" t="s">
        <v>42</v>
      </c>
      <c r="J259" t="s">
        <v>588</v>
      </c>
      <c r="K259" t="s">
        <v>433</v>
      </c>
      <c r="L259" t="s">
        <v>157</v>
      </c>
      <c r="M259">
        <v>23.8</v>
      </c>
      <c r="P259" t="s">
        <v>29</v>
      </c>
      <c r="Q259">
        <v>0</v>
      </c>
      <c r="R259" t="s">
        <v>30</v>
      </c>
      <c r="S259" t="s">
        <v>580</v>
      </c>
      <c r="U259" t="s">
        <v>589</v>
      </c>
      <c r="V259" t="s">
        <v>590</v>
      </c>
      <c r="W259" t="s">
        <v>591</v>
      </c>
      <c r="X259" t="s">
        <v>592</v>
      </c>
      <c r="Y259">
        <f>(H259-G259)*24</f>
        <v>0</v>
      </c>
      <c r="Z259">
        <f>M259/Y259</f>
        <v>0</v>
      </c>
      <c r="AA259">
        <f>IF(Z259&gt;=Q259,"Y","N")</f>
        <v>0</v>
      </c>
    </row>
    <row r="260" spans="1:27">
      <c r="A260" s="1" t="s">
        <v>581</v>
      </c>
      <c r="B260" t="s">
        <v>582</v>
      </c>
      <c r="C260" t="s">
        <v>583</v>
      </c>
      <c r="D260" t="s">
        <v>584</v>
      </c>
      <c r="E260" t="s">
        <v>585</v>
      </c>
      <c r="F260">
        <v>2</v>
      </c>
      <c r="G260" t="s">
        <v>586</v>
      </c>
      <c r="H260" t="s">
        <v>587</v>
      </c>
      <c r="I260" t="s">
        <v>42</v>
      </c>
      <c r="J260" t="s">
        <v>588</v>
      </c>
      <c r="K260" t="s">
        <v>433</v>
      </c>
      <c r="L260" t="s">
        <v>158</v>
      </c>
      <c r="M260">
        <v>996</v>
      </c>
      <c r="P260" t="s">
        <v>29</v>
      </c>
      <c r="Q260">
        <v>0</v>
      </c>
      <c r="R260" t="s">
        <v>30</v>
      </c>
      <c r="S260" t="s">
        <v>580</v>
      </c>
      <c r="U260" t="s">
        <v>589</v>
      </c>
      <c r="V260" t="s">
        <v>590</v>
      </c>
      <c r="W260" t="s">
        <v>591</v>
      </c>
      <c r="X260" t="s">
        <v>592</v>
      </c>
      <c r="Y260">
        <f>(H260-G260)*24</f>
        <v>0</v>
      </c>
      <c r="Z260">
        <f>M260/Y260</f>
        <v>0</v>
      </c>
      <c r="AA260">
        <f>IF(Z260&gt;=Q260,"Y","N")</f>
        <v>0</v>
      </c>
    </row>
    <row r="261" spans="1:27">
      <c r="A261" s="1" t="s">
        <v>593</v>
      </c>
      <c r="B261" t="s">
        <v>582</v>
      </c>
      <c r="C261" t="s">
        <v>583</v>
      </c>
      <c r="D261" t="s">
        <v>584</v>
      </c>
      <c r="E261" t="s">
        <v>585</v>
      </c>
      <c r="F261">
        <v>2</v>
      </c>
      <c r="G261" t="s">
        <v>594</v>
      </c>
      <c r="H261" t="s">
        <v>595</v>
      </c>
      <c r="I261" t="s">
        <v>42</v>
      </c>
      <c r="J261" t="s">
        <v>588</v>
      </c>
      <c r="K261" t="s">
        <v>433</v>
      </c>
      <c r="L261" t="s">
        <v>28</v>
      </c>
      <c r="M261">
        <v>189</v>
      </c>
      <c r="P261" t="s">
        <v>29</v>
      </c>
      <c r="Q261">
        <v>0</v>
      </c>
      <c r="R261" t="s">
        <v>30</v>
      </c>
      <c r="S261" t="s">
        <v>580</v>
      </c>
      <c r="U261" t="s">
        <v>596</v>
      </c>
      <c r="V261" t="s">
        <v>597</v>
      </c>
      <c r="W261" t="s">
        <v>598</v>
      </c>
      <c r="X261" t="s">
        <v>599</v>
      </c>
      <c r="Y261">
        <f>(H261-G261)*24</f>
        <v>0</v>
      </c>
      <c r="Z261">
        <f>M261/Y261</f>
        <v>0</v>
      </c>
      <c r="AA261">
        <f>IF(Z261&gt;=Q261,"Y","N")</f>
        <v>0</v>
      </c>
    </row>
    <row r="262" spans="1:27">
      <c r="A262" s="1" t="s">
        <v>593</v>
      </c>
      <c r="B262" t="s">
        <v>582</v>
      </c>
      <c r="C262" t="s">
        <v>583</v>
      </c>
      <c r="D262" t="s">
        <v>584</v>
      </c>
      <c r="E262" t="s">
        <v>585</v>
      </c>
      <c r="F262">
        <v>2</v>
      </c>
      <c r="G262" t="s">
        <v>594</v>
      </c>
      <c r="H262" t="s">
        <v>595</v>
      </c>
      <c r="I262" t="s">
        <v>42</v>
      </c>
      <c r="J262" t="s">
        <v>588</v>
      </c>
      <c r="K262" t="s">
        <v>433</v>
      </c>
      <c r="L262" t="s">
        <v>117</v>
      </c>
      <c r="M262">
        <v>13.1</v>
      </c>
      <c r="P262" t="s">
        <v>29</v>
      </c>
      <c r="Q262">
        <v>0</v>
      </c>
      <c r="R262" t="s">
        <v>30</v>
      </c>
      <c r="S262" t="s">
        <v>580</v>
      </c>
      <c r="U262" t="s">
        <v>596</v>
      </c>
      <c r="V262" t="s">
        <v>597</v>
      </c>
      <c r="W262" t="s">
        <v>598</v>
      </c>
      <c r="X262" t="s">
        <v>599</v>
      </c>
      <c r="Y262">
        <f>(H262-G262)*24</f>
        <v>0</v>
      </c>
      <c r="Z262">
        <f>M262/Y262</f>
        <v>0</v>
      </c>
      <c r="AA262">
        <f>IF(Z262&gt;=Q262,"Y","N")</f>
        <v>0</v>
      </c>
    </row>
    <row r="263" spans="1:27">
      <c r="A263" s="1" t="s">
        <v>593</v>
      </c>
      <c r="B263" t="s">
        <v>582</v>
      </c>
      <c r="C263" t="s">
        <v>583</v>
      </c>
      <c r="D263" t="s">
        <v>584</v>
      </c>
      <c r="E263" t="s">
        <v>585</v>
      </c>
      <c r="F263">
        <v>2</v>
      </c>
      <c r="G263" t="s">
        <v>594</v>
      </c>
      <c r="H263" t="s">
        <v>595</v>
      </c>
      <c r="I263" t="s">
        <v>42</v>
      </c>
      <c r="J263" t="s">
        <v>588</v>
      </c>
      <c r="K263" t="s">
        <v>433</v>
      </c>
      <c r="L263" t="s">
        <v>156</v>
      </c>
      <c r="M263">
        <v>189</v>
      </c>
      <c r="P263" t="s">
        <v>29</v>
      </c>
      <c r="Q263">
        <v>0</v>
      </c>
      <c r="R263" t="s">
        <v>30</v>
      </c>
      <c r="S263" t="s">
        <v>580</v>
      </c>
      <c r="U263" t="s">
        <v>596</v>
      </c>
      <c r="V263" t="s">
        <v>597</v>
      </c>
      <c r="W263" t="s">
        <v>598</v>
      </c>
      <c r="X263" t="s">
        <v>599</v>
      </c>
      <c r="Y263">
        <f>(H263-G263)*24</f>
        <v>0</v>
      </c>
      <c r="Z263">
        <f>M263/Y263</f>
        <v>0</v>
      </c>
      <c r="AA263">
        <f>IF(Z263&gt;=Q263,"Y","N")</f>
        <v>0</v>
      </c>
    </row>
    <row r="264" spans="1:27">
      <c r="A264" s="1" t="s">
        <v>593</v>
      </c>
      <c r="B264" t="s">
        <v>582</v>
      </c>
      <c r="C264" t="s">
        <v>583</v>
      </c>
      <c r="D264" t="s">
        <v>584</v>
      </c>
      <c r="E264" t="s">
        <v>585</v>
      </c>
      <c r="F264">
        <v>2</v>
      </c>
      <c r="G264" t="s">
        <v>594</v>
      </c>
      <c r="H264" t="s">
        <v>595</v>
      </c>
      <c r="I264" t="s">
        <v>42</v>
      </c>
      <c r="J264" t="s">
        <v>588</v>
      </c>
      <c r="K264" t="s">
        <v>433</v>
      </c>
      <c r="L264" t="s">
        <v>157</v>
      </c>
      <c r="M264">
        <v>22</v>
      </c>
      <c r="P264" t="s">
        <v>29</v>
      </c>
      <c r="Q264">
        <v>0</v>
      </c>
      <c r="R264" t="s">
        <v>30</v>
      </c>
      <c r="S264" t="s">
        <v>580</v>
      </c>
      <c r="U264" t="s">
        <v>596</v>
      </c>
      <c r="V264" t="s">
        <v>597</v>
      </c>
      <c r="W264" t="s">
        <v>598</v>
      </c>
      <c r="X264" t="s">
        <v>599</v>
      </c>
      <c r="Y264">
        <f>(H264-G264)*24</f>
        <v>0</v>
      </c>
      <c r="Z264">
        <f>M264/Y264</f>
        <v>0</v>
      </c>
      <c r="AA264">
        <f>IF(Z264&gt;=Q264,"Y","N")</f>
        <v>0</v>
      </c>
    </row>
    <row r="265" spans="1:27">
      <c r="A265" s="1" t="s">
        <v>593</v>
      </c>
      <c r="B265" t="s">
        <v>582</v>
      </c>
      <c r="C265" t="s">
        <v>583</v>
      </c>
      <c r="D265" t="s">
        <v>584</v>
      </c>
      <c r="E265" t="s">
        <v>585</v>
      </c>
      <c r="F265">
        <v>2</v>
      </c>
      <c r="G265" t="s">
        <v>594</v>
      </c>
      <c r="H265" t="s">
        <v>595</v>
      </c>
      <c r="I265" t="s">
        <v>42</v>
      </c>
      <c r="J265" t="s">
        <v>588</v>
      </c>
      <c r="K265" t="s">
        <v>433</v>
      </c>
      <c r="L265" t="s">
        <v>158</v>
      </c>
      <c r="M265">
        <v>1204</v>
      </c>
      <c r="P265" t="s">
        <v>29</v>
      </c>
      <c r="Q265">
        <v>0</v>
      </c>
      <c r="R265" t="s">
        <v>30</v>
      </c>
      <c r="S265" t="s">
        <v>580</v>
      </c>
      <c r="U265" t="s">
        <v>596</v>
      </c>
      <c r="V265" t="s">
        <v>597</v>
      </c>
      <c r="W265" t="s">
        <v>598</v>
      </c>
      <c r="X265" t="s">
        <v>599</v>
      </c>
      <c r="Y265">
        <f>(H265-G265)*24</f>
        <v>0</v>
      </c>
      <c r="Z265">
        <f>M265/Y265</f>
        <v>0</v>
      </c>
      <c r="AA265">
        <f>IF(Z265&gt;=Q265,"Y","N")</f>
        <v>0</v>
      </c>
    </row>
    <row r="266" spans="1:27">
      <c r="A266" s="1" t="s">
        <v>600</v>
      </c>
      <c r="B266" t="s">
        <v>220</v>
      </c>
      <c r="C266" t="s">
        <v>221</v>
      </c>
      <c r="D266" t="s">
        <v>222</v>
      </c>
      <c r="E266" t="s">
        <v>223</v>
      </c>
      <c r="F266">
        <v>7</v>
      </c>
      <c r="G266" t="s">
        <v>601</v>
      </c>
      <c r="H266" t="s">
        <v>602</v>
      </c>
      <c r="I266" t="s">
        <v>42</v>
      </c>
      <c r="J266" t="s">
        <v>226</v>
      </c>
      <c r="K266" t="s">
        <v>421</v>
      </c>
      <c r="L266" t="s">
        <v>28</v>
      </c>
      <c r="M266">
        <v>3.6</v>
      </c>
      <c r="P266" t="s">
        <v>29</v>
      </c>
      <c r="Q266">
        <v>0</v>
      </c>
      <c r="R266" t="s">
        <v>30</v>
      </c>
      <c r="S266" t="s">
        <v>217</v>
      </c>
      <c r="U266" t="s">
        <v>603</v>
      </c>
      <c r="V266" t="s">
        <v>604</v>
      </c>
      <c r="W266" t="s">
        <v>153</v>
      </c>
      <c r="X266" t="s">
        <v>605</v>
      </c>
      <c r="Y266">
        <f>(H266-G266)*24</f>
        <v>0</v>
      </c>
      <c r="Z266">
        <f>M266/Y266</f>
        <v>0</v>
      </c>
      <c r="AA266">
        <f>IF(Z266&gt;=Q266,"Y","N")</f>
        <v>0</v>
      </c>
    </row>
    <row r="267" spans="1:27">
      <c r="A267" s="1" t="s">
        <v>600</v>
      </c>
      <c r="B267" t="s">
        <v>220</v>
      </c>
      <c r="C267" t="s">
        <v>221</v>
      </c>
      <c r="D267" t="s">
        <v>222</v>
      </c>
      <c r="E267" t="s">
        <v>223</v>
      </c>
      <c r="F267">
        <v>7</v>
      </c>
      <c r="G267" t="s">
        <v>601</v>
      </c>
      <c r="H267" t="s">
        <v>602</v>
      </c>
      <c r="I267" t="s">
        <v>42</v>
      </c>
      <c r="J267" t="s">
        <v>226</v>
      </c>
      <c r="K267" t="s">
        <v>421</v>
      </c>
      <c r="L267" t="s">
        <v>117</v>
      </c>
      <c r="M267">
        <v>11.91</v>
      </c>
      <c r="P267" t="s">
        <v>29</v>
      </c>
      <c r="Q267">
        <v>0</v>
      </c>
      <c r="R267" t="s">
        <v>30</v>
      </c>
      <c r="S267" t="s">
        <v>217</v>
      </c>
      <c r="U267" t="s">
        <v>603</v>
      </c>
      <c r="V267" t="s">
        <v>604</v>
      </c>
      <c r="W267" t="s">
        <v>153</v>
      </c>
      <c r="X267" t="s">
        <v>605</v>
      </c>
      <c r="Y267">
        <f>(H267-G267)*24</f>
        <v>0</v>
      </c>
      <c r="Z267">
        <f>M267/Y267</f>
        <v>0</v>
      </c>
      <c r="AA267">
        <f>IF(Z267&gt;=Q267,"Y","N")</f>
        <v>0</v>
      </c>
    </row>
    <row r="268" spans="1:27">
      <c r="A268" s="1" t="s">
        <v>600</v>
      </c>
      <c r="B268" t="s">
        <v>220</v>
      </c>
      <c r="C268" t="s">
        <v>221</v>
      </c>
      <c r="D268" t="s">
        <v>222</v>
      </c>
      <c r="E268" t="s">
        <v>223</v>
      </c>
      <c r="F268">
        <v>7</v>
      </c>
      <c r="G268" t="s">
        <v>601</v>
      </c>
      <c r="H268" t="s">
        <v>602</v>
      </c>
      <c r="I268" t="s">
        <v>42</v>
      </c>
      <c r="J268" t="s">
        <v>226</v>
      </c>
      <c r="K268" t="s">
        <v>421</v>
      </c>
      <c r="L268" t="s">
        <v>183</v>
      </c>
      <c r="M268">
        <v>0.1</v>
      </c>
      <c r="P268" t="s">
        <v>29</v>
      </c>
      <c r="Q268">
        <v>0</v>
      </c>
      <c r="R268" t="s">
        <v>30</v>
      </c>
      <c r="S268" t="s">
        <v>217</v>
      </c>
      <c r="U268" t="s">
        <v>603</v>
      </c>
      <c r="V268" t="s">
        <v>604</v>
      </c>
      <c r="W268" t="s">
        <v>153</v>
      </c>
      <c r="X268" t="s">
        <v>605</v>
      </c>
      <c r="Y268">
        <f>(H268-G268)*24</f>
        <v>0</v>
      </c>
      <c r="Z268">
        <f>M268/Y268</f>
        <v>0</v>
      </c>
      <c r="AA268">
        <f>IF(Z268&gt;=Q268,"Y","N")</f>
        <v>0</v>
      </c>
    </row>
    <row r="269" spans="1:27">
      <c r="A269" s="1" t="s">
        <v>600</v>
      </c>
      <c r="B269" t="s">
        <v>220</v>
      </c>
      <c r="C269" t="s">
        <v>221</v>
      </c>
      <c r="D269" t="s">
        <v>222</v>
      </c>
      <c r="E269" t="s">
        <v>223</v>
      </c>
      <c r="F269">
        <v>7</v>
      </c>
      <c r="G269" t="s">
        <v>601</v>
      </c>
      <c r="H269" t="s">
        <v>602</v>
      </c>
      <c r="I269" t="s">
        <v>42</v>
      </c>
      <c r="J269" t="s">
        <v>226</v>
      </c>
      <c r="K269" t="s">
        <v>421</v>
      </c>
      <c r="L269" t="s">
        <v>141</v>
      </c>
      <c r="M269">
        <v>0.3</v>
      </c>
      <c r="P269" t="s">
        <v>29</v>
      </c>
      <c r="Q269">
        <v>0</v>
      </c>
      <c r="R269" t="s">
        <v>30</v>
      </c>
      <c r="S269" t="s">
        <v>217</v>
      </c>
      <c r="U269" t="s">
        <v>603</v>
      </c>
      <c r="V269" t="s">
        <v>604</v>
      </c>
      <c r="W269" t="s">
        <v>153</v>
      </c>
      <c r="X269" t="s">
        <v>605</v>
      </c>
      <c r="Y269">
        <f>(H269-G269)*24</f>
        <v>0</v>
      </c>
      <c r="Z269">
        <f>M269/Y269</f>
        <v>0</v>
      </c>
      <c r="AA269">
        <f>IF(Z269&gt;=Q269,"Y","N")</f>
        <v>0</v>
      </c>
    </row>
    <row r="270" spans="1:27">
      <c r="A270" s="1" t="s">
        <v>600</v>
      </c>
      <c r="B270" t="s">
        <v>220</v>
      </c>
      <c r="C270" t="s">
        <v>221</v>
      </c>
      <c r="D270" t="s">
        <v>222</v>
      </c>
      <c r="E270" t="s">
        <v>223</v>
      </c>
      <c r="F270">
        <v>7</v>
      </c>
      <c r="G270" t="s">
        <v>601</v>
      </c>
      <c r="H270" t="s">
        <v>602</v>
      </c>
      <c r="I270" t="s">
        <v>42</v>
      </c>
      <c r="J270" t="s">
        <v>226</v>
      </c>
      <c r="K270" t="s">
        <v>421</v>
      </c>
      <c r="L270" t="s">
        <v>158</v>
      </c>
      <c r="M270">
        <v>1095.83</v>
      </c>
      <c r="P270" t="s">
        <v>29</v>
      </c>
      <c r="Q270">
        <v>0</v>
      </c>
      <c r="R270" t="s">
        <v>30</v>
      </c>
      <c r="S270" t="s">
        <v>217</v>
      </c>
      <c r="U270" t="s">
        <v>603</v>
      </c>
      <c r="V270" t="s">
        <v>604</v>
      </c>
      <c r="W270" t="s">
        <v>153</v>
      </c>
      <c r="X270" t="s">
        <v>605</v>
      </c>
      <c r="Y270">
        <f>(H270-G270)*24</f>
        <v>0</v>
      </c>
      <c r="Z270">
        <f>M270/Y270</f>
        <v>0</v>
      </c>
      <c r="AA270">
        <f>IF(Z270&gt;=Q270,"Y","N")</f>
        <v>0</v>
      </c>
    </row>
    <row r="271" spans="1:27">
      <c r="A271" s="1" t="s">
        <v>600</v>
      </c>
      <c r="B271" t="s">
        <v>220</v>
      </c>
      <c r="C271" t="s">
        <v>221</v>
      </c>
      <c r="D271" t="s">
        <v>222</v>
      </c>
      <c r="E271" t="s">
        <v>223</v>
      </c>
      <c r="F271">
        <v>7</v>
      </c>
      <c r="G271" t="s">
        <v>601</v>
      </c>
      <c r="H271" t="s">
        <v>602</v>
      </c>
      <c r="I271" t="s">
        <v>42</v>
      </c>
      <c r="J271" t="s">
        <v>226</v>
      </c>
      <c r="K271" t="s">
        <v>421</v>
      </c>
      <c r="L271" t="s">
        <v>218</v>
      </c>
      <c r="M271">
        <v>0.5</v>
      </c>
      <c r="P271" t="s">
        <v>29</v>
      </c>
      <c r="Q271">
        <v>0</v>
      </c>
      <c r="R271" t="s">
        <v>30</v>
      </c>
      <c r="S271" t="s">
        <v>217</v>
      </c>
      <c r="U271" t="s">
        <v>603</v>
      </c>
      <c r="V271" t="s">
        <v>604</v>
      </c>
      <c r="W271" t="s">
        <v>153</v>
      </c>
      <c r="X271" t="s">
        <v>605</v>
      </c>
      <c r="Y271">
        <f>(H271-G271)*24</f>
        <v>0</v>
      </c>
      <c r="Z271">
        <f>M271/Y271</f>
        <v>0</v>
      </c>
      <c r="AA271">
        <f>IF(Z271&gt;=Q271,"Y","N")</f>
        <v>0</v>
      </c>
    </row>
    <row r="272" spans="1:27">
      <c r="A272" s="1" t="s">
        <v>607</v>
      </c>
      <c r="B272" t="s">
        <v>608</v>
      </c>
      <c r="C272" t="s">
        <v>609</v>
      </c>
      <c r="D272" t="s">
        <v>610</v>
      </c>
      <c r="E272" t="s">
        <v>611</v>
      </c>
      <c r="F272">
        <v>2</v>
      </c>
      <c r="G272" t="s">
        <v>612</v>
      </c>
      <c r="H272" t="s">
        <v>613</v>
      </c>
      <c r="I272" t="s">
        <v>42</v>
      </c>
      <c r="J272" t="s">
        <v>614</v>
      </c>
      <c r="K272" t="s">
        <v>615</v>
      </c>
      <c r="L272" t="s">
        <v>28</v>
      </c>
      <c r="M272">
        <v>7.6</v>
      </c>
      <c r="P272" t="s">
        <v>29</v>
      </c>
      <c r="Q272">
        <v>0</v>
      </c>
      <c r="R272" t="s">
        <v>30</v>
      </c>
      <c r="S272" t="s">
        <v>606</v>
      </c>
      <c r="U272" t="s">
        <v>616</v>
      </c>
      <c r="V272" t="s">
        <v>617</v>
      </c>
      <c r="W272" t="s">
        <v>618</v>
      </c>
      <c r="X272" t="s">
        <v>619</v>
      </c>
      <c r="Y272">
        <f>(H272-G272)*24</f>
        <v>0</v>
      </c>
      <c r="Z272">
        <f>M272/Y272</f>
        <v>0</v>
      </c>
      <c r="AA272">
        <f>IF(Z272&gt;=Q272,"Y","N")</f>
        <v>0</v>
      </c>
    </row>
    <row r="273" spans="1:27">
      <c r="A273" s="1" t="s">
        <v>607</v>
      </c>
      <c r="B273" t="s">
        <v>608</v>
      </c>
      <c r="C273" t="s">
        <v>609</v>
      </c>
      <c r="D273" t="s">
        <v>610</v>
      </c>
      <c r="E273" t="s">
        <v>611</v>
      </c>
      <c r="F273">
        <v>2</v>
      </c>
      <c r="G273" t="s">
        <v>612</v>
      </c>
      <c r="H273" t="s">
        <v>613</v>
      </c>
      <c r="I273" t="s">
        <v>42</v>
      </c>
      <c r="J273" t="s">
        <v>614</v>
      </c>
      <c r="K273" t="s">
        <v>615</v>
      </c>
      <c r="L273" t="s">
        <v>117</v>
      </c>
      <c r="M273">
        <v>6.8</v>
      </c>
      <c r="P273" t="s">
        <v>29</v>
      </c>
      <c r="Q273">
        <v>0</v>
      </c>
      <c r="R273" t="s">
        <v>30</v>
      </c>
      <c r="S273" t="s">
        <v>606</v>
      </c>
      <c r="U273" t="s">
        <v>616</v>
      </c>
      <c r="V273" t="s">
        <v>617</v>
      </c>
      <c r="W273" t="s">
        <v>618</v>
      </c>
      <c r="X273" t="s">
        <v>619</v>
      </c>
      <c r="Y273">
        <f>(H273-G273)*24</f>
        <v>0</v>
      </c>
      <c r="Z273">
        <f>M273/Y273</f>
        <v>0</v>
      </c>
      <c r="AA273">
        <f>IF(Z273&gt;=Q273,"Y","N")</f>
        <v>0</v>
      </c>
    </row>
    <row r="274" spans="1:27">
      <c r="A274" s="1" t="s">
        <v>607</v>
      </c>
      <c r="B274" t="s">
        <v>608</v>
      </c>
      <c r="C274" t="s">
        <v>609</v>
      </c>
      <c r="D274" t="s">
        <v>610</v>
      </c>
      <c r="E274" t="s">
        <v>611</v>
      </c>
      <c r="F274">
        <v>2</v>
      </c>
      <c r="G274" t="s">
        <v>612</v>
      </c>
      <c r="H274" t="s">
        <v>613</v>
      </c>
      <c r="I274" t="s">
        <v>42</v>
      </c>
      <c r="J274" t="s">
        <v>614</v>
      </c>
      <c r="K274" t="s">
        <v>615</v>
      </c>
      <c r="L274" t="s">
        <v>95</v>
      </c>
      <c r="M274">
        <v>0.9</v>
      </c>
      <c r="P274" t="s">
        <v>29</v>
      </c>
      <c r="Q274">
        <v>0</v>
      </c>
      <c r="R274" t="s">
        <v>30</v>
      </c>
      <c r="S274" t="s">
        <v>606</v>
      </c>
      <c r="U274" t="s">
        <v>616</v>
      </c>
      <c r="V274" t="s">
        <v>617</v>
      </c>
      <c r="W274" t="s">
        <v>618</v>
      </c>
      <c r="X274" t="s">
        <v>619</v>
      </c>
      <c r="Y274">
        <f>(H274-G274)*24</f>
        <v>0</v>
      </c>
      <c r="Z274">
        <f>M274/Y274</f>
        <v>0</v>
      </c>
      <c r="AA274">
        <f>IF(Z274&gt;=Q274,"Y","N")</f>
        <v>0</v>
      </c>
    </row>
    <row r="275" spans="1:27">
      <c r="A275" s="1" t="s">
        <v>607</v>
      </c>
      <c r="B275" t="s">
        <v>608</v>
      </c>
      <c r="C275" t="s">
        <v>609</v>
      </c>
      <c r="D275" t="s">
        <v>610</v>
      </c>
      <c r="E275" t="s">
        <v>611</v>
      </c>
      <c r="F275">
        <v>2</v>
      </c>
      <c r="G275" t="s">
        <v>612</v>
      </c>
      <c r="H275" t="s">
        <v>613</v>
      </c>
      <c r="I275" t="s">
        <v>42</v>
      </c>
      <c r="J275" t="s">
        <v>614</v>
      </c>
      <c r="K275" t="s">
        <v>615</v>
      </c>
      <c r="L275" t="s">
        <v>158</v>
      </c>
      <c r="M275">
        <v>629.9</v>
      </c>
      <c r="P275" t="s">
        <v>29</v>
      </c>
      <c r="Q275">
        <v>0</v>
      </c>
      <c r="R275" t="s">
        <v>30</v>
      </c>
      <c r="S275" t="s">
        <v>606</v>
      </c>
      <c r="U275" t="s">
        <v>616</v>
      </c>
      <c r="V275" t="s">
        <v>617</v>
      </c>
      <c r="W275" t="s">
        <v>618</v>
      </c>
      <c r="X275" t="s">
        <v>619</v>
      </c>
      <c r="Y275">
        <f>(H275-G275)*24</f>
        <v>0</v>
      </c>
      <c r="Z275">
        <f>M275/Y275</f>
        <v>0</v>
      </c>
      <c r="AA275">
        <f>IF(Z275&gt;=Q275,"Y","N")</f>
        <v>0</v>
      </c>
    </row>
    <row r="276" spans="1:27">
      <c r="A276" s="1" t="s">
        <v>607</v>
      </c>
      <c r="B276" t="s">
        <v>608</v>
      </c>
      <c r="C276" t="s">
        <v>609</v>
      </c>
      <c r="D276" t="s">
        <v>610</v>
      </c>
      <c r="E276" t="s">
        <v>611</v>
      </c>
      <c r="F276">
        <v>2</v>
      </c>
      <c r="G276" t="s">
        <v>612</v>
      </c>
      <c r="H276" t="s">
        <v>613</v>
      </c>
      <c r="I276" t="s">
        <v>42</v>
      </c>
      <c r="J276" t="s">
        <v>614</v>
      </c>
      <c r="K276" t="s">
        <v>615</v>
      </c>
      <c r="L276" t="s">
        <v>314</v>
      </c>
      <c r="M276">
        <v>0.2</v>
      </c>
      <c r="P276" t="s">
        <v>29</v>
      </c>
      <c r="Q276">
        <v>0</v>
      </c>
      <c r="R276" t="s">
        <v>30</v>
      </c>
      <c r="S276" t="s">
        <v>606</v>
      </c>
      <c r="U276" t="s">
        <v>616</v>
      </c>
      <c r="V276" t="s">
        <v>617</v>
      </c>
      <c r="W276" t="s">
        <v>618</v>
      </c>
      <c r="X276" t="s">
        <v>619</v>
      </c>
      <c r="Y276">
        <f>(H276-G276)*24</f>
        <v>0</v>
      </c>
      <c r="Z276">
        <f>M276/Y276</f>
        <v>0</v>
      </c>
      <c r="AA276">
        <f>IF(Z276&gt;=Q276,"Y","N")</f>
        <v>0</v>
      </c>
    </row>
    <row r="277" spans="1:27">
      <c r="A277" s="1" t="s">
        <v>622</v>
      </c>
      <c r="B277" t="s">
        <v>623</v>
      </c>
      <c r="C277" t="s">
        <v>624</v>
      </c>
      <c r="D277" t="s">
        <v>625</v>
      </c>
      <c r="E277" t="s">
        <v>374</v>
      </c>
      <c r="F277">
        <v>4</v>
      </c>
      <c r="G277" t="s">
        <v>626</v>
      </c>
      <c r="H277" t="s">
        <v>627</v>
      </c>
      <c r="I277" t="s">
        <v>42</v>
      </c>
      <c r="J277" t="s">
        <v>628</v>
      </c>
      <c r="K277" t="s">
        <v>629</v>
      </c>
      <c r="L277" t="s">
        <v>620</v>
      </c>
      <c r="M277">
        <v>342</v>
      </c>
      <c r="P277" t="s">
        <v>29</v>
      </c>
      <c r="Q277">
        <v>0.05</v>
      </c>
      <c r="R277" t="s">
        <v>48</v>
      </c>
      <c r="S277" t="s">
        <v>621</v>
      </c>
      <c r="U277" t="s">
        <v>630</v>
      </c>
      <c r="V277" t="s">
        <v>631</v>
      </c>
      <c r="W277" t="s">
        <v>632</v>
      </c>
      <c r="X277" t="s">
        <v>633</v>
      </c>
      <c r="Y277">
        <f>(H277-G277)*24</f>
        <v>0</v>
      </c>
      <c r="Z277">
        <f>M277/Y277</f>
        <v>0</v>
      </c>
      <c r="AA277">
        <f>IF(Z277&gt;=Q277,"Y","N")</f>
        <v>0</v>
      </c>
    </row>
    <row r="278" spans="1:27">
      <c r="A278" s="1" t="s">
        <v>634</v>
      </c>
      <c r="B278" t="s">
        <v>635</v>
      </c>
      <c r="C278" t="s">
        <v>636</v>
      </c>
      <c r="D278" t="s">
        <v>637</v>
      </c>
      <c r="E278" t="s">
        <v>223</v>
      </c>
      <c r="F278">
        <v>7</v>
      </c>
      <c r="G278" t="s">
        <v>638</v>
      </c>
      <c r="H278" t="s">
        <v>594</v>
      </c>
      <c r="I278" t="s">
        <v>42</v>
      </c>
      <c r="J278" t="s">
        <v>639</v>
      </c>
      <c r="K278" t="s">
        <v>640</v>
      </c>
      <c r="L278" t="s">
        <v>28</v>
      </c>
      <c r="M278">
        <v>222.364</v>
      </c>
      <c r="P278" t="s">
        <v>29</v>
      </c>
      <c r="Q278">
        <v>0</v>
      </c>
      <c r="R278" t="s">
        <v>30</v>
      </c>
      <c r="S278" t="s">
        <v>96</v>
      </c>
      <c r="U278" t="s">
        <v>641</v>
      </c>
      <c r="V278" t="s">
        <v>642</v>
      </c>
      <c r="W278" t="s">
        <v>643</v>
      </c>
      <c r="X278" t="s">
        <v>644</v>
      </c>
      <c r="Y278">
        <f>(H278-G278)*24</f>
        <v>0</v>
      </c>
      <c r="Z278">
        <f>M278/Y278</f>
        <v>0</v>
      </c>
      <c r="AA278">
        <f>IF(Z278&gt;=Q278,"Y","N")</f>
        <v>0</v>
      </c>
    </row>
    <row r="279" spans="1:27">
      <c r="A279" s="1" t="s">
        <v>634</v>
      </c>
      <c r="B279" t="s">
        <v>635</v>
      </c>
      <c r="C279" t="s">
        <v>636</v>
      </c>
      <c r="D279" t="s">
        <v>637</v>
      </c>
      <c r="E279" t="s">
        <v>223</v>
      </c>
      <c r="F279">
        <v>7</v>
      </c>
      <c r="G279" t="s">
        <v>638</v>
      </c>
      <c r="H279" t="s">
        <v>594</v>
      </c>
      <c r="I279" t="s">
        <v>42</v>
      </c>
      <c r="J279" t="s">
        <v>639</v>
      </c>
      <c r="K279" t="s">
        <v>640</v>
      </c>
      <c r="L279" t="s">
        <v>117</v>
      </c>
      <c r="M279">
        <v>17.567</v>
      </c>
      <c r="P279" t="s">
        <v>29</v>
      </c>
      <c r="Q279">
        <v>0</v>
      </c>
      <c r="R279" t="s">
        <v>30</v>
      </c>
      <c r="S279" t="s">
        <v>96</v>
      </c>
      <c r="U279" t="s">
        <v>641</v>
      </c>
      <c r="V279" t="s">
        <v>642</v>
      </c>
      <c r="W279" t="s">
        <v>643</v>
      </c>
      <c r="X279" t="s">
        <v>644</v>
      </c>
      <c r="Y279">
        <f>(H279-G279)*24</f>
        <v>0</v>
      </c>
      <c r="Z279">
        <f>M279/Y279</f>
        <v>0</v>
      </c>
      <c r="AA279">
        <f>IF(Z279&gt;=Q279,"Y","N")</f>
        <v>0</v>
      </c>
    </row>
    <row r="280" spans="1:27">
      <c r="A280" s="1" t="s">
        <v>634</v>
      </c>
      <c r="B280" t="s">
        <v>635</v>
      </c>
      <c r="C280" t="s">
        <v>636</v>
      </c>
      <c r="D280" t="s">
        <v>637</v>
      </c>
      <c r="E280" t="s">
        <v>223</v>
      </c>
      <c r="F280">
        <v>7</v>
      </c>
      <c r="G280" t="s">
        <v>638</v>
      </c>
      <c r="H280" t="s">
        <v>594</v>
      </c>
      <c r="I280" t="s">
        <v>42</v>
      </c>
      <c r="J280" t="s">
        <v>639</v>
      </c>
      <c r="K280" t="s">
        <v>640</v>
      </c>
      <c r="L280" t="s">
        <v>95</v>
      </c>
      <c r="M280">
        <v>111.384</v>
      </c>
      <c r="P280" t="s">
        <v>29</v>
      </c>
      <c r="Q280">
        <v>0</v>
      </c>
      <c r="R280" t="s">
        <v>30</v>
      </c>
      <c r="S280" t="s">
        <v>96</v>
      </c>
      <c r="U280" t="s">
        <v>641</v>
      </c>
      <c r="V280" t="s">
        <v>642</v>
      </c>
      <c r="W280" t="s">
        <v>643</v>
      </c>
      <c r="X280" t="s">
        <v>644</v>
      </c>
      <c r="Y280">
        <f>(H280-G280)*24</f>
        <v>0</v>
      </c>
      <c r="Z280">
        <f>M280/Y280</f>
        <v>0</v>
      </c>
      <c r="AA280">
        <f>IF(Z280&gt;=Q280,"Y","N")</f>
        <v>0</v>
      </c>
    </row>
    <row r="281" spans="1:27">
      <c r="A281" s="1" t="s">
        <v>634</v>
      </c>
      <c r="B281" t="s">
        <v>635</v>
      </c>
      <c r="C281" t="s">
        <v>636</v>
      </c>
      <c r="D281" t="s">
        <v>637</v>
      </c>
      <c r="E281" t="s">
        <v>223</v>
      </c>
      <c r="F281">
        <v>7</v>
      </c>
      <c r="G281" t="s">
        <v>638</v>
      </c>
      <c r="H281" t="s">
        <v>594</v>
      </c>
      <c r="I281" t="s">
        <v>42</v>
      </c>
      <c r="J281" t="s">
        <v>639</v>
      </c>
      <c r="K281" t="s">
        <v>640</v>
      </c>
      <c r="L281" t="s">
        <v>158</v>
      </c>
      <c r="M281">
        <v>1618.06</v>
      </c>
      <c r="P281" t="s">
        <v>29</v>
      </c>
      <c r="Q281">
        <v>0</v>
      </c>
      <c r="R281" t="s">
        <v>30</v>
      </c>
      <c r="S281" t="s">
        <v>96</v>
      </c>
      <c r="U281" t="s">
        <v>641</v>
      </c>
      <c r="V281" t="s">
        <v>642</v>
      </c>
      <c r="W281" t="s">
        <v>643</v>
      </c>
      <c r="X281" t="s">
        <v>644</v>
      </c>
      <c r="Y281">
        <f>(H281-G281)*24</f>
        <v>0</v>
      </c>
      <c r="Z281">
        <f>M281/Y281</f>
        <v>0</v>
      </c>
      <c r="AA281">
        <f>IF(Z281&gt;=Q281,"Y","N")</f>
        <v>0</v>
      </c>
    </row>
    <row r="282" spans="1:27">
      <c r="A282" s="1" t="s">
        <v>634</v>
      </c>
      <c r="B282" t="s">
        <v>635</v>
      </c>
      <c r="C282" t="s">
        <v>636</v>
      </c>
      <c r="D282" t="s">
        <v>637</v>
      </c>
      <c r="E282" t="s">
        <v>223</v>
      </c>
      <c r="F282">
        <v>7</v>
      </c>
      <c r="G282" t="s">
        <v>638</v>
      </c>
      <c r="H282" t="s">
        <v>594</v>
      </c>
      <c r="I282" t="s">
        <v>42</v>
      </c>
      <c r="J282" t="s">
        <v>639</v>
      </c>
      <c r="K282" t="s">
        <v>640</v>
      </c>
      <c r="L282" t="s">
        <v>187</v>
      </c>
      <c r="M282">
        <v>245.501</v>
      </c>
      <c r="P282" t="s">
        <v>29</v>
      </c>
      <c r="Q282">
        <v>0</v>
      </c>
      <c r="R282" t="s">
        <v>30</v>
      </c>
      <c r="S282" t="s">
        <v>96</v>
      </c>
      <c r="U282" t="s">
        <v>641</v>
      </c>
      <c r="V282" t="s">
        <v>642</v>
      </c>
      <c r="W282" t="s">
        <v>643</v>
      </c>
      <c r="X282" t="s">
        <v>644</v>
      </c>
      <c r="Y282">
        <f>(H282-G282)*24</f>
        <v>0</v>
      </c>
      <c r="Z282">
        <f>M282/Y282</f>
        <v>0</v>
      </c>
      <c r="AA282">
        <f>IF(Z282&gt;=Q282,"Y","N")</f>
        <v>0</v>
      </c>
    </row>
    <row r="283" spans="1:27">
      <c r="A283" s="1" t="s">
        <v>655</v>
      </c>
      <c r="B283" t="s">
        <v>656</v>
      </c>
      <c r="C283" t="s">
        <v>657</v>
      </c>
      <c r="D283" t="s">
        <v>658</v>
      </c>
      <c r="E283" t="s">
        <v>659</v>
      </c>
      <c r="F283">
        <v>12</v>
      </c>
      <c r="G283" t="s">
        <v>660</v>
      </c>
      <c r="H283" t="s">
        <v>661</v>
      </c>
      <c r="I283" t="s">
        <v>42</v>
      </c>
      <c r="J283" t="s">
        <v>662</v>
      </c>
      <c r="K283" t="s">
        <v>663</v>
      </c>
      <c r="L283" t="s">
        <v>645</v>
      </c>
      <c r="M283">
        <v>1.65</v>
      </c>
      <c r="P283" t="s">
        <v>29</v>
      </c>
      <c r="Q283">
        <v>14.91</v>
      </c>
      <c r="R283" t="s">
        <v>48</v>
      </c>
      <c r="S283" t="s">
        <v>646</v>
      </c>
      <c r="U283" t="s">
        <v>664</v>
      </c>
      <c r="V283" t="s">
        <v>665</v>
      </c>
      <c r="W283" t="s">
        <v>666</v>
      </c>
      <c r="X283" t="s">
        <v>667</v>
      </c>
      <c r="Y283">
        <f>(H283-G283)*24</f>
        <v>0</v>
      </c>
      <c r="Z283">
        <f>M283/Y283</f>
        <v>0</v>
      </c>
      <c r="AA283">
        <f>IF(Z283&gt;=Q283,"Y","N")</f>
        <v>0</v>
      </c>
    </row>
    <row r="284" spans="1:27">
      <c r="A284" s="1" t="s">
        <v>655</v>
      </c>
      <c r="B284" t="s">
        <v>656</v>
      </c>
      <c r="C284" t="s">
        <v>657</v>
      </c>
      <c r="D284" t="s">
        <v>658</v>
      </c>
      <c r="E284" t="s">
        <v>659</v>
      </c>
      <c r="F284">
        <v>12</v>
      </c>
      <c r="G284" t="s">
        <v>660</v>
      </c>
      <c r="H284" t="s">
        <v>661</v>
      </c>
      <c r="I284" t="s">
        <v>42</v>
      </c>
      <c r="J284" t="s">
        <v>662</v>
      </c>
      <c r="K284" t="s">
        <v>663</v>
      </c>
      <c r="L284" t="s">
        <v>647</v>
      </c>
      <c r="M284">
        <v>0.58</v>
      </c>
      <c r="P284" t="s">
        <v>29</v>
      </c>
      <c r="Q284">
        <v>14.91</v>
      </c>
      <c r="R284" t="s">
        <v>48</v>
      </c>
      <c r="S284" t="s">
        <v>646</v>
      </c>
      <c r="U284" t="s">
        <v>664</v>
      </c>
      <c r="V284" t="s">
        <v>665</v>
      </c>
      <c r="W284" t="s">
        <v>666</v>
      </c>
      <c r="X284" t="s">
        <v>667</v>
      </c>
      <c r="Y284">
        <f>(H284-G284)*24</f>
        <v>0</v>
      </c>
      <c r="Z284">
        <f>M284/Y284</f>
        <v>0</v>
      </c>
      <c r="AA284">
        <f>IF(Z284&gt;=Q284,"Y","N")</f>
        <v>0</v>
      </c>
    </row>
    <row r="285" spans="1:27">
      <c r="A285" s="1" t="s">
        <v>655</v>
      </c>
      <c r="B285" t="s">
        <v>656</v>
      </c>
      <c r="C285" t="s">
        <v>657</v>
      </c>
      <c r="D285" t="s">
        <v>658</v>
      </c>
      <c r="E285" t="s">
        <v>659</v>
      </c>
      <c r="F285">
        <v>12</v>
      </c>
      <c r="G285" t="s">
        <v>660</v>
      </c>
      <c r="H285" t="s">
        <v>661</v>
      </c>
      <c r="I285" t="s">
        <v>42</v>
      </c>
      <c r="J285" t="s">
        <v>662</v>
      </c>
      <c r="K285" t="s">
        <v>663</v>
      </c>
      <c r="L285" t="s">
        <v>47</v>
      </c>
      <c r="M285">
        <v>0.15</v>
      </c>
      <c r="P285" t="s">
        <v>29</v>
      </c>
      <c r="Q285">
        <v>14.91</v>
      </c>
      <c r="R285" t="s">
        <v>48</v>
      </c>
      <c r="S285" t="s">
        <v>646</v>
      </c>
      <c r="U285" t="s">
        <v>664</v>
      </c>
      <c r="V285" t="s">
        <v>665</v>
      </c>
      <c r="W285" t="s">
        <v>666</v>
      </c>
      <c r="X285" t="s">
        <v>667</v>
      </c>
      <c r="Y285">
        <f>(H285-G285)*24</f>
        <v>0</v>
      </c>
      <c r="Z285">
        <f>M285/Y285</f>
        <v>0</v>
      </c>
      <c r="AA285">
        <f>IF(Z285&gt;=Q285,"Y","N")</f>
        <v>0</v>
      </c>
    </row>
    <row r="286" spans="1:27">
      <c r="A286" s="1" t="s">
        <v>655</v>
      </c>
      <c r="B286" t="s">
        <v>656</v>
      </c>
      <c r="C286" t="s">
        <v>657</v>
      </c>
      <c r="D286" t="s">
        <v>658</v>
      </c>
      <c r="E286" t="s">
        <v>659</v>
      </c>
      <c r="F286">
        <v>12</v>
      </c>
      <c r="G286" t="s">
        <v>660</v>
      </c>
      <c r="H286" t="s">
        <v>661</v>
      </c>
      <c r="I286" t="s">
        <v>42</v>
      </c>
      <c r="J286" t="s">
        <v>662</v>
      </c>
      <c r="K286" t="s">
        <v>663</v>
      </c>
      <c r="L286" t="s">
        <v>136</v>
      </c>
      <c r="M286">
        <v>7.54</v>
      </c>
      <c r="P286" t="s">
        <v>29</v>
      </c>
      <c r="Q286">
        <v>14.91</v>
      </c>
      <c r="R286" t="s">
        <v>48</v>
      </c>
      <c r="S286" t="s">
        <v>646</v>
      </c>
      <c r="U286" t="s">
        <v>664</v>
      </c>
      <c r="V286" t="s">
        <v>665</v>
      </c>
      <c r="W286" t="s">
        <v>666</v>
      </c>
      <c r="X286" t="s">
        <v>667</v>
      </c>
      <c r="Y286">
        <f>(H286-G286)*24</f>
        <v>0</v>
      </c>
      <c r="Z286">
        <f>M286/Y286</f>
        <v>0</v>
      </c>
      <c r="AA286">
        <f>IF(Z286&gt;=Q286,"Y","N")</f>
        <v>0</v>
      </c>
    </row>
    <row r="287" spans="1:27">
      <c r="A287" s="1" t="s">
        <v>655</v>
      </c>
      <c r="B287" t="s">
        <v>656</v>
      </c>
      <c r="C287" t="s">
        <v>657</v>
      </c>
      <c r="D287" t="s">
        <v>658</v>
      </c>
      <c r="E287" t="s">
        <v>659</v>
      </c>
      <c r="F287">
        <v>12</v>
      </c>
      <c r="G287" t="s">
        <v>660</v>
      </c>
      <c r="H287" t="s">
        <v>661</v>
      </c>
      <c r="I287" t="s">
        <v>42</v>
      </c>
      <c r="J287" t="s">
        <v>662</v>
      </c>
      <c r="K287" t="s">
        <v>663</v>
      </c>
      <c r="L287" t="s">
        <v>648</v>
      </c>
      <c r="M287">
        <v>655.74</v>
      </c>
      <c r="P287" t="s">
        <v>29</v>
      </c>
      <c r="Q287">
        <v>9.609999999999999</v>
      </c>
      <c r="R287" t="s">
        <v>48</v>
      </c>
      <c r="S287" t="s">
        <v>649</v>
      </c>
      <c r="U287" t="s">
        <v>664</v>
      </c>
      <c r="V287" t="s">
        <v>665</v>
      </c>
      <c r="W287" t="s">
        <v>666</v>
      </c>
      <c r="X287" t="s">
        <v>667</v>
      </c>
      <c r="Y287">
        <f>(H287-G287)*24</f>
        <v>0</v>
      </c>
      <c r="Z287">
        <f>M287/Y287</f>
        <v>0</v>
      </c>
      <c r="AA287">
        <f>IF(Z287&gt;=Q287,"Y","N")</f>
        <v>0</v>
      </c>
    </row>
    <row r="288" spans="1:27">
      <c r="A288" s="1" t="s">
        <v>655</v>
      </c>
      <c r="B288" t="s">
        <v>656</v>
      </c>
      <c r="C288" t="s">
        <v>657</v>
      </c>
      <c r="D288" t="s">
        <v>658</v>
      </c>
      <c r="E288" t="s">
        <v>659</v>
      </c>
      <c r="F288">
        <v>12</v>
      </c>
      <c r="G288" t="s">
        <v>660</v>
      </c>
      <c r="H288" t="s">
        <v>661</v>
      </c>
      <c r="I288" t="s">
        <v>42</v>
      </c>
      <c r="J288" t="s">
        <v>662</v>
      </c>
      <c r="K288" t="s">
        <v>663</v>
      </c>
      <c r="L288" t="s">
        <v>112</v>
      </c>
      <c r="M288">
        <v>0.48</v>
      </c>
      <c r="P288" t="s">
        <v>29</v>
      </c>
      <c r="Q288">
        <v>14.91</v>
      </c>
      <c r="R288" t="s">
        <v>48</v>
      </c>
      <c r="S288" t="s">
        <v>646</v>
      </c>
      <c r="U288" t="s">
        <v>664</v>
      </c>
      <c r="V288" t="s">
        <v>665</v>
      </c>
      <c r="W288" t="s">
        <v>666</v>
      </c>
      <c r="X288" t="s">
        <v>667</v>
      </c>
      <c r="Y288">
        <f>(H288-G288)*24</f>
        <v>0</v>
      </c>
      <c r="Z288">
        <f>M288/Y288</f>
        <v>0</v>
      </c>
      <c r="AA288">
        <f>IF(Z288&gt;=Q288,"Y","N")</f>
        <v>0</v>
      </c>
    </row>
    <row r="289" spans="1:27">
      <c r="A289" s="1" t="s">
        <v>655</v>
      </c>
      <c r="B289" t="s">
        <v>656</v>
      </c>
      <c r="C289" t="s">
        <v>657</v>
      </c>
      <c r="D289" t="s">
        <v>658</v>
      </c>
      <c r="E289" t="s">
        <v>659</v>
      </c>
      <c r="F289">
        <v>12</v>
      </c>
      <c r="G289" t="s">
        <v>660</v>
      </c>
      <c r="H289" t="s">
        <v>661</v>
      </c>
      <c r="I289" t="s">
        <v>42</v>
      </c>
      <c r="J289" t="s">
        <v>662</v>
      </c>
      <c r="K289" t="s">
        <v>663</v>
      </c>
      <c r="L289" t="s">
        <v>650</v>
      </c>
      <c r="M289">
        <v>1.11</v>
      </c>
      <c r="P289" t="s">
        <v>29</v>
      </c>
      <c r="Q289">
        <v>14.91</v>
      </c>
      <c r="R289" t="s">
        <v>48</v>
      </c>
      <c r="S289" t="s">
        <v>646</v>
      </c>
      <c r="U289" t="s">
        <v>664</v>
      </c>
      <c r="V289" t="s">
        <v>665</v>
      </c>
      <c r="W289" t="s">
        <v>666</v>
      </c>
      <c r="X289" t="s">
        <v>667</v>
      </c>
      <c r="Y289">
        <f>(H289-G289)*24</f>
        <v>0</v>
      </c>
      <c r="Z289">
        <f>M289/Y289</f>
        <v>0</v>
      </c>
      <c r="AA289">
        <f>IF(Z289&gt;=Q289,"Y","N")</f>
        <v>0</v>
      </c>
    </row>
    <row r="290" spans="1:27">
      <c r="A290" s="1" t="s">
        <v>655</v>
      </c>
      <c r="B290" t="s">
        <v>656</v>
      </c>
      <c r="C290" t="s">
        <v>657</v>
      </c>
      <c r="D290" t="s">
        <v>658</v>
      </c>
      <c r="E290" t="s">
        <v>659</v>
      </c>
      <c r="F290">
        <v>12</v>
      </c>
      <c r="G290" t="s">
        <v>660</v>
      </c>
      <c r="H290" t="s">
        <v>661</v>
      </c>
      <c r="I290" t="s">
        <v>42</v>
      </c>
      <c r="J290" t="s">
        <v>662</v>
      </c>
      <c r="K290" t="s">
        <v>663</v>
      </c>
      <c r="L290" t="s">
        <v>139</v>
      </c>
      <c r="M290">
        <v>3.88</v>
      </c>
      <c r="P290" t="s">
        <v>29</v>
      </c>
      <c r="Q290">
        <v>14.91</v>
      </c>
      <c r="R290" t="s">
        <v>48</v>
      </c>
      <c r="S290" t="s">
        <v>646</v>
      </c>
      <c r="U290" t="s">
        <v>664</v>
      </c>
      <c r="V290" t="s">
        <v>665</v>
      </c>
      <c r="W290" t="s">
        <v>666</v>
      </c>
      <c r="X290" t="s">
        <v>667</v>
      </c>
      <c r="Y290">
        <f>(H290-G290)*24</f>
        <v>0</v>
      </c>
      <c r="Z290">
        <f>M290/Y290</f>
        <v>0</v>
      </c>
      <c r="AA290">
        <f>IF(Z290&gt;=Q290,"Y","N")</f>
        <v>0</v>
      </c>
    </row>
    <row r="291" spans="1:27">
      <c r="A291" s="1" t="s">
        <v>655</v>
      </c>
      <c r="B291" t="s">
        <v>656</v>
      </c>
      <c r="C291" t="s">
        <v>657</v>
      </c>
      <c r="D291" t="s">
        <v>658</v>
      </c>
      <c r="E291" t="s">
        <v>659</v>
      </c>
      <c r="F291">
        <v>12</v>
      </c>
      <c r="G291" t="s">
        <v>660</v>
      </c>
      <c r="H291" t="s">
        <v>661</v>
      </c>
      <c r="I291" t="s">
        <v>42</v>
      </c>
      <c r="J291" t="s">
        <v>662</v>
      </c>
      <c r="K291" t="s">
        <v>663</v>
      </c>
      <c r="L291" t="s">
        <v>140</v>
      </c>
      <c r="M291">
        <v>14.64</v>
      </c>
      <c r="P291" t="s">
        <v>29</v>
      </c>
      <c r="Q291">
        <v>14.91</v>
      </c>
      <c r="R291" t="s">
        <v>48</v>
      </c>
      <c r="S291" t="s">
        <v>646</v>
      </c>
      <c r="U291" t="s">
        <v>664</v>
      </c>
      <c r="V291" t="s">
        <v>665</v>
      </c>
      <c r="W291" t="s">
        <v>666</v>
      </c>
      <c r="X291" t="s">
        <v>667</v>
      </c>
      <c r="Y291">
        <f>(H291-G291)*24</f>
        <v>0</v>
      </c>
      <c r="Z291">
        <f>M291/Y291</f>
        <v>0</v>
      </c>
      <c r="AA291">
        <f>IF(Z291&gt;=Q291,"Y","N")</f>
        <v>0</v>
      </c>
    </row>
    <row r="292" spans="1:27">
      <c r="A292" s="1" t="s">
        <v>655</v>
      </c>
      <c r="B292" t="s">
        <v>656</v>
      </c>
      <c r="C292" t="s">
        <v>657</v>
      </c>
      <c r="D292" t="s">
        <v>658</v>
      </c>
      <c r="E292" t="s">
        <v>659</v>
      </c>
      <c r="F292">
        <v>12</v>
      </c>
      <c r="G292" t="s">
        <v>660</v>
      </c>
      <c r="H292" t="s">
        <v>661</v>
      </c>
      <c r="I292" t="s">
        <v>42</v>
      </c>
      <c r="J292" t="s">
        <v>662</v>
      </c>
      <c r="K292" t="s">
        <v>663</v>
      </c>
      <c r="L292" t="s">
        <v>651</v>
      </c>
      <c r="M292">
        <v>0.46</v>
      </c>
      <c r="P292" t="s">
        <v>29</v>
      </c>
      <c r="Q292">
        <v>14.91</v>
      </c>
      <c r="R292" t="s">
        <v>48</v>
      </c>
      <c r="S292" t="s">
        <v>646</v>
      </c>
      <c r="U292" t="s">
        <v>664</v>
      </c>
      <c r="V292" t="s">
        <v>665</v>
      </c>
      <c r="W292" t="s">
        <v>666</v>
      </c>
      <c r="X292" t="s">
        <v>667</v>
      </c>
      <c r="Y292">
        <f>(H292-G292)*24</f>
        <v>0</v>
      </c>
      <c r="Z292">
        <f>M292/Y292</f>
        <v>0</v>
      </c>
      <c r="AA292">
        <f>IF(Z292&gt;=Q292,"Y","N")</f>
        <v>0</v>
      </c>
    </row>
    <row r="293" spans="1:27">
      <c r="A293" s="1" t="s">
        <v>655</v>
      </c>
      <c r="B293" t="s">
        <v>656</v>
      </c>
      <c r="C293" t="s">
        <v>657</v>
      </c>
      <c r="D293" t="s">
        <v>658</v>
      </c>
      <c r="E293" t="s">
        <v>659</v>
      </c>
      <c r="F293">
        <v>12</v>
      </c>
      <c r="G293" t="s">
        <v>660</v>
      </c>
      <c r="H293" t="s">
        <v>661</v>
      </c>
      <c r="I293" t="s">
        <v>42</v>
      </c>
      <c r="J293" t="s">
        <v>662</v>
      </c>
      <c r="K293" t="s">
        <v>663</v>
      </c>
      <c r="L293" t="s">
        <v>652</v>
      </c>
      <c r="M293">
        <v>0.21</v>
      </c>
      <c r="P293" t="s">
        <v>29</v>
      </c>
      <c r="Q293">
        <v>14.91</v>
      </c>
      <c r="R293" t="s">
        <v>48</v>
      </c>
      <c r="S293" t="s">
        <v>646</v>
      </c>
      <c r="U293" t="s">
        <v>664</v>
      </c>
      <c r="V293" t="s">
        <v>665</v>
      </c>
      <c r="W293" t="s">
        <v>666</v>
      </c>
      <c r="X293" t="s">
        <v>667</v>
      </c>
      <c r="Y293">
        <f>(H293-G293)*24</f>
        <v>0</v>
      </c>
      <c r="Z293">
        <f>M293/Y293</f>
        <v>0</v>
      </c>
      <c r="AA293">
        <f>IF(Z293&gt;=Q293,"Y","N")</f>
        <v>0</v>
      </c>
    </row>
    <row r="294" spans="1:27">
      <c r="A294" s="1" t="s">
        <v>655</v>
      </c>
      <c r="B294" t="s">
        <v>656</v>
      </c>
      <c r="C294" t="s">
        <v>657</v>
      </c>
      <c r="D294" t="s">
        <v>658</v>
      </c>
      <c r="E294" t="s">
        <v>659</v>
      </c>
      <c r="F294">
        <v>12</v>
      </c>
      <c r="G294" t="s">
        <v>660</v>
      </c>
      <c r="H294" t="s">
        <v>661</v>
      </c>
      <c r="I294" t="s">
        <v>42</v>
      </c>
      <c r="J294" t="s">
        <v>662</v>
      </c>
      <c r="K294" t="s">
        <v>663</v>
      </c>
      <c r="L294" t="s">
        <v>231</v>
      </c>
      <c r="M294">
        <v>257.29</v>
      </c>
      <c r="P294" t="s">
        <v>29</v>
      </c>
      <c r="Q294">
        <v>4.81</v>
      </c>
      <c r="R294" t="s">
        <v>48</v>
      </c>
      <c r="S294" t="s">
        <v>649</v>
      </c>
      <c r="U294" t="s">
        <v>664</v>
      </c>
      <c r="V294" t="s">
        <v>665</v>
      </c>
      <c r="W294" t="s">
        <v>666</v>
      </c>
      <c r="X294" t="s">
        <v>667</v>
      </c>
      <c r="Y294">
        <f>(H294-G294)*24</f>
        <v>0</v>
      </c>
      <c r="Z294">
        <f>M294/Y294</f>
        <v>0</v>
      </c>
      <c r="AA294">
        <f>IF(Z294&gt;=Q294,"Y","N")</f>
        <v>0</v>
      </c>
    </row>
    <row r="295" spans="1:27">
      <c r="A295" s="1" t="s">
        <v>655</v>
      </c>
      <c r="B295" t="s">
        <v>656</v>
      </c>
      <c r="C295" t="s">
        <v>657</v>
      </c>
      <c r="D295" t="s">
        <v>658</v>
      </c>
      <c r="E295" t="s">
        <v>659</v>
      </c>
      <c r="F295">
        <v>12</v>
      </c>
      <c r="G295" t="s">
        <v>660</v>
      </c>
      <c r="H295" t="s">
        <v>661</v>
      </c>
      <c r="I295" t="s">
        <v>42</v>
      </c>
      <c r="J295" t="s">
        <v>662</v>
      </c>
      <c r="K295" t="s">
        <v>663</v>
      </c>
      <c r="L295" t="s">
        <v>653</v>
      </c>
      <c r="M295">
        <v>0.04</v>
      </c>
      <c r="P295" t="s">
        <v>29</v>
      </c>
      <c r="Q295">
        <v>14.91</v>
      </c>
      <c r="R295" t="s">
        <v>48</v>
      </c>
      <c r="S295" t="s">
        <v>646</v>
      </c>
      <c r="U295" t="s">
        <v>664</v>
      </c>
      <c r="V295" t="s">
        <v>665</v>
      </c>
      <c r="W295" t="s">
        <v>666</v>
      </c>
      <c r="X295" t="s">
        <v>667</v>
      </c>
      <c r="Y295">
        <f>(H295-G295)*24</f>
        <v>0</v>
      </c>
      <c r="Z295">
        <f>M295/Y295</f>
        <v>0</v>
      </c>
      <c r="AA295">
        <f>IF(Z295&gt;=Q295,"Y","N")</f>
        <v>0</v>
      </c>
    </row>
    <row r="296" spans="1:27">
      <c r="A296" s="1" t="s">
        <v>655</v>
      </c>
      <c r="B296" t="s">
        <v>656</v>
      </c>
      <c r="C296" t="s">
        <v>657</v>
      </c>
      <c r="D296" t="s">
        <v>658</v>
      </c>
      <c r="E296" t="s">
        <v>659</v>
      </c>
      <c r="F296">
        <v>12</v>
      </c>
      <c r="G296" t="s">
        <v>660</v>
      </c>
      <c r="H296" t="s">
        <v>661</v>
      </c>
      <c r="I296" t="s">
        <v>42</v>
      </c>
      <c r="J296" t="s">
        <v>662</v>
      </c>
      <c r="K296" t="s">
        <v>663</v>
      </c>
      <c r="L296" t="s">
        <v>482</v>
      </c>
      <c r="M296">
        <v>9.199999999999999</v>
      </c>
      <c r="P296" t="s">
        <v>29</v>
      </c>
      <c r="Q296">
        <v>14.91</v>
      </c>
      <c r="R296" t="s">
        <v>48</v>
      </c>
      <c r="S296" t="s">
        <v>646</v>
      </c>
      <c r="U296" t="s">
        <v>664</v>
      </c>
      <c r="V296" t="s">
        <v>665</v>
      </c>
      <c r="W296" t="s">
        <v>666</v>
      </c>
      <c r="X296" t="s">
        <v>667</v>
      </c>
      <c r="Y296">
        <f>(H296-G296)*24</f>
        <v>0</v>
      </c>
      <c r="Z296">
        <f>M296/Y296</f>
        <v>0</v>
      </c>
      <c r="AA296">
        <f>IF(Z296&gt;=Q296,"Y","N")</f>
        <v>0</v>
      </c>
    </row>
    <row r="297" spans="1:27">
      <c r="A297" s="1" t="s">
        <v>655</v>
      </c>
      <c r="B297" t="s">
        <v>656</v>
      </c>
      <c r="C297" t="s">
        <v>657</v>
      </c>
      <c r="D297" t="s">
        <v>658</v>
      </c>
      <c r="E297" t="s">
        <v>659</v>
      </c>
      <c r="F297">
        <v>12</v>
      </c>
      <c r="G297" t="s">
        <v>660</v>
      </c>
      <c r="H297" t="s">
        <v>661</v>
      </c>
      <c r="I297" t="s">
        <v>42</v>
      </c>
      <c r="J297" t="s">
        <v>662</v>
      </c>
      <c r="K297" t="s">
        <v>663</v>
      </c>
      <c r="L297" t="s">
        <v>654</v>
      </c>
      <c r="M297">
        <v>17.11</v>
      </c>
      <c r="P297" t="s">
        <v>29</v>
      </c>
      <c r="Q297">
        <v>14.91</v>
      </c>
      <c r="R297" t="s">
        <v>48</v>
      </c>
      <c r="S297" t="s">
        <v>646</v>
      </c>
      <c r="U297" t="s">
        <v>664</v>
      </c>
      <c r="V297" t="s">
        <v>665</v>
      </c>
      <c r="W297" t="s">
        <v>666</v>
      </c>
      <c r="X297" t="s">
        <v>667</v>
      </c>
      <c r="Y297">
        <f>(H297-G297)*24</f>
        <v>0</v>
      </c>
      <c r="Z297">
        <f>M297/Y297</f>
        <v>0</v>
      </c>
      <c r="AA297">
        <f>IF(Z297&gt;=Q297,"Y","N")</f>
        <v>0</v>
      </c>
    </row>
    <row r="298" spans="1:27">
      <c r="A298" s="1" t="s">
        <v>655</v>
      </c>
      <c r="B298" t="s">
        <v>656</v>
      </c>
      <c r="C298" t="s">
        <v>657</v>
      </c>
      <c r="D298" t="s">
        <v>658</v>
      </c>
      <c r="E298" t="s">
        <v>659</v>
      </c>
      <c r="F298">
        <v>12</v>
      </c>
      <c r="G298" t="s">
        <v>660</v>
      </c>
      <c r="H298" t="s">
        <v>661</v>
      </c>
      <c r="I298" t="s">
        <v>42</v>
      </c>
      <c r="J298" t="s">
        <v>662</v>
      </c>
      <c r="K298" t="s">
        <v>663</v>
      </c>
      <c r="L298" t="s">
        <v>441</v>
      </c>
      <c r="M298">
        <v>0.33</v>
      </c>
      <c r="P298" t="s">
        <v>29</v>
      </c>
      <c r="Q298">
        <v>14.91</v>
      </c>
      <c r="R298" t="s">
        <v>48</v>
      </c>
      <c r="S298" t="s">
        <v>646</v>
      </c>
      <c r="U298" t="s">
        <v>664</v>
      </c>
      <c r="V298" t="s">
        <v>665</v>
      </c>
      <c r="W298" t="s">
        <v>666</v>
      </c>
      <c r="X298" t="s">
        <v>667</v>
      </c>
      <c r="Y298">
        <f>(H298-G298)*24</f>
        <v>0</v>
      </c>
      <c r="Z298">
        <f>M298/Y298</f>
        <v>0</v>
      </c>
      <c r="AA298">
        <f>IF(Z298&gt;=Q298,"Y","N")</f>
        <v>0</v>
      </c>
    </row>
    <row r="299" spans="1:27">
      <c r="A299" s="1" t="s">
        <v>655</v>
      </c>
      <c r="B299" t="s">
        <v>656</v>
      </c>
      <c r="C299" t="s">
        <v>657</v>
      </c>
      <c r="D299" t="s">
        <v>658</v>
      </c>
      <c r="E299" t="s">
        <v>659</v>
      </c>
      <c r="F299">
        <v>12</v>
      </c>
      <c r="G299" t="s">
        <v>660</v>
      </c>
      <c r="H299" t="s">
        <v>661</v>
      </c>
      <c r="I299" t="s">
        <v>42</v>
      </c>
      <c r="J299" t="s">
        <v>662</v>
      </c>
      <c r="K299" t="s">
        <v>663</v>
      </c>
      <c r="L299" t="s">
        <v>158</v>
      </c>
      <c r="M299">
        <v>1.23</v>
      </c>
      <c r="P299" t="s">
        <v>29</v>
      </c>
      <c r="Q299">
        <v>0.02</v>
      </c>
      <c r="R299" t="s">
        <v>48</v>
      </c>
      <c r="S299" t="s">
        <v>649</v>
      </c>
      <c r="U299" t="s">
        <v>664</v>
      </c>
      <c r="V299" t="s">
        <v>665</v>
      </c>
      <c r="W299" t="s">
        <v>666</v>
      </c>
      <c r="X299" t="s">
        <v>667</v>
      </c>
      <c r="Y299">
        <f>(H299-G299)*24</f>
        <v>0</v>
      </c>
      <c r="Z299">
        <f>M299/Y299</f>
        <v>0</v>
      </c>
      <c r="AA299">
        <f>IF(Z299&gt;=Q299,"Y","N")</f>
        <v>0</v>
      </c>
    </row>
    <row r="300" spans="1:27">
      <c r="A300" s="1" t="s">
        <v>655</v>
      </c>
      <c r="B300" t="s">
        <v>656</v>
      </c>
      <c r="C300" t="s">
        <v>657</v>
      </c>
      <c r="D300" t="s">
        <v>658</v>
      </c>
      <c r="E300" t="s">
        <v>659</v>
      </c>
      <c r="F300">
        <v>12</v>
      </c>
      <c r="G300" t="s">
        <v>660</v>
      </c>
      <c r="H300" t="s">
        <v>661</v>
      </c>
      <c r="I300" t="s">
        <v>42</v>
      </c>
      <c r="J300" t="s">
        <v>662</v>
      </c>
      <c r="K300" t="s">
        <v>663</v>
      </c>
      <c r="L300" t="s">
        <v>50</v>
      </c>
      <c r="M300">
        <v>0.07000000000000001</v>
      </c>
      <c r="P300" t="s">
        <v>29</v>
      </c>
      <c r="Q300">
        <v>14.91</v>
      </c>
      <c r="R300" t="s">
        <v>48</v>
      </c>
      <c r="S300" t="s">
        <v>646</v>
      </c>
      <c r="U300" t="s">
        <v>664</v>
      </c>
      <c r="V300" t="s">
        <v>665</v>
      </c>
      <c r="W300" t="s">
        <v>666</v>
      </c>
      <c r="X300" t="s">
        <v>667</v>
      </c>
      <c r="Y300">
        <f>(H300-G300)*24</f>
        <v>0</v>
      </c>
      <c r="Z300">
        <f>M300/Y300</f>
        <v>0</v>
      </c>
      <c r="AA300">
        <f>IF(Z300&gt;=Q300,"Y","N")</f>
        <v>0</v>
      </c>
    </row>
    <row r="301" spans="1:27">
      <c r="A301" s="1" t="s">
        <v>655</v>
      </c>
      <c r="B301" t="s">
        <v>656</v>
      </c>
      <c r="C301" t="s">
        <v>657</v>
      </c>
      <c r="D301" t="s">
        <v>658</v>
      </c>
      <c r="E301" t="s">
        <v>659</v>
      </c>
      <c r="F301">
        <v>12</v>
      </c>
      <c r="G301" t="s">
        <v>660</v>
      </c>
      <c r="H301" t="s">
        <v>661</v>
      </c>
      <c r="I301" t="s">
        <v>42</v>
      </c>
      <c r="J301" t="s">
        <v>662</v>
      </c>
      <c r="K301" t="s">
        <v>663</v>
      </c>
      <c r="L301" t="s">
        <v>483</v>
      </c>
      <c r="M301">
        <v>0.01</v>
      </c>
      <c r="P301" t="s">
        <v>29</v>
      </c>
      <c r="Q301">
        <v>14.91</v>
      </c>
      <c r="R301" t="s">
        <v>48</v>
      </c>
      <c r="S301" t="s">
        <v>646</v>
      </c>
      <c r="U301" t="s">
        <v>664</v>
      </c>
      <c r="V301" t="s">
        <v>665</v>
      </c>
      <c r="W301" t="s">
        <v>666</v>
      </c>
      <c r="X301" t="s">
        <v>667</v>
      </c>
      <c r="Y301">
        <f>(H301-G301)*24</f>
        <v>0</v>
      </c>
      <c r="Z301">
        <f>M301/Y301</f>
        <v>0</v>
      </c>
      <c r="AA301">
        <f>IF(Z301&gt;=Q301,"Y","N")</f>
        <v>0</v>
      </c>
    </row>
    <row r="302" spans="1:27">
      <c r="A302" s="1" t="s">
        <v>669</v>
      </c>
      <c r="B302" t="s">
        <v>670</v>
      </c>
      <c r="C302" t="s">
        <v>671</v>
      </c>
      <c r="D302" t="s">
        <v>672</v>
      </c>
      <c r="E302" t="s">
        <v>208</v>
      </c>
      <c r="F302">
        <v>12</v>
      </c>
      <c r="G302" t="s">
        <v>673</v>
      </c>
      <c r="H302" t="s">
        <v>674</v>
      </c>
      <c r="I302" t="s">
        <v>42</v>
      </c>
      <c r="J302" t="s">
        <v>675</v>
      </c>
      <c r="K302" t="s">
        <v>676</v>
      </c>
      <c r="L302" t="s">
        <v>183</v>
      </c>
      <c r="M302">
        <v>1408.91</v>
      </c>
      <c r="P302" t="s">
        <v>29</v>
      </c>
      <c r="Q302">
        <v>32.4</v>
      </c>
      <c r="R302" t="s">
        <v>48</v>
      </c>
      <c r="S302" t="s">
        <v>668</v>
      </c>
      <c r="U302" t="s">
        <v>677</v>
      </c>
      <c r="V302" t="s">
        <v>678</v>
      </c>
      <c r="W302" t="s">
        <v>679</v>
      </c>
      <c r="X302" t="s">
        <v>680</v>
      </c>
      <c r="Y302">
        <f>(H302-G302)*24</f>
        <v>0</v>
      </c>
      <c r="Z302">
        <f>M302/Y302</f>
        <v>0</v>
      </c>
      <c r="AA302">
        <f>IF(Z302&gt;=Q302,"Y","N")</f>
        <v>0</v>
      </c>
    </row>
    <row r="303" spans="1:27">
      <c r="A303" s="1" t="s">
        <v>682</v>
      </c>
      <c r="B303" t="s">
        <v>683</v>
      </c>
      <c r="C303" t="s">
        <v>684</v>
      </c>
      <c r="D303" t="s">
        <v>685</v>
      </c>
      <c r="E303" t="s">
        <v>686</v>
      </c>
      <c r="F303">
        <v>7</v>
      </c>
      <c r="G303" t="s">
        <v>687</v>
      </c>
      <c r="H303" t="s">
        <v>688</v>
      </c>
      <c r="I303" t="s">
        <v>42</v>
      </c>
      <c r="J303" t="s">
        <v>689</v>
      </c>
      <c r="K303" t="s">
        <v>690</v>
      </c>
      <c r="L303" t="s">
        <v>329</v>
      </c>
      <c r="M303">
        <v>48048.62</v>
      </c>
      <c r="P303" t="s">
        <v>29</v>
      </c>
      <c r="Q303">
        <v>0</v>
      </c>
      <c r="R303" t="s">
        <v>30</v>
      </c>
      <c r="S303" t="s">
        <v>681</v>
      </c>
      <c r="U303" t="s">
        <v>691</v>
      </c>
      <c r="V303" t="s">
        <v>692</v>
      </c>
      <c r="W303" t="s">
        <v>693</v>
      </c>
      <c r="X303" t="s">
        <v>694</v>
      </c>
      <c r="Y303">
        <f>(H303-G303)*24</f>
        <v>0</v>
      </c>
      <c r="Z303">
        <f>M303/Y303</f>
        <v>0</v>
      </c>
      <c r="AA303">
        <f>IF(Z303&gt;=Q303,"Y","N")</f>
        <v>0</v>
      </c>
    </row>
    <row r="304" spans="1:27">
      <c r="A304" s="1" t="s">
        <v>698</v>
      </c>
      <c r="B304" t="s">
        <v>699</v>
      </c>
      <c r="C304" t="s">
        <v>700</v>
      </c>
      <c r="D304" t="s">
        <v>701</v>
      </c>
      <c r="E304" t="s">
        <v>208</v>
      </c>
      <c r="F304">
        <v>12</v>
      </c>
      <c r="G304" t="s">
        <v>702</v>
      </c>
      <c r="H304" t="s">
        <v>703</v>
      </c>
      <c r="I304" t="s">
        <v>42</v>
      </c>
      <c r="J304" t="s">
        <v>704</v>
      </c>
      <c r="K304" t="s">
        <v>705</v>
      </c>
      <c r="L304" t="s">
        <v>28</v>
      </c>
      <c r="M304">
        <v>11.98</v>
      </c>
      <c r="P304" t="s">
        <v>29</v>
      </c>
      <c r="Q304">
        <v>112.96</v>
      </c>
      <c r="R304" t="s">
        <v>48</v>
      </c>
      <c r="S304" t="s">
        <v>695</v>
      </c>
      <c r="U304" t="s">
        <v>706</v>
      </c>
      <c r="V304" t="s">
        <v>707</v>
      </c>
      <c r="W304" t="s">
        <v>708</v>
      </c>
      <c r="X304" t="s">
        <v>709</v>
      </c>
      <c r="Y304">
        <f>(H304-G304)*24</f>
        <v>0</v>
      </c>
      <c r="Z304">
        <f>M304/Y304</f>
        <v>0</v>
      </c>
      <c r="AA304">
        <f>IF(Z304&gt;=Q304,"Y","N")</f>
        <v>0</v>
      </c>
    </row>
    <row r="305" spans="1:27">
      <c r="A305" s="1" t="s">
        <v>698</v>
      </c>
      <c r="B305" t="s">
        <v>699</v>
      </c>
      <c r="C305" t="s">
        <v>700</v>
      </c>
      <c r="D305" t="s">
        <v>701</v>
      </c>
      <c r="E305" t="s">
        <v>208</v>
      </c>
      <c r="F305">
        <v>12</v>
      </c>
      <c r="G305" t="s">
        <v>702</v>
      </c>
      <c r="H305" t="s">
        <v>703</v>
      </c>
      <c r="I305" t="s">
        <v>42</v>
      </c>
      <c r="J305" t="s">
        <v>704</v>
      </c>
      <c r="K305" t="s">
        <v>705</v>
      </c>
      <c r="L305" t="s">
        <v>202</v>
      </c>
      <c r="M305">
        <v>71.48</v>
      </c>
      <c r="P305" t="s">
        <v>29</v>
      </c>
      <c r="Q305">
        <v>303.59</v>
      </c>
      <c r="R305" t="s">
        <v>48</v>
      </c>
      <c r="S305" t="s">
        <v>696</v>
      </c>
      <c r="U305" t="s">
        <v>706</v>
      </c>
      <c r="V305" t="s">
        <v>707</v>
      </c>
      <c r="W305" t="s">
        <v>708</v>
      </c>
      <c r="X305" t="s">
        <v>709</v>
      </c>
      <c r="Y305">
        <f>(H305-G305)*24</f>
        <v>0</v>
      </c>
      <c r="Z305">
        <f>M305/Y305</f>
        <v>0</v>
      </c>
      <c r="AA305">
        <f>IF(Z305&gt;=Q305,"Y","N")</f>
        <v>0</v>
      </c>
    </row>
    <row r="306" spans="1:27">
      <c r="A306" s="1" t="s">
        <v>698</v>
      </c>
      <c r="B306" t="s">
        <v>699</v>
      </c>
      <c r="C306" t="s">
        <v>700</v>
      </c>
      <c r="D306" t="s">
        <v>701</v>
      </c>
      <c r="E306" t="s">
        <v>208</v>
      </c>
      <c r="F306">
        <v>12</v>
      </c>
      <c r="G306" t="s">
        <v>702</v>
      </c>
      <c r="H306" t="s">
        <v>703</v>
      </c>
      <c r="I306" t="s">
        <v>42</v>
      </c>
      <c r="J306" t="s">
        <v>704</v>
      </c>
      <c r="K306" t="s">
        <v>705</v>
      </c>
      <c r="L306" t="s">
        <v>480</v>
      </c>
      <c r="M306">
        <v>114.97</v>
      </c>
      <c r="P306" t="s">
        <v>29</v>
      </c>
      <c r="Q306">
        <v>303.59</v>
      </c>
      <c r="R306" t="s">
        <v>48</v>
      </c>
      <c r="S306" t="s">
        <v>696</v>
      </c>
      <c r="U306" t="s">
        <v>706</v>
      </c>
      <c r="V306" t="s">
        <v>707</v>
      </c>
      <c r="W306" t="s">
        <v>708</v>
      </c>
      <c r="X306" t="s">
        <v>709</v>
      </c>
      <c r="Y306">
        <f>(H306-G306)*24</f>
        <v>0</v>
      </c>
      <c r="Z306">
        <f>M306/Y306</f>
        <v>0</v>
      </c>
      <c r="AA306">
        <f>IF(Z306&gt;=Q306,"Y","N")</f>
        <v>0</v>
      </c>
    </row>
    <row r="307" spans="1:27">
      <c r="A307" s="1" t="s">
        <v>698</v>
      </c>
      <c r="B307" t="s">
        <v>699</v>
      </c>
      <c r="C307" t="s">
        <v>700</v>
      </c>
      <c r="D307" t="s">
        <v>701</v>
      </c>
      <c r="E307" t="s">
        <v>208</v>
      </c>
      <c r="F307">
        <v>12</v>
      </c>
      <c r="G307" t="s">
        <v>702</v>
      </c>
      <c r="H307" t="s">
        <v>703</v>
      </c>
      <c r="I307" t="s">
        <v>42</v>
      </c>
      <c r="J307" t="s">
        <v>704</v>
      </c>
      <c r="K307" t="s">
        <v>705</v>
      </c>
      <c r="L307" t="s">
        <v>697</v>
      </c>
      <c r="M307">
        <v>239.07</v>
      </c>
      <c r="P307" t="s">
        <v>29</v>
      </c>
      <c r="Q307">
        <v>303.59</v>
      </c>
      <c r="R307" t="s">
        <v>48</v>
      </c>
      <c r="S307" t="s">
        <v>696</v>
      </c>
      <c r="U307" t="s">
        <v>706</v>
      </c>
      <c r="V307" t="s">
        <v>707</v>
      </c>
      <c r="W307" t="s">
        <v>708</v>
      </c>
      <c r="X307" t="s">
        <v>709</v>
      </c>
      <c r="Y307">
        <f>(H307-G307)*24</f>
        <v>0</v>
      </c>
      <c r="Z307">
        <f>M307/Y307</f>
        <v>0</v>
      </c>
      <c r="AA307">
        <f>IF(Z307&gt;=Q307,"Y","N")</f>
        <v>0</v>
      </c>
    </row>
    <row r="308" spans="1:27">
      <c r="A308" s="1" t="s">
        <v>698</v>
      </c>
      <c r="B308" t="s">
        <v>699</v>
      </c>
      <c r="C308" t="s">
        <v>700</v>
      </c>
      <c r="D308" t="s">
        <v>701</v>
      </c>
      <c r="E308" t="s">
        <v>208</v>
      </c>
      <c r="F308">
        <v>12</v>
      </c>
      <c r="G308" t="s">
        <v>702</v>
      </c>
      <c r="H308" t="s">
        <v>703</v>
      </c>
      <c r="I308" t="s">
        <v>42</v>
      </c>
      <c r="J308" t="s">
        <v>704</v>
      </c>
      <c r="K308" t="s">
        <v>705</v>
      </c>
      <c r="L308" t="s">
        <v>139</v>
      </c>
      <c r="M308">
        <v>898.51</v>
      </c>
      <c r="P308" t="s">
        <v>29</v>
      </c>
      <c r="Q308">
        <v>303.59</v>
      </c>
      <c r="R308" t="s">
        <v>48</v>
      </c>
      <c r="S308" t="s">
        <v>696</v>
      </c>
      <c r="U308" t="s">
        <v>706</v>
      </c>
      <c r="V308" t="s">
        <v>707</v>
      </c>
      <c r="W308" t="s">
        <v>708</v>
      </c>
      <c r="X308" t="s">
        <v>709</v>
      </c>
      <c r="Y308">
        <f>(H308-G308)*24</f>
        <v>0</v>
      </c>
      <c r="Z308">
        <f>M308/Y308</f>
        <v>0</v>
      </c>
      <c r="AA308">
        <f>IF(Z308&gt;=Q308,"Y","N")</f>
        <v>0</v>
      </c>
    </row>
    <row r="309" spans="1:27">
      <c r="A309" s="1" t="s">
        <v>698</v>
      </c>
      <c r="B309" t="s">
        <v>699</v>
      </c>
      <c r="C309" t="s">
        <v>700</v>
      </c>
      <c r="D309" t="s">
        <v>701</v>
      </c>
      <c r="E309" t="s">
        <v>208</v>
      </c>
      <c r="F309">
        <v>12</v>
      </c>
      <c r="G309" t="s">
        <v>702</v>
      </c>
      <c r="H309" t="s">
        <v>703</v>
      </c>
      <c r="I309" t="s">
        <v>42</v>
      </c>
      <c r="J309" t="s">
        <v>704</v>
      </c>
      <c r="K309" t="s">
        <v>705</v>
      </c>
      <c r="L309" t="s">
        <v>231</v>
      </c>
      <c r="M309">
        <v>2.35</v>
      </c>
      <c r="P309" t="s">
        <v>29</v>
      </c>
      <c r="Q309">
        <v>21.93</v>
      </c>
      <c r="R309" t="s">
        <v>48</v>
      </c>
      <c r="S309" t="s">
        <v>695</v>
      </c>
      <c r="U309" t="s">
        <v>706</v>
      </c>
      <c r="V309" t="s">
        <v>707</v>
      </c>
      <c r="W309" t="s">
        <v>708</v>
      </c>
      <c r="X309" t="s">
        <v>709</v>
      </c>
      <c r="Y309">
        <f>(H309-G309)*24</f>
        <v>0</v>
      </c>
      <c r="Z309">
        <f>M309/Y309</f>
        <v>0</v>
      </c>
      <c r="AA309">
        <f>IF(Z309&gt;=Q309,"Y","N")</f>
        <v>0</v>
      </c>
    </row>
    <row r="310" spans="1:27">
      <c r="A310" s="1" t="s">
        <v>698</v>
      </c>
      <c r="B310" t="s">
        <v>699</v>
      </c>
      <c r="C310" t="s">
        <v>700</v>
      </c>
      <c r="D310" t="s">
        <v>701</v>
      </c>
      <c r="E310" t="s">
        <v>208</v>
      </c>
      <c r="F310">
        <v>12</v>
      </c>
      <c r="G310" t="s">
        <v>702</v>
      </c>
      <c r="H310" t="s">
        <v>703</v>
      </c>
      <c r="I310" t="s">
        <v>42</v>
      </c>
      <c r="J310" t="s">
        <v>704</v>
      </c>
      <c r="K310" t="s">
        <v>705</v>
      </c>
      <c r="L310" t="s">
        <v>121</v>
      </c>
      <c r="M310">
        <v>0.05</v>
      </c>
      <c r="P310" t="s">
        <v>29</v>
      </c>
      <c r="Q310">
        <v>303.59</v>
      </c>
      <c r="R310" t="s">
        <v>48</v>
      </c>
      <c r="S310" t="s">
        <v>696</v>
      </c>
      <c r="U310" t="s">
        <v>706</v>
      </c>
      <c r="V310" t="s">
        <v>707</v>
      </c>
      <c r="W310" t="s">
        <v>708</v>
      </c>
      <c r="X310" t="s">
        <v>709</v>
      </c>
      <c r="Y310">
        <f>(H310-G310)*24</f>
        <v>0</v>
      </c>
      <c r="Z310">
        <f>M310/Y310</f>
        <v>0</v>
      </c>
      <c r="AA310">
        <f>IF(Z310&gt;=Q310,"Y","N")</f>
        <v>0</v>
      </c>
    </row>
    <row r="311" spans="1:27">
      <c r="A311" s="1" t="s">
        <v>713</v>
      </c>
      <c r="B311" t="s">
        <v>699</v>
      </c>
      <c r="C311" t="s">
        <v>700</v>
      </c>
      <c r="D311" t="s">
        <v>701</v>
      </c>
      <c r="E311" t="s">
        <v>208</v>
      </c>
      <c r="F311">
        <v>12</v>
      </c>
      <c r="G311" t="s">
        <v>702</v>
      </c>
      <c r="H311" t="s">
        <v>714</v>
      </c>
      <c r="I311" t="s">
        <v>42</v>
      </c>
      <c r="J311" t="s">
        <v>715</v>
      </c>
      <c r="K311" t="s">
        <v>155</v>
      </c>
      <c r="L311" t="s">
        <v>28</v>
      </c>
      <c r="M311">
        <v>85.78</v>
      </c>
      <c r="P311" t="s">
        <v>29</v>
      </c>
      <c r="Q311">
        <v>379.39</v>
      </c>
      <c r="R311" t="s">
        <v>48</v>
      </c>
      <c r="S311" t="s">
        <v>710</v>
      </c>
      <c r="U311" t="s">
        <v>716</v>
      </c>
      <c r="V311" t="s">
        <v>717</v>
      </c>
      <c r="W311" t="s">
        <v>708</v>
      </c>
      <c r="X311" t="s">
        <v>718</v>
      </c>
      <c r="Y311">
        <f>(H311-G311)*24</f>
        <v>0</v>
      </c>
      <c r="Z311">
        <f>M311/Y311</f>
        <v>0</v>
      </c>
      <c r="AA311">
        <f>IF(Z311&gt;=Q311,"Y","N")</f>
        <v>0</v>
      </c>
    </row>
    <row r="312" spans="1:27">
      <c r="A312" s="1" t="s">
        <v>713</v>
      </c>
      <c r="B312" t="s">
        <v>699</v>
      </c>
      <c r="C312" t="s">
        <v>700</v>
      </c>
      <c r="D312" t="s">
        <v>701</v>
      </c>
      <c r="E312" t="s">
        <v>208</v>
      </c>
      <c r="F312">
        <v>12</v>
      </c>
      <c r="G312" t="s">
        <v>702</v>
      </c>
      <c r="H312" t="s">
        <v>714</v>
      </c>
      <c r="I312" t="s">
        <v>42</v>
      </c>
      <c r="J312" t="s">
        <v>715</v>
      </c>
      <c r="K312" t="s">
        <v>155</v>
      </c>
      <c r="L312" t="s">
        <v>202</v>
      </c>
      <c r="M312">
        <v>5.92</v>
      </c>
      <c r="P312" t="s">
        <v>29</v>
      </c>
      <c r="Q312">
        <v>351.25</v>
      </c>
      <c r="R312" t="s">
        <v>48</v>
      </c>
      <c r="S312" t="s">
        <v>710</v>
      </c>
      <c r="U312" t="s">
        <v>716</v>
      </c>
      <c r="V312" t="s">
        <v>717</v>
      </c>
      <c r="W312" t="s">
        <v>708</v>
      </c>
      <c r="X312" t="s">
        <v>718</v>
      </c>
      <c r="Y312">
        <f>(H312-G312)*24</f>
        <v>0</v>
      </c>
      <c r="Z312">
        <f>M312/Y312</f>
        <v>0</v>
      </c>
      <c r="AA312">
        <f>IF(Z312&gt;=Q312,"Y","N")</f>
        <v>0</v>
      </c>
    </row>
    <row r="313" spans="1:27">
      <c r="A313" s="1" t="s">
        <v>713</v>
      </c>
      <c r="B313" t="s">
        <v>699</v>
      </c>
      <c r="C313" t="s">
        <v>700</v>
      </c>
      <c r="D313" t="s">
        <v>701</v>
      </c>
      <c r="E313" t="s">
        <v>208</v>
      </c>
      <c r="F313">
        <v>12</v>
      </c>
      <c r="G313" t="s">
        <v>702</v>
      </c>
      <c r="H313" t="s">
        <v>714</v>
      </c>
      <c r="I313" t="s">
        <v>42</v>
      </c>
      <c r="J313" t="s">
        <v>715</v>
      </c>
      <c r="K313" t="s">
        <v>155</v>
      </c>
      <c r="L313" t="s">
        <v>139</v>
      </c>
      <c r="M313">
        <v>118.35</v>
      </c>
      <c r="P313" t="s">
        <v>29</v>
      </c>
      <c r="Q313">
        <v>351.26</v>
      </c>
      <c r="R313" t="s">
        <v>48</v>
      </c>
      <c r="S313" t="s">
        <v>711</v>
      </c>
      <c r="U313" t="s">
        <v>716</v>
      </c>
      <c r="V313" t="s">
        <v>717</v>
      </c>
      <c r="W313" t="s">
        <v>708</v>
      </c>
      <c r="X313" t="s">
        <v>718</v>
      </c>
      <c r="Y313">
        <f>(H313-G313)*24</f>
        <v>0</v>
      </c>
      <c r="Z313">
        <f>M313/Y313</f>
        <v>0</v>
      </c>
      <c r="AA313">
        <f>IF(Z313&gt;=Q313,"Y","N")</f>
        <v>0</v>
      </c>
    </row>
    <row r="314" spans="1:27">
      <c r="A314" s="1" t="s">
        <v>713</v>
      </c>
      <c r="B314" t="s">
        <v>699</v>
      </c>
      <c r="C314" t="s">
        <v>700</v>
      </c>
      <c r="D314" t="s">
        <v>701</v>
      </c>
      <c r="E314" t="s">
        <v>208</v>
      </c>
      <c r="F314">
        <v>12</v>
      </c>
      <c r="G314" t="s">
        <v>702</v>
      </c>
      <c r="H314" t="s">
        <v>714</v>
      </c>
      <c r="I314" t="s">
        <v>42</v>
      </c>
      <c r="J314" t="s">
        <v>715</v>
      </c>
      <c r="K314" t="s">
        <v>155</v>
      </c>
      <c r="L314" t="s">
        <v>231</v>
      </c>
      <c r="M314">
        <v>16.83</v>
      </c>
      <c r="P314" t="s">
        <v>29</v>
      </c>
      <c r="Q314">
        <v>73.64</v>
      </c>
      <c r="R314" t="s">
        <v>48</v>
      </c>
      <c r="S314" t="s">
        <v>710</v>
      </c>
      <c r="U314" t="s">
        <v>716</v>
      </c>
      <c r="V314" t="s">
        <v>717</v>
      </c>
      <c r="W314" t="s">
        <v>708</v>
      </c>
      <c r="X314" t="s">
        <v>718</v>
      </c>
      <c r="Y314">
        <f>(H314-G314)*24</f>
        <v>0</v>
      </c>
      <c r="Z314">
        <f>M314/Y314</f>
        <v>0</v>
      </c>
      <c r="AA314">
        <f>IF(Z314&gt;=Q314,"Y","N")</f>
        <v>0</v>
      </c>
    </row>
    <row r="315" spans="1:27">
      <c r="A315" s="1" t="s">
        <v>713</v>
      </c>
      <c r="B315" t="s">
        <v>699</v>
      </c>
      <c r="C315" t="s">
        <v>700</v>
      </c>
      <c r="D315" t="s">
        <v>701</v>
      </c>
      <c r="E315" t="s">
        <v>208</v>
      </c>
      <c r="F315">
        <v>12</v>
      </c>
      <c r="G315" t="s">
        <v>702</v>
      </c>
      <c r="H315" t="s">
        <v>714</v>
      </c>
      <c r="I315" t="s">
        <v>42</v>
      </c>
      <c r="J315" t="s">
        <v>715</v>
      </c>
      <c r="K315" t="s">
        <v>155</v>
      </c>
      <c r="L315" t="s">
        <v>65</v>
      </c>
      <c r="M315">
        <v>100</v>
      </c>
      <c r="P315" t="s">
        <v>66</v>
      </c>
      <c r="Q315">
        <v>0</v>
      </c>
      <c r="R315" t="s">
        <v>30</v>
      </c>
      <c r="S315" t="s">
        <v>710</v>
      </c>
      <c r="U315" t="s">
        <v>716</v>
      </c>
      <c r="V315" t="s">
        <v>717</v>
      </c>
      <c r="W315" t="s">
        <v>708</v>
      </c>
      <c r="X315" t="s">
        <v>718</v>
      </c>
      <c r="Y315">
        <f>(H315-G315)*24</f>
        <v>0</v>
      </c>
      <c r="Z315">
        <f>M315/Y315</f>
        <v>0</v>
      </c>
      <c r="AA315">
        <f>IF(Z315&gt;=Q315,"Y","N")</f>
        <v>0</v>
      </c>
    </row>
    <row r="316" spans="1:27">
      <c r="A316" s="1" t="s">
        <v>713</v>
      </c>
      <c r="B316" t="s">
        <v>699</v>
      </c>
      <c r="C316" t="s">
        <v>700</v>
      </c>
      <c r="D316" t="s">
        <v>701</v>
      </c>
      <c r="E316" t="s">
        <v>208</v>
      </c>
      <c r="F316">
        <v>12</v>
      </c>
      <c r="G316" t="s">
        <v>702</v>
      </c>
      <c r="H316" t="s">
        <v>714</v>
      </c>
      <c r="I316" t="s">
        <v>42</v>
      </c>
      <c r="J316" t="s">
        <v>715</v>
      </c>
      <c r="K316" t="s">
        <v>155</v>
      </c>
      <c r="L316" t="s">
        <v>202</v>
      </c>
      <c r="M316">
        <v>10867</v>
      </c>
      <c r="P316" t="s">
        <v>29</v>
      </c>
      <c r="Q316">
        <v>0</v>
      </c>
      <c r="R316" t="s">
        <v>30</v>
      </c>
      <c r="S316" t="s">
        <v>712</v>
      </c>
      <c r="U316" t="s">
        <v>716</v>
      </c>
      <c r="V316" t="s">
        <v>717</v>
      </c>
      <c r="W316" t="s">
        <v>708</v>
      </c>
      <c r="X316" t="s">
        <v>718</v>
      </c>
      <c r="Y316">
        <f>(H316-G316)*24</f>
        <v>0</v>
      </c>
      <c r="Z316">
        <f>M316/Y316</f>
        <v>0</v>
      </c>
      <c r="AA316">
        <f>IF(Z316&gt;=Q316,"Y","N")</f>
        <v>0</v>
      </c>
    </row>
    <row r="317" spans="1:27">
      <c r="A317" s="1" t="s">
        <v>721</v>
      </c>
      <c r="B317" t="s">
        <v>722</v>
      </c>
      <c r="C317" t="s">
        <v>723</v>
      </c>
      <c r="D317" t="s">
        <v>724</v>
      </c>
      <c r="E317" t="s">
        <v>208</v>
      </c>
      <c r="F317">
        <v>12</v>
      </c>
      <c r="G317" t="s">
        <v>725</v>
      </c>
      <c r="H317" t="s">
        <v>726</v>
      </c>
      <c r="I317" t="s">
        <v>42</v>
      </c>
      <c r="J317" t="s">
        <v>727</v>
      </c>
      <c r="K317" t="s">
        <v>728</v>
      </c>
      <c r="L317" t="s">
        <v>28</v>
      </c>
      <c r="M317">
        <v>765.8</v>
      </c>
      <c r="P317" t="s">
        <v>29</v>
      </c>
      <c r="Q317">
        <v>659.9</v>
      </c>
      <c r="R317" t="s">
        <v>48</v>
      </c>
      <c r="S317" t="s">
        <v>719</v>
      </c>
      <c r="U317" t="s">
        <v>729</v>
      </c>
      <c r="V317" t="s">
        <v>730</v>
      </c>
      <c r="W317" t="s">
        <v>731</v>
      </c>
      <c r="X317" t="s">
        <v>732</v>
      </c>
      <c r="Y317">
        <f>(H317-G317)*24</f>
        <v>0</v>
      </c>
      <c r="Z317">
        <f>M317/Y317</f>
        <v>0</v>
      </c>
      <c r="AA317">
        <f>IF(Z317&gt;=Q317,"Y","N")</f>
        <v>0</v>
      </c>
    </row>
    <row r="318" spans="1:27">
      <c r="A318" s="1" t="s">
        <v>721</v>
      </c>
      <c r="B318" t="s">
        <v>722</v>
      </c>
      <c r="C318" t="s">
        <v>723</v>
      </c>
      <c r="D318" t="s">
        <v>724</v>
      </c>
      <c r="E318" t="s">
        <v>208</v>
      </c>
      <c r="F318">
        <v>12</v>
      </c>
      <c r="G318" t="s">
        <v>725</v>
      </c>
      <c r="H318" t="s">
        <v>726</v>
      </c>
      <c r="I318" t="s">
        <v>42</v>
      </c>
      <c r="J318" t="s">
        <v>727</v>
      </c>
      <c r="K318" t="s">
        <v>728</v>
      </c>
      <c r="L318" t="s">
        <v>117</v>
      </c>
      <c r="M318">
        <v>345.4</v>
      </c>
      <c r="P318" t="s">
        <v>29</v>
      </c>
      <c r="Q318">
        <v>6.89</v>
      </c>
      <c r="R318" t="s">
        <v>48</v>
      </c>
      <c r="S318" t="s">
        <v>719</v>
      </c>
      <c r="U318" t="s">
        <v>729</v>
      </c>
      <c r="V318" t="s">
        <v>730</v>
      </c>
      <c r="W318" t="s">
        <v>731</v>
      </c>
      <c r="X318" t="s">
        <v>732</v>
      </c>
      <c r="Y318">
        <f>(H318-G318)*24</f>
        <v>0</v>
      </c>
      <c r="Z318">
        <f>M318/Y318</f>
        <v>0</v>
      </c>
      <c r="AA318">
        <f>IF(Z318&gt;=Q318,"Y","N")</f>
        <v>0</v>
      </c>
    </row>
    <row r="319" spans="1:27">
      <c r="A319" s="1" t="s">
        <v>721</v>
      </c>
      <c r="B319" t="s">
        <v>722</v>
      </c>
      <c r="C319" t="s">
        <v>723</v>
      </c>
      <c r="D319" t="s">
        <v>724</v>
      </c>
      <c r="E319" t="s">
        <v>208</v>
      </c>
      <c r="F319">
        <v>12</v>
      </c>
      <c r="G319" t="s">
        <v>725</v>
      </c>
      <c r="H319" t="s">
        <v>726</v>
      </c>
      <c r="I319" t="s">
        <v>42</v>
      </c>
      <c r="J319" t="s">
        <v>727</v>
      </c>
      <c r="K319" t="s">
        <v>728</v>
      </c>
      <c r="L319" t="s">
        <v>231</v>
      </c>
      <c r="M319">
        <v>111.7</v>
      </c>
      <c r="P319" t="s">
        <v>29</v>
      </c>
      <c r="Q319">
        <v>358.16</v>
      </c>
      <c r="R319" t="s">
        <v>48</v>
      </c>
      <c r="S319" t="s">
        <v>719</v>
      </c>
      <c r="U319" t="s">
        <v>729</v>
      </c>
      <c r="V319" t="s">
        <v>730</v>
      </c>
      <c r="W319" t="s">
        <v>731</v>
      </c>
      <c r="X319" t="s">
        <v>732</v>
      </c>
      <c r="Y319">
        <f>(H319-G319)*24</f>
        <v>0</v>
      </c>
      <c r="Z319">
        <f>M319/Y319</f>
        <v>0</v>
      </c>
      <c r="AA319">
        <f>IF(Z319&gt;=Q319,"Y","N")</f>
        <v>0</v>
      </c>
    </row>
    <row r="320" spans="1:27">
      <c r="A320" s="1" t="s">
        <v>721</v>
      </c>
      <c r="B320" t="s">
        <v>722</v>
      </c>
      <c r="C320" t="s">
        <v>723</v>
      </c>
      <c r="D320" t="s">
        <v>724</v>
      </c>
      <c r="E320" t="s">
        <v>208</v>
      </c>
      <c r="F320">
        <v>12</v>
      </c>
      <c r="G320" t="s">
        <v>725</v>
      </c>
      <c r="H320" t="s">
        <v>726</v>
      </c>
      <c r="I320" t="s">
        <v>42</v>
      </c>
      <c r="J320" t="s">
        <v>727</v>
      </c>
      <c r="K320" t="s">
        <v>728</v>
      </c>
      <c r="L320" t="s">
        <v>158</v>
      </c>
      <c r="M320">
        <v>32507.5</v>
      </c>
      <c r="P320" t="s">
        <v>29</v>
      </c>
      <c r="Q320">
        <v>1770.47</v>
      </c>
      <c r="R320" t="s">
        <v>48</v>
      </c>
      <c r="S320" t="s">
        <v>719</v>
      </c>
      <c r="U320" t="s">
        <v>729</v>
      </c>
      <c r="V320" t="s">
        <v>730</v>
      </c>
      <c r="W320" t="s">
        <v>731</v>
      </c>
      <c r="X320" t="s">
        <v>732</v>
      </c>
      <c r="Y320">
        <f>(H320-G320)*24</f>
        <v>0</v>
      </c>
      <c r="Z320">
        <f>M320/Y320</f>
        <v>0</v>
      </c>
      <c r="AA320">
        <f>IF(Z320&gt;=Q320,"Y","N")</f>
        <v>0</v>
      </c>
    </row>
    <row r="321" spans="1:27">
      <c r="A321" s="1" t="s">
        <v>721</v>
      </c>
      <c r="B321" t="s">
        <v>722</v>
      </c>
      <c r="C321" t="s">
        <v>723</v>
      </c>
      <c r="D321" t="s">
        <v>724</v>
      </c>
      <c r="E321" t="s">
        <v>208</v>
      </c>
      <c r="F321">
        <v>12</v>
      </c>
      <c r="G321" t="s">
        <v>725</v>
      </c>
      <c r="H321" t="s">
        <v>726</v>
      </c>
      <c r="I321" t="s">
        <v>42</v>
      </c>
      <c r="J321" t="s">
        <v>727</v>
      </c>
      <c r="K321" t="s">
        <v>728</v>
      </c>
      <c r="L321" t="s">
        <v>720</v>
      </c>
      <c r="M321">
        <v>865.6</v>
      </c>
      <c r="P321" t="s">
        <v>29</v>
      </c>
      <c r="Q321">
        <v>1539.41</v>
      </c>
      <c r="R321" t="s">
        <v>48</v>
      </c>
      <c r="S321" t="s">
        <v>719</v>
      </c>
      <c r="U321" t="s">
        <v>729</v>
      </c>
      <c r="V321" t="s">
        <v>730</v>
      </c>
      <c r="W321" t="s">
        <v>731</v>
      </c>
      <c r="X321" t="s">
        <v>732</v>
      </c>
      <c r="Y321">
        <f>(H321-G321)*24</f>
        <v>0</v>
      </c>
      <c r="Z321">
        <f>M321/Y321</f>
        <v>0</v>
      </c>
      <c r="AA321">
        <f>IF(Z321&gt;=Q321,"Y","N")</f>
        <v>0</v>
      </c>
    </row>
    <row r="322" spans="1:27">
      <c r="A322" s="1" t="s">
        <v>721</v>
      </c>
      <c r="B322" t="s">
        <v>722</v>
      </c>
      <c r="C322" t="s">
        <v>723</v>
      </c>
      <c r="D322" t="s">
        <v>724</v>
      </c>
      <c r="E322" t="s">
        <v>208</v>
      </c>
      <c r="F322">
        <v>12</v>
      </c>
      <c r="G322" t="s">
        <v>725</v>
      </c>
      <c r="H322" t="s">
        <v>726</v>
      </c>
      <c r="I322" t="s">
        <v>42</v>
      </c>
      <c r="J322" t="s">
        <v>727</v>
      </c>
      <c r="K322" t="s">
        <v>728</v>
      </c>
      <c r="L322" t="s">
        <v>28</v>
      </c>
      <c r="M322">
        <v>310.1</v>
      </c>
      <c r="P322" t="s">
        <v>29</v>
      </c>
      <c r="Q322">
        <v>659.9</v>
      </c>
      <c r="R322" t="s">
        <v>48</v>
      </c>
      <c r="S322" t="s">
        <v>719</v>
      </c>
      <c r="U322" t="s">
        <v>729</v>
      </c>
      <c r="V322" t="s">
        <v>730</v>
      </c>
      <c r="W322" t="s">
        <v>731</v>
      </c>
      <c r="X322" t="s">
        <v>732</v>
      </c>
      <c r="Y322">
        <f>(H322-G322)*24</f>
        <v>0</v>
      </c>
      <c r="Z322">
        <f>M322/Y322</f>
        <v>0</v>
      </c>
      <c r="AA322">
        <f>IF(Z322&gt;=Q322,"Y","N")</f>
        <v>0</v>
      </c>
    </row>
    <row r="323" spans="1:27">
      <c r="A323" s="1" t="s">
        <v>721</v>
      </c>
      <c r="B323" t="s">
        <v>722</v>
      </c>
      <c r="C323" t="s">
        <v>723</v>
      </c>
      <c r="D323" t="s">
        <v>724</v>
      </c>
      <c r="E323" t="s">
        <v>208</v>
      </c>
      <c r="F323">
        <v>12</v>
      </c>
      <c r="G323" t="s">
        <v>725</v>
      </c>
      <c r="H323" t="s">
        <v>726</v>
      </c>
      <c r="I323" t="s">
        <v>42</v>
      </c>
      <c r="J323" t="s">
        <v>727</v>
      </c>
      <c r="K323" t="s">
        <v>728</v>
      </c>
      <c r="L323" t="s">
        <v>117</v>
      </c>
      <c r="M323">
        <v>2.2</v>
      </c>
      <c r="P323" t="s">
        <v>29</v>
      </c>
      <c r="Q323">
        <v>6.89</v>
      </c>
      <c r="R323" t="s">
        <v>48</v>
      </c>
      <c r="S323" t="s">
        <v>719</v>
      </c>
      <c r="U323" t="s">
        <v>729</v>
      </c>
      <c r="V323" t="s">
        <v>730</v>
      </c>
      <c r="W323" t="s">
        <v>731</v>
      </c>
      <c r="X323" t="s">
        <v>732</v>
      </c>
      <c r="Y323">
        <f>(H323-G323)*24</f>
        <v>0</v>
      </c>
      <c r="Z323">
        <f>M323/Y323</f>
        <v>0</v>
      </c>
      <c r="AA323">
        <f>IF(Z323&gt;=Q323,"Y","N")</f>
        <v>0</v>
      </c>
    </row>
    <row r="324" spans="1:27">
      <c r="A324" s="1" t="s">
        <v>721</v>
      </c>
      <c r="B324" t="s">
        <v>722</v>
      </c>
      <c r="C324" t="s">
        <v>723</v>
      </c>
      <c r="D324" t="s">
        <v>724</v>
      </c>
      <c r="E324" t="s">
        <v>208</v>
      </c>
      <c r="F324">
        <v>12</v>
      </c>
      <c r="G324" t="s">
        <v>725</v>
      </c>
      <c r="H324" t="s">
        <v>726</v>
      </c>
      <c r="I324" t="s">
        <v>42</v>
      </c>
      <c r="J324" t="s">
        <v>727</v>
      </c>
      <c r="K324" t="s">
        <v>728</v>
      </c>
      <c r="L324" t="s">
        <v>231</v>
      </c>
      <c r="M324">
        <v>57.8</v>
      </c>
      <c r="P324" t="s">
        <v>29</v>
      </c>
      <c r="Q324">
        <v>358.16</v>
      </c>
      <c r="R324" t="s">
        <v>48</v>
      </c>
      <c r="S324" t="s">
        <v>719</v>
      </c>
      <c r="U324" t="s">
        <v>729</v>
      </c>
      <c r="V324" t="s">
        <v>730</v>
      </c>
      <c r="W324" t="s">
        <v>731</v>
      </c>
      <c r="X324" t="s">
        <v>732</v>
      </c>
      <c r="Y324">
        <f>(H324-G324)*24</f>
        <v>0</v>
      </c>
      <c r="Z324">
        <f>M324/Y324</f>
        <v>0</v>
      </c>
      <c r="AA324">
        <f>IF(Z324&gt;=Q324,"Y","N")</f>
        <v>0</v>
      </c>
    </row>
    <row r="325" spans="1:27">
      <c r="A325" s="1" t="s">
        <v>721</v>
      </c>
      <c r="B325" t="s">
        <v>722</v>
      </c>
      <c r="C325" t="s">
        <v>723</v>
      </c>
      <c r="D325" t="s">
        <v>724</v>
      </c>
      <c r="E325" t="s">
        <v>208</v>
      </c>
      <c r="F325">
        <v>12</v>
      </c>
      <c r="G325" t="s">
        <v>725</v>
      </c>
      <c r="H325" t="s">
        <v>726</v>
      </c>
      <c r="I325" t="s">
        <v>42</v>
      </c>
      <c r="J325" t="s">
        <v>727</v>
      </c>
      <c r="K325" t="s">
        <v>728</v>
      </c>
      <c r="L325" t="s">
        <v>158</v>
      </c>
      <c r="M325">
        <v>20.3</v>
      </c>
      <c r="P325" t="s">
        <v>29</v>
      </c>
      <c r="Q325">
        <v>1770.47</v>
      </c>
      <c r="R325" t="s">
        <v>48</v>
      </c>
      <c r="S325" t="s">
        <v>719</v>
      </c>
      <c r="U325" t="s">
        <v>729</v>
      </c>
      <c r="V325" t="s">
        <v>730</v>
      </c>
      <c r="W325" t="s">
        <v>731</v>
      </c>
      <c r="X325" t="s">
        <v>732</v>
      </c>
      <c r="Y325">
        <f>(H325-G325)*24</f>
        <v>0</v>
      </c>
      <c r="Z325">
        <f>M325/Y325</f>
        <v>0</v>
      </c>
      <c r="AA325">
        <f>IF(Z325&gt;=Q325,"Y","N")</f>
        <v>0</v>
      </c>
    </row>
    <row r="326" spans="1:27">
      <c r="A326" s="1" t="s">
        <v>721</v>
      </c>
      <c r="B326" t="s">
        <v>722</v>
      </c>
      <c r="C326" t="s">
        <v>723</v>
      </c>
      <c r="D326" t="s">
        <v>724</v>
      </c>
      <c r="E326" t="s">
        <v>208</v>
      </c>
      <c r="F326">
        <v>12</v>
      </c>
      <c r="G326" t="s">
        <v>725</v>
      </c>
      <c r="H326" t="s">
        <v>726</v>
      </c>
      <c r="I326" t="s">
        <v>42</v>
      </c>
      <c r="J326" t="s">
        <v>727</v>
      </c>
      <c r="K326" t="s">
        <v>728</v>
      </c>
      <c r="L326" t="s">
        <v>720</v>
      </c>
      <c r="M326">
        <v>197.5</v>
      </c>
      <c r="P326" t="s">
        <v>29</v>
      </c>
      <c r="Q326">
        <v>1539.41</v>
      </c>
      <c r="R326" t="s">
        <v>48</v>
      </c>
      <c r="S326" t="s">
        <v>719</v>
      </c>
      <c r="U326" t="s">
        <v>729</v>
      </c>
      <c r="V326" t="s">
        <v>730</v>
      </c>
      <c r="W326" t="s">
        <v>731</v>
      </c>
      <c r="X326" t="s">
        <v>732</v>
      </c>
      <c r="Y326">
        <f>(H326-G326)*24</f>
        <v>0</v>
      </c>
      <c r="Z326">
        <f>M326/Y326</f>
        <v>0</v>
      </c>
      <c r="AA326">
        <f>IF(Z326&gt;=Q326,"Y","N")</f>
        <v>0</v>
      </c>
    </row>
    <row r="327" spans="1:27">
      <c r="A327" s="1" t="s">
        <v>721</v>
      </c>
      <c r="B327" t="s">
        <v>722</v>
      </c>
      <c r="C327" t="s">
        <v>723</v>
      </c>
      <c r="D327" t="s">
        <v>724</v>
      </c>
      <c r="E327" t="s">
        <v>208</v>
      </c>
      <c r="F327">
        <v>12</v>
      </c>
      <c r="G327" t="s">
        <v>725</v>
      </c>
      <c r="H327" t="s">
        <v>726</v>
      </c>
      <c r="I327" t="s">
        <v>42</v>
      </c>
      <c r="J327" t="s">
        <v>727</v>
      </c>
      <c r="K327" t="s">
        <v>728</v>
      </c>
      <c r="L327" t="s">
        <v>28</v>
      </c>
      <c r="M327">
        <v>933.2</v>
      </c>
      <c r="P327" t="s">
        <v>29</v>
      </c>
      <c r="Q327">
        <v>659.9</v>
      </c>
      <c r="R327" t="s">
        <v>48</v>
      </c>
      <c r="S327" t="s">
        <v>719</v>
      </c>
      <c r="U327" t="s">
        <v>729</v>
      </c>
      <c r="V327" t="s">
        <v>730</v>
      </c>
      <c r="W327" t="s">
        <v>731</v>
      </c>
      <c r="X327" t="s">
        <v>732</v>
      </c>
      <c r="Y327">
        <f>(H327-G327)*24</f>
        <v>0</v>
      </c>
      <c r="Z327">
        <f>M327/Y327</f>
        <v>0</v>
      </c>
      <c r="AA327">
        <f>IF(Z327&gt;=Q327,"Y","N")</f>
        <v>0</v>
      </c>
    </row>
    <row r="328" spans="1:27">
      <c r="A328" s="1" t="s">
        <v>721</v>
      </c>
      <c r="B328" t="s">
        <v>722</v>
      </c>
      <c r="C328" t="s">
        <v>723</v>
      </c>
      <c r="D328" t="s">
        <v>724</v>
      </c>
      <c r="E328" t="s">
        <v>208</v>
      </c>
      <c r="F328">
        <v>12</v>
      </c>
      <c r="G328" t="s">
        <v>725</v>
      </c>
      <c r="H328" t="s">
        <v>726</v>
      </c>
      <c r="I328" t="s">
        <v>42</v>
      </c>
      <c r="J328" t="s">
        <v>727</v>
      </c>
      <c r="K328" t="s">
        <v>728</v>
      </c>
      <c r="L328" t="s">
        <v>117</v>
      </c>
      <c r="M328">
        <v>1.3</v>
      </c>
      <c r="P328" t="s">
        <v>29</v>
      </c>
      <c r="Q328">
        <v>6.89</v>
      </c>
      <c r="R328" t="s">
        <v>48</v>
      </c>
      <c r="S328" t="s">
        <v>719</v>
      </c>
      <c r="U328" t="s">
        <v>729</v>
      </c>
      <c r="V328" t="s">
        <v>730</v>
      </c>
      <c r="W328" t="s">
        <v>731</v>
      </c>
      <c r="X328" t="s">
        <v>732</v>
      </c>
      <c r="Y328">
        <f>(H328-G328)*24</f>
        <v>0</v>
      </c>
      <c r="Z328">
        <f>M328/Y328</f>
        <v>0</v>
      </c>
      <c r="AA328">
        <f>IF(Z328&gt;=Q328,"Y","N")</f>
        <v>0</v>
      </c>
    </row>
    <row r="329" spans="1:27">
      <c r="A329" s="1" t="s">
        <v>721</v>
      </c>
      <c r="B329" t="s">
        <v>722</v>
      </c>
      <c r="C329" t="s">
        <v>723</v>
      </c>
      <c r="D329" t="s">
        <v>724</v>
      </c>
      <c r="E329" t="s">
        <v>208</v>
      </c>
      <c r="F329">
        <v>12</v>
      </c>
      <c r="G329" t="s">
        <v>725</v>
      </c>
      <c r="H329" t="s">
        <v>726</v>
      </c>
      <c r="I329" t="s">
        <v>42</v>
      </c>
      <c r="J329" t="s">
        <v>727</v>
      </c>
      <c r="K329" t="s">
        <v>728</v>
      </c>
      <c r="L329" t="s">
        <v>231</v>
      </c>
      <c r="M329">
        <v>14.5</v>
      </c>
      <c r="P329" t="s">
        <v>29</v>
      </c>
      <c r="Q329">
        <v>358.16</v>
      </c>
      <c r="R329" t="s">
        <v>48</v>
      </c>
      <c r="S329" t="s">
        <v>719</v>
      </c>
      <c r="U329" t="s">
        <v>729</v>
      </c>
      <c r="V329" t="s">
        <v>730</v>
      </c>
      <c r="W329" t="s">
        <v>731</v>
      </c>
      <c r="X329" t="s">
        <v>732</v>
      </c>
      <c r="Y329">
        <f>(H329-G329)*24</f>
        <v>0</v>
      </c>
      <c r="Z329">
        <f>M329/Y329</f>
        <v>0</v>
      </c>
      <c r="AA329">
        <f>IF(Z329&gt;=Q329,"Y","N")</f>
        <v>0</v>
      </c>
    </row>
    <row r="330" spans="1:27">
      <c r="A330" s="1" t="s">
        <v>721</v>
      </c>
      <c r="B330" t="s">
        <v>722</v>
      </c>
      <c r="C330" t="s">
        <v>723</v>
      </c>
      <c r="D330" t="s">
        <v>724</v>
      </c>
      <c r="E330" t="s">
        <v>208</v>
      </c>
      <c r="F330">
        <v>12</v>
      </c>
      <c r="G330" t="s">
        <v>725</v>
      </c>
      <c r="H330" t="s">
        <v>726</v>
      </c>
      <c r="I330" t="s">
        <v>42</v>
      </c>
      <c r="J330" t="s">
        <v>727</v>
      </c>
      <c r="K330" t="s">
        <v>728</v>
      </c>
      <c r="L330" t="s">
        <v>158</v>
      </c>
      <c r="M330">
        <v>264.5</v>
      </c>
      <c r="P330" t="s">
        <v>29</v>
      </c>
      <c r="Q330">
        <v>1770.47</v>
      </c>
      <c r="R330" t="s">
        <v>48</v>
      </c>
      <c r="S330" t="s">
        <v>719</v>
      </c>
      <c r="U330" t="s">
        <v>729</v>
      </c>
      <c r="V330" t="s">
        <v>730</v>
      </c>
      <c r="W330" t="s">
        <v>731</v>
      </c>
      <c r="X330" t="s">
        <v>732</v>
      </c>
      <c r="Y330">
        <f>(H330-G330)*24</f>
        <v>0</v>
      </c>
      <c r="Z330">
        <f>M330/Y330</f>
        <v>0</v>
      </c>
      <c r="AA330">
        <f>IF(Z330&gt;=Q330,"Y","N")</f>
        <v>0</v>
      </c>
    </row>
    <row r="331" spans="1:27">
      <c r="A331" s="1" t="s">
        <v>721</v>
      </c>
      <c r="B331" t="s">
        <v>722</v>
      </c>
      <c r="C331" t="s">
        <v>723</v>
      </c>
      <c r="D331" t="s">
        <v>724</v>
      </c>
      <c r="E331" t="s">
        <v>208</v>
      </c>
      <c r="F331">
        <v>12</v>
      </c>
      <c r="G331" t="s">
        <v>725</v>
      </c>
      <c r="H331" t="s">
        <v>726</v>
      </c>
      <c r="I331" t="s">
        <v>42</v>
      </c>
      <c r="J331" t="s">
        <v>727</v>
      </c>
      <c r="K331" t="s">
        <v>728</v>
      </c>
      <c r="L331" t="s">
        <v>720</v>
      </c>
      <c r="M331">
        <v>2008.9</v>
      </c>
      <c r="P331" t="s">
        <v>29</v>
      </c>
      <c r="Q331">
        <v>1539.41</v>
      </c>
      <c r="R331" t="s">
        <v>48</v>
      </c>
      <c r="S331" t="s">
        <v>719</v>
      </c>
      <c r="U331" t="s">
        <v>729</v>
      </c>
      <c r="V331" t="s">
        <v>730</v>
      </c>
      <c r="W331" t="s">
        <v>731</v>
      </c>
      <c r="X331" t="s">
        <v>732</v>
      </c>
      <c r="Y331">
        <f>(H331-G331)*24</f>
        <v>0</v>
      </c>
      <c r="Z331">
        <f>M331/Y331</f>
        <v>0</v>
      </c>
      <c r="AA331">
        <f>IF(Z331&gt;=Q331,"Y","N")</f>
        <v>0</v>
      </c>
    </row>
    <row r="332" spans="1:27">
      <c r="A332" s="1" t="s">
        <v>721</v>
      </c>
      <c r="B332" t="s">
        <v>722</v>
      </c>
      <c r="C332" t="s">
        <v>723</v>
      </c>
      <c r="D332" t="s">
        <v>724</v>
      </c>
      <c r="E332" t="s">
        <v>208</v>
      </c>
      <c r="F332">
        <v>12</v>
      </c>
      <c r="G332" t="s">
        <v>725</v>
      </c>
      <c r="H332" t="s">
        <v>726</v>
      </c>
      <c r="I332" t="s">
        <v>42</v>
      </c>
      <c r="J332" t="s">
        <v>727</v>
      </c>
      <c r="K332" t="s">
        <v>728</v>
      </c>
      <c r="L332" t="s">
        <v>28</v>
      </c>
      <c r="M332">
        <v>584.1</v>
      </c>
      <c r="P332" t="s">
        <v>29</v>
      </c>
      <c r="Q332">
        <v>659.9</v>
      </c>
      <c r="R332" t="s">
        <v>48</v>
      </c>
      <c r="S332" t="s">
        <v>719</v>
      </c>
      <c r="U332" t="s">
        <v>729</v>
      </c>
      <c r="V332" t="s">
        <v>730</v>
      </c>
      <c r="W332" t="s">
        <v>731</v>
      </c>
      <c r="X332" t="s">
        <v>732</v>
      </c>
      <c r="Y332">
        <f>(H332-G332)*24</f>
        <v>0</v>
      </c>
      <c r="Z332">
        <f>M332/Y332</f>
        <v>0</v>
      </c>
      <c r="AA332">
        <f>IF(Z332&gt;=Q332,"Y","N")</f>
        <v>0</v>
      </c>
    </row>
    <row r="333" spans="1:27">
      <c r="A333" s="1" t="s">
        <v>721</v>
      </c>
      <c r="B333" t="s">
        <v>722</v>
      </c>
      <c r="C333" t="s">
        <v>723</v>
      </c>
      <c r="D333" t="s">
        <v>724</v>
      </c>
      <c r="E333" t="s">
        <v>208</v>
      </c>
      <c r="F333">
        <v>12</v>
      </c>
      <c r="G333" t="s">
        <v>725</v>
      </c>
      <c r="H333" t="s">
        <v>726</v>
      </c>
      <c r="I333" t="s">
        <v>42</v>
      </c>
      <c r="J333" t="s">
        <v>727</v>
      </c>
      <c r="K333" t="s">
        <v>728</v>
      </c>
      <c r="L333" t="s">
        <v>117</v>
      </c>
      <c r="M333">
        <v>104.8</v>
      </c>
      <c r="P333" t="s">
        <v>29</v>
      </c>
      <c r="Q333">
        <v>6.89</v>
      </c>
      <c r="R333" t="s">
        <v>48</v>
      </c>
      <c r="S333" t="s">
        <v>719</v>
      </c>
      <c r="U333" t="s">
        <v>729</v>
      </c>
      <c r="V333" t="s">
        <v>730</v>
      </c>
      <c r="W333" t="s">
        <v>731</v>
      </c>
      <c r="X333" t="s">
        <v>732</v>
      </c>
      <c r="Y333">
        <f>(H333-G333)*24</f>
        <v>0</v>
      </c>
      <c r="Z333">
        <f>M333/Y333</f>
        <v>0</v>
      </c>
      <c r="AA333">
        <f>IF(Z333&gt;=Q333,"Y","N")</f>
        <v>0</v>
      </c>
    </row>
    <row r="334" spans="1:27">
      <c r="A334" s="1" t="s">
        <v>721</v>
      </c>
      <c r="B334" t="s">
        <v>722</v>
      </c>
      <c r="C334" t="s">
        <v>723</v>
      </c>
      <c r="D334" t="s">
        <v>724</v>
      </c>
      <c r="E334" t="s">
        <v>208</v>
      </c>
      <c r="F334">
        <v>12</v>
      </c>
      <c r="G334" t="s">
        <v>725</v>
      </c>
      <c r="H334" t="s">
        <v>726</v>
      </c>
      <c r="I334" t="s">
        <v>42</v>
      </c>
      <c r="J334" t="s">
        <v>727</v>
      </c>
      <c r="K334" t="s">
        <v>728</v>
      </c>
      <c r="L334" t="s">
        <v>231</v>
      </c>
      <c r="M334">
        <v>98.3</v>
      </c>
      <c r="P334" t="s">
        <v>29</v>
      </c>
      <c r="Q334">
        <v>358.16</v>
      </c>
      <c r="R334" t="s">
        <v>48</v>
      </c>
      <c r="S334" t="s">
        <v>719</v>
      </c>
      <c r="U334" t="s">
        <v>729</v>
      </c>
      <c r="V334" t="s">
        <v>730</v>
      </c>
      <c r="W334" t="s">
        <v>731</v>
      </c>
      <c r="X334" t="s">
        <v>732</v>
      </c>
      <c r="Y334">
        <f>(H334-G334)*24</f>
        <v>0</v>
      </c>
      <c r="Z334">
        <f>M334/Y334</f>
        <v>0</v>
      </c>
      <c r="AA334">
        <f>IF(Z334&gt;=Q334,"Y","N")</f>
        <v>0</v>
      </c>
    </row>
    <row r="335" spans="1:27">
      <c r="A335" s="1" t="s">
        <v>721</v>
      </c>
      <c r="B335" t="s">
        <v>722</v>
      </c>
      <c r="C335" t="s">
        <v>723</v>
      </c>
      <c r="D335" t="s">
        <v>724</v>
      </c>
      <c r="E335" t="s">
        <v>208</v>
      </c>
      <c r="F335">
        <v>12</v>
      </c>
      <c r="G335" t="s">
        <v>725</v>
      </c>
      <c r="H335" t="s">
        <v>726</v>
      </c>
      <c r="I335" t="s">
        <v>42</v>
      </c>
      <c r="J335" t="s">
        <v>727</v>
      </c>
      <c r="K335" t="s">
        <v>728</v>
      </c>
      <c r="L335" t="s">
        <v>158</v>
      </c>
      <c r="M335">
        <v>6190.4</v>
      </c>
      <c r="P335" t="s">
        <v>29</v>
      </c>
      <c r="Q335">
        <v>1770.47</v>
      </c>
      <c r="R335" t="s">
        <v>48</v>
      </c>
      <c r="S335" t="s">
        <v>719</v>
      </c>
      <c r="U335" t="s">
        <v>729</v>
      </c>
      <c r="V335" t="s">
        <v>730</v>
      </c>
      <c r="W335" t="s">
        <v>731</v>
      </c>
      <c r="X335" t="s">
        <v>732</v>
      </c>
      <c r="Y335">
        <f>(H335-G335)*24</f>
        <v>0</v>
      </c>
      <c r="Z335">
        <f>M335/Y335</f>
        <v>0</v>
      </c>
      <c r="AA335">
        <f>IF(Z335&gt;=Q335,"Y","N")</f>
        <v>0</v>
      </c>
    </row>
    <row r="336" spans="1:27">
      <c r="A336" s="1" t="s">
        <v>721</v>
      </c>
      <c r="B336" t="s">
        <v>722</v>
      </c>
      <c r="C336" t="s">
        <v>723</v>
      </c>
      <c r="D336" t="s">
        <v>724</v>
      </c>
      <c r="E336" t="s">
        <v>208</v>
      </c>
      <c r="F336">
        <v>12</v>
      </c>
      <c r="G336" t="s">
        <v>725</v>
      </c>
      <c r="H336" t="s">
        <v>726</v>
      </c>
      <c r="I336" t="s">
        <v>42</v>
      </c>
      <c r="J336" t="s">
        <v>727</v>
      </c>
      <c r="K336" t="s">
        <v>728</v>
      </c>
      <c r="L336" t="s">
        <v>720</v>
      </c>
      <c r="M336">
        <v>944.4</v>
      </c>
      <c r="P336" t="s">
        <v>29</v>
      </c>
      <c r="Q336">
        <v>1539.41</v>
      </c>
      <c r="R336" t="s">
        <v>48</v>
      </c>
      <c r="S336" t="s">
        <v>719</v>
      </c>
      <c r="U336" t="s">
        <v>729</v>
      </c>
      <c r="V336" t="s">
        <v>730</v>
      </c>
      <c r="W336" t="s">
        <v>731</v>
      </c>
      <c r="X336" t="s">
        <v>732</v>
      </c>
      <c r="Y336">
        <f>(H336-G336)*24</f>
        <v>0</v>
      </c>
      <c r="Z336">
        <f>M336/Y336</f>
        <v>0</v>
      </c>
      <c r="AA336">
        <f>IF(Z336&gt;=Q336,"Y","N")</f>
        <v>0</v>
      </c>
    </row>
    <row r="337" spans="1:27">
      <c r="A337" s="1" t="s">
        <v>736</v>
      </c>
      <c r="B337" t="s">
        <v>737</v>
      </c>
      <c r="C337" t="s">
        <v>738</v>
      </c>
      <c r="D337" t="s">
        <v>739</v>
      </c>
      <c r="E337" t="s">
        <v>208</v>
      </c>
      <c r="F337">
        <v>12</v>
      </c>
      <c r="G337" t="s">
        <v>673</v>
      </c>
      <c r="H337" t="s">
        <v>740</v>
      </c>
      <c r="I337" t="s">
        <v>42</v>
      </c>
      <c r="J337" t="s">
        <v>741</v>
      </c>
      <c r="K337" t="s">
        <v>742</v>
      </c>
      <c r="L337" t="s">
        <v>733</v>
      </c>
      <c r="M337">
        <v>144.81</v>
      </c>
      <c r="P337" t="s">
        <v>29</v>
      </c>
      <c r="Q337">
        <v>15.02</v>
      </c>
      <c r="R337" t="s">
        <v>48</v>
      </c>
      <c r="S337" t="s">
        <v>734</v>
      </c>
      <c r="U337" t="s">
        <v>743</v>
      </c>
      <c r="V337" t="s">
        <v>744</v>
      </c>
      <c r="W337" t="s">
        <v>745</v>
      </c>
      <c r="X337" t="s">
        <v>746</v>
      </c>
      <c r="Y337">
        <f>(H337-G337)*24</f>
        <v>0</v>
      </c>
      <c r="Z337">
        <f>M337/Y337</f>
        <v>0</v>
      </c>
      <c r="AA337">
        <f>IF(Z337&gt;=Q337,"Y","N")</f>
        <v>0</v>
      </c>
    </row>
    <row r="338" spans="1:27">
      <c r="A338" s="1" t="s">
        <v>736</v>
      </c>
      <c r="B338" t="s">
        <v>737</v>
      </c>
      <c r="C338" t="s">
        <v>738</v>
      </c>
      <c r="D338" t="s">
        <v>739</v>
      </c>
      <c r="E338" t="s">
        <v>208</v>
      </c>
      <c r="F338">
        <v>12</v>
      </c>
      <c r="G338" t="s">
        <v>673</v>
      </c>
      <c r="H338" t="s">
        <v>740</v>
      </c>
      <c r="I338" t="s">
        <v>42</v>
      </c>
      <c r="J338" t="s">
        <v>741</v>
      </c>
      <c r="K338" t="s">
        <v>742</v>
      </c>
      <c r="L338" t="s">
        <v>28</v>
      </c>
      <c r="M338">
        <v>47441.07</v>
      </c>
      <c r="P338" t="s">
        <v>29</v>
      </c>
      <c r="Q338">
        <v>266.8</v>
      </c>
      <c r="R338" t="s">
        <v>48</v>
      </c>
      <c r="S338" t="s">
        <v>734</v>
      </c>
      <c r="U338" t="s">
        <v>743</v>
      </c>
      <c r="V338" t="s">
        <v>744</v>
      </c>
      <c r="W338" t="s">
        <v>745</v>
      </c>
      <c r="X338" t="s">
        <v>746</v>
      </c>
      <c r="Y338">
        <f>(H338-G338)*24</f>
        <v>0</v>
      </c>
      <c r="Z338">
        <f>M338/Y338</f>
        <v>0</v>
      </c>
      <c r="AA338">
        <f>IF(Z338&gt;=Q338,"Y","N")</f>
        <v>0</v>
      </c>
    </row>
    <row r="339" spans="1:27">
      <c r="A339" s="1" t="s">
        <v>736</v>
      </c>
      <c r="B339" t="s">
        <v>737</v>
      </c>
      <c r="C339" t="s">
        <v>738</v>
      </c>
      <c r="D339" t="s">
        <v>739</v>
      </c>
      <c r="E339" t="s">
        <v>208</v>
      </c>
      <c r="F339">
        <v>12</v>
      </c>
      <c r="G339" t="s">
        <v>673</v>
      </c>
      <c r="H339" t="s">
        <v>740</v>
      </c>
      <c r="I339" t="s">
        <v>42</v>
      </c>
      <c r="J339" t="s">
        <v>741</v>
      </c>
      <c r="K339" t="s">
        <v>742</v>
      </c>
      <c r="L339" t="s">
        <v>231</v>
      </c>
      <c r="M339">
        <v>6999.12</v>
      </c>
      <c r="P339" t="s">
        <v>29</v>
      </c>
      <c r="Q339">
        <v>85.20999999999999</v>
      </c>
      <c r="R339" t="s">
        <v>48</v>
      </c>
      <c r="S339" t="s">
        <v>734</v>
      </c>
      <c r="U339" t="s">
        <v>743</v>
      </c>
      <c r="V339" t="s">
        <v>744</v>
      </c>
      <c r="W339" t="s">
        <v>745</v>
      </c>
      <c r="X339" t="s">
        <v>746</v>
      </c>
      <c r="Y339">
        <f>(H339-G339)*24</f>
        <v>0</v>
      </c>
      <c r="Z339">
        <f>M339/Y339</f>
        <v>0</v>
      </c>
      <c r="AA339">
        <f>IF(Z339&gt;=Q339,"Y","N")</f>
        <v>0</v>
      </c>
    </row>
    <row r="340" spans="1:27">
      <c r="A340" s="1" t="s">
        <v>736</v>
      </c>
      <c r="B340" t="s">
        <v>737</v>
      </c>
      <c r="C340" t="s">
        <v>738</v>
      </c>
      <c r="D340" t="s">
        <v>739</v>
      </c>
      <c r="E340" t="s">
        <v>208</v>
      </c>
      <c r="F340">
        <v>12</v>
      </c>
      <c r="G340" t="s">
        <v>673</v>
      </c>
      <c r="H340" t="s">
        <v>740</v>
      </c>
      <c r="I340" t="s">
        <v>42</v>
      </c>
      <c r="J340" t="s">
        <v>741</v>
      </c>
      <c r="K340" t="s">
        <v>742</v>
      </c>
      <c r="L340" t="s">
        <v>735</v>
      </c>
      <c r="M340">
        <v>98.7</v>
      </c>
      <c r="P340" t="s">
        <v>29</v>
      </c>
      <c r="Q340">
        <v>50.83</v>
      </c>
      <c r="R340" t="s">
        <v>48</v>
      </c>
      <c r="S340" t="s">
        <v>734</v>
      </c>
      <c r="U340" t="s">
        <v>743</v>
      </c>
      <c r="V340" t="s">
        <v>744</v>
      </c>
      <c r="W340" t="s">
        <v>745</v>
      </c>
      <c r="X340" t="s">
        <v>746</v>
      </c>
      <c r="Y340">
        <f>(H340-G340)*24</f>
        <v>0</v>
      </c>
      <c r="Z340">
        <f>M340/Y340</f>
        <v>0</v>
      </c>
      <c r="AA340">
        <f>IF(Z340&gt;=Q340,"Y","N")</f>
        <v>0</v>
      </c>
    </row>
    <row r="341" spans="1:27">
      <c r="A341" s="1" t="s">
        <v>736</v>
      </c>
      <c r="B341" t="s">
        <v>737</v>
      </c>
      <c r="C341" t="s">
        <v>738</v>
      </c>
      <c r="D341" t="s">
        <v>739</v>
      </c>
      <c r="E341" t="s">
        <v>208</v>
      </c>
      <c r="F341">
        <v>12</v>
      </c>
      <c r="G341" t="s">
        <v>673</v>
      </c>
      <c r="H341" t="s">
        <v>740</v>
      </c>
      <c r="I341" t="s">
        <v>42</v>
      </c>
      <c r="J341" t="s">
        <v>741</v>
      </c>
      <c r="K341" t="s">
        <v>742</v>
      </c>
      <c r="L341" t="s">
        <v>47</v>
      </c>
      <c r="M341">
        <v>21.17</v>
      </c>
      <c r="P341" t="s">
        <v>29</v>
      </c>
      <c r="Q341">
        <v>50.83</v>
      </c>
      <c r="R341" t="s">
        <v>48</v>
      </c>
      <c r="S341" t="s">
        <v>734</v>
      </c>
      <c r="U341" t="s">
        <v>743</v>
      </c>
      <c r="V341" t="s">
        <v>744</v>
      </c>
      <c r="W341" t="s">
        <v>745</v>
      </c>
      <c r="X341" t="s">
        <v>746</v>
      </c>
      <c r="Y341">
        <f>(H341-G341)*24</f>
        <v>0</v>
      </c>
      <c r="Z341">
        <f>M341/Y341</f>
        <v>0</v>
      </c>
      <c r="AA341">
        <f>IF(Z341&gt;=Q341,"Y","N")</f>
        <v>0</v>
      </c>
    </row>
    <row r="342" spans="1:27">
      <c r="A342" s="1" t="s">
        <v>736</v>
      </c>
      <c r="B342" t="s">
        <v>737</v>
      </c>
      <c r="C342" t="s">
        <v>738</v>
      </c>
      <c r="D342" t="s">
        <v>739</v>
      </c>
      <c r="E342" t="s">
        <v>208</v>
      </c>
      <c r="F342">
        <v>12</v>
      </c>
      <c r="G342" t="s">
        <v>673</v>
      </c>
      <c r="H342" t="s">
        <v>740</v>
      </c>
      <c r="I342" t="s">
        <v>42</v>
      </c>
      <c r="J342" t="s">
        <v>741</v>
      </c>
      <c r="K342" t="s">
        <v>742</v>
      </c>
      <c r="L342" t="s">
        <v>202</v>
      </c>
      <c r="M342">
        <v>19006.39</v>
      </c>
      <c r="P342" t="s">
        <v>29</v>
      </c>
      <c r="Q342">
        <v>50.83</v>
      </c>
      <c r="R342" t="s">
        <v>48</v>
      </c>
      <c r="S342" t="s">
        <v>734</v>
      </c>
      <c r="U342" t="s">
        <v>743</v>
      </c>
      <c r="V342" t="s">
        <v>744</v>
      </c>
      <c r="W342" t="s">
        <v>745</v>
      </c>
      <c r="X342" t="s">
        <v>746</v>
      </c>
      <c r="Y342">
        <f>(H342-G342)*24</f>
        <v>0</v>
      </c>
      <c r="Z342">
        <f>M342/Y342</f>
        <v>0</v>
      </c>
      <c r="AA342">
        <f>IF(Z342&gt;=Q342,"Y","N")</f>
        <v>0</v>
      </c>
    </row>
    <row r="343" spans="1:27">
      <c r="A343" s="1" t="s">
        <v>736</v>
      </c>
      <c r="B343" t="s">
        <v>737</v>
      </c>
      <c r="C343" t="s">
        <v>738</v>
      </c>
      <c r="D343" t="s">
        <v>739</v>
      </c>
      <c r="E343" t="s">
        <v>208</v>
      </c>
      <c r="F343">
        <v>12</v>
      </c>
      <c r="G343" t="s">
        <v>673</v>
      </c>
      <c r="H343" t="s">
        <v>740</v>
      </c>
      <c r="I343" t="s">
        <v>42</v>
      </c>
      <c r="J343" t="s">
        <v>741</v>
      </c>
      <c r="K343" t="s">
        <v>742</v>
      </c>
      <c r="L343" t="s">
        <v>203</v>
      </c>
      <c r="M343">
        <v>2158.59</v>
      </c>
      <c r="P343" t="s">
        <v>29</v>
      </c>
      <c r="Q343">
        <v>50.83</v>
      </c>
      <c r="R343" t="s">
        <v>48</v>
      </c>
      <c r="S343" t="s">
        <v>734</v>
      </c>
      <c r="U343" t="s">
        <v>743</v>
      </c>
      <c r="V343" t="s">
        <v>744</v>
      </c>
      <c r="W343" t="s">
        <v>745</v>
      </c>
      <c r="X343" t="s">
        <v>746</v>
      </c>
      <c r="Y343">
        <f>(H343-G343)*24</f>
        <v>0</v>
      </c>
      <c r="Z343">
        <f>M343/Y343</f>
        <v>0</v>
      </c>
      <c r="AA343">
        <f>IF(Z343&gt;=Q343,"Y","N")</f>
        <v>0</v>
      </c>
    </row>
    <row r="344" spans="1:27">
      <c r="A344" s="1" t="s">
        <v>748</v>
      </c>
      <c r="B344" t="s">
        <v>205</v>
      </c>
      <c r="C344" t="s">
        <v>206</v>
      </c>
      <c r="D344" t="s">
        <v>207</v>
      </c>
      <c r="E344" t="s">
        <v>208</v>
      </c>
      <c r="F344">
        <v>12</v>
      </c>
      <c r="G344" t="s">
        <v>749</v>
      </c>
      <c r="H344" t="s">
        <v>750</v>
      </c>
      <c r="I344" t="s">
        <v>42</v>
      </c>
      <c r="J344" t="s">
        <v>751</v>
      </c>
      <c r="K344" t="s">
        <v>752</v>
      </c>
      <c r="L344" t="s">
        <v>28</v>
      </c>
      <c r="M344">
        <v>100.18</v>
      </c>
      <c r="P344" t="s">
        <v>29</v>
      </c>
      <c r="Q344">
        <v>23.85</v>
      </c>
      <c r="R344" t="s">
        <v>48</v>
      </c>
      <c r="S344" t="s">
        <v>747</v>
      </c>
      <c r="U344" t="s">
        <v>753</v>
      </c>
      <c r="V344" t="s">
        <v>754</v>
      </c>
      <c r="W344" t="s">
        <v>755</v>
      </c>
      <c r="X344" t="s">
        <v>756</v>
      </c>
      <c r="Y344">
        <f>(H344-G344)*24</f>
        <v>0</v>
      </c>
      <c r="Z344">
        <f>M344/Y344</f>
        <v>0</v>
      </c>
      <c r="AA344">
        <f>IF(Z344&gt;=Q344,"Y","N")</f>
        <v>0</v>
      </c>
    </row>
    <row r="345" spans="1:27">
      <c r="A345" s="1" t="s">
        <v>748</v>
      </c>
      <c r="B345" t="s">
        <v>205</v>
      </c>
      <c r="C345" t="s">
        <v>206</v>
      </c>
      <c r="D345" t="s">
        <v>207</v>
      </c>
      <c r="E345" t="s">
        <v>208</v>
      </c>
      <c r="F345">
        <v>12</v>
      </c>
      <c r="G345" t="s">
        <v>749</v>
      </c>
      <c r="H345" t="s">
        <v>750</v>
      </c>
      <c r="I345" t="s">
        <v>42</v>
      </c>
      <c r="J345" t="s">
        <v>751</v>
      </c>
      <c r="K345" t="s">
        <v>752</v>
      </c>
      <c r="L345" t="s">
        <v>202</v>
      </c>
      <c r="M345">
        <v>0.01</v>
      </c>
      <c r="P345" t="s">
        <v>29</v>
      </c>
      <c r="Q345">
        <v>6.78</v>
      </c>
      <c r="R345" t="s">
        <v>48</v>
      </c>
      <c r="S345" t="s">
        <v>747</v>
      </c>
      <c r="U345" t="s">
        <v>753</v>
      </c>
      <c r="V345" t="s">
        <v>754</v>
      </c>
      <c r="W345" t="s">
        <v>755</v>
      </c>
      <c r="X345" t="s">
        <v>756</v>
      </c>
      <c r="Y345">
        <f>(H345-G345)*24</f>
        <v>0</v>
      </c>
      <c r="Z345">
        <f>M345/Y345</f>
        <v>0</v>
      </c>
      <c r="AA345">
        <f>IF(Z345&gt;=Q345,"Y","N")</f>
        <v>0</v>
      </c>
    </row>
    <row r="346" spans="1:27">
      <c r="A346" s="1" t="s">
        <v>748</v>
      </c>
      <c r="B346" t="s">
        <v>205</v>
      </c>
      <c r="C346" t="s">
        <v>206</v>
      </c>
      <c r="D346" t="s">
        <v>207</v>
      </c>
      <c r="E346" t="s">
        <v>208</v>
      </c>
      <c r="F346">
        <v>12</v>
      </c>
      <c r="G346" t="s">
        <v>749</v>
      </c>
      <c r="H346" t="s">
        <v>750</v>
      </c>
      <c r="I346" t="s">
        <v>42</v>
      </c>
      <c r="J346" t="s">
        <v>751</v>
      </c>
      <c r="K346" t="s">
        <v>752</v>
      </c>
      <c r="L346" t="s">
        <v>34</v>
      </c>
      <c r="M346">
        <v>17.52</v>
      </c>
      <c r="P346" t="s">
        <v>29</v>
      </c>
      <c r="Q346">
        <v>4.68</v>
      </c>
      <c r="R346" t="s">
        <v>48</v>
      </c>
      <c r="S346" t="s">
        <v>747</v>
      </c>
      <c r="U346" t="s">
        <v>753</v>
      </c>
      <c r="V346" t="s">
        <v>754</v>
      </c>
      <c r="W346" t="s">
        <v>755</v>
      </c>
      <c r="X346" t="s">
        <v>756</v>
      </c>
      <c r="Y346">
        <f>(H346-G346)*24</f>
        <v>0</v>
      </c>
      <c r="Z346">
        <f>M346/Y346</f>
        <v>0</v>
      </c>
      <c r="AA346">
        <f>IF(Z346&gt;=Q346,"Y","N")</f>
        <v>0</v>
      </c>
    </row>
    <row r="347" spans="1:27">
      <c r="A347" s="1" t="s">
        <v>748</v>
      </c>
      <c r="B347" t="s">
        <v>205</v>
      </c>
      <c r="C347" t="s">
        <v>206</v>
      </c>
      <c r="D347" t="s">
        <v>207</v>
      </c>
      <c r="E347" t="s">
        <v>208</v>
      </c>
      <c r="F347">
        <v>12</v>
      </c>
      <c r="G347" t="s">
        <v>749</v>
      </c>
      <c r="H347" t="s">
        <v>750</v>
      </c>
      <c r="I347" t="s">
        <v>42</v>
      </c>
      <c r="J347" t="s">
        <v>751</v>
      </c>
      <c r="K347" t="s">
        <v>752</v>
      </c>
      <c r="L347" t="s">
        <v>65</v>
      </c>
      <c r="M347">
        <v>100</v>
      </c>
      <c r="P347" t="s">
        <v>66</v>
      </c>
      <c r="Q347">
        <v>0</v>
      </c>
      <c r="R347" t="s">
        <v>30</v>
      </c>
      <c r="S347" t="s">
        <v>747</v>
      </c>
      <c r="U347" t="s">
        <v>753</v>
      </c>
      <c r="V347" t="s">
        <v>754</v>
      </c>
      <c r="W347" t="s">
        <v>755</v>
      </c>
      <c r="X347" t="s">
        <v>756</v>
      </c>
      <c r="Y347">
        <f>(H347-G347)*24</f>
        <v>0</v>
      </c>
      <c r="Z347">
        <f>M347/Y347</f>
        <v>0</v>
      </c>
      <c r="AA347">
        <f>IF(Z347&gt;=Q347,"Y","N")</f>
        <v>0</v>
      </c>
    </row>
    <row r="348" spans="1:27">
      <c r="A348" s="1" t="s">
        <v>748</v>
      </c>
      <c r="B348" t="s">
        <v>205</v>
      </c>
      <c r="C348" t="s">
        <v>206</v>
      </c>
      <c r="D348" t="s">
        <v>207</v>
      </c>
      <c r="E348" t="s">
        <v>208</v>
      </c>
      <c r="F348">
        <v>12</v>
      </c>
      <c r="G348" t="s">
        <v>749</v>
      </c>
      <c r="H348" t="s">
        <v>750</v>
      </c>
      <c r="I348" t="s">
        <v>42</v>
      </c>
      <c r="J348" t="s">
        <v>751</v>
      </c>
      <c r="K348" t="s">
        <v>752</v>
      </c>
      <c r="L348" t="s">
        <v>121</v>
      </c>
      <c r="M348">
        <v>34.76</v>
      </c>
      <c r="P348" t="s">
        <v>29</v>
      </c>
      <c r="Q348">
        <v>27.12</v>
      </c>
      <c r="R348" t="s">
        <v>48</v>
      </c>
      <c r="S348" t="s">
        <v>747</v>
      </c>
      <c r="U348" t="s">
        <v>753</v>
      </c>
      <c r="V348" t="s">
        <v>754</v>
      </c>
      <c r="W348" t="s">
        <v>755</v>
      </c>
      <c r="X348" t="s">
        <v>756</v>
      </c>
      <c r="Y348">
        <f>(H348-G348)*24</f>
        <v>0</v>
      </c>
      <c r="Z348">
        <f>M348/Y348</f>
        <v>0</v>
      </c>
      <c r="AA348">
        <f>IF(Z348&gt;=Q348,"Y","N")</f>
        <v>0</v>
      </c>
    </row>
    <row r="349" spans="1:27">
      <c r="A349" s="1" t="s">
        <v>748</v>
      </c>
      <c r="B349" t="s">
        <v>205</v>
      </c>
      <c r="C349" t="s">
        <v>206</v>
      </c>
      <c r="D349" t="s">
        <v>207</v>
      </c>
      <c r="E349" t="s">
        <v>208</v>
      </c>
      <c r="F349">
        <v>12</v>
      </c>
      <c r="G349" t="s">
        <v>749</v>
      </c>
      <c r="H349" t="s">
        <v>750</v>
      </c>
      <c r="I349" t="s">
        <v>42</v>
      </c>
      <c r="J349" t="s">
        <v>751</v>
      </c>
      <c r="K349" t="s">
        <v>752</v>
      </c>
      <c r="L349" t="s">
        <v>203</v>
      </c>
      <c r="M349">
        <v>114.6</v>
      </c>
      <c r="P349" t="s">
        <v>29</v>
      </c>
      <c r="Q349">
        <v>25.76</v>
      </c>
      <c r="R349" t="s">
        <v>48</v>
      </c>
      <c r="S349" t="s">
        <v>747</v>
      </c>
      <c r="U349" t="s">
        <v>753</v>
      </c>
      <c r="V349" t="s">
        <v>754</v>
      </c>
      <c r="W349" t="s">
        <v>755</v>
      </c>
      <c r="X349" t="s">
        <v>756</v>
      </c>
      <c r="Y349">
        <f>(H349-G349)*24</f>
        <v>0</v>
      </c>
      <c r="Z349">
        <f>M349/Y349</f>
        <v>0</v>
      </c>
      <c r="AA349">
        <f>IF(Z349&gt;=Q349,"Y","N")</f>
        <v>0</v>
      </c>
    </row>
    <row r="350" spans="1:27">
      <c r="A350" s="1" t="s">
        <v>748</v>
      </c>
      <c r="B350" t="s">
        <v>205</v>
      </c>
      <c r="C350" t="s">
        <v>206</v>
      </c>
      <c r="D350" t="s">
        <v>207</v>
      </c>
      <c r="E350" t="s">
        <v>208</v>
      </c>
      <c r="F350">
        <v>12</v>
      </c>
      <c r="G350" t="s">
        <v>749</v>
      </c>
      <c r="H350" t="s">
        <v>750</v>
      </c>
      <c r="I350" t="s">
        <v>42</v>
      </c>
      <c r="J350" t="s">
        <v>751</v>
      </c>
      <c r="K350" t="s">
        <v>752</v>
      </c>
      <c r="L350" t="s">
        <v>28</v>
      </c>
      <c r="M350">
        <v>847.12</v>
      </c>
      <c r="P350" t="s">
        <v>29</v>
      </c>
      <c r="Q350">
        <v>26.72</v>
      </c>
      <c r="R350" t="s">
        <v>48</v>
      </c>
      <c r="S350" t="s">
        <v>201</v>
      </c>
      <c r="U350" t="s">
        <v>753</v>
      </c>
      <c r="V350" t="s">
        <v>754</v>
      </c>
      <c r="W350" t="s">
        <v>755</v>
      </c>
      <c r="X350" t="s">
        <v>756</v>
      </c>
      <c r="Y350">
        <f>(H350-G350)*24</f>
        <v>0</v>
      </c>
      <c r="Z350">
        <f>M350/Y350</f>
        <v>0</v>
      </c>
      <c r="AA350">
        <f>IF(Z350&gt;=Q350,"Y","N")</f>
        <v>0</v>
      </c>
    </row>
    <row r="351" spans="1:27">
      <c r="A351" s="1" t="s">
        <v>748</v>
      </c>
      <c r="B351" t="s">
        <v>205</v>
      </c>
      <c r="C351" t="s">
        <v>206</v>
      </c>
      <c r="D351" t="s">
        <v>207</v>
      </c>
      <c r="E351" t="s">
        <v>208</v>
      </c>
      <c r="F351">
        <v>12</v>
      </c>
      <c r="G351" t="s">
        <v>749</v>
      </c>
      <c r="H351" t="s">
        <v>750</v>
      </c>
      <c r="I351" t="s">
        <v>42</v>
      </c>
      <c r="J351" t="s">
        <v>751</v>
      </c>
      <c r="K351" t="s">
        <v>752</v>
      </c>
      <c r="L351" t="s">
        <v>202</v>
      </c>
      <c r="M351">
        <v>1.82</v>
      </c>
      <c r="P351" t="s">
        <v>29</v>
      </c>
      <c r="Q351">
        <v>9.32</v>
      </c>
      <c r="R351" t="s">
        <v>48</v>
      </c>
      <c r="S351" t="s">
        <v>201</v>
      </c>
      <c r="U351" t="s">
        <v>753</v>
      </c>
      <c r="V351" t="s">
        <v>754</v>
      </c>
      <c r="W351" t="s">
        <v>755</v>
      </c>
      <c r="X351" t="s">
        <v>756</v>
      </c>
      <c r="Y351">
        <f>(H351-G351)*24</f>
        <v>0</v>
      </c>
      <c r="Z351">
        <f>M351/Y351</f>
        <v>0</v>
      </c>
      <c r="AA351">
        <f>IF(Z351&gt;=Q351,"Y","N")</f>
        <v>0</v>
      </c>
    </row>
    <row r="352" spans="1:27">
      <c r="A352" s="1" t="s">
        <v>748</v>
      </c>
      <c r="B352" t="s">
        <v>205</v>
      </c>
      <c r="C352" t="s">
        <v>206</v>
      </c>
      <c r="D352" t="s">
        <v>207</v>
      </c>
      <c r="E352" t="s">
        <v>208</v>
      </c>
      <c r="F352">
        <v>12</v>
      </c>
      <c r="G352" t="s">
        <v>749</v>
      </c>
      <c r="H352" t="s">
        <v>750</v>
      </c>
      <c r="I352" t="s">
        <v>42</v>
      </c>
      <c r="J352" t="s">
        <v>751</v>
      </c>
      <c r="K352" t="s">
        <v>752</v>
      </c>
      <c r="L352" t="s">
        <v>34</v>
      </c>
      <c r="M352">
        <v>141.55</v>
      </c>
      <c r="P352" t="s">
        <v>29</v>
      </c>
      <c r="Q352">
        <v>5.24</v>
      </c>
      <c r="R352" t="s">
        <v>48</v>
      </c>
      <c r="S352" t="s">
        <v>201</v>
      </c>
      <c r="U352" t="s">
        <v>753</v>
      </c>
      <c r="V352" t="s">
        <v>754</v>
      </c>
      <c r="W352" t="s">
        <v>755</v>
      </c>
      <c r="X352" t="s">
        <v>756</v>
      </c>
      <c r="Y352">
        <f>(H352-G352)*24</f>
        <v>0</v>
      </c>
      <c r="Z352">
        <f>M352/Y352</f>
        <v>0</v>
      </c>
      <c r="AA352">
        <f>IF(Z352&gt;=Q352,"Y","N")</f>
        <v>0</v>
      </c>
    </row>
    <row r="353" spans="1:27">
      <c r="A353" s="1" t="s">
        <v>748</v>
      </c>
      <c r="B353" t="s">
        <v>205</v>
      </c>
      <c r="C353" t="s">
        <v>206</v>
      </c>
      <c r="D353" t="s">
        <v>207</v>
      </c>
      <c r="E353" t="s">
        <v>208</v>
      </c>
      <c r="F353">
        <v>12</v>
      </c>
      <c r="G353" t="s">
        <v>749</v>
      </c>
      <c r="H353" t="s">
        <v>750</v>
      </c>
      <c r="I353" t="s">
        <v>42</v>
      </c>
      <c r="J353" t="s">
        <v>751</v>
      </c>
      <c r="K353" t="s">
        <v>752</v>
      </c>
      <c r="L353" t="s">
        <v>65</v>
      </c>
      <c r="M353">
        <v>100</v>
      </c>
      <c r="P353" t="s">
        <v>66</v>
      </c>
      <c r="Q353">
        <v>0</v>
      </c>
      <c r="R353" t="s">
        <v>30</v>
      </c>
      <c r="S353" t="s">
        <v>201</v>
      </c>
      <c r="U353" t="s">
        <v>753</v>
      </c>
      <c r="V353" t="s">
        <v>754</v>
      </c>
      <c r="W353" t="s">
        <v>755</v>
      </c>
      <c r="X353" t="s">
        <v>756</v>
      </c>
      <c r="Y353">
        <f>(H353-G353)*24</f>
        <v>0</v>
      </c>
      <c r="Z353">
        <f>M353/Y353</f>
        <v>0</v>
      </c>
      <c r="AA353">
        <f>IF(Z353&gt;=Q353,"Y","N")</f>
        <v>0</v>
      </c>
    </row>
    <row r="354" spans="1:27">
      <c r="A354" s="1" t="s">
        <v>748</v>
      </c>
      <c r="B354" t="s">
        <v>205</v>
      </c>
      <c r="C354" t="s">
        <v>206</v>
      </c>
      <c r="D354" t="s">
        <v>207</v>
      </c>
      <c r="E354" t="s">
        <v>208</v>
      </c>
      <c r="F354">
        <v>12</v>
      </c>
      <c r="G354" t="s">
        <v>749</v>
      </c>
      <c r="H354" t="s">
        <v>750</v>
      </c>
      <c r="I354" t="s">
        <v>42</v>
      </c>
      <c r="J354" t="s">
        <v>751</v>
      </c>
      <c r="K354" t="s">
        <v>752</v>
      </c>
      <c r="L354" t="s">
        <v>121</v>
      </c>
      <c r="M354">
        <v>151.07</v>
      </c>
      <c r="P354" t="s">
        <v>29</v>
      </c>
      <c r="Q354">
        <v>31.07</v>
      </c>
      <c r="R354" t="s">
        <v>48</v>
      </c>
      <c r="S354" t="s">
        <v>201</v>
      </c>
      <c r="U354" t="s">
        <v>753</v>
      </c>
      <c r="V354" t="s">
        <v>754</v>
      </c>
      <c r="W354" t="s">
        <v>755</v>
      </c>
      <c r="X354" t="s">
        <v>756</v>
      </c>
      <c r="Y354">
        <f>(H354-G354)*24</f>
        <v>0</v>
      </c>
      <c r="Z354">
        <f>M354/Y354</f>
        <v>0</v>
      </c>
      <c r="AA354">
        <f>IF(Z354&gt;=Q354,"Y","N")</f>
        <v>0</v>
      </c>
    </row>
    <row r="355" spans="1:27">
      <c r="A355" s="1" t="s">
        <v>748</v>
      </c>
      <c r="B355" t="s">
        <v>205</v>
      </c>
      <c r="C355" t="s">
        <v>206</v>
      </c>
      <c r="D355" t="s">
        <v>207</v>
      </c>
      <c r="E355" t="s">
        <v>208</v>
      </c>
      <c r="F355">
        <v>12</v>
      </c>
      <c r="G355" t="s">
        <v>749</v>
      </c>
      <c r="H355" t="s">
        <v>750</v>
      </c>
      <c r="I355" t="s">
        <v>42</v>
      </c>
      <c r="J355" t="s">
        <v>751</v>
      </c>
      <c r="K355" t="s">
        <v>752</v>
      </c>
      <c r="L355" t="s">
        <v>203</v>
      </c>
      <c r="M355">
        <v>1666.81</v>
      </c>
      <c r="P355" t="s">
        <v>29</v>
      </c>
      <c r="Q355">
        <v>29.52</v>
      </c>
      <c r="R355" t="s">
        <v>48</v>
      </c>
      <c r="S355" t="s">
        <v>201</v>
      </c>
      <c r="U355" t="s">
        <v>753</v>
      </c>
      <c r="V355" t="s">
        <v>754</v>
      </c>
      <c r="W355" t="s">
        <v>755</v>
      </c>
      <c r="X355" t="s">
        <v>756</v>
      </c>
      <c r="Y355">
        <f>(H355-G355)*24</f>
        <v>0</v>
      </c>
      <c r="Z355">
        <f>M355/Y355</f>
        <v>0</v>
      </c>
      <c r="AA355">
        <f>IF(Z355&gt;=Q355,"Y","N")</f>
        <v>0</v>
      </c>
    </row>
    <row r="356" spans="1:27">
      <c r="A356" s="1" t="s">
        <v>748</v>
      </c>
      <c r="B356" t="s">
        <v>205</v>
      </c>
      <c r="C356" t="s">
        <v>206</v>
      </c>
      <c r="D356" t="s">
        <v>207</v>
      </c>
      <c r="E356" t="s">
        <v>208</v>
      </c>
      <c r="F356">
        <v>12</v>
      </c>
      <c r="G356" t="s">
        <v>749</v>
      </c>
      <c r="H356" t="s">
        <v>750</v>
      </c>
      <c r="I356" t="s">
        <v>42</v>
      </c>
      <c r="J356" t="s">
        <v>751</v>
      </c>
      <c r="K356" t="s">
        <v>752</v>
      </c>
      <c r="L356" t="s">
        <v>203</v>
      </c>
      <c r="M356">
        <v>5.68</v>
      </c>
      <c r="P356" t="s">
        <v>29</v>
      </c>
      <c r="Q356">
        <v>0</v>
      </c>
      <c r="R356" t="s">
        <v>30</v>
      </c>
      <c r="S356" t="s">
        <v>747</v>
      </c>
      <c r="U356" t="s">
        <v>753</v>
      </c>
      <c r="V356" t="s">
        <v>754</v>
      </c>
      <c r="W356" t="s">
        <v>755</v>
      </c>
      <c r="X356" t="s">
        <v>756</v>
      </c>
      <c r="Y356">
        <f>(H356-G356)*24</f>
        <v>0</v>
      </c>
      <c r="Z356">
        <f>M356/Y356</f>
        <v>0</v>
      </c>
      <c r="AA356">
        <f>IF(Z356&gt;=Q356,"Y","N")</f>
        <v>0</v>
      </c>
    </row>
    <row r="357" spans="1:27">
      <c r="A357" s="1" t="s">
        <v>748</v>
      </c>
      <c r="B357" t="s">
        <v>205</v>
      </c>
      <c r="C357" t="s">
        <v>206</v>
      </c>
      <c r="D357" t="s">
        <v>207</v>
      </c>
      <c r="E357" t="s">
        <v>208</v>
      </c>
      <c r="F357">
        <v>12</v>
      </c>
      <c r="G357" t="s">
        <v>749</v>
      </c>
      <c r="H357" t="s">
        <v>750</v>
      </c>
      <c r="I357" t="s">
        <v>42</v>
      </c>
      <c r="J357" t="s">
        <v>751</v>
      </c>
      <c r="K357" t="s">
        <v>752</v>
      </c>
      <c r="L357" t="s">
        <v>203</v>
      </c>
      <c r="M357">
        <v>5.84</v>
      </c>
      <c r="P357" t="s">
        <v>29</v>
      </c>
      <c r="Q357">
        <v>0</v>
      </c>
      <c r="R357" t="s">
        <v>30</v>
      </c>
      <c r="S357" t="s">
        <v>747</v>
      </c>
      <c r="U357" t="s">
        <v>753</v>
      </c>
      <c r="V357" t="s">
        <v>754</v>
      </c>
      <c r="W357" t="s">
        <v>755</v>
      </c>
      <c r="X357" t="s">
        <v>756</v>
      </c>
      <c r="Y357">
        <f>(H357-G357)*24</f>
        <v>0</v>
      </c>
      <c r="Z357">
        <f>M357/Y357</f>
        <v>0</v>
      </c>
      <c r="AA357">
        <f>IF(Z357&gt;=Q357,"Y","N")</f>
        <v>0</v>
      </c>
    </row>
    <row r="358" spans="1:27">
      <c r="A358" s="1" t="s">
        <v>757</v>
      </c>
      <c r="B358" t="s">
        <v>144</v>
      </c>
      <c r="C358" t="s">
        <v>145</v>
      </c>
      <c r="D358" t="s">
        <v>146</v>
      </c>
      <c r="E358" t="s">
        <v>127</v>
      </c>
      <c r="F358">
        <v>7</v>
      </c>
      <c r="G358" t="s">
        <v>758</v>
      </c>
      <c r="H358" t="s">
        <v>759</v>
      </c>
      <c r="I358" t="s">
        <v>42</v>
      </c>
      <c r="J358" t="s">
        <v>149</v>
      </c>
      <c r="K358" t="s">
        <v>760</v>
      </c>
      <c r="L358" t="s">
        <v>28</v>
      </c>
      <c r="M358">
        <v>5041.97</v>
      </c>
      <c r="P358" t="s">
        <v>29</v>
      </c>
      <c r="Q358">
        <v>0</v>
      </c>
      <c r="R358" t="s">
        <v>30</v>
      </c>
      <c r="S358" t="s">
        <v>137</v>
      </c>
      <c r="U358" t="s">
        <v>761</v>
      </c>
      <c r="V358" t="s">
        <v>762</v>
      </c>
      <c r="W358" t="s">
        <v>153</v>
      </c>
      <c r="X358" t="s">
        <v>763</v>
      </c>
      <c r="Y358">
        <f>(H358-G358)*24</f>
        <v>0</v>
      </c>
      <c r="Z358">
        <f>M358/Y358</f>
        <v>0</v>
      </c>
      <c r="AA358">
        <f>IF(Z358&gt;=Q358,"Y","N")</f>
        <v>0</v>
      </c>
    </row>
    <row r="359" spans="1:27">
      <c r="A359" s="1" t="s">
        <v>757</v>
      </c>
      <c r="B359" t="s">
        <v>144</v>
      </c>
      <c r="C359" t="s">
        <v>145</v>
      </c>
      <c r="D359" t="s">
        <v>146</v>
      </c>
      <c r="E359" t="s">
        <v>127</v>
      </c>
      <c r="F359">
        <v>7</v>
      </c>
      <c r="G359" t="s">
        <v>758</v>
      </c>
      <c r="H359" t="s">
        <v>759</v>
      </c>
      <c r="I359" t="s">
        <v>42</v>
      </c>
      <c r="J359" t="s">
        <v>149</v>
      </c>
      <c r="K359" t="s">
        <v>760</v>
      </c>
      <c r="L359" t="s">
        <v>117</v>
      </c>
      <c r="M359">
        <v>0.001</v>
      </c>
      <c r="P359" t="s">
        <v>29</v>
      </c>
      <c r="Q359">
        <v>0</v>
      </c>
      <c r="R359" t="s">
        <v>30</v>
      </c>
      <c r="S359" t="s">
        <v>137</v>
      </c>
      <c r="U359" t="s">
        <v>761</v>
      </c>
      <c r="V359" t="s">
        <v>762</v>
      </c>
      <c r="W359" t="s">
        <v>153</v>
      </c>
      <c r="X359" t="s">
        <v>763</v>
      </c>
      <c r="Y359">
        <f>(H359-G359)*24</f>
        <v>0</v>
      </c>
      <c r="Z359">
        <f>M359/Y359</f>
        <v>0</v>
      </c>
      <c r="AA359">
        <f>IF(Z359&gt;=Q359,"Y","N")</f>
        <v>0</v>
      </c>
    </row>
    <row r="360" spans="1:27">
      <c r="A360" s="1" t="s">
        <v>757</v>
      </c>
      <c r="B360" t="s">
        <v>144</v>
      </c>
      <c r="C360" t="s">
        <v>145</v>
      </c>
      <c r="D360" t="s">
        <v>146</v>
      </c>
      <c r="E360" t="s">
        <v>127</v>
      </c>
      <c r="F360">
        <v>7</v>
      </c>
      <c r="G360" t="s">
        <v>758</v>
      </c>
      <c r="H360" t="s">
        <v>759</v>
      </c>
      <c r="I360" t="s">
        <v>42</v>
      </c>
      <c r="J360" t="s">
        <v>149</v>
      </c>
      <c r="K360" t="s">
        <v>760</v>
      </c>
      <c r="L360" t="s">
        <v>329</v>
      </c>
      <c r="M360">
        <v>239.67</v>
      </c>
      <c r="P360" t="s">
        <v>29</v>
      </c>
      <c r="Q360">
        <v>0</v>
      </c>
      <c r="R360" t="s">
        <v>30</v>
      </c>
      <c r="S360" t="s">
        <v>137</v>
      </c>
      <c r="U360" t="s">
        <v>761</v>
      </c>
      <c r="V360" t="s">
        <v>762</v>
      </c>
      <c r="W360" t="s">
        <v>153</v>
      </c>
      <c r="X360" t="s">
        <v>763</v>
      </c>
      <c r="Y360">
        <f>(H360-G360)*24</f>
        <v>0</v>
      </c>
      <c r="Z360">
        <f>M360/Y360</f>
        <v>0</v>
      </c>
      <c r="AA360">
        <f>IF(Z360&gt;=Q360,"Y","N")</f>
        <v>0</v>
      </c>
    </row>
    <row r="361" spans="1:27">
      <c r="A361" s="1" t="s">
        <v>757</v>
      </c>
      <c r="B361" t="s">
        <v>144</v>
      </c>
      <c r="C361" t="s">
        <v>145</v>
      </c>
      <c r="D361" t="s">
        <v>146</v>
      </c>
      <c r="E361" t="s">
        <v>127</v>
      </c>
      <c r="F361">
        <v>7</v>
      </c>
      <c r="G361" t="s">
        <v>758</v>
      </c>
      <c r="H361" t="s">
        <v>759</v>
      </c>
      <c r="I361" t="s">
        <v>42</v>
      </c>
      <c r="J361" t="s">
        <v>149</v>
      </c>
      <c r="K361" t="s">
        <v>760</v>
      </c>
      <c r="L361" t="s">
        <v>183</v>
      </c>
      <c r="M361">
        <v>631.39</v>
      </c>
      <c r="P361" t="s">
        <v>29</v>
      </c>
      <c r="Q361">
        <v>0</v>
      </c>
      <c r="R361" t="s">
        <v>30</v>
      </c>
      <c r="S361" t="s">
        <v>137</v>
      </c>
      <c r="U361" t="s">
        <v>761</v>
      </c>
      <c r="V361" t="s">
        <v>762</v>
      </c>
      <c r="W361" t="s">
        <v>153</v>
      </c>
      <c r="X361" t="s">
        <v>763</v>
      </c>
      <c r="Y361">
        <f>(H361-G361)*24</f>
        <v>0</v>
      </c>
      <c r="Z361">
        <f>M361/Y361</f>
        <v>0</v>
      </c>
      <c r="AA361">
        <f>IF(Z361&gt;=Q361,"Y","N")</f>
        <v>0</v>
      </c>
    </row>
    <row r="362" spans="1:27">
      <c r="A362" s="1" t="s">
        <v>757</v>
      </c>
      <c r="B362" t="s">
        <v>144</v>
      </c>
      <c r="C362" t="s">
        <v>145</v>
      </c>
      <c r="D362" t="s">
        <v>146</v>
      </c>
      <c r="E362" t="s">
        <v>127</v>
      </c>
      <c r="F362">
        <v>7</v>
      </c>
      <c r="G362" t="s">
        <v>758</v>
      </c>
      <c r="H362" t="s">
        <v>759</v>
      </c>
      <c r="I362" t="s">
        <v>42</v>
      </c>
      <c r="J362" t="s">
        <v>149</v>
      </c>
      <c r="K362" t="s">
        <v>760</v>
      </c>
      <c r="L362" t="s">
        <v>141</v>
      </c>
      <c r="M362">
        <v>1894.17</v>
      </c>
      <c r="P362" t="s">
        <v>29</v>
      </c>
      <c r="Q362">
        <v>0</v>
      </c>
      <c r="R362" t="s">
        <v>30</v>
      </c>
      <c r="S362" t="s">
        <v>137</v>
      </c>
      <c r="U362" t="s">
        <v>761</v>
      </c>
      <c r="V362" t="s">
        <v>762</v>
      </c>
      <c r="W362" t="s">
        <v>153</v>
      </c>
      <c r="X362" t="s">
        <v>763</v>
      </c>
      <c r="Y362">
        <f>(H362-G362)*24</f>
        <v>0</v>
      </c>
      <c r="Z362">
        <f>M362/Y362</f>
        <v>0</v>
      </c>
      <c r="AA362">
        <f>IF(Z362&gt;=Q362,"Y","N")</f>
        <v>0</v>
      </c>
    </row>
    <row r="363" spans="1:27">
      <c r="A363" s="1" t="s">
        <v>765</v>
      </c>
      <c r="B363" t="s">
        <v>766</v>
      </c>
      <c r="C363" t="s">
        <v>767</v>
      </c>
      <c r="D363" t="s">
        <v>768</v>
      </c>
      <c r="E363" t="s">
        <v>208</v>
      </c>
      <c r="F363">
        <v>12</v>
      </c>
      <c r="G363" t="s">
        <v>673</v>
      </c>
      <c r="H363" t="s">
        <v>769</v>
      </c>
      <c r="I363" t="s">
        <v>42</v>
      </c>
      <c r="J363" t="s">
        <v>770</v>
      </c>
      <c r="K363" t="s">
        <v>771</v>
      </c>
      <c r="L363" t="s">
        <v>28</v>
      </c>
      <c r="M363">
        <v>314.5</v>
      </c>
      <c r="P363" t="s">
        <v>29</v>
      </c>
      <c r="Q363">
        <v>94.95</v>
      </c>
      <c r="R363" t="s">
        <v>48</v>
      </c>
      <c r="S363" t="s">
        <v>764</v>
      </c>
      <c r="U363" t="s">
        <v>772</v>
      </c>
      <c r="V363" t="s">
        <v>773</v>
      </c>
      <c r="W363" t="s">
        <v>774</v>
      </c>
      <c r="X363" t="s">
        <v>775</v>
      </c>
      <c r="Y363">
        <f>(H363-G363)*24</f>
        <v>0</v>
      </c>
      <c r="Z363">
        <f>M363/Y363</f>
        <v>0</v>
      </c>
      <c r="AA363">
        <f>IF(Z363&gt;=Q363,"Y","N")</f>
        <v>0</v>
      </c>
    </row>
    <row r="364" spans="1:27">
      <c r="A364" s="1" t="s">
        <v>765</v>
      </c>
      <c r="B364" t="s">
        <v>766</v>
      </c>
      <c r="C364" t="s">
        <v>767</v>
      </c>
      <c r="D364" t="s">
        <v>768</v>
      </c>
      <c r="E364" t="s">
        <v>208</v>
      </c>
      <c r="F364">
        <v>12</v>
      </c>
      <c r="G364" t="s">
        <v>673</v>
      </c>
      <c r="H364" t="s">
        <v>769</v>
      </c>
      <c r="I364" t="s">
        <v>42</v>
      </c>
      <c r="J364" t="s">
        <v>770</v>
      </c>
      <c r="K364" t="s">
        <v>771</v>
      </c>
      <c r="L364" t="s">
        <v>243</v>
      </c>
      <c r="M364">
        <v>11.6</v>
      </c>
      <c r="P364" t="s">
        <v>29</v>
      </c>
      <c r="Q364">
        <v>130</v>
      </c>
      <c r="R364" t="s">
        <v>48</v>
      </c>
      <c r="S364" t="s">
        <v>764</v>
      </c>
      <c r="U364" t="s">
        <v>772</v>
      </c>
      <c r="V364" t="s">
        <v>773</v>
      </c>
      <c r="W364" t="s">
        <v>774</v>
      </c>
      <c r="X364" t="s">
        <v>775</v>
      </c>
      <c r="Y364">
        <f>(H364-G364)*24</f>
        <v>0</v>
      </c>
      <c r="Z364">
        <f>M364/Y364</f>
        <v>0</v>
      </c>
      <c r="AA364">
        <f>IF(Z364&gt;=Q364,"Y","N")</f>
        <v>0</v>
      </c>
    </row>
    <row r="365" spans="1:27">
      <c r="A365" s="1" t="s">
        <v>765</v>
      </c>
      <c r="B365" t="s">
        <v>766</v>
      </c>
      <c r="C365" t="s">
        <v>767</v>
      </c>
      <c r="D365" t="s">
        <v>768</v>
      </c>
      <c r="E365" t="s">
        <v>208</v>
      </c>
      <c r="F365">
        <v>12</v>
      </c>
      <c r="G365" t="s">
        <v>673</v>
      </c>
      <c r="H365" t="s">
        <v>769</v>
      </c>
      <c r="I365" t="s">
        <v>42</v>
      </c>
      <c r="J365" t="s">
        <v>770</v>
      </c>
      <c r="K365" t="s">
        <v>771</v>
      </c>
      <c r="L365" t="s">
        <v>34</v>
      </c>
      <c r="M365">
        <v>67.09999999999999</v>
      </c>
      <c r="P365" t="s">
        <v>29</v>
      </c>
      <c r="Q365">
        <v>18.43</v>
      </c>
      <c r="R365" t="s">
        <v>48</v>
      </c>
      <c r="S365" t="s">
        <v>764</v>
      </c>
      <c r="U365" t="s">
        <v>772</v>
      </c>
      <c r="V365" t="s">
        <v>773</v>
      </c>
      <c r="W365" t="s">
        <v>774</v>
      </c>
      <c r="X365" t="s">
        <v>775</v>
      </c>
      <c r="Y365">
        <f>(H365-G365)*24</f>
        <v>0</v>
      </c>
      <c r="Z365">
        <f>M365/Y365</f>
        <v>0</v>
      </c>
      <c r="AA365">
        <f>IF(Z365&gt;=Q365,"Y","N")</f>
        <v>0</v>
      </c>
    </row>
    <row r="366" spans="1:27">
      <c r="A366" s="1" t="s">
        <v>765</v>
      </c>
      <c r="B366" t="s">
        <v>766</v>
      </c>
      <c r="C366" t="s">
        <v>767</v>
      </c>
      <c r="D366" t="s">
        <v>768</v>
      </c>
      <c r="E366" t="s">
        <v>208</v>
      </c>
      <c r="F366">
        <v>12</v>
      </c>
      <c r="G366" t="s">
        <v>673</v>
      </c>
      <c r="H366" t="s">
        <v>769</v>
      </c>
      <c r="I366" t="s">
        <v>42</v>
      </c>
      <c r="J366" t="s">
        <v>770</v>
      </c>
      <c r="K366" t="s">
        <v>771</v>
      </c>
      <c r="L366" t="s">
        <v>121</v>
      </c>
      <c r="M366">
        <v>114</v>
      </c>
      <c r="P366" t="s">
        <v>29</v>
      </c>
      <c r="Q366">
        <v>130</v>
      </c>
      <c r="R366" t="s">
        <v>48</v>
      </c>
      <c r="S366" t="s">
        <v>764</v>
      </c>
      <c r="U366" t="s">
        <v>772</v>
      </c>
      <c r="V366" t="s">
        <v>773</v>
      </c>
      <c r="W366" t="s">
        <v>774</v>
      </c>
      <c r="X366" t="s">
        <v>775</v>
      </c>
      <c r="Y366">
        <f>(H366-G366)*24</f>
        <v>0</v>
      </c>
      <c r="Z366">
        <f>M366/Y366</f>
        <v>0</v>
      </c>
      <c r="AA366">
        <f>IF(Z366&gt;=Q366,"Y","N")</f>
        <v>0</v>
      </c>
    </row>
    <row r="367" spans="1:27">
      <c r="A367" s="1" t="s">
        <v>765</v>
      </c>
      <c r="B367" t="s">
        <v>766</v>
      </c>
      <c r="C367" t="s">
        <v>767</v>
      </c>
      <c r="D367" t="s">
        <v>768</v>
      </c>
      <c r="E367" t="s">
        <v>208</v>
      </c>
      <c r="F367">
        <v>12</v>
      </c>
      <c r="G367" t="s">
        <v>673</v>
      </c>
      <c r="H367" t="s">
        <v>769</v>
      </c>
      <c r="I367" t="s">
        <v>42</v>
      </c>
      <c r="J367" t="s">
        <v>770</v>
      </c>
      <c r="K367" t="s">
        <v>771</v>
      </c>
      <c r="L367" t="s">
        <v>441</v>
      </c>
      <c r="M367">
        <v>1025.9</v>
      </c>
      <c r="P367" t="s">
        <v>29</v>
      </c>
      <c r="Q367">
        <v>130</v>
      </c>
      <c r="R367" t="s">
        <v>48</v>
      </c>
      <c r="S367" t="s">
        <v>764</v>
      </c>
      <c r="U367" t="s">
        <v>772</v>
      </c>
      <c r="V367" t="s">
        <v>773</v>
      </c>
      <c r="W367" t="s">
        <v>774</v>
      </c>
      <c r="X367" t="s">
        <v>775</v>
      </c>
      <c r="Y367">
        <f>(H367-G367)*24</f>
        <v>0</v>
      </c>
      <c r="Z367">
        <f>M367/Y367</f>
        <v>0</v>
      </c>
      <c r="AA367">
        <f>IF(Z367&gt;=Q367,"Y","N")</f>
        <v>0</v>
      </c>
    </row>
    <row r="368" spans="1:27">
      <c r="A368" s="1" t="s">
        <v>777</v>
      </c>
      <c r="B368" t="s">
        <v>778</v>
      </c>
      <c r="C368" t="s">
        <v>779</v>
      </c>
      <c r="D368" t="s">
        <v>780</v>
      </c>
      <c r="E368" t="s">
        <v>781</v>
      </c>
      <c r="F368">
        <v>9</v>
      </c>
      <c r="G368" t="s">
        <v>782</v>
      </c>
      <c r="H368" t="s">
        <v>783</v>
      </c>
      <c r="I368" t="s">
        <v>74</v>
      </c>
      <c r="J368" t="s">
        <v>784</v>
      </c>
      <c r="K368" t="s">
        <v>785</v>
      </c>
      <c r="L368" t="s">
        <v>65</v>
      </c>
      <c r="M368">
        <v>40</v>
      </c>
      <c r="P368" t="s">
        <v>66</v>
      </c>
      <c r="Q368">
        <v>10</v>
      </c>
      <c r="R368" t="s">
        <v>66</v>
      </c>
      <c r="S368" t="s">
        <v>776</v>
      </c>
      <c r="U368" t="s">
        <v>786</v>
      </c>
      <c r="V368" t="s">
        <v>787</v>
      </c>
      <c r="W368" t="s">
        <v>788</v>
      </c>
      <c r="X368" t="s">
        <v>789</v>
      </c>
      <c r="Y368">
        <f>(H368-G368)*24</f>
        <v>0</v>
      </c>
      <c r="Z368">
        <f>M368/Y368</f>
        <v>0</v>
      </c>
      <c r="AA368">
        <f>IF(Z368&gt;=Q368,"Y","N")</f>
        <v>0</v>
      </c>
    </row>
    <row r="369" spans="1:27">
      <c r="A369" s="1" t="s">
        <v>791</v>
      </c>
      <c r="B369" t="s">
        <v>485</v>
      </c>
      <c r="C369" t="s">
        <v>486</v>
      </c>
      <c r="D369" t="s">
        <v>487</v>
      </c>
      <c r="E369" t="s">
        <v>101</v>
      </c>
      <c r="F369">
        <v>7</v>
      </c>
      <c r="G369" t="s">
        <v>792</v>
      </c>
      <c r="H369" t="s">
        <v>793</v>
      </c>
      <c r="I369" t="s">
        <v>42</v>
      </c>
      <c r="J369" t="s">
        <v>235</v>
      </c>
      <c r="K369" t="s">
        <v>490</v>
      </c>
      <c r="L369" t="s">
        <v>47</v>
      </c>
      <c r="M369">
        <v>0.13</v>
      </c>
      <c r="P369" t="s">
        <v>29</v>
      </c>
      <c r="Q369">
        <v>0</v>
      </c>
      <c r="R369" t="s">
        <v>30</v>
      </c>
      <c r="S369" t="s">
        <v>477</v>
      </c>
      <c r="U369" t="s">
        <v>794</v>
      </c>
      <c r="V369" t="s">
        <v>795</v>
      </c>
      <c r="W369" t="s">
        <v>796</v>
      </c>
      <c r="X369" t="s">
        <v>797</v>
      </c>
      <c r="Y369">
        <f>(H369-G369)*24</f>
        <v>0</v>
      </c>
      <c r="Z369">
        <f>M369/Y369</f>
        <v>0</v>
      </c>
      <c r="AA369">
        <f>IF(Z369&gt;=Q369,"Y","N")</f>
        <v>0</v>
      </c>
    </row>
    <row r="370" spans="1:27">
      <c r="A370" s="1" t="s">
        <v>791</v>
      </c>
      <c r="B370" t="s">
        <v>485</v>
      </c>
      <c r="C370" t="s">
        <v>486</v>
      </c>
      <c r="D370" t="s">
        <v>487</v>
      </c>
      <c r="E370" t="s">
        <v>101</v>
      </c>
      <c r="F370">
        <v>7</v>
      </c>
      <c r="G370" t="s">
        <v>792</v>
      </c>
      <c r="H370" t="s">
        <v>793</v>
      </c>
      <c r="I370" t="s">
        <v>42</v>
      </c>
      <c r="J370" t="s">
        <v>235</v>
      </c>
      <c r="K370" t="s">
        <v>490</v>
      </c>
      <c r="L370" t="s">
        <v>171</v>
      </c>
      <c r="M370">
        <v>0.07000000000000001</v>
      </c>
      <c r="P370" t="s">
        <v>29</v>
      </c>
      <c r="Q370">
        <v>0</v>
      </c>
      <c r="R370" t="s">
        <v>30</v>
      </c>
      <c r="S370" t="s">
        <v>477</v>
      </c>
      <c r="U370" t="s">
        <v>794</v>
      </c>
      <c r="V370" t="s">
        <v>795</v>
      </c>
      <c r="W370" t="s">
        <v>796</v>
      </c>
      <c r="X370" t="s">
        <v>797</v>
      </c>
      <c r="Y370">
        <f>(H370-G370)*24</f>
        <v>0</v>
      </c>
      <c r="Z370">
        <f>M370/Y370</f>
        <v>0</v>
      </c>
      <c r="AA370">
        <f>IF(Z370&gt;=Q370,"Y","N")</f>
        <v>0</v>
      </c>
    </row>
    <row r="371" spans="1:27">
      <c r="A371" s="1" t="s">
        <v>791</v>
      </c>
      <c r="B371" t="s">
        <v>485</v>
      </c>
      <c r="C371" t="s">
        <v>486</v>
      </c>
      <c r="D371" t="s">
        <v>487</v>
      </c>
      <c r="E371" t="s">
        <v>101</v>
      </c>
      <c r="F371">
        <v>7</v>
      </c>
      <c r="G371" t="s">
        <v>792</v>
      </c>
      <c r="H371" t="s">
        <v>793</v>
      </c>
      <c r="I371" t="s">
        <v>42</v>
      </c>
      <c r="J371" t="s">
        <v>235</v>
      </c>
      <c r="K371" t="s">
        <v>490</v>
      </c>
      <c r="L371" t="s">
        <v>28</v>
      </c>
      <c r="M371">
        <v>23.85</v>
      </c>
      <c r="P371" t="s">
        <v>29</v>
      </c>
      <c r="Q371">
        <v>0</v>
      </c>
      <c r="R371" t="s">
        <v>30</v>
      </c>
      <c r="S371" t="s">
        <v>477</v>
      </c>
      <c r="U371" t="s">
        <v>794</v>
      </c>
      <c r="V371" t="s">
        <v>795</v>
      </c>
      <c r="W371" t="s">
        <v>796</v>
      </c>
      <c r="X371" t="s">
        <v>797</v>
      </c>
      <c r="Y371">
        <f>(H371-G371)*24</f>
        <v>0</v>
      </c>
      <c r="Z371">
        <f>M371/Y371</f>
        <v>0</v>
      </c>
      <c r="AA371">
        <f>IF(Z371&gt;=Q371,"Y","N")</f>
        <v>0</v>
      </c>
    </row>
    <row r="372" spans="1:27">
      <c r="A372" s="1" t="s">
        <v>791</v>
      </c>
      <c r="B372" t="s">
        <v>485</v>
      </c>
      <c r="C372" t="s">
        <v>486</v>
      </c>
      <c r="D372" t="s">
        <v>487</v>
      </c>
      <c r="E372" t="s">
        <v>101</v>
      </c>
      <c r="F372">
        <v>7</v>
      </c>
      <c r="G372" t="s">
        <v>792</v>
      </c>
      <c r="H372" t="s">
        <v>793</v>
      </c>
      <c r="I372" t="s">
        <v>42</v>
      </c>
      <c r="J372" t="s">
        <v>235</v>
      </c>
      <c r="K372" t="s">
        <v>490</v>
      </c>
      <c r="L372" t="s">
        <v>112</v>
      </c>
      <c r="M372">
        <v>0.02</v>
      </c>
      <c r="P372" t="s">
        <v>29</v>
      </c>
      <c r="Q372">
        <v>0</v>
      </c>
      <c r="R372" t="s">
        <v>30</v>
      </c>
      <c r="S372" t="s">
        <v>477</v>
      </c>
      <c r="U372" t="s">
        <v>794</v>
      </c>
      <c r="V372" t="s">
        <v>795</v>
      </c>
      <c r="W372" t="s">
        <v>796</v>
      </c>
      <c r="X372" t="s">
        <v>797</v>
      </c>
      <c r="Y372">
        <f>(H372-G372)*24</f>
        <v>0</v>
      </c>
      <c r="Z372">
        <f>M372/Y372</f>
        <v>0</v>
      </c>
      <c r="AA372">
        <f>IF(Z372&gt;=Q372,"Y","N")</f>
        <v>0</v>
      </c>
    </row>
    <row r="373" spans="1:27">
      <c r="A373" s="1" t="s">
        <v>791</v>
      </c>
      <c r="B373" t="s">
        <v>485</v>
      </c>
      <c r="C373" t="s">
        <v>486</v>
      </c>
      <c r="D373" t="s">
        <v>487</v>
      </c>
      <c r="E373" t="s">
        <v>101</v>
      </c>
      <c r="F373">
        <v>7</v>
      </c>
      <c r="G373" t="s">
        <v>792</v>
      </c>
      <c r="H373" t="s">
        <v>793</v>
      </c>
      <c r="I373" t="s">
        <v>42</v>
      </c>
      <c r="J373" t="s">
        <v>235</v>
      </c>
      <c r="K373" t="s">
        <v>490</v>
      </c>
      <c r="L373" t="s">
        <v>478</v>
      </c>
      <c r="M373">
        <v>0.01</v>
      </c>
      <c r="P373" t="s">
        <v>29</v>
      </c>
      <c r="Q373">
        <v>0</v>
      </c>
      <c r="R373" t="s">
        <v>30</v>
      </c>
      <c r="S373" t="s">
        <v>477</v>
      </c>
      <c r="U373" t="s">
        <v>794</v>
      </c>
      <c r="V373" t="s">
        <v>795</v>
      </c>
      <c r="W373" t="s">
        <v>796</v>
      </c>
      <c r="X373" t="s">
        <v>797</v>
      </c>
      <c r="Y373">
        <f>(H373-G373)*24</f>
        <v>0</v>
      </c>
      <c r="Z373">
        <f>M373/Y373</f>
        <v>0</v>
      </c>
      <c r="AA373">
        <f>IF(Z373&gt;=Q373,"Y","N")</f>
        <v>0</v>
      </c>
    </row>
    <row r="374" spans="1:27">
      <c r="A374" s="1" t="s">
        <v>791</v>
      </c>
      <c r="B374" t="s">
        <v>485</v>
      </c>
      <c r="C374" t="s">
        <v>486</v>
      </c>
      <c r="D374" t="s">
        <v>487</v>
      </c>
      <c r="E374" t="s">
        <v>101</v>
      </c>
      <c r="F374">
        <v>7</v>
      </c>
      <c r="G374" t="s">
        <v>792</v>
      </c>
      <c r="H374" t="s">
        <v>793</v>
      </c>
      <c r="I374" t="s">
        <v>42</v>
      </c>
      <c r="J374" t="s">
        <v>235</v>
      </c>
      <c r="K374" t="s">
        <v>490</v>
      </c>
      <c r="L374" t="s">
        <v>114</v>
      </c>
      <c r="M374">
        <v>0.01</v>
      </c>
      <c r="P374" t="s">
        <v>29</v>
      </c>
      <c r="Q374">
        <v>0</v>
      </c>
      <c r="R374" t="s">
        <v>30</v>
      </c>
      <c r="S374" t="s">
        <v>477</v>
      </c>
      <c r="U374" t="s">
        <v>794</v>
      </c>
      <c r="V374" t="s">
        <v>795</v>
      </c>
      <c r="W374" t="s">
        <v>796</v>
      </c>
      <c r="X374" t="s">
        <v>797</v>
      </c>
      <c r="Y374">
        <f>(H374-G374)*24</f>
        <v>0</v>
      </c>
      <c r="Z374">
        <f>M374/Y374</f>
        <v>0</v>
      </c>
      <c r="AA374">
        <f>IF(Z374&gt;=Q374,"Y","N")</f>
        <v>0</v>
      </c>
    </row>
    <row r="375" spans="1:27">
      <c r="A375" s="1" t="s">
        <v>791</v>
      </c>
      <c r="B375" t="s">
        <v>485</v>
      </c>
      <c r="C375" t="s">
        <v>486</v>
      </c>
      <c r="D375" t="s">
        <v>487</v>
      </c>
      <c r="E375" t="s">
        <v>101</v>
      </c>
      <c r="F375">
        <v>7</v>
      </c>
      <c r="G375" t="s">
        <v>792</v>
      </c>
      <c r="H375" t="s">
        <v>793</v>
      </c>
      <c r="I375" t="s">
        <v>42</v>
      </c>
      <c r="J375" t="s">
        <v>235</v>
      </c>
      <c r="K375" t="s">
        <v>490</v>
      </c>
      <c r="L375" t="s">
        <v>479</v>
      </c>
      <c r="M375">
        <v>0.04</v>
      </c>
      <c r="P375" t="s">
        <v>29</v>
      </c>
      <c r="Q375">
        <v>0</v>
      </c>
      <c r="R375" t="s">
        <v>30</v>
      </c>
      <c r="S375" t="s">
        <v>477</v>
      </c>
      <c r="U375" t="s">
        <v>794</v>
      </c>
      <c r="V375" t="s">
        <v>795</v>
      </c>
      <c r="W375" t="s">
        <v>796</v>
      </c>
      <c r="X375" t="s">
        <v>797</v>
      </c>
      <c r="Y375">
        <f>(H375-G375)*24</f>
        <v>0</v>
      </c>
      <c r="Z375">
        <f>M375/Y375</f>
        <v>0</v>
      </c>
      <c r="AA375">
        <f>IF(Z375&gt;=Q375,"Y","N")</f>
        <v>0</v>
      </c>
    </row>
    <row r="376" spans="1:27">
      <c r="A376" s="1" t="s">
        <v>791</v>
      </c>
      <c r="B376" t="s">
        <v>485</v>
      </c>
      <c r="C376" t="s">
        <v>486</v>
      </c>
      <c r="D376" t="s">
        <v>487</v>
      </c>
      <c r="E376" t="s">
        <v>101</v>
      </c>
      <c r="F376">
        <v>7</v>
      </c>
      <c r="G376" t="s">
        <v>792</v>
      </c>
      <c r="H376" t="s">
        <v>793</v>
      </c>
      <c r="I376" t="s">
        <v>42</v>
      </c>
      <c r="J376" t="s">
        <v>235</v>
      </c>
      <c r="K376" t="s">
        <v>490</v>
      </c>
      <c r="L376" t="s">
        <v>480</v>
      </c>
      <c r="M376">
        <v>0.04</v>
      </c>
      <c r="P376" t="s">
        <v>29</v>
      </c>
      <c r="Q376">
        <v>0</v>
      </c>
      <c r="R376" t="s">
        <v>30</v>
      </c>
      <c r="S376" t="s">
        <v>477</v>
      </c>
      <c r="U376" t="s">
        <v>794</v>
      </c>
      <c r="V376" t="s">
        <v>795</v>
      </c>
      <c r="W376" t="s">
        <v>796</v>
      </c>
      <c r="X376" t="s">
        <v>797</v>
      </c>
      <c r="Y376">
        <f>(H376-G376)*24</f>
        <v>0</v>
      </c>
      <c r="Z376">
        <f>M376/Y376</f>
        <v>0</v>
      </c>
      <c r="AA376">
        <f>IF(Z376&gt;=Q376,"Y","N")</f>
        <v>0</v>
      </c>
    </row>
    <row r="377" spans="1:27">
      <c r="A377" s="1" t="s">
        <v>791</v>
      </c>
      <c r="B377" t="s">
        <v>485</v>
      </c>
      <c r="C377" t="s">
        <v>486</v>
      </c>
      <c r="D377" t="s">
        <v>487</v>
      </c>
      <c r="E377" t="s">
        <v>101</v>
      </c>
      <c r="F377">
        <v>7</v>
      </c>
      <c r="G377" t="s">
        <v>792</v>
      </c>
      <c r="H377" t="s">
        <v>793</v>
      </c>
      <c r="I377" t="s">
        <v>42</v>
      </c>
      <c r="J377" t="s">
        <v>235</v>
      </c>
      <c r="K377" t="s">
        <v>490</v>
      </c>
      <c r="L377" t="s">
        <v>117</v>
      </c>
      <c r="M377">
        <v>22.25</v>
      </c>
      <c r="P377" t="s">
        <v>29</v>
      </c>
      <c r="Q377">
        <v>0</v>
      </c>
      <c r="R377" t="s">
        <v>30</v>
      </c>
      <c r="S377" t="s">
        <v>477</v>
      </c>
      <c r="U377" t="s">
        <v>794</v>
      </c>
      <c r="V377" t="s">
        <v>795</v>
      </c>
      <c r="W377" t="s">
        <v>796</v>
      </c>
      <c r="X377" t="s">
        <v>797</v>
      </c>
      <c r="Y377">
        <f>(H377-G377)*24</f>
        <v>0</v>
      </c>
      <c r="Z377">
        <f>M377/Y377</f>
        <v>0</v>
      </c>
      <c r="AA377">
        <f>IF(Z377&gt;=Q377,"Y","N")</f>
        <v>0</v>
      </c>
    </row>
    <row r="378" spans="1:27">
      <c r="A378" s="1" t="s">
        <v>791</v>
      </c>
      <c r="B378" t="s">
        <v>485</v>
      </c>
      <c r="C378" t="s">
        <v>486</v>
      </c>
      <c r="D378" t="s">
        <v>487</v>
      </c>
      <c r="E378" t="s">
        <v>101</v>
      </c>
      <c r="F378">
        <v>7</v>
      </c>
      <c r="G378" t="s">
        <v>792</v>
      </c>
      <c r="H378" t="s">
        <v>793</v>
      </c>
      <c r="I378" t="s">
        <v>42</v>
      </c>
      <c r="J378" t="s">
        <v>235</v>
      </c>
      <c r="K378" t="s">
        <v>490</v>
      </c>
      <c r="L378" t="s">
        <v>481</v>
      </c>
      <c r="M378">
        <v>0.01</v>
      </c>
      <c r="P378" t="s">
        <v>29</v>
      </c>
      <c r="Q378">
        <v>0</v>
      </c>
      <c r="R378" t="s">
        <v>30</v>
      </c>
      <c r="S378" t="s">
        <v>477</v>
      </c>
      <c r="U378" t="s">
        <v>794</v>
      </c>
      <c r="V378" t="s">
        <v>795</v>
      </c>
      <c r="W378" t="s">
        <v>796</v>
      </c>
      <c r="X378" t="s">
        <v>797</v>
      </c>
      <c r="Y378">
        <f>(H378-G378)*24</f>
        <v>0</v>
      </c>
      <c r="Z378">
        <f>M378/Y378</f>
        <v>0</v>
      </c>
      <c r="AA378">
        <f>IF(Z378&gt;=Q378,"Y","N")</f>
        <v>0</v>
      </c>
    </row>
    <row r="379" spans="1:27">
      <c r="A379" s="1" t="s">
        <v>791</v>
      </c>
      <c r="B379" t="s">
        <v>485</v>
      </c>
      <c r="C379" t="s">
        <v>486</v>
      </c>
      <c r="D379" t="s">
        <v>487</v>
      </c>
      <c r="E379" t="s">
        <v>101</v>
      </c>
      <c r="F379">
        <v>7</v>
      </c>
      <c r="G379" t="s">
        <v>792</v>
      </c>
      <c r="H379" t="s">
        <v>793</v>
      </c>
      <c r="I379" t="s">
        <v>42</v>
      </c>
      <c r="J379" t="s">
        <v>235</v>
      </c>
      <c r="K379" t="s">
        <v>490</v>
      </c>
      <c r="L379" t="s">
        <v>790</v>
      </c>
      <c r="M379">
        <v>0.01</v>
      </c>
      <c r="P379" t="s">
        <v>29</v>
      </c>
      <c r="Q379">
        <v>0</v>
      </c>
      <c r="R379" t="s">
        <v>30</v>
      </c>
      <c r="S379" t="s">
        <v>477</v>
      </c>
      <c r="U379" t="s">
        <v>794</v>
      </c>
      <c r="V379" t="s">
        <v>795</v>
      </c>
      <c r="W379" t="s">
        <v>796</v>
      </c>
      <c r="X379" t="s">
        <v>797</v>
      </c>
      <c r="Y379">
        <f>(H379-G379)*24</f>
        <v>0</v>
      </c>
      <c r="Z379">
        <f>M379/Y379</f>
        <v>0</v>
      </c>
      <c r="AA379">
        <f>IF(Z379&gt;=Q379,"Y","N")</f>
        <v>0</v>
      </c>
    </row>
    <row r="380" spans="1:27">
      <c r="A380" s="1" t="s">
        <v>791</v>
      </c>
      <c r="B380" t="s">
        <v>485</v>
      </c>
      <c r="C380" t="s">
        <v>486</v>
      </c>
      <c r="D380" t="s">
        <v>487</v>
      </c>
      <c r="E380" t="s">
        <v>101</v>
      </c>
      <c r="F380">
        <v>7</v>
      </c>
      <c r="G380" t="s">
        <v>792</v>
      </c>
      <c r="H380" t="s">
        <v>793</v>
      </c>
      <c r="I380" t="s">
        <v>42</v>
      </c>
      <c r="J380" t="s">
        <v>235</v>
      </c>
      <c r="K380" t="s">
        <v>490</v>
      </c>
      <c r="L380" t="s">
        <v>157</v>
      </c>
      <c r="M380">
        <v>10.26</v>
      </c>
      <c r="P380" t="s">
        <v>29</v>
      </c>
      <c r="Q380">
        <v>0</v>
      </c>
      <c r="R380" t="s">
        <v>30</v>
      </c>
      <c r="S380" t="s">
        <v>477</v>
      </c>
      <c r="U380" t="s">
        <v>794</v>
      </c>
      <c r="V380" t="s">
        <v>795</v>
      </c>
      <c r="W380" t="s">
        <v>796</v>
      </c>
      <c r="X380" t="s">
        <v>797</v>
      </c>
      <c r="Y380">
        <f>(H380-G380)*24</f>
        <v>0</v>
      </c>
      <c r="Z380">
        <f>M380/Y380</f>
        <v>0</v>
      </c>
      <c r="AA380">
        <f>IF(Z380&gt;=Q380,"Y","N")</f>
        <v>0</v>
      </c>
    </row>
    <row r="381" spans="1:27">
      <c r="A381" s="1" t="s">
        <v>791</v>
      </c>
      <c r="B381" t="s">
        <v>485</v>
      </c>
      <c r="C381" t="s">
        <v>486</v>
      </c>
      <c r="D381" t="s">
        <v>487</v>
      </c>
      <c r="E381" t="s">
        <v>101</v>
      </c>
      <c r="F381">
        <v>7</v>
      </c>
      <c r="G381" t="s">
        <v>792</v>
      </c>
      <c r="H381" t="s">
        <v>793</v>
      </c>
      <c r="I381" t="s">
        <v>42</v>
      </c>
      <c r="J381" t="s">
        <v>235</v>
      </c>
      <c r="K381" t="s">
        <v>490</v>
      </c>
      <c r="L381" t="s">
        <v>482</v>
      </c>
      <c r="M381">
        <v>0.04</v>
      </c>
      <c r="P381" t="s">
        <v>29</v>
      </c>
      <c r="Q381">
        <v>0</v>
      </c>
      <c r="R381" t="s">
        <v>30</v>
      </c>
      <c r="S381" t="s">
        <v>477</v>
      </c>
      <c r="U381" t="s">
        <v>794</v>
      </c>
      <c r="V381" t="s">
        <v>795</v>
      </c>
      <c r="W381" t="s">
        <v>796</v>
      </c>
      <c r="X381" t="s">
        <v>797</v>
      </c>
      <c r="Y381">
        <f>(H381-G381)*24</f>
        <v>0</v>
      </c>
      <c r="Z381">
        <f>M381/Y381</f>
        <v>0</v>
      </c>
      <c r="AA381">
        <f>IF(Z381&gt;=Q381,"Y","N")</f>
        <v>0</v>
      </c>
    </row>
    <row r="382" spans="1:27">
      <c r="A382" s="1" t="s">
        <v>791</v>
      </c>
      <c r="B382" t="s">
        <v>485</v>
      </c>
      <c r="C382" t="s">
        <v>486</v>
      </c>
      <c r="D382" t="s">
        <v>487</v>
      </c>
      <c r="E382" t="s">
        <v>101</v>
      </c>
      <c r="F382">
        <v>7</v>
      </c>
      <c r="G382" t="s">
        <v>792</v>
      </c>
      <c r="H382" t="s">
        <v>793</v>
      </c>
      <c r="I382" t="s">
        <v>42</v>
      </c>
      <c r="J382" t="s">
        <v>235</v>
      </c>
      <c r="K382" t="s">
        <v>490</v>
      </c>
      <c r="L382" t="s">
        <v>121</v>
      </c>
      <c r="M382">
        <v>0.16</v>
      </c>
      <c r="P382" t="s">
        <v>29</v>
      </c>
      <c r="Q382">
        <v>0</v>
      </c>
      <c r="R382" t="s">
        <v>30</v>
      </c>
      <c r="S382" t="s">
        <v>477</v>
      </c>
      <c r="U382" t="s">
        <v>794</v>
      </c>
      <c r="V382" t="s">
        <v>795</v>
      </c>
      <c r="W382" t="s">
        <v>796</v>
      </c>
      <c r="X382" t="s">
        <v>797</v>
      </c>
      <c r="Y382">
        <f>(H382-G382)*24</f>
        <v>0</v>
      </c>
      <c r="Z382">
        <f>M382/Y382</f>
        <v>0</v>
      </c>
      <c r="AA382">
        <f>IF(Z382&gt;=Q382,"Y","N")</f>
        <v>0</v>
      </c>
    </row>
    <row r="383" spans="1:27">
      <c r="A383" s="1" t="s">
        <v>791</v>
      </c>
      <c r="B383" t="s">
        <v>485</v>
      </c>
      <c r="C383" t="s">
        <v>486</v>
      </c>
      <c r="D383" t="s">
        <v>487</v>
      </c>
      <c r="E383" t="s">
        <v>101</v>
      </c>
      <c r="F383">
        <v>7</v>
      </c>
      <c r="G383" t="s">
        <v>792</v>
      </c>
      <c r="H383" t="s">
        <v>793</v>
      </c>
      <c r="I383" t="s">
        <v>42</v>
      </c>
      <c r="J383" t="s">
        <v>235</v>
      </c>
      <c r="K383" t="s">
        <v>490</v>
      </c>
      <c r="L383" t="s">
        <v>158</v>
      </c>
      <c r="M383">
        <v>2049.6</v>
      </c>
      <c r="P383" t="s">
        <v>29</v>
      </c>
      <c r="Q383">
        <v>0</v>
      </c>
      <c r="R383" t="s">
        <v>30</v>
      </c>
      <c r="S383" t="s">
        <v>477</v>
      </c>
      <c r="U383" t="s">
        <v>794</v>
      </c>
      <c r="V383" t="s">
        <v>795</v>
      </c>
      <c r="W383" t="s">
        <v>796</v>
      </c>
      <c r="X383" t="s">
        <v>797</v>
      </c>
      <c r="Y383">
        <f>(H383-G383)*24</f>
        <v>0</v>
      </c>
      <c r="Z383">
        <f>M383/Y383</f>
        <v>0</v>
      </c>
      <c r="AA383">
        <f>IF(Z383&gt;=Q383,"Y","N")</f>
        <v>0</v>
      </c>
    </row>
    <row r="384" spans="1:27">
      <c r="A384" s="1" t="s">
        <v>791</v>
      </c>
      <c r="B384" t="s">
        <v>485</v>
      </c>
      <c r="C384" t="s">
        <v>486</v>
      </c>
      <c r="D384" t="s">
        <v>487</v>
      </c>
      <c r="E384" t="s">
        <v>101</v>
      </c>
      <c r="F384">
        <v>7</v>
      </c>
      <c r="G384" t="s">
        <v>792</v>
      </c>
      <c r="H384" t="s">
        <v>793</v>
      </c>
      <c r="I384" t="s">
        <v>42</v>
      </c>
      <c r="J384" t="s">
        <v>235</v>
      </c>
      <c r="K384" t="s">
        <v>490</v>
      </c>
      <c r="L384" t="s">
        <v>50</v>
      </c>
      <c r="M384">
        <v>0.08</v>
      </c>
      <c r="P384" t="s">
        <v>29</v>
      </c>
      <c r="Q384">
        <v>0</v>
      </c>
      <c r="R384" t="s">
        <v>30</v>
      </c>
      <c r="S384" t="s">
        <v>477</v>
      </c>
      <c r="U384" t="s">
        <v>794</v>
      </c>
      <c r="V384" t="s">
        <v>795</v>
      </c>
      <c r="W384" t="s">
        <v>796</v>
      </c>
      <c r="X384" t="s">
        <v>797</v>
      </c>
      <c r="Y384">
        <f>(H384-G384)*24</f>
        <v>0</v>
      </c>
      <c r="Z384">
        <f>M384/Y384</f>
        <v>0</v>
      </c>
      <c r="AA384">
        <f>IF(Z384&gt;=Q384,"Y","N")</f>
        <v>0</v>
      </c>
    </row>
    <row r="385" spans="1:27">
      <c r="A385" s="1" t="s">
        <v>791</v>
      </c>
      <c r="B385" t="s">
        <v>485</v>
      </c>
      <c r="C385" t="s">
        <v>486</v>
      </c>
      <c r="D385" t="s">
        <v>487</v>
      </c>
      <c r="E385" t="s">
        <v>101</v>
      </c>
      <c r="F385">
        <v>7</v>
      </c>
      <c r="G385" t="s">
        <v>792</v>
      </c>
      <c r="H385" t="s">
        <v>793</v>
      </c>
      <c r="I385" t="s">
        <v>42</v>
      </c>
      <c r="J385" t="s">
        <v>235</v>
      </c>
      <c r="K385" t="s">
        <v>490</v>
      </c>
      <c r="L385" t="s">
        <v>483</v>
      </c>
      <c r="M385">
        <v>0.02</v>
      </c>
      <c r="P385" t="s">
        <v>29</v>
      </c>
      <c r="Q385">
        <v>0</v>
      </c>
      <c r="R385" t="s">
        <v>30</v>
      </c>
      <c r="S385" t="s">
        <v>477</v>
      </c>
      <c r="U385" t="s">
        <v>794</v>
      </c>
      <c r="V385" t="s">
        <v>795</v>
      </c>
      <c r="W385" t="s">
        <v>796</v>
      </c>
      <c r="X385" t="s">
        <v>797</v>
      </c>
      <c r="Y385">
        <f>(H385-G385)*24</f>
        <v>0</v>
      </c>
      <c r="Z385">
        <f>M385/Y385</f>
        <v>0</v>
      </c>
      <c r="AA385">
        <f>IF(Z385&gt;=Q385,"Y","N")</f>
        <v>0</v>
      </c>
    </row>
    <row r="386" spans="1:27">
      <c r="A386" s="1" t="s">
        <v>801</v>
      </c>
      <c r="B386" t="s">
        <v>802</v>
      </c>
      <c r="C386" t="s">
        <v>803</v>
      </c>
      <c r="D386" t="s">
        <v>804</v>
      </c>
      <c r="E386" t="s">
        <v>446</v>
      </c>
      <c r="F386">
        <v>12</v>
      </c>
      <c r="G386" t="s">
        <v>805</v>
      </c>
      <c r="H386" t="s">
        <v>806</v>
      </c>
      <c r="I386" t="s">
        <v>42</v>
      </c>
      <c r="J386" t="s">
        <v>211</v>
      </c>
      <c r="K386" t="s">
        <v>227</v>
      </c>
      <c r="L386" t="s">
        <v>171</v>
      </c>
      <c r="M386">
        <v>182.84</v>
      </c>
      <c r="P386" t="s">
        <v>29</v>
      </c>
      <c r="Q386">
        <v>468.15</v>
      </c>
      <c r="R386" t="s">
        <v>48</v>
      </c>
      <c r="S386" t="s">
        <v>798</v>
      </c>
      <c r="U386" t="s">
        <v>807</v>
      </c>
      <c r="V386" t="s">
        <v>808</v>
      </c>
      <c r="W386" t="s">
        <v>809</v>
      </c>
      <c r="X386" t="s">
        <v>810</v>
      </c>
      <c r="Y386">
        <f>(H386-G386)*24</f>
        <v>0</v>
      </c>
      <c r="Z386">
        <f>M386/Y386</f>
        <v>0</v>
      </c>
      <c r="AA386">
        <f>IF(Z386&gt;=Q386,"Y","N")</f>
        <v>0</v>
      </c>
    </row>
    <row r="387" spans="1:27">
      <c r="A387" s="1" t="s">
        <v>801</v>
      </c>
      <c r="B387" t="s">
        <v>802</v>
      </c>
      <c r="C387" t="s">
        <v>803</v>
      </c>
      <c r="D387" t="s">
        <v>804</v>
      </c>
      <c r="E387" t="s">
        <v>446</v>
      </c>
      <c r="F387">
        <v>12</v>
      </c>
      <c r="G387" t="s">
        <v>805</v>
      </c>
      <c r="H387" t="s">
        <v>806</v>
      </c>
      <c r="I387" t="s">
        <v>42</v>
      </c>
      <c r="J387" t="s">
        <v>211</v>
      </c>
      <c r="K387" t="s">
        <v>227</v>
      </c>
      <c r="L387" t="s">
        <v>799</v>
      </c>
      <c r="M387">
        <v>12.49</v>
      </c>
      <c r="P387" t="s">
        <v>29</v>
      </c>
      <c r="Q387">
        <v>468.15</v>
      </c>
      <c r="R387" t="s">
        <v>48</v>
      </c>
      <c r="S387" t="s">
        <v>798</v>
      </c>
      <c r="U387" t="s">
        <v>807</v>
      </c>
      <c r="V387" t="s">
        <v>808</v>
      </c>
      <c r="W387" t="s">
        <v>809</v>
      </c>
      <c r="X387" t="s">
        <v>810</v>
      </c>
      <c r="Y387">
        <f>(H387-G387)*24</f>
        <v>0</v>
      </c>
      <c r="Z387">
        <f>M387/Y387</f>
        <v>0</v>
      </c>
      <c r="AA387">
        <f>IF(Z387&gt;=Q387,"Y","N")</f>
        <v>0</v>
      </c>
    </row>
    <row r="388" spans="1:27">
      <c r="A388" s="1" t="s">
        <v>801</v>
      </c>
      <c r="B388" t="s">
        <v>802</v>
      </c>
      <c r="C388" t="s">
        <v>803</v>
      </c>
      <c r="D388" t="s">
        <v>804</v>
      </c>
      <c r="E388" t="s">
        <v>446</v>
      </c>
      <c r="F388">
        <v>12</v>
      </c>
      <c r="G388" t="s">
        <v>805</v>
      </c>
      <c r="H388" t="s">
        <v>806</v>
      </c>
      <c r="I388" t="s">
        <v>42</v>
      </c>
      <c r="J388" t="s">
        <v>211</v>
      </c>
      <c r="K388" t="s">
        <v>227</v>
      </c>
      <c r="L388" t="s">
        <v>28</v>
      </c>
      <c r="M388">
        <v>839.45</v>
      </c>
      <c r="P388" t="s">
        <v>29</v>
      </c>
      <c r="Q388">
        <v>376.6</v>
      </c>
      <c r="R388" t="s">
        <v>48</v>
      </c>
      <c r="S388" t="s">
        <v>800</v>
      </c>
      <c r="U388" t="s">
        <v>807</v>
      </c>
      <c r="V388" t="s">
        <v>808</v>
      </c>
      <c r="W388" t="s">
        <v>809</v>
      </c>
      <c r="X388" t="s">
        <v>810</v>
      </c>
      <c r="Y388">
        <f>(H388-G388)*24</f>
        <v>0</v>
      </c>
      <c r="Z388">
        <f>M388/Y388</f>
        <v>0</v>
      </c>
      <c r="AA388">
        <f>IF(Z388&gt;=Q388,"Y","N")</f>
        <v>0</v>
      </c>
    </row>
    <row r="389" spans="1:27">
      <c r="A389" s="1" t="s">
        <v>801</v>
      </c>
      <c r="B389" t="s">
        <v>802</v>
      </c>
      <c r="C389" t="s">
        <v>803</v>
      </c>
      <c r="D389" t="s">
        <v>804</v>
      </c>
      <c r="E389" t="s">
        <v>446</v>
      </c>
      <c r="F389">
        <v>12</v>
      </c>
      <c r="G389" t="s">
        <v>805</v>
      </c>
      <c r="H389" t="s">
        <v>806</v>
      </c>
      <c r="I389" t="s">
        <v>42</v>
      </c>
      <c r="J389" t="s">
        <v>211</v>
      </c>
      <c r="K389" t="s">
        <v>227</v>
      </c>
      <c r="L389" t="s">
        <v>139</v>
      </c>
      <c r="M389">
        <v>257.96</v>
      </c>
      <c r="P389" t="s">
        <v>29</v>
      </c>
      <c r="Q389">
        <v>468.15</v>
      </c>
      <c r="R389" t="s">
        <v>48</v>
      </c>
      <c r="S389" t="s">
        <v>798</v>
      </c>
      <c r="U389" t="s">
        <v>807</v>
      </c>
      <c r="V389" t="s">
        <v>808</v>
      </c>
      <c r="W389" t="s">
        <v>809</v>
      </c>
      <c r="X389" t="s">
        <v>810</v>
      </c>
      <c r="Y389">
        <f>(H389-G389)*24</f>
        <v>0</v>
      </c>
      <c r="Z389">
        <f>M389/Y389</f>
        <v>0</v>
      </c>
      <c r="AA389">
        <f>IF(Z389&gt;=Q389,"Y","N")</f>
        <v>0</v>
      </c>
    </row>
    <row r="390" spans="1:27">
      <c r="A390" s="1" t="s">
        <v>801</v>
      </c>
      <c r="B390" t="s">
        <v>802</v>
      </c>
      <c r="C390" t="s">
        <v>803</v>
      </c>
      <c r="D390" t="s">
        <v>804</v>
      </c>
      <c r="E390" t="s">
        <v>446</v>
      </c>
      <c r="F390">
        <v>12</v>
      </c>
      <c r="G390" t="s">
        <v>805</v>
      </c>
      <c r="H390" t="s">
        <v>806</v>
      </c>
      <c r="I390" t="s">
        <v>42</v>
      </c>
      <c r="J390" t="s">
        <v>211</v>
      </c>
      <c r="K390" t="s">
        <v>227</v>
      </c>
      <c r="L390" t="s">
        <v>141</v>
      </c>
      <c r="M390">
        <v>540.59</v>
      </c>
      <c r="P390" t="s">
        <v>29</v>
      </c>
      <c r="Q390">
        <v>396.11</v>
      </c>
      <c r="R390" t="s">
        <v>48</v>
      </c>
      <c r="S390" t="s">
        <v>800</v>
      </c>
      <c r="U390" t="s">
        <v>807</v>
      </c>
      <c r="V390" t="s">
        <v>808</v>
      </c>
      <c r="W390" t="s">
        <v>809</v>
      </c>
      <c r="X390" t="s">
        <v>810</v>
      </c>
      <c r="Y390">
        <f>(H390-G390)*24</f>
        <v>0</v>
      </c>
      <c r="Z390">
        <f>M390/Y390</f>
        <v>0</v>
      </c>
      <c r="AA390">
        <f>IF(Z390&gt;=Q390,"Y","N")</f>
        <v>0</v>
      </c>
    </row>
    <row r="391" spans="1:27">
      <c r="A391" s="1" t="s">
        <v>801</v>
      </c>
      <c r="B391" t="s">
        <v>802</v>
      </c>
      <c r="C391" t="s">
        <v>803</v>
      </c>
      <c r="D391" t="s">
        <v>804</v>
      </c>
      <c r="E391" t="s">
        <v>446</v>
      </c>
      <c r="F391">
        <v>12</v>
      </c>
      <c r="G391" t="s">
        <v>805</v>
      </c>
      <c r="H391" t="s">
        <v>806</v>
      </c>
      <c r="I391" t="s">
        <v>42</v>
      </c>
      <c r="J391" t="s">
        <v>211</v>
      </c>
      <c r="K391" t="s">
        <v>227</v>
      </c>
      <c r="L391" t="s">
        <v>121</v>
      </c>
      <c r="M391">
        <v>352.01</v>
      </c>
      <c r="P391" t="s">
        <v>29</v>
      </c>
      <c r="Q391">
        <v>468.15</v>
      </c>
      <c r="R391" t="s">
        <v>48</v>
      </c>
      <c r="S391" t="s">
        <v>798</v>
      </c>
      <c r="U391" t="s">
        <v>807</v>
      </c>
      <c r="V391" t="s">
        <v>808</v>
      </c>
      <c r="W391" t="s">
        <v>809</v>
      </c>
      <c r="X391" t="s">
        <v>810</v>
      </c>
      <c r="Y391">
        <f>(H391-G391)*24</f>
        <v>0</v>
      </c>
      <c r="Z391">
        <f>M391/Y391</f>
        <v>0</v>
      </c>
      <c r="AA391">
        <f>IF(Z391&gt;=Q391,"Y","N")</f>
        <v>0</v>
      </c>
    </row>
    <row r="392" spans="1:27">
      <c r="A392" s="1" t="s">
        <v>801</v>
      </c>
      <c r="B392" t="s">
        <v>802</v>
      </c>
      <c r="C392" t="s">
        <v>803</v>
      </c>
      <c r="D392" t="s">
        <v>804</v>
      </c>
      <c r="E392" t="s">
        <v>446</v>
      </c>
      <c r="F392">
        <v>12</v>
      </c>
      <c r="G392" t="s">
        <v>805</v>
      </c>
      <c r="H392" t="s">
        <v>806</v>
      </c>
      <c r="I392" t="s">
        <v>42</v>
      </c>
      <c r="J392" t="s">
        <v>211</v>
      </c>
      <c r="K392" t="s">
        <v>227</v>
      </c>
      <c r="L392" t="s">
        <v>203</v>
      </c>
      <c r="M392">
        <v>7.23</v>
      </c>
      <c r="P392" t="s">
        <v>29</v>
      </c>
      <c r="Q392">
        <v>468.15</v>
      </c>
      <c r="R392" t="s">
        <v>48</v>
      </c>
      <c r="S392" t="s">
        <v>798</v>
      </c>
      <c r="U392" t="s">
        <v>807</v>
      </c>
      <c r="V392" t="s">
        <v>808</v>
      </c>
      <c r="W392" t="s">
        <v>809</v>
      </c>
      <c r="X392" t="s">
        <v>810</v>
      </c>
      <c r="Y392">
        <f>(H392-G392)*24</f>
        <v>0</v>
      </c>
      <c r="Z392">
        <f>M392/Y392</f>
        <v>0</v>
      </c>
      <c r="AA392">
        <f>IF(Z392&gt;=Q392,"Y","N")</f>
        <v>0</v>
      </c>
    </row>
    <row r="393" spans="1:27">
      <c r="A393" s="1" t="s">
        <v>814</v>
      </c>
      <c r="B393" t="s">
        <v>815</v>
      </c>
      <c r="C393" t="s">
        <v>816</v>
      </c>
      <c r="D393" t="s">
        <v>817</v>
      </c>
      <c r="E393" t="s">
        <v>527</v>
      </c>
      <c r="F393">
        <v>10</v>
      </c>
      <c r="G393" t="s">
        <v>818</v>
      </c>
      <c r="H393" t="s">
        <v>819</v>
      </c>
      <c r="I393" t="s">
        <v>560</v>
      </c>
      <c r="J393" t="s">
        <v>820</v>
      </c>
      <c r="K393" t="s">
        <v>821</v>
      </c>
      <c r="L393" t="s">
        <v>811</v>
      </c>
      <c r="M393">
        <v>68.5</v>
      </c>
      <c r="P393" t="s">
        <v>29</v>
      </c>
      <c r="Q393">
        <v>0</v>
      </c>
      <c r="R393" t="s">
        <v>30</v>
      </c>
      <c r="S393" t="s">
        <v>812</v>
      </c>
      <c r="U393" t="s">
        <v>822</v>
      </c>
      <c r="V393" t="s">
        <v>823</v>
      </c>
      <c r="W393" t="s">
        <v>824</v>
      </c>
      <c r="X393" t="s">
        <v>825</v>
      </c>
      <c r="Y393">
        <f>(H393-G393)*24</f>
        <v>0</v>
      </c>
      <c r="Z393">
        <f>M393/Y393</f>
        <v>0</v>
      </c>
      <c r="AA393">
        <f>IF(Z393&gt;=Q393,"Y","N")</f>
        <v>0</v>
      </c>
    </row>
    <row r="394" spans="1:27">
      <c r="A394" s="1" t="s">
        <v>814</v>
      </c>
      <c r="B394" t="s">
        <v>815</v>
      </c>
      <c r="C394" t="s">
        <v>816</v>
      </c>
      <c r="D394" t="s">
        <v>817</v>
      </c>
      <c r="E394" t="s">
        <v>527</v>
      </c>
      <c r="F394">
        <v>10</v>
      </c>
      <c r="G394" t="s">
        <v>818</v>
      </c>
      <c r="H394" t="s">
        <v>819</v>
      </c>
      <c r="I394" t="s">
        <v>560</v>
      </c>
      <c r="J394" t="s">
        <v>820</v>
      </c>
      <c r="K394" t="s">
        <v>821</v>
      </c>
      <c r="L394" t="s">
        <v>47</v>
      </c>
      <c r="M394">
        <v>26.19</v>
      </c>
      <c r="P394" t="s">
        <v>29</v>
      </c>
      <c r="Q394">
        <v>0</v>
      </c>
      <c r="R394" t="s">
        <v>30</v>
      </c>
      <c r="S394" t="s">
        <v>812</v>
      </c>
      <c r="U394" t="s">
        <v>822</v>
      </c>
      <c r="V394" t="s">
        <v>823</v>
      </c>
      <c r="W394" t="s">
        <v>824</v>
      </c>
      <c r="X394" t="s">
        <v>825</v>
      </c>
      <c r="Y394">
        <f>(H394-G394)*24</f>
        <v>0</v>
      </c>
      <c r="Z394">
        <f>M394/Y394</f>
        <v>0</v>
      </c>
      <c r="AA394">
        <f>IF(Z394&gt;=Q394,"Y","N")</f>
        <v>0</v>
      </c>
    </row>
    <row r="395" spans="1:27">
      <c r="A395" s="1" t="s">
        <v>814</v>
      </c>
      <c r="B395" t="s">
        <v>815</v>
      </c>
      <c r="C395" t="s">
        <v>816</v>
      </c>
      <c r="D395" t="s">
        <v>817</v>
      </c>
      <c r="E395" t="s">
        <v>527</v>
      </c>
      <c r="F395">
        <v>10</v>
      </c>
      <c r="G395" t="s">
        <v>818</v>
      </c>
      <c r="H395" t="s">
        <v>819</v>
      </c>
      <c r="I395" t="s">
        <v>560</v>
      </c>
      <c r="J395" t="s">
        <v>820</v>
      </c>
      <c r="K395" t="s">
        <v>821</v>
      </c>
      <c r="L395" t="s">
        <v>171</v>
      </c>
      <c r="M395">
        <v>144.45</v>
      </c>
      <c r="P395" t="s">
        <v>29</v>
      </c>
      <c r="Q395">
        <v>0</v>
      </c>
      <c r="R395" t="s">
        <v>30</v>
      </c>
      <c r="S395" t="s">
        <v>812</v>
      </c>
      <c r="U395" t="s">
        <v>822</v>
      </c>
      <c r="V395" t="s">
        <v>823</v>
      </c>
      <c r="W395" t="s">
        <v>824</v>
      </c>
      <c r="X395" t="s">
        <v>825</v>
      </c>
      <c r="Y395">
        <f>(H395-G395)*24</f>
        <v>0</v>
      </c>
      <c r="Z395">
        <f>M395/Y395</f>
        <v>0</v>
      </c>
      <c r="AA395">
        <f>IF(Z395&gt;=Q395,"Y","N")</f>
        <v>0</v>
      </c>
    </row>
    <row r="396" spans="1:27">
      <c r="A396" s="1" t="s">
        <v>814</v>
      </c>
      <c r="B396" t="s">
        <v>815</v>
      </c>
      <c r="C396" t="s">
        <v>816</v>
      </c>
      <c r="D396" t="s">
        <v>817</v>
      </c>
      <c r="E396" t="s">
        <v>527</v>
      </c>
      <c r="F396">
        <v>10</v>
      </c>
      <c r="G396" t="s">
        <v>818</v>
      </c>
      <c r="H396" t="s">
        <v>819</v>
      </c>
      <c r="I396" t="s">
        <v>560</v>
      </c>
      <c r="J396" t="s">
        <v>820</v>
      </c>
      <c r="K396" t="s">
        <v>821</v>
      </c>
      <c r="L396" t="s">
        <v>813</v>
      </c>
      <c r="M396">
        <v>43.25</v>
      </c>
      <c r="P396" t="s">
        <v>29</v>
      </c>
      <c r="Q396">
        <v>0</v>
      </c>
      <c r="R396" t="s">
        <v>30</v>
      </c>
      <c r="S396" t="s">
        <v>812</v>
      </c>
      <c r="U396" t="s">
        <v>822</v>
      </c>
      <c r="V396" t="s">
        <v>823</v>
      </c>
      <c r="W396" t="s">
        <v>824</v>
      </c>
      <c r="X396" t="s">
        <v>825</v>
      </c>
      <c r="Y396">
        <f>(H396-G396)*24</f>
        <v>0</v>
      </c>
      <c r="Z396">
        <f>M396/Y396</f>
        <v>0</v>
      </c>
      <c r="AA396">
        <f>IF(Z396&gt;=Q396,"Y","N")</f>
        <v>0</v>
      </c>
    </row>
    <row r="397" spans="1:27">
      <c r="A397" s="1" t="s">
        <v>814</v>
      </c>
      <c r="B397" t="s">
        <v>815</v>
      </c>
      <c r="C397" t="s">
        <v>816</v>
      </c>
      <c r="D397" t="s">
        <v>817</v>
      </c>
      <c r="E397" t="s">
        <v>527</v>
      </c>
      <c r="F397">
        <v>10</v>
      </c>
      <c r="G397" t="s">
        <v>818</v>
      </c>
      <c r="H397" t="s">
        <v>819</v>
      </c>
      <c r="I397" t="s">
        <v>560</v>
      </c>
      <c r="J397" t="s">
        <v>820</v>
      </c>
      <c r="K397" t="s">
        <v>821</v>
      </c>
      <c r="L397" t="s">
        <v>28</v>
      </c>
      <c r="M397">
        <v>17332.28</v>
      </c>
      <c r="P397" t="s">
        <v>29</v>
      </c>
      <c r="Q397">
        <v>0</v>
      </c>
      <c r="R397" t="s">
        <v>30</v>
      </c>
      <c r="S397" t="s">
        <v>812</v>
      </c>
      <c r="U397" t="s">
        <v>822</v>
      </c>
      <c r="V397" t="s">
        <v>823</v>
      </c>
      <c r="W397" t="s">
        <v>824</v>
      </c>
      <c r="X397" t="s">
        <v>825</v>
      </c>
      <c r="Y397">
        <f>(H397-G397)*24</f>
        <v>0</v>
      </c>
      <c r="Z397">
        <f>M397/Y397</f>
        <v>0</v>
      </c>
      <c r="AA397">
        <f>IF(Z397&gt;=Q397,"Y","N")</f>
        <v>0</v>
      </c>
    </row>
    <row r="398" spans="1:27">
      <c r="A398" s="1" t="s">
        <v>814</v>
      </c>
      <c r="B398" t="s">
        <v>815</v>
      </c>
      <c r="C398" t="s">
        <v>816</v>
      </c>
      <c r="D398" t="s">
        <v>817</v>
      </c>
      <c r="E398" t="s">
        <v>527</v>
      </c>
      <c r="F398">
        <v>10</v>
      </c>
      <c r="G398" t="s">
        <v>818</v>
      </c>
      <c r="H398" t="s">
        <v>819</v>
      </c>
      <c r="I398" t="s">
        <v>560</v>
      </c>
      <c r="J398" t="s">
        <v>820</v>
      </c>
      <c r="K398" t="s">
        <v>821</v>
      </c>
      <c r="L398" t="s">
        <v>202</v>
      </c>
      <c r="M398">
        <v>4738.39</v>
      </c>
      <c r="P398" t="s">
        <v>29</v>
      </c>
      <c r="Q398">
        <v>0</v>
      </c>
      <c r="R398" t="s">
        <v>30</v>
      </c>
      <c r="S398" t="s">
        <v>812</v>
      </c>
      <c r="U398" t="s">
        <v>822</v>
      </c>
      <c r="V398" t="s">
        <v>823</v>
      </c>
      <c r="W398" t="s">
        <v>824</v>
      </c>
      <c r="X398" t="s">
        <v>825</v>
      </c>
      <c r="Y398">
        <f>(H398-G398)*24</f>
        <v>0</v>
      </c>
      <c r="Z398">
        <f>M398/Y398</f>
        <v>0</v>
      </c>
      <c r="AA398">
        <f>IF(Z398&gt;=Q398,"Y","N")</f>
        <v>0</v>
      </c>
    </row>
    <row r="399" spans="1:27">
      <c r="A399" s="1" t="s">
        <v>814</v>
      </c>
      <c r="B399" t="s">
        <v>815</v>
      </c>
      <c r="C399" t="s">
        <v>816</v>
      </c>
      <c r="D399" t="s">
        <v>817</v>
      </c>
      <c r="E399" t="s">
        <v>527</v>
      </c>
      <c r="F399">
        <v>10</v>
      </c>
      <c r="G399" t="s">
        <v>818</v>
      </c>
      <c r="H399" t="s">
        <v>819</v>
      </c>
      <c r="I399" t="s">
        <v>560</v>
      </c>
      <c r="J399" t="s">
        <v>820</v>
      </c>
      <c r="K399" t="s">
        <v>821</v>
      </c>
      <c r="L399" t="s">
        <v>139</v>
      </c>
      <c r="M399">
        <v>6.25</v>
      </c>
      <c r="P399" t="s">
        <v>29</v>
      </c>
      <c r="Q399">
        <v>0</v>
      </c>
      <c r="R399" t="s">
        <v>30</v>
      </c>
      <c r="S399" t="s">
        <v>812</v>
      </c>
      <c r="U399" t="s">
        <v>822</v>
      </c>
      <c r="V399" t="s">
        <v>823</v>
      </c>
      <c r="W399" t="s">
        <v>824</v>
      </c>
      <c r="X399" t="s">
        <v>825</v>
      </c>
      <c r="Y399">
        <f>(H399-G399)*24</f>
        <v>0</v>
      </c>
      <c r="Z399">
        <f>M399/Y399</f>
        <v>0</v>
      </c>
      <c r="AA399">
        <f>IF(Z399&gt;=Q399,"Y","N")</f>
        <v>0</v>
      </c>
    </row>
    <row r="400" spans="1:27">
      <c r="A400" s="1" t="s">
        <v>814</v>
      </c>
      <c r="B400" t="s">
        <v>815</v>
      </c>
      <c r="C400" t="s">
        <v>816</v>
      </c>
      <c r="D400" t="s">
        <v>817</v>
      </c>
      <c r="E400" t="s">
        <v>527</v>
      </c>
      <c r="F400">
        <v>10</v>
      </c>
      <c r="G400" t="s">
        <v>818</v>
      </c>
      <c r="H400" t="s">
        <v>819</v>
      </c>
      <c r="I400" t="s">
        <v>560</v>
      </c>
      <c r="J400" t="s">
        <v>820</v>
      </c>
      <c r="K400" t="s">
        <v>821</v>
      </c>
      <c r="L400" t="s">
        <v>539</v>
      </c>
      <c r="M400">
        <v>18</v>
      </c>
      <c r="P400" t="s">
        <v>29</v>
      </c>
      <c r="Q400">
        <v>0</v>
      </c>
      <c r="R400" t="s">
        <v>30</v>
      </c>
      <c r="S400" t="s">
        <v>812</v>
      </c>
      <c r="U400" t="s">
        <v>822</v>
      </c>
      <c r="V400" t="s">
        <v>823</v>
      </c>
      <c r="W400" t="s">
        <v>824</v>
      </c>
      <c r="X400" t="s">
        <v>825</v>
      </c>
      <c r="Y400">
        <f>(H400-G400)*24</f>
        <v>0</v>
      </c>
      <c r="Z400">
        <f>M400/Y400</f>
        <v>0</v>
      </c>
      <c r="AA400">
        <f>IF(Z400&gt;=Q400,"Y","N")</f>
        <v>0</v>
      </c>
    </row>
    <row r="401" spans="1:27">
      <c r="A401" s="1" t="s">
        <v>814</v>
      </c>
      <c r="B401" t="s">
        <v>815</v>
      </c>
      <c r="C401" t="s">
        <v>816</v>
      </c>
      <c r="D401" t="s">
        <v>817</v>
      </c>
      <c r="E401" t="s">
        <v>527</v>
      </c>
      <c r="F401">
        <v>10</v>
      </c>
      <c r="G401" t="s">
        <v>818</v>
      </c>
      <c r="H401" t="s">
        <v>819</v>
      </c>
      <c r="I401" t="s">
        <v>560</v>
      </c>
      <c r="J401" t="s">
        <v>820</v>
      </c>
      <c r="K401" t="s">
        <v>821</v>
      </c>
      <c r="L401" t="s">
        <v>183</v>
      </c>
      <c r="M401">
        <v>119.93</v>
      </c>
      <c r="P401" t="s">
        <v>29</v>
      </c>
      <c r="Q401">
        <v>0</v>
      </c>
      <c r="R401" t="s">
        <v>30</v>
      </c>
      <c r="S401" t="s">
        <v>812</v>
      </c>
      <c r="U401" t="s">
        <v>822</v>
      </c>
      <c r="V401" t="s">
        <v>823</v>
      </c>
      <c r="W401" t="s">
        <v>824</v>
      </c>
      <c r="X401" t="s">
        <v>825</v>
      </c>
      <c r="Y401">
        <f>(H401-G401)*24</f>
        <v>0</v>
      </c>
      <c r="Z401">
        <f>M401/Y401</f>
        <v>0</v>
      </c>
      <c r="AA401">
        <f>IF(Z401&gt;=Q401,"Y","N")</f>
        <v>0</v>
      </c>
    </row>
    <row r="402" spans="1:27">
      <c r="A402" s="1" t="s">
        <v>814</v>
      </c>
      <c r="B402" t="s">
        <v>815</v>
      </c>
      <c r="C402" t="s">
        <v>816</v>
      </c>
      <c r="D402" t="s">
        <v>817</v>
      </c>
      <c r="E402" t="s">
        <v>527</v>
      </c>
      <c r="F402">
        <v>10</v>
      </c>
      <c r="G402" t="s">
        <v>818</v>
      </c>
      <c r="H402" t="s">
        <v>819</v>
      </c>
      <c r="I402" t="s">
        <v>560</v>
      </c>
      <c r="J402" t="s">
        <v>820</v>
      </c>
      <c r="K402" t="s">
        <v>821</v>
      </c>
      <c r="L402" t="s">
        <v>141</v>
      </c>
      <c r="M402">
        <v>2278.72</v>
      </c>
      <c r="P402" t="s">
        <v>29</v>
      </c>
      <c r="Q402">
        <v>0</v>
      </c>
      <c r="R402" t="s">
        <v>30</v>
      </c>
      <c r="S402" t="s">
        <v>812</v>
      </c>
      <c r="U402" t="s">
        <v>822</v>
      </c>
      <c r="V402" t="s">
        <v>823</v>
      </c>
      <c r="W402" t="s">
        <v>824</v>
      </c>
      <c r="X402" t="s">
        <v>825</v>
      </c>
      <c r="Y402">
        <f>(H402-G402)*24</f>
        <v>0</v>
      </c>
      <c r="Z402">
        <f>M402/Y402</f>
        <v>0</v>
      </c>
      <c r="AA402">
        <f>IF(Z402&gt;=Q402,"Y","N")</f>
        <v>0</v>
      </c>
    </row>
    <row r="403" spans="1:27">
      <c r="A403" s="1" t="s">
        <v>814</v>
      </c>
      <c r="B403" t="s">
        <v>815</v>
      </c>
      <c r="C403" t="s">
        <v>816</v>
      </c>
      <c r="D403" t="s">
        <v>817</v>
      </c>
      <c r="E403" t="s">
        <v>527</v>
      </c>
      <c r="F403">
        <v>10</v>
      </c>
      <c r="G403" t="s">
        <v>818</v>
      </c>
      <c r="H403" t="s">
        <v>819</v>
      </c>
      <c r="I403" t="s">
        <v>560</v>
      </c>
      <c r="J403" t="s">
        <v>820</v>
      </c>
      <c r="K403" t="s">
        <v>821</v>
      </c>
      <c r="L403" t="s">
        <v>482</v>
      </c>
      <c r="M403">
        <v>236.12</v>
      </c>
      <c r="P403" t="s">
        <v>29</v>
      </c>
      <c r="Q403">
        <v>0</v>
      </c>
      <c r="R403" t="s">
        <v>30</v>
      </c>
      <c r="S403" t="s">
        <v>812</v>
      </c>
      <c r="U403" t="s">
        <v>822</v>
      </c>
      <c r="V403" t="s">
        <v>823</v>
      </c>
      <c r="W403" t="s">
        <v>824</v>
      </c>
      <c r="X403" t="s">
        <v>825</v>
      </c>
      <c r="Y403">
        <f>(H403-G403)*24</f>
        <v>0</v>
      </c>
      <c r="Z403">
        <f>M403/Y403</f>
        <v>0</v>
      </c>
      <c r="AA403">
        <f>IF(Z403&gt;=Q403,"Y","N")</f>
        <v>0</v>
      </c>
    </row>
    <row r="404" spans="1:27">
      <c r="A404" s="1" t="s">
        <v>814</v>
      </c>
      <c r="B404" t="s">
        <v>815</v>
      </c>
      <c r="C404" t="s">
        <v>816</v>
      </c>
      <c r="D404" t="s">
        <v>817</v>
      </c>
      <c r="E404" t="s">
        <v>527</v>
      </c>
      <c r="F404">
        <v>10</v>
      </c>
      <c r="G404" t="s">
        <v>818</v>
      </c>
      <c r="H404" t="s">
        <v>819</v>
      </c>
      <c r="I404" t="s">
        <v>560</v>
      </c>
      <c r="J404" t="s">
        <v>820</v>
      </c>
      <c r="K404" t="s">
        <v>821</v>
      </c>
      <c r="L404" t="s">
        <v>121</v>
      </c>
      <c r="M404">
        <v>373.24</v>
      </c>
      <c r="P404" t="s">
        <v>29</v>
      </c>
      <c r="Q404">
        <v>0</v>
      </c>
      <c r="R404" t="s">
        <v>30</v>
      </c>
      <c r="S404" t="s">
        <v>812</v>
      </c>
      <c r="U404" t="s">
        <v>822</v>
      </c>
      <c r="V404" t="s">
        <v>823</v>
      </c>
      <c r="W404" t="s">
        <v>824</v>
      </c>
      <c r="X404" t="s">
        <v>825</v>
      </c>
      <c r="Y404">
        <f>(H404-G404)*24</f>
        <v>0</v>
      </c>
      <c r="Z404">
        <f>M404/Y404</f>
        <v>0</v>
      </c>
      <c r="AA404">
        <f>IF(Z404&gt;=Q404,"Y","N")</f>
        <v>0</v>
      </c>
    </row>
    <row r="405" spans="1:27">
      <c r="A405" s="1" t="s">
        <v>814</v>
      </c>
      <c r="B405" t="s">
        <v>815</v>
      </c>
      <c r="C405" t="s">
        <v>816</v>
      </c>
      <c r="D405" t="s">
        <v>817</v>
      </c>
      <c r="E405" t="s">
        <v>527</v>
      </c>
      <c r="F405">
        <v>10</v>
      </c>
      <c r="G405" t="s">
        <v>818</v>
      </c>
      <c r="H405" t="s">
        <v>819</v>
      </c>
      <c r="I405" t="s">
        <v>560</v>
      </c>
      <c r="J405" t="s">
        <v>820</v>
      </c>
      <c r="K405" t="s">
        <v>821</v>
      </c>
      <c r="L405" t="s">
        <v>441</v>
      </c>
      <c r="M405">
        <v>632.42</v>
      </c>
      <c r="P405" t="s">
        <v>29</v>
      </c>
      <c r="Q405">
        <v>0</v>
      </c>
      <c r="R405" t="s">
        <v>30</v>
      </c>
      <c r="S405" t="s">
        <v>812</v>
      </c>
      <c r="U405" t="s">
        <v>822</v>
      </c>
      <c r="V405" t="s">
        <v>823</v>
      </c>
      <c r="W405" t="s">
        <v>824</v>
      </c>
      <c r="X405" t="s">
        <v>825</v>
      </c>
      <c r="Y405">
        <f>(H405-G405)*24</f>
        <v>0</v>
      </c>
      <c r="Z405">
        <f>M405/Y405</f>
        <v>0</v>
      </c>
      <c r="AA405">
        <f>IF(Z405&gt;=Q405,"Y","N")</f>
        <v>0</v>
      </c>
    </row>
    <row r="406" spans="1:27">
      <c r="A406" s="1" t="s">
        <v>814</v>
      </c>
      <c r="B406" t="s">
        <v>815</v>
      </c>
      <c r="C406" t="s">
        <v>816</v>
      </c>
      <c r="D406" t="s">
        <v>817</v>
      </c>
      <c r="E406" t="s">
        <v>527</v>
      </c>
      <c r="F406">
        <v>10</v>
      </c>
      <c r="G406" t="s">
        <v>818</v>
      </c>
      <c r="H406" t="s">
        <v>819</v>
      </c>
      <c r="I406" t="s">
        <v>560</v>
      </c>
      <c r="J406" t="s">
        <v>820</v>
      </c>
      <c r="K406" t="s">
        <v>821</v>
      </c>
      <c r="L406" t="s">
        <v>50</v>
      </c>
      <c r="M406">
        <v>0.46</v>
      </c>
      <c r="P406" t="s">
        <v>29</v>
      </c>
      <c r="Q406">
        <v>0</v>
      </c>
      <c r="R406" t="s">
        <v>30</v>
      </c>
      <c r="S406" t="s">
        <v>812</v>
      </c>
      <c r="U406" t="s">
        <v>822</v>
      </c>
      <c r="V406" t="s">
        <v>823</v>
      </c>
      <c r="W406" t="s">
        <v>824</v>
      </c>
      <c r="X406" t="s">
        <v>825</v>
      </c>
      <c r="Y406">
        <f>(H406-G406)*24</f>
        <v>0</v>
      </c>
      <c r="Z406">
        <f>M406/Y406</f>
        <v>0</v>
      </c>
      <c r="AA406">
        <f>IF(Z406&gt;=Q406,"Y","N")</f>
        <v>0</v>
      </c>
    </row>
    <row r="407" spans="1:27">
      <c r="A407" s="1" t="s">
        <v>826</v>
      </c>
      <c r="B407" t="s">
        <v>827</v>
      </c>
      <c r="C407" t="s">
        <v>828</v>
      </c>
      <c r="D407" t="s">
        <v>829</v>
      </c>
      <c r="E407" t="s">
        <v>39</v>
      </c>
      <c r="F407">
        <v>7</v>
      </c>
      <c r="G407" t="s">
        <v>830</v>
      </c>
      <c r="H407" t="s">
        <v>831</v>
      </c>
      <c r="I407" t="s">
        <v>42</v>
      </c>
      <c r="J407" t="s">
        <v>832</v>
      </c>
      <c r="K407" t="s">
        <v>833</v>
      </c>
      <c r="L407" t="s">
        <v>187</v>
      </c>
      <c r="M407">
        <v>6876.636</v>
      </c>
      <c r="P407" t="s">
        <v>29</v>
      </c>
      <c r="Q407">
        <v>0</v>
      </c>
      <c r="R407" t="s">
        <v>30</v>
      </c>
      <c r="S407" t="s">
        <v>96</v>
      </c>
      <c r="U407" t="s">
        <v>834</v>
      </c>
      <c r="V407" t="s">
        <v>835</v>
      </c>
      <c r="W407" t="s">
        <v>836</v>
      </c>
      <c r="X407" t="s">
        <v>837</v>
      </c>
      <c r="Y407">
        <f>(H407-G407)*24</f>
        <v>0</v>
      </c>
      <c r="Z407">
        <f>M407/Y407</f>
        <v>0</v>
      </c>
      <c r="AA407">
        <f>IF(Z407&gt;=Q407,"Y","N")</f>
        <v>0</v>
      </c>
    </row>
    <row r="408" spans="1:27">
      <c r="A408" s="1" t="s">
        <v>839</v>
      </c>
      <c r="B408" t="s">
        <v>840</v>
      </c>
      <c r="C408" t="s">
        <v>841</v>
      </c>
      <c r="D408" t="s">
        <v>842</v>
      </c>
      <c r="E408" t="s">
        <v>208</v>
      </c>
      <c r="F408">
        <v>12</v>
      </c>
      <c r="G408" t="s">
        <v>843</v>
      </c>
      <c r="H408" t="s">
        <v>844</v>
      </c>
      <c r="I408" t="s">
        <v>42</v>
      </c>
      <c r="J408" t="s">
        <v>845</v>
      </c>
      <c r="K408" t="s">
        <v>846</v>
      </c>
      <c r="L408" t="s">
        <v>47</v>
      </c>
      <c r="M408">
        <v>30.5</v>
      </c>
      <c r="P408" t="s">
        <v>29</v>
      </c>
      <c r="Q408">
        <v>0</v>
      </c>
      <c r="R408" t="s">
        <v>30</v>
      </c>
      <c r="S408" t="s">
        <v>838</v>
      </c>
      <c r="U408" t="s">
        <v>847</v>
      </c>
      <c r="V408" t="s">
        <v>848</v>
      </c>
      <c r="W408" t="s">
        <v>849</v>
      </c>
      <c r="X408" t="s">
        <v>850</v>
      </c>
      <c r="Y408">
        <f>(H408-G408)*24</f>
        <v>0</v>
      </c>
      <c r="Z408">
        <f>M408/Y408</f>
        <v>0</v>
      </c>
      <c r="AA408">
        <f>IF(Z408&gt;=Q408,"Y","N")</f>
        <v>0</v>
      </c>
    </row>
    <row r="409" spans="1:27">
      <c r="A409" s="1" t="s">
        <v>839</v>
      </c>
      <c r="B409" t="s">
        <v>840</v>
      </c>
      <c r="C409" t="s">
        <v>841</v>
      </c>
      <c r="D409" t="s">
        <v>842</v>
      </c>
      <c r="E409" t="s">
        <v>208</v>
      </c>
      <c r="F409">
        <v>12</v>
      </c>
      <c r="G409" t="s">
        <v>843</v>
      </c>
      <c r="H409" t="s">
        <v>844</v>
      </c>
      <c r="I409" t="s">
        <v>42</v>
      </c>
      <c r="J409" t="s">
        <v>845</v>
      </c>
      <c r="K409" t="s">
        <v>846</v>
      </c>
      <c r="L409" t="s">
        <v>50</v>
      </c>
      <c r="M409">
        <v>1.6</v>
      </c>
      <c r="P409" t="s">
        <v>29</v>
      </c>
      <c r="Q409">
        <v>0</v>
      </c>
      <c r="R409" t="s">
        <v>30</v>
      </c>
      <c r="S409" t="s">
        <v>838</v>
      </c>
      <c r="U409" t="s">
        <v>847</v>
      </c>
      <c r="V409" t="s">
        <v>848</v>
      </c>
      <c r="W409" t="s">
        <v>849</v>
      </c>
      <c r="X409" t="s">
        <v>850</v>
      </c>
      <c r="Y409">
        <f>(H409-G409)*24</f>
        <v>0</v>
      </c>
      <c r="Z409">
        <f>M409/Y409</f>
        <v>0</v>
      </c>
      <c r="AA409">
        <f>IF(Z409&gt;=Q409,"Y","N")</f>
        <v>0</v>
      </c>
    </row>
    <row r="410" spans="1:27">
      <c r="A410" s="1" t="s">
        <v>839</v>
      </c>
      <c r="B410" t="s">
        <v>840</v>
      </c>
      <c r="C410" t="s">
        <v>841</v>
      </c>
      <c r="D410" t="s">
        <v>842</v>
      </c>
      <c r="E410" t="s">
        <v>208</v>
      </c>
      <c r="F410">
        <v>12</v>
      </c>
      <c r="G410" t="s">
        <v>843</v>
      </c>
      <c r="H410" t="s">
        <v>844</v>
      </c>
      <c r="I410" t="s">
        <v>42</v>
      </c>
      <c r="J410" t="s">
        <v>845</v>
      </c>
      <c r="K410" t="s">
        <v>846</v>
      </c>
      <c r="L410" t="s">
        <v>519</v>
      </c>
      <c r="M410">
        <v>25.7</v>
      </c>
      <c r="P410" t="s">
        <v>29</v>
      </c>
      <c r="Q410">
        <v>0</v>
      </c>
      <c r="R410" t="s">
        <v>30</v>
      </c>
      <c r="S410" t="s">
        <v>838</v>
      </c>
      <c r="U410" t="s">
        <v>847</v>
      </c>
      <c r="V410" t="s">
        <v>848</v>
      </c>
      <c r="W410" t="s">
        <v>849</v>
      </c>
      <c r="X410" t="s">
        <v>850</v>
      </c>
      <c r="Y410">
        <f>(H410-G410)*24</f>
        <v>0</v>
      </c>
      <c r="Z410">
        <f>M410/Y410</f>
        <v>0</v>
      </c>
      <c r="AA410">
        <f>IF(Z410&gt;=Q410,"Y","N")</f>
        <v>0</v>
      </c>
    </row>
    <row r="411" spans="1:27">
      <c r="A411" s="1" t="s">
        <v>852</v>
      </c>
      <c r="B411" t="s">
        <v>288</v>
      </c>
      <c r="C411" t="s">
        <v>289</v>
      </c>
      <c r="D411" t="s">
        <v>290</v>
      </c>
      <c r="E411" t="s">
        <v>291</v>
      </c>
      <c r="F411">
        <v>14</v>
      </c>
      <c r="G411" t="s">
        <v>853</v>
      </c>
      <c r="H411" t="s">
        <v>854</v>
      </c>
      <c r="I411" t="s">
        <v>855</v>
      </c>
      <c r="J411" t="s">
        <v>856</v>
      </c>
      <c r="K411" t="s">
        <v>857</v>
      </c>
      <c r="L411" t="s">
        <v>65</v>
      </c>
      <c r="M411">
        <v>1.38</v>
      </c>
      <c r="P411" t="s">
        <v>66</v>
      </c>
      <c r="Q411">
        <v>20</v>
      </c>
      <c r="R411" t="s">
        <v>66</v>
      </c>
      <c r="S411" t="s">
        <v>851</v>
      </c>
      <c r="U411" t="s">
        <v>858</v>
      </c>
      <c r="V411" t="s">
        <v>859</v>
      </c>
      <c r="W411" t="s">
        <v>299</v>
      </c>
      <c r="X411" t="s">
        <v>860</v>
      </c>
      <c r="Y411">
        <f>(H411-G411)*24</f>
        <v>0</v>
      </c>
      <c r="Z411">
        <f>M411/Y411</f>
        <v>0</v>
      </c>
      <c r="AA411">
        <f>IF(Z411&gt;=Q411,"Y","N")</f>
        <v>0</v>
      </c>
    </row>
    <row r="412" spans="1:27">
      <c r="A412" s="1" t="s">
        <v>861</v>
      </c>
      <c r="B412" t="s">
        <v>220</v>
      </c>
      <c r="C412" t="s">
        <v>221</v>
      </c>
      <c r="D412" t="s">
        <v>222</v>
      </c>
      <c r="E412" t="s">
        <v>223</v>
      </c>
      <c r="F412">
        <v>7</v>
      </c>
      <c r="G412" t="s">
        <v>862</v>
      </c>
      <c r="H412" t="s">
        <v>863</v>
      </c>
      <c r="I412" t="s">
        <v>42</v>
      </c>
      <c r="J412" t="s">
        <v>226</v>
      </c>
      <c r="K412" t="s">
        <v>421</v>
      </c>
      <c r="L412" t="s">
        <v>28</v>
      </c>
      <c r="M412">
        <v>3.6</v>
      </c>
      <c r="P412" t="s">
        <v>29</v>
      </c>
      <c r="Q412">
        <v>0</v>
      </c>
      <c r="R412" t="s">
        <v>30</v>
      </c>
      <c r="S412" t="s">
        <v>217</v>
      </c>
      <c r="U412" t="s">
        <v>864</v>
      </c>
      <c r="V412" t="s">
        <v>865</v>
      </c>
      <c r="W412" t="s">
        <v>153</v>
      </c>
      <c r="X412" t="s">
        <v>866</v>
      </c>
      <c r="Y412">
        <f>(H412-G412)*24</f>
        <v>0</v>
      </c>
      <c r="Z412">
        <f>M412/Y412</f>
        <v>0</v>
      </c>
      <c r="AA412">
        <f>IF(Z412&gt;=Q412,"Y","N")</f>
        <v>0</v>
      </c>
    </row>
    <row r="413" spans="1:27">
      <c r="A413" s="1" t="s">
        <v>861</v>
      </c>
      <c r="B413" t="s">
        <v>220</v>
      </c>
      <c r="C413" t="s">
        <v>221</v>
      </c>
      <c r="D413" t="s">
        <v>222</v>
      </c>
      <c r="E413" t="s">
        <v>223</v>
      </c>
      <c r="F413">
        <v>7</v>
      </c>
      <c r="G413" t="s">
        <v>862</v>
      </c>
      <c r="H413" t="s">
        <v>863</v>
      </c>
      <c r="I413" t="s">
        <v>42</v>
      </c>
      <c r="J413" t="s">
        <v>226</v>
      </c>
      <c r="K413" t="s">
        <v>421</v>
      </c>
      <c r="L413" t="s">
        <v>117</v>
      </c>
      <c r="M413">
        <v>11.79</v>
      </c>
      <c r="P413" t="s">
        <v>29</v>
      </c>
      <c r="Q413">
        <v>0</v>
      </c>
      <c r="R413" t="s">
        <v>30</v>
      </c>
      <c r="S413" t="s">
        <v>217</v>
      </c>
      <c r="U413" t="s">
        <v>864</v>
      </c>
      <c r="V413" t="s">
        <v>865</v>
      </c>
      <c r="W413" t="s">
        <v>153</v>
      </c>
      <c r="X413" t="s">
        <v>866</v>
      </c>
      <c r="Y413">
        <f>(H413-G413)*24</f>
        <v>0</v>
      </c>
      <c r="Z413">
        <f>M413/Y413</f>
        <v>0</v>
      </c>
      <c r="AA413">
        <f>IF(Z413&gt;=Q413,"Y","N")</f>
        <v>0</v>
      </c>
    </row>
    <row r="414" spans="1:27">
      <c r="A414" s="1" t="s">
        <v>861</v>
      </c>
      <c r="B414" t="s">
        <v>220</v>
      </c>
      <c r="C414" t="s">
        <v>221</v>
      </c>
      <c r="D414" t="s">
        <v>222</v>
      </c>
      <c r="E414" t="s">
        <v>223</v>
      </c>
      <c r="F414">
        <v>7</v>
      </c>
      <c r="G414" t="s">
        <v>862</v>
      </c>
      <c r="H414" t="s">
        <v>863</v>
      </c>
      <c r="I414" t="s">
        <v>42</v>
      </c>
      <c r="J414" t="s">
        <v>226</v>
      </c>
      <c r="K414" t="s">
        <v>421</v>
      </c>
      <c r="L414" t="s">
        <v>183</v>
      </c>
      <c r="M414">
        <v>0.1</v>
      </c>
      <c r="P414" t="s">
        <v>29</v>
      </c>
      <c r="Q414">
        <v>0</v>
      </c>
      <c r="R414" t="s">
        <v>30</v>
      </c>
      <c r="S414" t="s">
        <v>217</v>
      </c>
      <c r="U414" t="s">
        <v>864</v>
      </c>
      <c r="V414" t="s">
        <v>865</v>
      </c>
      <c r="W414" t="s">
        <v>153</v>
      </c>
      <c r="X414" t="s">
        <v>866</v>
      </c>
      <c r="Y414">
        <f>(H414-G414)*24</f>
        <v>0</v>
      </c>
      <c r="Z414">
        <f>M414/Y414</f>
        <v>0</v>
      </c>
      <c r="AA414">
        <f>IF(Z414&gt;=Q414,"Y","N")</f>
        <v>0</v>
      </c>
    </row>
    <row r="415" spans="1:27">
      <c r="A415" s="1" t="s">
        <v>861</v>
      </c>
      <c r="B415" t="s">
        <v>220</v>
      </c>
      <c r="C415" t="s">
        <v>221</v>
      </c>
      <c r="D415" t="s">
        <v>222</v>
      </c>
      <c r="E415" t="s">
        <v>223</v>
      </c>
      <c r="F415">
        <v>7</v>
      </c>
      <c r="G415" t="s">
        <v>862</v>
      </c>
      <c r="H415" t="s">
        <v>863</v>
      </c>
      <c r="I415" t="s">
        <v>42</v>
      </c>
      <c r="J415" t="s">
        <v>226</v>
      </c>
      <c r="K415" t="s">
        <v>421</v>
      </c>
      <c r="L415" t="s">
        <v>141</v>
      </c>
      <c r="M415">
        <v>0.3</v>
      </c>
      <c r="P415" t="s">
        <v>29</v>
      </c>
      <c r="Q415">
        <v>0</v>
      </c>
      <c r="R415" t="s">
        <v>30</v>
      </c>
      <c r="S415" t="s">
        <v>217</v>
      </c>
      <c r="U415" t="s">
        <v>864</v>
      </c>
      <c r="V415" t="s">
        <v>865</v>
      </c>
      <c r="W415" t="s">
        <v>153</v>
      </c>
      <c r="X415" t="s">
        <v>866</v>
      </c>
      <c r="Y415">
        <f>(H415-G415)*24</f>
        <v>0</v>
      </c>
      <c r="Z415">
        <f>M415/Y415</f>
        <v>0</v>
      </c>
      <c r="AA415">
        <f>IF(Z415&gt;=Q415,"Y","N")</f>
        <v>0</v>
      </c>
    </row>
    <row r="416" spans="1:27">
      <c r="A416" s="1" t="s">
        <v>861</v>
      </c>
      <c r="B416" t="s">
        <v>220</v>
      </c>
      <c r="C416" t="s">
        <v>221</v>
      </c>
      <c r="D416" t="s">
        <v>222</v>
      </c>
      <c r="E416" t="s">
        <v>223</v>
      </c>
      <c r="F416">
        <v>7</v>
      </c>
      <c r="G416" t="s">
        <v>862</v>
      </c>
      <c r="H416" t="s">
        <v>863</v>
      </c>
      <c r="I416" t="s">
        <v>42</v>
      </c>
      <c r="J416" t="s">
        <v>226</v>
      </c>
      <c r="K416" t="s">
        <v>421</v>
      </c>
      <c r="L416" t="s">
        <v>158</v>
      </c>
      <c r="M416">
        <v>1085.21</v>
      </c>
      <c r="P416" t="s">
        <v>29</v>
      </c>
      <c r="Q416">
        <v>0</v>
      </c>
      <c r="R416" t="s">
        <v>30</v>
      </c>
      <c r="S416" t="s">
        <v>217</v>
      </c>
      <c r="U416" t="s">
        <v>864</v>
      </c>
      <c r="V416" t="s">
        <v>865</v>
      </c>
      <c r="W416" t="s">
        <v>153</v>
      </c>
      <c r="X416" t="s">
        <v>866</v>
      </c>
      <c r="Y416">
        <f>(H416-G416)*24</f>
        <v>0</v>
      </c>
      <c r="Z416">
        <f>M416/Y416</f>
        <v>0</v>
      </c>
      <c r="AA416">
        <f>IF(Z416&gt;=Q416,"Y","N")</f>
        <v>0</v>
      </c>
    </row>
    <row r="417" spans="1:27">
      <c r="A417" s="1" t="s">
        <v>861</v>
      </c>
      <c r="B417" t="s">
        <v>220</v>
      </c>
      <c r="C417" t="s">
        <v>221</v>
      </c>
      <c r="D417" t="s">
        <v>222</v>
      </c>
      <c r="E417" t="s">
        <v>223</v>
      </c>
      <c r="F417">
        <v>7</v>
      </c>
      <c r="G417" t="s">
        <v>862</v>
      </c>
      <c r="H417" t="s">
        <v>863</v>
      </c>
      <c r="I417" t="s">
        <v>42</v>
      </c>
      <c r="J417" t="s">
        <v>226</v>
      </c>
      <c r="K417" t="s">
        <v>421</v>
      </c>
      <c r="L417" t="s">
        <v>218</v>
      </c>
      <c r="M417">
        <v>0.5</v>
      </c>
      <c r="P417" t="s">
        <v>29</v>
      </c>
      <c r="Q417">
        <v>0</v>
      </c>
      <c r="R417" t="s">
        <v>30</v>
      </c>
      <c r="S417" t="s">
        <v>217</v>
      </c>
      <c r="U417" t="s">
        <v>864</v>
      </c>
      <c r="V417" t="s">
        <v>865</v>
      </c>
      <c r="W417" t="s">
        <v>153</v>
      </c>
      <c r="X417" t="s">
        <v>866</v>
      </c>
      <c r="Y417">
        <f>(H417-G417)*24</f>
        <v>0</v>
      </c>
      <c r="Z417">
        <f>M417/Y417</f>
        <v>0</v>
      </c>
      <c r="AA417">
        <f>IF(Z417&gt;=Q417,"Y","N")</f>
        <v>0</v>
      </c>
    </row>
    <row r="418" spans="1:27">
      <c r="A418" s="1" t="s">
        <v>868</v>
      </c>
      <c r="B418" t="s">
        <v>869</v>
      </c>
      <c r="C418" t="s">
        <v>870</v>
      </c>
      <c r="D418" t="s">
        <v>871</v>
      </c>
      <c r="E418" t="s">
        <v>872</v>
      </c>
      <c r="F418">
        <v>10</v>
      </c>
      <c r="G418" t="s">
        <v>873</v>
      </c>
      <c r="H418" t="s">
        <v>874</v>
      </c>
      <c r="I418" t="s">
        <v>74</v>
      </c>
      <c r="J418" t="s">
        <v>875</v>
      </c>
      <c r="K418" t="s">
        <v>876</v>
      </c>
      <c r="L418" t="s">
        <v>65</v>
      </c>
      <c r="M418">
        <v>68.55</v>
      </c>
      <c r="P418" t="s">
        <v>66</v>
      </c>
      <c r="Q418">
        <v>20</v>
      </c>
      <c r="R418" t="s">
        <v>66</v>
      </c>
      <c r="S418" t="s">
        <v>867</v>
      </c>
      <c r="U418" t="s">
        <v>877</v>
      </c>
      <c r="V418" t="s">
        <v>878</v>
      </c>
      <c r="W418" t="s">
        <v>879</v>
      </c>
      <c r="X418" t="s">
        <v>866</v>
      </c>
      <c r="Y418">
        <f>(H418-G418)*24</f>
        <v>0</v>
      </c>
      <c r="Z418">
        <f>M418/Y418</f>
        <v>0</v>
      </c>
      <c r="AA418">
        <f>IF(Z418&gt;=Q418,"Y","N")</f>
        <v>0</v>
      </c>
    </row>
    <row r="419" spans="1:27">
      <c r="A419" s="1" t="s">
        <v>881</v>
      </c>
      <c r="B419" t="s">
        <v>882</v>
      </c>
      <c r="C419" t="s">
        <v>883</v>
      </c>
      <c r="D419" t="s">
        <v>884</v>
      </c>
      <c r="E419" t="s">
        <v>127</v>
      </c>
      <c r="F419">
        <v>7</v>
      </c>
      <c r="G419" t="s">
        <v>843</v>
      </c>
      <c r="H419" t="s">
        <v>885</v>
      </c>
      <c r="I419" t="s">
        <v>42</v>
      </c>
      <c r="J419" t="s">
        <v>886</v>
      </c>
      <c r="K419" t="s">
        <v>580</v>
      </c>
      <c r="L419" t="s">
        <v>121</v>
      </c>
      <c r="M419">
        <v>5225</v>
      </c>
      <c r="P419" t="s">
        <v>29</v>
      </c>
      <c r="Q419">
        <v>5000</v>
      </c>
      <c r="R419" t="s">
        <v>29</v>
      </c>
      <c r="S419" t="s">
        <v>880</v>
      </c>
      <c r="U419" t="s">
        <v>887</v>
      </c>
      <c r="V419" t="s">
        <v>888</v>
      </c>
      <c r="W419" t="s">
        <v>889</v>
      </c>
      <c r="X419" t="s">
        <v>890</v>
      </c>
      <c r="Y419">
        <f>(H419-G419)*24</f>
        <v>0</v>
      </c>
      <c r="Z419">
        <f>M419/Y419</f>
        <v>0</v>
      </c>
      <c r="AA419">
        <f>IF(Z419&gt;=Q419,"Y","N")</f>
        <v>0</v>
      </c>
    </row>
    <row r="420" spans="1:27">
      <c r="A420" s="1" t="s">
        <v>891</v>
      </c>
      <c r="B420" t="s">
        <v>827</v>
      </c>
      <c r="C420" t="s">
        <v>828</v>
      </c>
      <c r="D420" t="s">
        <v>829</v>
      </c>
      <c r="E420" t="s">
        <v>39</v>
      </c>
      <c r="F420">
        <v>7</v>
      </c>
      <c r="G420" t="s">
        <v>892</v>
      </c>
      <c r="H420" t="s">
        <v>893</v>
      </c>
      <c r="I420" t="s">
        <v>42</v>
      </c>
      <c r="J420" t="s">
        <v>832</v>
      </c>
      <c r="K420" t="s">
        <v>833</v>
      </c>
      <c r="L420" t="s">
        <v>187</v>
      </c>
      <c r="M420">
        <v>4737.448</v>
      </c>
      <c r="P420" t="s">
        <v>29</v>
      </c>
      <c r="Q420">
        <v>0</v>
      </c>
      <c r="R420" t="s">
        <v>30</v>
      </c>
      <c r="S420" t="s">
        <v>96</v>
      </c>
      <c r="U420" t="s">
        <v>894</v>
      </c>
      <c r="V420" t="s">
        <v>895</v>
      </c>
      <c r="W420" t="s">
        <v>896</v>
      </c>
      <c r="X420" t="s">
        <v>897</v>
      </c>
      <c r="Y420">
        <f>(H420-G420)*24</f>
        <v>0</v>
      </c>
      <c r="Z420">
        <f>M420/Y420</f>
        <v>0</v>
      </c>
      <c r="AA420">
        <f>IF(Z420&gt;=Q420,"Y","N")</f>
        <v>0</v>
      </c>
    </row>
    <row r="421" spans="1:27">
      <c r="A421" s="1" t="s">
        <v>899</v>
      </c>
      <c r="B421" t="s">
        <v>900</v>
      </c>
      <c r="C421" t="s">
        <v>901</v>
      </c>
      <c r="D421" t="s">
        <v>902</v>
      </c>
      <c r="E421" t="s">
        <v>208</v>
      </c>
      <c r="F421">
        <v>12</v>
      </c>
      <c r="G421" t="s">
        <v>903</v>
      </c>
      <c r="H421" t="s">
        <v>904</v>
      </c>
      <c r="I421" t="s">
        <v>42</v>
      </c>
      <c r="J421" t="s">
        <v>905</v>
      </c>
      <c r="K421" t="s">
        <v>906</v>
      </c>
      <c r="L421" t="s">
        <v>441</v>
      </c>
      <c r="M421">
        <v>391.4</v>
      </c>
      <c r="P421" t="s">
        <v>29</v>
      </c>
      <c r="Q421">
        <v>0</v>
      </c>
      <c r="R421" t="s">
        <v>30</v>
      </c>
      <c r="S421" t="s">
        <v>898</v>
      </c>
      <c r="U421" t="s">
        <v>907</v>
      </c>
      <c r="V421" t="s">
        <v>908</v>
      </c>
      <c r="W421" t="s">
        <v>909</v>
      </c>
      <c r="X421" t="s">
        <v>910</v>
      </c>
      <c r="Y421">
        <f>(H421-G421)*24</f>
        <v>0</v>
      </c>
      <c r="Z421">
        <f>M421/Y421</f>
        <v>0</v>
      </c>
      <c r="AA421">
        <f>IF(Z421&gt;=Q421,"Y","N")</f>
        <v>0</v>
      </c>
    </row>
    <row r="422" spans="1:27">
      <c r="A422" s="1" t="s">
        <v>915</v>
      </c>
      <c r="B422" t="s">
        <v>261</v>
      </c>
      <c r="C422" t="s">
        <v>262</v>
      </c>
      <c r="D422" t="s">
        <v>263</v>
      </c>
      <c r="E422" t="s">
        <v>264</v>
      </c>
      <c r="F422">
        <v>14</v>
      </c>
      <c r="G422" t="s">
        <v>916</v>
      </c>
      <c r="H422" t="s">
        <v>917</v>
      </c>
      <c r="I422" t="s">
        <v>42</v>
      </c>
      <c r="J422" t="s">
        <v>918</v>
      </c>
      <c r="K422" t="s">
        <v>919</v>
      </c>
      <c r="L422" t="s">
        <v>911</v>
      </c>
      <c r="M422">
        <v>0.07398</v>
      </c>
      <c r="P422" t="s">
        <v>29</v>
      </c>
      <c r="Q422">
        <v>1000</v>
      </c>
      <c r="R422" t="s">
        <v>29</v>
      </c>
      <c r="S422" t="s">
        <v>912</v>
      </c>
      <c r="U422" t="s">
        <v>920</v>
      </c>
      <c r="V422" t="s">
        <v>921</v>
      </c>
      <c r="W422" t="s">
        <v>922</v>
      </c>
      <c r="X422" t="s">
        <v>923</v>
      </c>
      <c r="Y422">
        <f>(H422-G422)*24</f>
        <v>0</v>
      </c>
      <c r="Z422">
        <f>M422/Y422</f>
        <v>0</v>
      </c>
      <c r="AA422">
        <f>IF(Z422&gt;=Q422,"Y","N")</f>
        <v>0</v>
      </c>
    </row>
    <row r="423" spans="1:27">
      <c r="A423" s="1" t="s">
        <v>915</v>
      </c>
      <c r="B423" t="s">
        <v>261</v>
      </c>
      <c r="C423" t="s">
        <v>262</v>
      </c>
      <c r="D423" t="s">
        <v>263</v>
      </c>
      <c r="E423" t="s">
        <v>264</v>
      </c>
      <c r="F423">
        <v>14</v>
      </c>
      <c r="G423" t="s">
        <v>916</v>
      </c>
      <c r="H423" t="s">
        <v>917</v>
      </c>
      <c r="I423" t="s">
        <v>42</v>
      </c>
      <c r="J423" t="s">
        <v>918</v>
      </c>
      <c r="K423" t="s">
        <v>919</v>
      </c>
      <c r="L423" t="s">
        <v>202</v>
      </c>
      <c r="M423">
        <v>4628.25</v>
      </c>
      <c r="P423" t="s">
        <v>29</v>
      </c>
      <c r="Q423">
        <v>5000</v>
      </c>
      <c r="R423" t="s">
        <v>29</v>
      </c>
      <c r="S423" t="s">
        <v>912</v>
      </c>
      <c r="U423" t="s">
        <v>920</v>
      </c>
      <c r="V423" t="s">
        <v>921</v>
      </c>
      <c r="W423" t="s">
        <v>922</v>
      </c>
      <c r="X423" t="s">
        <v>923</v>
      </c>
      <c r="Y423">
        <f>(H423-G423)*24</f>
        <v>0</v>
      </c>
      <c r="Z423">
        <f>M423/Y423</f>
        <v>0</v>
      </c>
      <c r="AA423">
        <f>IF(Z423&gt;=Q423,"Y","N")</f>
        <v>0</v>
      </c>
    </row>
    <row r="424" spans="1:27">
      <c r="A424" s="1" t="s">
        <v>915</v>
      </c>
      <c r="B424" t="s">
        <v>261</v>
      </c>
      <c r="C424" t="s">
        <v>262</v>
      </c>
      <c r="D424" t="s">
        <v>263</v>
      </c>
      <c r="E424" t="s">
        <v>264</v>
      </c>
      <c r="F424">
        <v>14</v>
      </c>
      <c r="G424" t="s">
        <v>916</v>
      </c>
      <c r="H424" t="s">
        <v>917</v>
      </c>
      <c r="I424" t="s">
        <v>42</v>
      </c>
      <c r="J424" t="s">
        <v>918</v>
      </c>
      <c r="K424" t="s">
        <v>919</v>
      </c>
      <c r="L424" t="s">
        <v>913</v>
      </c>
      <c r="M424">
        <v>262.58</v>
      </c>
      <c r="P424" t="s">
        <v>29</v>
      </c>
      <c r="Q424">
        <v>10</v>
      </c>
      <c r="R424" t="s">
        <v>29</v>
      </c>
      <c r="S424" t="s">
        <v>912</v>
      </c>
      <c r="U424" t="s">
        <v>920</v>
      </c>
      <c r="V424" t="s">
        <v>921</v>
      </c>
      <c r="W424" t="s">
        <v>922</v>
      </c>
      <c r="X424" t="s">
        <v>923</v>
      </c>
      <c r="Y424">
        <f>(H424-G424)*24</f>
        <v>0</v>
      </c>
      <c r="Z424">
        <f>M424/Y424</f>
        <v>0</v>
      </c>
      <c r="AA424">
        <f>IF(Z424&gt;=Q424,"Y","N")</f>
        <v>0</v>
      </c>
    </row>
    <row r="425" spans="1:27">
      <c r="A425" s="1" t="s">
        <v>915</v>
      </c>
      <c r="B425" t="s">
        <v>261</v>
      </c>
      <c r="C425" t="s">
        <v>262</v>
      </c>
      <c r="D425" t="s">
        <v>263</v>
      </c>
      <c r="E425" t="s">
        <v>264</v>
      </c>
      <c r="F425">
        <v>14</v>
      </c>
      <c r="G425" t="s">
        <v>916</v>
      </c>
      <c r="H425" t="s">
        <v>917</v>
      </c>
      <c r="I425" t="s">
        <v>42</v>
      </c>
      <c r="J425" t="s">
        <v>918</v>
      </c>
      <c r="K425" t="s">
        <v>919</v>
      </c>
      <c r="L425" t="s">
        <v>914</v>
      </c>
      <c r="M425">
        <v>0.0056</v>
      </c>
      <c r="P425" t="s">
        <v>29</v>
      </c>
      <c r="Q425">
        <v>100</v>
      </c>
      <c r="R425" t="s">
        <v>29</v>
      </c>
      <c r="S425" t="s">
        <v>912</v>
      </c>
      <c r="U425" t="s">
        <v>920</v>
      </c>
      <c r="V425" t="s">
        <v>921</v>
      </c>
      <c r="W425" t="s">
        <v>922</v>
      </c>
      <c r="X425" t="s">
        <v>923</v>
      </c>
      <c r="Y425">
        <f>(H425-G425)*24</f>
        <v>0</v>
      </c>
      <c r="Z425">
        <f>M425/Y425</f>
        <v>0</v>
      </c>
      <c r="AA425">
        <f>IF(Z425&gt;=Q425,"Y","N")</f>
        <v>0</v>
      </c>
    </row>
    <row r="426" spans="1:27">
      <c r="A426" s="1" t="s">
        <v>927</v>
      </c>
      <c r="B426" t="s">
        <v>928</v>
      </c>
      <c r="C426" t="s">
        <v>929</v>
      </c>
      <c r="D426" t="s">
        <v>930</v>
      </c>
      <c r="E426" t="s">
        <v>931</v>
      </c>
      <c r="F426">
        <v>14</v>
      </c>
      <c r="G426" t="s">
        <v>932</v>
      </c>
      <c r="H426" t="s">
        <v>933</v>
      </c>
      <c r="I426" t="s">
        <v>42</v>
      </c>
      <c r="J426" t="s">
        <v>934</v>
      </c>
      <c r="L426" t="s">
        <v>139</v>
      </c>
      <c r="M426">
        <v>2538.603</v>
      </c>
      <c r="P426" t="s">
        <v>29</v>
      </c>
      <c r="Q426">
        <v>5000</v>
      </c>
      <c r="R426" t="s">
        <v>29</v>
      </c>
      <c r="S426" t="s">
        <v>924</v>
      </c>
      <c r="U426" t="s">
        <v>935</v>
      </c>
      <c r="V426" t="s">
        <v>936</v>
      </c>
      <c r="W426" t="s">
        <v>937</v>
      </c>
      <c r="X426" t="s">
        <v>938</v>
      </c>
      <c r="Y426">
        <f>(H426-G426)*24</f>
        <v>0</v>
      </c>
      <c r="Z426">
        <f>M426/Y426</f>
        <v>0</v>
      </c>
      <c r="AA426">
        <f>IF(Z426&gt;=Q426,"Y","N")</f>
        <v>0</v>
      </c>
    </row>
    <row r="427" spans="1:27">
      <c r="A427" s="1" t="s">
        <v>927</v>
      </c>
      <c r="B427" t="s">
        <v>928</v>
      </c>
      <c r="C427" t="s">
        <v>929</v>
      </c>
      <c r="D427" t="s">
        <v>930</v>
      </c>
      <c r="E427" t="s">
        <v>931</v>
      </c>
      <c r="F427">
        <v>14</v>
      </c>
      <c r="G427" t="s">
        <v>932</v>
      </c>
      <c r="H427" t="s">
        <v>933</v>
      </c>
      <c r="I427" t="s">
        <v>42</v>
      </c>
      <c r="J427" t="s">
        <v>934</v>
      </c>
      <c r="L427" t="s">
        <v>440</v>
      </c>
      <c r="M427">
        <v>2030.255</v>
      </c>
      <c r="P427" t="s">
        <v>29</v>
      </c>
      <c r="Q427">
        <v>5000</v>
      </c>
      <c r="R427" t="s">
        <v>29</v>
      </c>
      <c r="S427" t="s">
        <v>924</v>
      </c>
      <c r="U427" t="s">
        <v>935</v>
      </c>
      <c r="V427" t="s">
        <v>936</v>
      </c>
      <c r="W427" t="s">
        <v>937</v>
      </c>
      <c r="X427" t="s">
        <v>938</v>
      </c>
      <c r="Y427">
        <f>(H427-G427)*24</f>
        <v>0</v>
      </c>
      <c r="Z427">
        <f>M427/Y427</f>
        <v>0</v>
      </c>
      <c r="AA427">
        <f>IF(Z427&gt;=Q427,"Y","N")</f>
        <v>0</v>
      </c>
    </row>
    <row r="428" spans="1:27">
      <c r="A428" s="1" t="s">
        <v>927</v>
      </c>
      <c r="B428" t="s">
        <v>928</v>
      </c>
      <c r="C428" t="s">
        <v>929</v>
      </c>
      <c r="D428" t="s">
        <v>930</v>
      </c>
      <c r="E428" t="s">
        <v>931</v>
      </c>
      <c r="F428">
        <v>14</v>
      </c>
      <c r="G428" t="s">
        <v>932</v>
      </c>
      <c r="H428" t="s">
        <v>933</v>
      </c>
      <c r="I428" t="s">
        <v>42</v>
      </c>
      <c r="J428" t="s">
        <v>934</v>
      </c>
      <c r="L428" t="s">
        <v>925</v>
      </c>
      <c r="M428">
        <v>973.838</v>
      </c>
      <c r="P428" t="s">
        <v>29</v>
      </c>
      <c r="Q428">
        <v>5000</v>
      </c>
      <c r="R428" t="s">
        <v>29</v>
      </c>
      <c r="S428" t="s">
        <v>924</v>
      </c>
      <c r="U428" t="s">
        <v>935</v>
      </c>
      <c r="V428" t="s">
        <v>936</v>
      </c>
      <c r="W428" t="s">
        <v>937</v>
      </c>
      <c r="X428" t="s">
        <v>938</v>
      </c>
      <c r="Y428">
        <f>(H428-G428)*24</f>
        <v>0</v>
      </c>
      <c r="Z428">
        <f>M428/Y428</f>
        <v>0</v>
      </c>
      <c r="AA428">
        <f>IF(Z428&gt;=Q428,"Y","N")</f>
        <v>0</v>
      </c>
    </row>
    <row r="429" spans="1:27">
      <c r="A429" s="1" t="s">
        <v>927</v>
      </c>
      <c r="B429" t="s">
        <v>928</v>
      </c>
      <c r="C429" t="s">
        <v>929</v>
      </c>
      <c r="D429" t="s">
        <v>930</v>
      </c>
      <c r="E429" t="s">
        <v>931</v>
      </c>
      <c r="F429">
        <v>14</v>
      </c>
      <c r="G429" t="s">
        <v>932</v>
      </c>
      <c r="H429" t="s">
        <v>933</v>
      </c>
      <c r="I429" t="s">
        <v>42</v>
      </c>
      <c r="J429" t="s">
        <v>934</v>
      </c>
      <c r="L429" t="s">
        <v>142</v>
      </c>
      <c r="M429">
        <v>588.198</v>
      </c>
      <c r="P429" t="s">
        <v>29</v>
      </c>
      <c r="Q429">
        <v>5000</v>
      </c>
      <c r="R429" t="s">
        <v>29</v>
      </c>
      <c r="S429" t="s">
        <v>924</v>
      </c>
      <c r="U429" t="s">
        <v>935</v>
      </c>
      <c r="V429" t="s">
        <v>936</v>
      </c>
      <c r="W429" t="s">
        <v>937</v>
      </c>
      <c r="X429" t="s">
        <v>938</v>
      </c>
      <c r="Y429">
        <f>(H429-G429)*24</f>
        <v>0</v>
      </c>
      <c r="Z429">
        <f>M429/Y429</f>
        <v>0</v>
      </c>
      <c r="AA429">
        <f>IF(Z429&gt;=Q429,"Y","N")</f>
        <v>0</v>
      </c>
    </row>
    <row r="430" spans="1:27">
      <c r="A430" s="1" t="s">
        <v>927</v>
      </c>
      <c r="B430" t="s">
        <v>928</v>
      </c>
      <c r="C430" t="s">
        <v>929</v>
      </c>
      <c r="D430" t="s">
        <v>930</v>
      </c>
      <c r="E430" t="s">
        <v>931</v>
      </c>
      <c r="F430">
        <v>14</v>
      </c>
      <c r="G430" t="s">
        <v>932</v>
      </c>
      <c r="H430" t="s">
        <v>933</v>
      </c>
      <c r="I430" t="s">
        <v>42</v>
      </c>
      <c r="J430" t="s">
        <v>934</v>
      </c>
      <c r="L430" t="s">
        <v>121</v>
      </c>
      <c r="M430">
        <v>6996.855</v>
      </c>
      <c r="P430" t="s">
        <v>29</v>
      </c>
      <c r="Q430">
        <v>5000</v>
      </c>
      <c r="R430" t="s">
        <v>29</v>
      </c>
      <c r="S430" t="s">
        <v>924</v>
      </c>
      <c r="U430" t="s">
        <v>935</v>
      </c>
      <c r="V430" t="s">
        <v>936</v>
      </c>
      <c r="W430" t="s">
        <v>937</v>
      </c>
      <c r="X430" t="s">
        <v>938</v>
      </c>
      <c r="Y430">
        <f>(H430-G430)*24</f>
        <v>0</v>
      </c>
      <c r="Z430">
        <f>M430/Y430</f>
        <v>0</v>
      </c>
      <c r="AA430">
        <f>IF(Z430&gt;=Q430,"Y","N")</f>
        <v>0</v>
      </c>
    </row>
    <row r="431" spans="1:27">
      <c r="A431" s="1" t="s">
        <v>927</v>
      </c>
      <c r="B431" t="s">
        <v>928</v>
      </c>
      <c r="C431" t="s">
        <v>929</v>
      </c>
      <c r="D431" t="s">
        <v>930</v>
      </c>
      <c r="E431" t="s">
        <v>931</v>
      </c>
      <c r="F431">
        <v>14</v>
      </c>
      <c r="G431" t="s">
        <v>932</v>
      </c>
      <c r="H431" t="s">
        <v>933</v>
      </c>
      <c r="I431" t="s">
        <v>42</v>
      </c>
      <c r="J431" t="s">
        <v>934</v>
      </c>
      <c r="L431" t="s">
        <v>926</v>
      </c>
      <c r="M431">
        <v>14788.558</v>
      </c>
      <c r="P431" t="s">
        <v>29</v>
      </c>
      <c r="Q431">
        <v>5000</v>
      </c>
      <c r="R431" t="s">
        <v>29</v>
      </c>
      <c r="S431" t="s">
        <v>924</v>
      </c>
      <c r="U431" t="s">
        <v>935</v>
      </c>
      <c r="V431" t="s">
        <v>936</v>
      </c>
      <c r="W431" t="s">
        <v>937</v>
      </c>
      <c r="X431" t="s">
        <v>938</v>
      </c>
      <c r="Y431">
        <f>(H431-G431)*24</f>
        <v>0</v>
      </c>
      <c r="Z431">
        <f>M431/Y431</f>
        <v>0</v>
      </c>
      <c r="AA431">
        <f>IF(Z431&gt;=Q431,"Y","N")</f>
        <v>0</v>
      </c>
    </row>
    <row r="432" spans="1:27">
      <c r="A432" s="1" t="s">
        <v>940</v>
      </c>
      <c r="B432" t="s">
        <v>941</v>
      </c>
      <c r="C432" t="s">
        <v>942</v>
      </c>
      <c r="D432" t="s">
        <v>943</v>
      </c>
      <c r="E432" t="s">
        <v>429</v>
      </c>
      <c r="F432">
        <v>7</v>
      </c>
      <c r="G432" t="s">
        <v>944</v>
      </c>
      <c r="H432" t="s">
        <v>945</v>
      </c>
      <c r="I432" t="s">
        <v>42</v>
      </c>
      <c r="J432" t="s">
        <v>946</v>
      </c>
      <c r="K432" t="s">
        <v>947</v>
      </c>
      <c r="L432" t="s">
        <v>171</v>
      </c>
      <c r="M432">
        <v>0.01</v>
      </c>
      <c r="P432" t="s">
        <v>29</v>
      </c>
      <c r="Q432">
        <v>0</v>
      </c>
      <c r="R432" t="s">
        <v>30</v>
      </c>
      <c r="S432" t="s">
        <v>939</v>
      </c>
      <c r="U432" t="s">
        <v>948</v>
      </c>
      <c r="V432" t="s">
        <v>949</v>
      </c>
      <c r="W432" t="s">
        <v>950</v>
      </c>
      <c r="X432" t="s">
        <v>951</v>
      </c>
      <c r="Y432">
        <f>(H432-G432)*24</f>
        <v>0</v>
      </c>
      <c r="Z432">
        <f>M432/Y432</f>
        <v>0</v>
      </c>
      <c r="AA432">
        <f>IF(Z432&gt;=Q432,"Y","N")</f>
        <v>0</v>
      </c>
    </row>
    <row r="433" spans="1:27">
      <c r="A433" s="1" t="s">
        <v>940</v>
      </c>
      <c r="B433" t="s">
        <v>941</v>
      </c>
      <c r="C433" t="s">
        <v>942</v>
      </c>
      <c r="D433" t="s">
        <v>943</v>
      </c>
      <c r="E433" t="s">
        <v>429</v>
      </c>
      <c r="F433">
        <v>7</v>
      </c>
      <c r="G433" t="s">
        <v>944</v>
      </c>
      <c r="H433" t="s">
        <v>945</v>
      </c>
      <c r="I433" t="s">
        <v>42</v>
      </c>
      <c r="J433" t="s">
        <v>946</v>
      </c>
      <c r="K433" t="s">
        <v>947</v>
      </c>
      <c r="L433" t="s">
        <v>28</v>
      </c>
      <c r="M433">
        <v>0.97</v>
      </c>
      <c r="P433" t="s">
        <v>29</v>
      </c>
      <c r="Q433">
        <v>0</v>
      </c>
      <c r="R433" t="s">
        <v>30</v>
      </c>
      <c r="S433" t="s">
        <v>939</v>
      </c>
      <c r="U433" t="s">
        <v>948</v>
      </c>
      <c r="V433" t="s">
        <v>949</v>
      </c>
      <c r="W433" t="s">
        <v>950</v>
      </c>
      <c r="X433" t="s">
        <v>951</v>
      </c>
      <c r="Y433">
        <f>(H433-G433)*24</f>
        <v>0</v>
      </c>
      <c r="Z433">
        <f>M433/Y433</f>
        <v>0</v>
      </c>
      <c r="AA433">
        <f>IF(Z433&gt;=Q433,"Y","N")</f>
        <v>0</v>
      </c>
    </row>
    <row r="434" spans="1:27">
      <c r="A434" s="1" t="s">
        <v>940</v>
      </c>
      <c r="B434" t="s">
        <v>941</v>
      </c>
      <c r="C434" t="s">
        <v>942</v>
      </c>
      <c r="D434" t="s">
        <v>943</v>
      </c>
      <c r="E434" t="s">
        <v>429</v>
      </c>
      <c r="F434">
        <v>7</v>
      </c>
      <c r="G434" t="s">
        <v>944</v>
      </c>
      <c r="H434" t="s">
        <v>945</v>
      </c>
      <c r="I434" t="s">
        <v>42</v>
      </c>
      <c r="J434" t="s">
        <v>946</v>
      </c>
      <c r="K434" t="s">
        <v>947</v>
      </c>
      <c r="L434" t="s">
        <v>480</v>
      </c>
      <c r="M434">
        <v>0.03</v>
      </c>
      <c r="P434" t="s">
        <v>29</v>
      </c>
      <c r="Q434">
        <v>0</v>
      </c>
      <c r="R434" t="s">
        <v>30</v>
      </c>
      <c r="S434" t="s">
        <v>939</v>
      </c>
      <c r="U434" t="s">
        <v>948</v>
      </c>
      <c r="V434" t="s">
        <v>949</v>
      </c>
      <c r="W434" t="s">
        <v>950</v>
      </c>
      <c r="X434" t="s">
        <v>951</v>
      </c>
      <c r="Y434">
        <f>(H434-G434)*24</f>
        <v>0</v>
      </c>
      <c r="Z434">
        <f>M434/Y434</f>
        <v>0</v>
      </c>
      <c r="AA434">
        <f>IF(Z434&gt;=Q434,"Y","N")</f>
        <v>0</v>
      </c>
    </row>
    <row r="435" spans="1:27">
      <c r="A435" s="1" t="s">
        <v>940</v>
      </c>
      <c r="B435" t="s">
        <v>941</v>
      </c>
      <c r="C435" t="s">
        <v>942</v>
      </c>
      <c r="D435" t="s">
        <v>943</v>
      </c>
      <c r="E435" t="s">
        <v>429</v>
      </c>
      <c r="F435">
        <v>7</v>
      </c>
      <c r="G435" t="s">
        <v>944</v>
      </c>
      <c r="H435" t="s">
        <v>945</v>
      </c>
      <c r="I435" t="s">
        <v>42</v>
      </c>
      <c r="J435" t="s">
        <v>946</v>
      </c>
      <c r="K435" t="s">
        <v>947</v>
      </c>
      <c r="L435" t="s">
        <v>117</v>
      </c>
      <c r="M435">
        <v>10.54</v>
      </c>
      <c r="P435" t="s">
        <v>29</v>
      </c>
      <c r="Q435">
        <v>0</v>
      </c>
      <c r="R435" t="s">
        <v>30</v>
      </c>
      <c r="S435" t="s">
        <v>939</v>
      </c>
      <c r="U435" t="s">
        <v>948</v>
      </c>
      <c r="V435" t="s">
        <v>949</v>
      </c>
      <c r="W435" t="s">
        <v>950</v>
      </c>
      <c r="X435" t="s">
        <v>951</v>
      </c>
      <c r="Y435">
        <f>(H435-G435)*24</f>
        <v>0</v>
      </c>
      <c r="Z435">
        <f>M435/Y435</f>
        <v>0</v>
      </c>
      <c r="AA435">
        <f>IF(Z435&gt;=Q435,"Y","N")</f>
        <v>0</v>
      </c>
    </row>
    <row r="436" spans="1:27">
      <c r="A436" s="1" t="s">
        <v>940</v>
      </c>
      <c r="B436" t="s">
        <v>941</v>
      </c>
      <c r="C436" t="s">
        <v>942</v>
      </c>
      <c r="D436" t="s">
        <v>943</v>
      </c>
      <c r="E436" t="s">
        <v>429</v>
      </c>
      <c r="F436">
        <v>7</v>
      </c>
      <c r="G436" t="s">
        <v>944</v>
      </c>
      <c r="H436" t="s">
        <v>945</v>
      </c>
      <c r="I436" t="s">
        <v>42</v>
      </c>
      <c r="J436" t="s">
        <v>946</v>
      </c>
      <c r="K436" t="s">
        <v>947</v>
      </c>
      <c r="L436" t="s">
        <v>141</v>
      </c>
      <c r="M436">
        <v>0.49</v>
      </c>
      <c r="P436" t="s">
        <v>29</v>
      </c>
      <c r="Q436">
        <v>0</v>
      </c>
      <c r="R436" t="s">
        <v>30</v>
      </c>
      <c r="S436" t="s">
        <v>939</v>
      </c>
      <c r="U436" t="s">
        <v>948</v>
      </c>
      <c r="V436" t="s">
        <v>949</v>
      </c>
      <c r="W436" t="s">
        <v>950</v>
      </c>
      <c r="X436" t="s">
        <v>951</v>
      </c>
      <c r="Y436">
        <f>(H436-G436)*24</f>
        <v>0</v>
      </c>
      <c r="Z436">
        <f>M436/Y436</f>
        <v>0</v>
      </c>
      <c r="AA436">
        <f>IF(Z436&gt;=Q436,"Y","N")</f>
        <v>0</v>
      </c>
    </row>
    <row r="437" spans="1:27">
      <c r="A437" s="1" t="s">
        <v>940</v>
      </c>
      <c r="B437" t="s">
        <v>941</v>
      </c>
      <c r="C437" t="s">
        <v>942</v>
      </c>
      <c r="D437" t="s">
        <v>943</v>
      </c>
      <c r="E437" t="s">
        <v>429</v>
      </c>
      <c r="F437">
        <v>7</v>
      </c>
      <c r="G437" t="s">
        <v>944</v>
      </c>
      <c r="H437" t="s">
        <v>945</v>
      </c>
      <c r="I437" t="s">
        <v>42</v>
      </c>
      <c r="J437" t="s">
        <v>946</v>
      </c>
      <c r="K437" t="s">
        <v>947</v>
      </c>
      <c r="L437" t="s">
        <v>121</v>
      </c>
      <c r="M437">
        <v>0.01</v>
      </c>
      <c r="P437" t="s">
        <v>29</v>
      </c>
      <c r="Q437">
        <v>0</v>
      </c>
      <c r="R437" t="s">
        <v>30</v>
      </c>
      <c r="S437" t="s">
        <v>939</v>
      </c>
      <c r="U437" t="s">
        <v>948</v>
      </c>
      <c r="V437" t="s">
        <v>949</v>
      </c>
      <c r="W437" t="s">
        <v>950</v>
      </c>
      <c r="X437" t="s">
        <v>951</v>
      </c>
      <c r="Y437">
        <f>(H437-G437)*24</f>
        <v>0</v>
      </c>
      <c r="Z437">
        <f>M437/Y437</f>
        <v>0</v>
      </c>
      <c r="AA437">
        <f>IF(Z437&gt;=Q437,"Y","N")</f>
        <v>0</v>
      </c>
    </row>
    <row r="438" spans="1:27">
      <c r="A438" s="1" t="s">
        <v>940</v>
      </c>
      <c r="B438" t="s">
        <v>941</v>
      </c>
      <c r="C438" t="s">
        <v>942</v>
      </c>
      <c r="D438" t="s">
        <v>943</v>
      </c>
      <c r="E438" t="s">
        <v>429</v>
      </c>
      <c r="F438">
        <v>7</v>
      </c>
      <c r="G438" t="s">
        <v>944</v>
      </c>
      <c r="H438" t="s">
        <v>945</v>
      </c>
      <c r="I438" t="s">
        <v>42</v>
      </c>
      <c r="J438" t="s">
        <v>946</v>
      </c>
      <c r="K438" t="s">
        <v>947</v>
      </c>
      <c r="L438" t="s">
        <v>158</v>
      </c>
      <c r="M438">
        <v>970.59</v>
      </c>
      <c r="P438" t="s">
        <v>29</v>
      </c>
      <c r="Q438">
        <v>0</v>
      </c>
      <c r="R438" t="s">
        <v>30</v>
      </c>
      <c r="S438" t="s">
        <v>939</v>
      </c>
      <c r="U438" t="s">
        <v>948</v>
      </c>
      <c r="V438" t="s">
        <v>949</v>
      </c>
      <c r="W438" t="s">
        <v>950</v>
      </c>
      <c r="X438" t="s">
        <v>951</v>
      </c>
      <c r="Y438">
        <f>(H438-G438)*24</f>
        <v>0</v>
      </c>
      <c r="Z438">
        <f>M438/Y438</f>
        <v>0</v>
      </c>
      <c r="AA438">
        <f>IF(Z438&gt;=Q438,"Y","N")</f>
        <v>0</v>
      </c>
    </row>
    <row r="439" spans="1:27">
      <c r="A439" s="1" t="s">
        <v>954</v>
      </c>
      <c r="B439" t="s">
        <v>955</v>
      </c>
      <c r="C439" t="s">
        <v>956</v>
      </c>
      <c r="D439" t="s">
        <v>957</v>
      </c>
      <c r="E439" t="s">
        <v>958</v>
      </c>
      <c r="F439">
        <v>10</v>
      </c>
      <c r="G439" t="s">
        <v>959</v>
      </c>
      <c r="H439" t="s">
        <v>960</v>
      </c>
      <c r="I439" t="s">
        <v>42</v>
      </c>
      <c r="J439" t="s">
        <v>961</v>
      </c>
      <c r="K439" t="s">
        <v>90</v>
      </c>
      <c r="L439" t="s">
        <v>952</v>
      </c>
      <c r="M439">
        <v>54</v>
      </c>
      <c r="P439" t="s">
        <v>29</v>
      </c>
      <c r="Q439">
        <v>0</v>
      </c>
      <c r="R439" t="s">
        <v>30</v>
      </c>
      <c r="S439" t="s">
        <v>953</v>
      </c>
      <c r="U439" t="s">
        <v>962</v>
      </c>
      <c r="V439" t="s">
        <v>963</v>
      </c>
      <c r="W439" t="s">
        <v>964</v>
      </c>
      <c r="X439" t="s">
        <v>965</v>
      </c>
      <c r="Y439">
        <f>(H439-G439)*24</f>
        <v>0</v>
      </c>
      <c r="Z439">
        <f>M439/Y439</f>
        <v>0</v>
      </c>
      <c r="AA439">
        <f>IF(Z439&gt;=Q439,"Y","N")</f>
        <v>0</v>
      </c>
    </row>
    <row r="440" spans="1:27">
      <c r="A440" s="1" t="s">
        <v>969</v>
      </c>
      <c r="B440" t="s">
        <v>970</v>
      </c>
      <c r="C440" t="s">
        <v>971</v>
      </c>
      <c r="D440" t="s">
        <v>972</v>
      </c>
      <c r="E440" t="s">
        <v>446</v>
      </c>
      <c r="F440">
        <v>12</v>
      </c>
      <c r="G440" t="s">
        <v>973</v>
      </c>
      <c r="H440" t="s">
        <v>974</v>
      </c>
      <c r="I440" t="s">
        <v>42</v>
      </c>
      <c r="J440" t="s">
        <v>975</v>
      </c>
      <c r="K440" t="s">
        <v>976</v>
      </c>
      <c r="L440" t="s">
        <v>171</v>
      </c>
      <c r="M440">
        <v>38.23</v>
      </c>
      <c r="P440" t="s">
        <v>29</v>
      </c>
      <c r="Q440">
        <v>88.23</v>
      </c>
      <c r="R440" t="s">
        <v>48</v>
      </c>
      <c r="S440" t="s">
        <v>966</v>
      </c>
      <c r="U440" t="s">
        <v>977</v>
      </c>
      <c r="V440" t="s">
        <v>978</v>
      </c>
      <c r="W440" t="s">
        <v>979</v>
      </c>
      <c r="X440" t="s">
        <v>980</v>
      </c>
      <c r="Y440">
        <f>(H440-G440)*24</f>
        <v>0</v>
      </c>
      <c r="Z440">
        <f>M440/Y440</f>
        <v>0</v>
      </c>
      <c r="AA440">
        <f>IF(Z440&gt;=Q440,"Y","N")</f>
        <v>0</v>
      </c>
    </row>
    <row r="441" spans="1:27">
      <c r="A441" s="1" t="s">
        <v>969</v>
      </c>
      <c r="B441" t="s">
        <v>970</v>
      </c>
      <c r="C441" t="s">
        <v>971</v>
      </c>
      <c r="D441" t="s">
        <v>972</v>
      </c>
      <c r="E441" t="s">
        <v>446</v>
      </c>
      <c r="F441">
        <v>12</v>
      </c>
      <c r="G441" t="s">
        <v>973</v>
      </c>
      <c r="H441" t="s">
        <v>974</v>
      </c>
      <c r="I441" t="s">
        <v>42</v>
      </c>
      <c r="J441" t="s">
        <v>975</v>
      </c>
      <c r="K441" t="s">
        <v>976</v>
      </c>
      <c r="L441" t="s">
        <v>967</v>
      </c>
      <c r="M441">
        <v>27.77</v>
      </c>
      <c r="P441" t="s">
        <v>29</v>
      </c>
      <c r="Q441">
        <v>88.23</v>
      </c>
      <c r="R441" t="s">
        <v>48</v>
      </c>
      <c r="S441" t="s">
        <v>966</v>
      </c>
      <c r="U441" t="s">
        <v>977</v>
      </c>
      <c r="V441" t="s">
        <v>978</v>
      </c>
      <c r="W441" t="s">
        <v>979</v>
      </c>
      <c r="X441" t="s">
        <v>980</v>
      </c>
      <c r="Y441">
        <f>(H441-G441)*24</f>
        <v>0</v>
      </c>
      <c r="Z441">
        <f>M441/Y441</f>
        <v>0</v>
      </c>
      <c r="AA441">
        <f>IF(Z441&gt;=Q441,"Y","N")</f>
        <v>0</v>
      </c>
    </row>
    <row r="442" spans="1:27">
      <c r="A442" s="1" t="s">
        <v>969</v>
      </c>
      <c r="B442" t="s">
        <v>970</v>
      </c>
      <c r="C442" t="s">
        <v>971</v>
      </c>
      <c r="D442" t="s">
        <v>972</v>
      </c>
      <c r="E442" t="s">
        <v>446</v>
      </c>
      <c r="F442">
        <v>12</v>
      </c>
      <c r="G442" t="s">
        <v>973</v>
      </c>
      <c r="H442" t="s">
        <v>974</v>
      </c>
      <c r="I442" t="s">
        <v>42</v>
      </c>
      <c r="J442" t="s">
        <v>975</v>
      </c>
      <c r="K442" t="s">
        <v>976</v>
      </c>
      <c r="L442" t="s">
        <v>28</v>
      </c>
      <c r="M442">
        <v>1487.54</v>
      </c>
      <c r="P442" t="s">
        <v>29</v>
      </c>
      <c r="Q442">
        <v>99.34999999999999</v>
      </c>
      <c r="R442" t="s">
        <v>48</v>
      </c>
      <c r="S442" t="s">
        <v>968</v>
      </c>
      <c r="U442" t="s">
        <v>977</v>
      </c>
      <c r="V442" t="s">
        <v>978</v>
      </c>
      <c r="W442" t="s">
        <v>979</v>
      </c>
      <c r="X442" t="s">
        <v>980</v>
      </c>
      <c r="Y442">
        <f>(H442-G442)*24</f>
        <v>0</v>
      </c>
      <c r="Z442">
        <f>M442/Y442</f>
        <v>0</v>
      </c>
      <c r="AA442">
        <f>IF(Z442&gt;=Q442,"Y","N")</f>
        <v>0</v>
      </c>
    </row>
    <row r="443" spans="1:27">
      <c r="A443" s="1" t="s">
        <v>969</v>
      </c>
      <c r="B443" t="s">
        <v>970</v>
      </c>
      <c r="C443" t="s">
        <v>971</v>
      </c>
      <c r="D443" t="s">
        <v>972</v>
      </c>
      <c r="E443" t="s">
        <v>446</v>
      </c>
      <c r="F443">
        <v>12</v>
      </c>
      <c r="G443" t="s">
        <v>973</v>
      </c>
      <c r="H443" t="s">
        <v>974</v>
      </c>
      <c r="I443" t="s">
        <v>42</v>
      </c>
      <c r="J443" t="s">
        <v>975</v>
      </c>
      <c r="K443" t="s">
        <v>976</v>
      </c>
      <c r="L443" t="s">
        <v>139</v>
      </c>
      <c r="M443">
        <v>19.21</v>
      </c>
      <c r="P443" t="s">
        <v>29</v>
      </c>
      <c r="Q443">
        <v>88.23</v>
      </c>
      <c r="R443" t="s">
        <v>48</v>
      </c>
      <c r="S443" t="s">
        <v>966</v>
      </c>
      <c r="U443" t="s">
        <v>977</v>
      </c>
      <c r="V443" t="s">
        <v>978</v>
      </c>
      <c r="W443" t="s">
        <v>979</v>
      </c>
      <c r="X443" t="s">
        <v>980</v>
      </c>
      <c r="Y443">
        <f>(H443-G443)*24</f>
        <v>0</v>
      </c>
      <c r="Z443">
        <f>M443/Y443</f>
        <v>0</v>
      </c>
      <c r="AA443">
        <f>IF(Z443&gt;=Q443,"Y","N")</f>
        <v>0</v>
      </c>
    </row>
    <row r="444" spans="1:27">
      <c r="A444" s="1" t="s">
        <v>969</v>
      </c>
      <c r="B444" t="s">
        <v>970</v>
      </c>
      <c r="C444" t="s">
        <v>971</v>
      </c>
      <c r="D444" t="s">
        <v>972</v>
      </c>
      <c r="E444" t="s">
        <v>446</v>
      </c>
      <c r="F444">
        <v>12</v>
      </c>
      <c r="G444" t="s">
        <v>973</v>
      </c>
      <c r="H444" t="s">
        <v>974</v>
      </c>
      <c r="I444" t="s">
        <v>42</v>
      </c>
      <c r="J444" t="s">
        <v>975</v>
      </c>
      <c r="K444" t="s">
        <v>976</v>
      </c>
      <c r="L444" t="s">
        <v>141</v>
      </c>
      <c r="M444">
        <v>544.9400000000001</v>
      </c>
      <c r="P444" t="s">
        <v>29</v>
      </c>
      <c r="Q444">
        <v>64.92</v>
      </c>
      <c r="R444" t="s">
        <v>48</v>
      </c>
      <c r="S444" t="s">
        <v>968</v>
      </c>
      <c r="U444" t="s">
        <v>977</v>
      </c>
      <c r="V444" t="s">
        <v>978</v>
      </c>
      <c r="W444" t="s">
        <v>979</v>
      </c>
      <c r="X444" t="s">
        <v>980</v>
      </c>
      <c r="Y444">
        <f>(H444-G444)*24</f>
        <v>0</v>
      </c>
      <c r="Z444">
        <f>M444/Y444</f>
        <v>0</v>
      </c>
      <c r="AA444">
        <f>IF(Z444&gt;=Q444,"Y","N")</f>
        <v>0</v>
      </c>
    </row>
    <row r="445" spans="1:27">
      <c r="A445" s="1" t="s">
        <v>969</v>
      </c>
      <c r="B445" t="s">
        <v>970</v>
      </c>
      <c r="C445" t="s">
        <v>971</v>
      </c>
      <c r="D445" t="s">
        <v>972</v>
      </c>
      <c r="E445" t="s">
        <v>446</v>
      </c>
      <c r="F445">
        <v>12</v>
      </c>
      <c r="G445" t="s">
        <v>973</v>
      </c>
      <c r="H445" t="s">
        <v>974</v>
      </c>
      <c r="I445" t="s">
        <v>42</v>
      </c>
      <c r="J445" t="s">
        <v>975</v>
      </c>
      <c r="K445" t="s">
        <v>976</v>
      </c>
      <c r="L445" t="s">
        <v>121</v>
      </c>
      <c r="M445">
        <v>292.88</v>
      </c>
      <c r="P445" t="s">
        <v>29</v>
      </c>
      <c r="Q445">
        <v>88.23</v>
      </c>
      <c r="R445" t="s">
        <v>48</v>
      </c>
      <c r="S445" t="s">
        <v>966</v>
      </c>
      <c r="U445" t="s">
        <v>977</v>
      </c>
      <c r="V445" t="s">
        <v>978</v>
      </c>
      <c r="W445" t="s">
        <v>979</v>
      </c>
      <c r="X445" t="s">
        <v>980</v>
      </c>
      <c r="Y445">
        <f>(H445-G445)*24</f>
        <v>0</v>
      </c>
      <c r="Z445">
        <f>M445/Y445</f>
        <v>0</v>
      </c>
      <c r="AA445">
        <f>IF(Z445&gt;=Q445,"Y","N")</f>
        <v>0</v>
      </c>
    </row>
    <row r="446" spans="1:27">
      <c r="A446" s="1" t="s">
        <v>969</v>
      </c>
      <c r="B446" t="s">
        <v>970</v>
      </c>
      <c r="C446" t="s">
        <v>971</v>
      </c>
      <c r="D446" t="s">
        <v>972</v>
      </c>
      <c r="E446" t="s">
        <v>446</v>
      </c>
      <c r="F446">
        <v>12</v>
      </c>
      <c r="G446" t="s">
        <v>973</v>
      </c>
      <c r="H446" t="s">
        <v>974</v>
      </c>
      <c r="I446" t="s">
        <v>42</v>
      </c>
      <c r="J446" t="s">
        <v>975</v>
      </c>
      <c r="K446" t="s">
        <v>976</v>
      </c>
      <c r="L446" t="s">
        <v>441</v>
      </c>
      <c r="M446">
        <v>782.46</v>
      </c>
      <c r="P446" t="s">
        <v>29</v>
      </c>
      <c r="Q446">
        <v>88.23</v>
      </c>
      <c r="R446" t="s">
        <v>48</v>
      </c>
      <c r="S446" t="s">
        <v>966</v>
      </c>
      <c r="U446" t="s">
        <v>977</v>
      </c>
      <c r="V446" t="s">
        <v>978</v>
      </c>
      <c r="W446" t="s">
        <v>979</v>
      </c>
      <c r="X446" t="s">
        <v>980</v>
      </c>
      <c r="Y446">
        <f>(H446-G446)*24</f>
        <v>0</v>
      </c>
      <c r="Z446">
        <f>M446/Y446</f>
        <v>0</v>
      </c>
      <c r="AA446">
        <f>IF(Z446&gt;=Q446,"Y","N")</f>
        <v>0</v>
      </c>
    </row>
    <row r="447" spans="1:27">
      <c r="A447" s="1" t="s">
        <v>969</v>
      </c>
      <c r="B447" t="s">
        <v>970</v>
      </c>
      <c r="C447" t="s">
        <v>971</v>
      </c>
      <c r="D447" t="s">
        <v>972</v>
      </c>
      <c r="E447" t="s">
        <v>446</v>
      </c>
      <c r="F447">
        <v>12</v>
      </c>
      <c r="G447" t="s">
        <v>973</v>
      </c>
      <c r="H447" t="s">
        <v>974</v>
      </c>
      <c r="I447" t="s">
        <v>42</v>
      </c>
      <c r="J447" t="s">
        <v>975</v>
      </c>
      <c r="K447" t="s">
        <v>976</v>
      </c>
      <c r="L447" t="s">
        <v>171</v>
      </c>
      <c r="M447">
        <v>39.05</v>
      </c>
      <c r="P447" t="s">
        <v>29</v>
      </c>
      <c r="Q447">
        <v>88.22</v>
      </c>
      <c r="R447" t="s">
        <v>48</v>
      </c>
      <c r="S447" t="s">
        <v>966</v>
      </c>
      <c r="U447" t="s">
        <v>977</v>
      </c>
      <c r="V447" t="s">
        <v>978</v>
      </c>
      <c r="W447" t="s">
        <v>979</v>
      </c>
      <c r="X447" t="s">
        <v>980</v>
      </c>
      <c r="Y447">
        <f>(H447-G447)*24</f>
        <v>0</v>
      </c>
      <c r="Z447">
        <f>M447/Y447</f>
        <v>0</v>
      </c>
      <c r="AA447">
        <f>IF(Z447&gt;=Q447,"Y","N")</f>
        <v>0</v>
      </c>
    </row>
    <row r="448" spans="1:27">
      <c r="A448" s="1" t="s">
        <v>969</v>
      </c>
      <c r="B448" t="s">
        <v>970</v>
      </c>
      <c r="C448" t="s">
        <v>971</v>
      </c>
      <c r="D448" t="s">
        <v>972</v>
      </c>
      <c r="E448" t="s">
        <v>446</v>
      </c>
      <c r="F448">
        <v>12</v>
      </c>
      <c r="G448" t="s">
        <v>973</v>
      </c>
      <c r="H448" t="s">
        <v>974</v>
      </c>
      <c r="I448" t="s">
        <v>42</v>
      </c>
      <c r="J448" t="s">
        <v>975</v>
      </c>
      <c r="K448" t="s">
        <v>976</v>
      </c>
      <c r="L448" t="s">
        <v>967</v>
      </c>
      <c r="M448">
        <v>28.67</v>
      </c>
      <c r="P448" t="s">
        <v>29</v>
      </c>
      <c r="Q448">
        <v>88.22</v>
      </c>
      <c r="R448" t="s">
        <v>48</v>
      </c>
      <c r="S448" t="s">
        <v>966</v>
      </c>
      <c r="U448" t="s">
        <v>977</v>
      </c>
      <c r="V448" t="s">
        <v>978</v>
      </c>
      <c r="W448" t="s">
        <v>979</v>
      </c>
      <c r="X448" t="s">
        <v>980</v>
      </c>
      <c r="Y448">
        <f>(H448-G448)*24</f>
        <v>0</v>
      </c>
      <c r="Z448">
        <f>M448/Y448</f>
        <v>0</v>
      </c>
      <c r="AA448">
        <f>IF(Z448&gt;=Q448,"Y","N")</f>
        <v>0</v>
      </c>
    </row>
    <row r="449" spans="1:27">
      <c r="A449" s="1" t="s">
        <v>969</v>
      </c>
      <c r="B449" t="s">
        <v>970</v>
      </c>
      <c r="C449" t="s">
        <v>971</v>
      </c>
      <c r="D449" t="s">
        <v>972</v>
      </c>
      <c r="E449" t="s">
        <v>446</v>
      </c>
      <c r="F449">
        <v>12</v>
      </c>
      <c r="G449" t="s">
        <v>973</v>
      </c>
      <c r="H449" t="s">
        <v>974</v>
      </c>
      <c r="I449" t="s">
        <v>42</v>
      </c>
      <c r="J449" t="s">
        <v>975</v>
      </c>
      <c r="K449" t="s">
        <v>976</v>
      </c>
      <c r="L449" t="s">
        <v>28</v>
      </c>
      <c r="M449">
        <v>1563.47</v>
      </c>
      <c r="P449" t="s">
        <v>29</v>
      </c>
      <c r="Q449">
        <v>99.23999999999999</v>
      </c>
      <c r="R449" t="s">
        <v>48</v>
      </c>
      <c r="S449" t="s">
        <v>968</v>
      </c>
      <c r="U449" t="s">
        <v>977</v>
      </c>
      <c r="V449" t="s">
        <v>978</v>
      </c>
      <c r="W449" t="s">
        <v>979</v>
      </c>
      <c r="X449" t="s">
        <v>980</v>
      </c>
      <c r="Y449">
        <f>(H449-G449)*24</f>
        <v>0</v>
      </c>
      <c r="Z449">
        <f>M449/Y449</f>
        <v>0</v>
      </c>
      <c r="AA449">
        <f>IF(Z449&gt;=Q449,"Y","N")</f>
        <v>0</v>
      </c>
    </row>
    <row r="450" spans="1:27">
      <c r="A450" s="1" t="s">
        <v>969</v>
      </c>
      <c r="B450" t="s">
        <v>970</v>
      </c>
      <c r="C450" t="s">
        <v>971</v>
      </c>
      <c r="D450" t="s">
        <v>972</v>
      </c>
      <c r="E450" t="s">
        <v>446</v>
      </c>
      <c r="F450">
        <v>12</v>
      </c>
      <c r="G450" t="s">
        <v>973</v>
      </c>
      <c r="H450" t="s">
        <v>974</v>
      </c>
      <c r="I450" t="s">
        <v>42</v>
      </c>
      <c r="J450" t="s">
        <v>975</v>
      </c>
      <c r="K450" t="s">
        <v>976</v>
      </c>
      <c r="L450" t="s">
        <v>139</v>
      </c>
      <c r="M450">
        <v>19.67</v>
      </c>
      <c r="P450" t="s">
        <v>29</v>
      </c>
      <c r="Q450">
        <v>88.22</v>
      </c>
      <c r="R450" t="s">
        <v>48</v>
      </c>
      <c r="S450" t="s">
        <v>966</v>
      </c>
      <c r="U450" t="s">
        <v>977</v>
      </c>
      <c r="V450" t="s">
        <v>978</v>
      </c>
      <c r="W450" t="s">
        <v>979</v>
      </c>
      <c r="X450" t="s">
        <v>980</v>
      </c>
      <c r="Y450">
        <f>(H450-G450)*24</f>
        <v>0</v>
      </c>
      <c r="Z450">
        <f>M450/Y450</f>
        <v>0</v>
      </c>
      <c r="AA450">
        <f>IF(Z450&gt;=Q450,"Y","N")</f>
        <v>0</v>
      </c>
    </row>
    <row r="451" spans="1:27">
      <c r="A451" s="1" t="s">
        <v>969</v>
      </c>
      <c r="B451" t="s">
        <v>970</v>
      </c>
      <c r="C451" t="s">
        <v>971</v>
      </c>
      <c r="D451" t="s">
        <v>972</v>
      </c>
      <c r="E451" t="s">
        <v>446</v>
      </c>
      <c r="F451">
        <v>12</v>
      </c>
      <c r="G451" t="s">
        <v>973</v>
      </c>
      <c r="H451" t="s">
        <v>974</v>
      </c>
      <c r="I451" t="s">
        <v>42</v>
      </c>
      <c r="J451" t="s">
        <v>975</v>
      </c>
      <c r="K451" t="s">
        <v>976</v>
      </c>
      <c r="L451" t="s">
        <v>141</v>
      </c>
      <c r="M451">
        <v>569.47</v>
      </c>
      <c r="P451" t="s">
        <v>29</v>
      </c>
      <c r="Q451">
        <v>64.89</v>
      </c>
      <c r="R451" t="s">
        <v>48</v>
      </c>
      <c r="S451" t="s">
        <v>968</v>
      </c>
      <c r="U451" t="s">
        <v>977</v>
      </c>
      <c r="V451" t="s">
        <v>978</v>
      </c>
      <c r="W451" t="s">
        <v>979</v>
      </c>
      <c r="X451" t="s">
        <v>980</v>
      </c>
      <c r="Y451">
        <f>(H451-G451)*24</f>
        <v>0</v>
      </c>
      <c r="Z451">
        <f>M451/Y451</f>
        <v>0</v>
      </c>
      <c r="AA451">
        <f>IF(Z451&gt;=Q451,"Y","N")</f>
        <v>0</v>
      </c>
    </row>
    <row r="452" spans="1:27">
      <c r="A452" s="1" t="s">
        <v>969</v>
      </c>
      <c r="B452" t="s">
        <v>970</v>
      </c>
      <c r="C452" t="s">
        <v>971</v>
      </c>
      <c r="D452" t="s">
        <v>972</v>
      </c>
      <c r="E452" t="s">
        <v>446</v>
      </c>
      <c r="F452">
        <v>12</v>
      </c>
      <c r="G452" t="s">
        <v>973</v>
      </c>
      <c r="H452" t="s">
        <v>974</v>
      </c>
      <c r="I452" t="s">
        <v>42</v>
      </c>
      <c r="J452" t="s">
        <v>975</v>
      </c>
      <c r="K452" t="s">
        <v>976</v>
      </c>
      <c r="L452" t="s">
        <v>121</v>
      </c>
      <c r="M452">
        <v>303.4</v>
      </c>
      <c r="P452" t="s">
        <v>29</v>
      </c>
      <c r="Q452">
        <v>88.22</v>
      </c>
      <c r="R452" t="s">
        <v>48</v>
      </c>
      <c r="S452" t="s">
        <v>966</v>
      </c>
      <c r="U452" t="s">
        <v>977</v>
      </c>
      <c r="V452" t="s">
        <v>978</v>
      </c>
      <c r="W452" t="s">
        <v>979</v>
      </c>
      <c r="X452" t="s">
        <v>980</v>
      </c>
      <c r="Y452">
        <f>(H452-G452)*24</f>
        <v>0</v>
      </c>
      <c r="Z452">
        <f>M452/Y452</f>
        <v>0</v>
      </c>
      <c r="AA452">
        <f>IF(Z452&gt;=Q452,"Y","N")</f>
        <v>0</v>
      </c>
    </row>
    <row r="453" spans="1:27">
      <c r="A453" s="1" t="s">
        <v>969</v>
      </c>
      <c r="B453" t="s">
        <v>970</v>
      </c>
      <c r="C453" t="s">
        <v>971</v>
      </c>
      <c r="D453" t="s">
        <v>972</v>
      </c>
      <c r="E453" t="s">
        <v>446</v>
      </c>
      <c r="F453">
        <v>12</v>
      </c>
      <c r="G453" t="s">
        <v>973</v>
      </c>
      <c r="H453" t="s">
        <v>974</v>
      </c>
      <c r="I453" t="s">
        <v>42</v>
      </c>
      <c r="J453" t="s">
        <v>975</v>
      </c>
      <c r="K453" t="s">
        <v>976</v>
      </c>
      <c r="L453" t="s">
        <v>441</v>
      </c>
      <c r="M453">
        <v>838.23</v>
      </c>
      <c r="P453" t="s">
        <v>29</v>
      </c>
      <c r="Q453">
        <v>88.22</v>
      </c>
      <c r="R453" t="s">
        <v>48</v>
      </c>
      <c r="S453" t="s">
        <v>966</v>
      </c>
      <c r="U453" t="s">
        <v>977</v>
      </c>
      <c r="V453" t="s">
        <v>978</v>
      </c>
      <c r="W453" t="s">
        <v>979</v>
      </c>
      <c r="X453" t="s">
        <v>980</v>
      </c>
      <c r="Y453">
        <f>(H453-G453)*24</f>
        <v>0</v>
      </c>
      <c r="Z453">
        <f>M453/Y453</f>
        <v>0</v>
      </c>
      <c r="AA453">
        <f>IF(Z453&gt;=Q453,"Y","N")</f>
        <v>0</v>
      </c>
    </row>
    <row r="454" spans="1:27">
      <c r="A454" s="1" t="s">
        <v>981</v>
      </c>
      <c r="B454" t="s">
        <v>802</v>
      </c>
      <c r="C454" t="s">
        <v>803</v>
      </c>
      <c r="D454" t="s">
        <v>804</v>
      </c>
      <c r="E454" t="s">
        <v>446</v>
      </c>
      <c r="F454">
        <v>12</v>
      </c>
      <c r="G454" t="s">
        <v>982</v>
      </c>
      <c r="H454" t="s">
        <v>983</v>
      </c>
      <c r="I454" t="s">
        <v>42</v>
      </c>
      <c r="J454" t="s">
        <v>984</v>
      </c>
      <c r="K454" t="s">
        <v>227</v>
      </c>
      <c r="L454" t="s">
        <v>171</v>
      </c>
      <c r="M454">
        <v>20.29</v>
      </c>
      <c r="P454" t="s">
        <v>29</v>
      </c>
      <c r="Q454">
        <v>396.11</v>
      </c>
      <c r="R454" t="s">
        <v>48</v>
      </c>
      <c r="S454" t="s">
        <v>798</v>
      </c>
      <c r="U454" t="s">
        <v>985</v>
      </c>
      <c r="V454" t="s">
        <v>986</v>
      </c>
      <c r="W454" t="s">
        <v>987</v>
      </c>
      <c r="X454" t="s">
        <v>988</v>
      </c>
      <c r="Y454">
        <f>(H454-G454)*24</f>
        <v>0</v>
      </c>
      <c r="Z454">
        <f>M454/Y454</f>
        <v>0</v>
      </c>
      <c r="AA454">
        <f>IF(Z454&gt;=Q454,"Y","N")</f>
        <v>0</v>
      </c>
    </row>
    <row r="455" spans="1:27">
      <c r="A455" s="1" t="s">
        <v>981</v>
      </c>
      <c r="B455" t="s">
        <v>802</v>
      </c>
      <c r="C455" t="s">
        <v>803</v>
      </c>
      <c r="D455" t="s">
        <v>804</v>
      </c>
      <c r="E455" t="s">
        <v>446</v>
      </c>
      <c r="F455">
        <v>12</v>
      </c>
      <c r="G455" t="s">
        <v>982</v>
      </c>
      <c r="H455" t="s">
        <v>983</v>
      </c>
      <c r="I455" t="s">
        <v>42</v>
      </c>
      <c r="J455" t="s">
        <v>984</v>
      </c>
      <c r="K455" t="s">
        <v>227</v>
      </c>
      <c r="L455" t="s">
        <v>799</v>
      </c>
      <c r="M455">
        <v>17.06</v>
      </c>
      <c r="P455" t="s">
        <v>29</v>
      </c>
      <c r="Q455">
        <v>396.11</v>
      </c>
      <c r="R455" t="s">
        <v>48</v>
      </c>
      <c r="S455" t="s">
        <v>798</v>
      </c>
      <c r="U455" t="s">
        <v>985</v>
      </c>
      <c r="V455" t="s">
        <v>986</v>
      </c>
      <c r="W455" t="s">
        <v>987</v>
      </c>
      <c r="X455" t="s">
        <v>988</v>
      </c>
      <c r="Y455">
        <f>(H455-G455)*24</f>
        <v>0</v>
      </c>
      <c r="Z455">
        <f>M455/Y455</f>
        <v>0</v>
      </c>
      <c r="AA455">
        <f>IF(Z455&gt;=Q455,"Y","N")</f>
        <v>0</v>
      </c>
    </row>
    <row r="456" spans="1:27">
      <c r="A456" s="1" t="s">
        <v>981</v>
      </c>
      <c r="B456" t="s">
        <v>802</v>
      </c>
      <c r="C456" t="s">
        <v>803</v>
      </c>
      <c r="D456" t="s">
        <v>804</v>
      </c>
      <c r="E456" t="s">
        <v>446</v>
      </c>
      <c r="F456">
        <v>12</v>
      </c>
      <c r="G456" t="s">
        <v>982</v>
      </c>
      <c r="H456" t="s">
        <v>983</v>
      </c>
      <c r="I456" t="s">
        <v>42</v>
      </c>
      <c r="J456" t="s">
        <v>984</v>
      </c>
      <c r="K456" t="s">
        <v>227</v>
      </c>
      <c r="L456" t="s">
        <v>28</v>
      </c>
      <c r="M456">
        <v>943.87</v>
      </c>
      <c r="P456" t="s">
        <v>29</v>
      </c>
      <c r="Q456">
        <v>352.51</v>
      </c>
      <c r="R456" t="s">
        <v>48</v>
      </c>
      <c r="S456" t="s">
        <v>800</v>
      </c>
      <c r="U456" t="s">
        <v>985</v>
      </c>
      <c r="V456" t="s">
        <v>986</v>
      </c>
      <c r="W456" t="s">
        <v>987</v>
      </c>
      <c r="X456" t="s">
        <v>988</v>
      </c>
      <c r="Y456">
        <f>(H456-G456)*24</f>
        <v>0</v>
      </c>
      <c r="Z456">
        <f>M456/Y456</f>
        <v>0</v>
      </c>
      <c r="AA456">
        <f>IF(Z456&gt;=Q456,"Y","N")</f>
        <v>0</v>
      </c>
    </row>
    <row r="457" spans="1:27">
      <c r="A457" s="1" t="s">
        <v>981</v>
      </c>
      <c r="B457" t="s">
        <v>802</v>
      </c>
      <c r="C457" t="s">
        <v>803</v>
      </c>
      <c r="D457" t="s">
        <v>804</v>
      </c>
      <c r="E457" t="s">
        <v>446</v>
      </c>
      <c r="F457">
        <v>12</v>
      </c>
      <c r="G457" t="s">
        <v>982</v>
      </c>
      <c r="H457" t="s">
        <v>983</v>
      </c>
      <c r="I457" t="s">
        <v>42</v>
      </c>
      <c r="J457" t="s">
        <v>984</v>
      </c>
      <c r="K457" t="s">
        <v>227</v>
      </c>
      <c r="L457" t="s">
        <v>139</v>
      </c>
      <c r="M457">
        <v>434.43</v>
      </c>
      <c r="P457" t="s">
        <v>29</v>
      </c>
      <c r="Q457">
        <v>396.11</v>
      </c>
      <c r="R457" t="s">
        <v>48</v>
      </c>
      <c r="S457" t="s">
        <v>798</v>
      </c>
      <c r="U457" t="s">
        <v>985</v>
      </c>
      <c r="V457" t="s">
        <v>986</v>
      </c>
      <c r="W457" t="s">
        <v>987</v>
      </c>
      <c r="X457" t="s">
        <v>988</v>
      </c>
      <c r="Y457">
        <f>(H457-G457)*24</f>
        <v>0</v>
      </c>
      <c r="Z457">
        <f>M457/Y457</f>
        <v>0</v>
      </c>
      <c r="AA457">
        <f>IF(Z457&gt;=Q457,"Y","N")</f>
        <v>0</v>
      </c>
    </row>
    <row r="458" spans="1:27">
      <c r="A458" s="1" t="s">
        <v>981</v>
      </c>
      <c r="B458" t="s">
        <v>802</v>
      </c>
      <c r="C458" t="s">
        <v>803</v>
      </c>
      <c r="D458" t="s">
        <v>804</v>
      </c>
      <c r="E458" t="s">
        <v>446</v>
      </c>
      <c r="F458">
        <v>12</v>
      </c>
      <c r="G458" t="s">
        <v>982</v>
      </c>
      <c r="H458" t="s">
        <v>983</v>
      </c>
      <c r="I458" t="s">
        <v>42</v>
      </c>
      <c r="J458" t="s">
        <v>984</v>
      </c>
      <c r="K458" t="s">
        <v>227</v>
      </c>
      <c r="L458" t="s">
        <v>141</v>
      </c>
      <c r="M458">
        <v>493.87</v>
      </c>
      <c r="P458" t="s">
        <v>29</v>
      </c>
      <c r="Q458">
        <v>214.98</v>
      </c>
      <c r="R458" t="s">
        <v>48</v>
      </c>
      <c r="S458" t="s">
        <v>800</v>
      </c>
      <c r="U458" t="s">
        <v>985</v>
      </c>
      <c r="V458" t="s">
        <v>986</v>
      </c>
      <c r="W458" t="s">
        <v>987</v>
      </c>
      <c r="X458" t="s">
        <v>988</v>
      </c>
      <c r="Y458">
        <f>(H458-G458)*24</f>
        <v>0</v>
      </c>
      <c r="Z458">
        <f>M458/Y458</f>
        <v>0</v>
      </c>
      <c r="AA458">
        <f>IF(Z458&gt;=Q458,"Y","N")</f>
        <v>0</v>
      </c>
    </row>
    <row r="459" spans="1:27">
      <c r="A459" s="1" t="s">
        <v>981</v>
      </c>
      <c r="B459" t="s">
        <v>802</v>
      </c>
      <c r="C459" t="s">
        <v>803</v>
      </c>
      <c r="D459" t="s">
        <v>804</v>
      </c>
      <c r="E459" t="s">
        <v>446</v>
      </c>
      <c r="F459">
        <v>12</v>
      </c>
      <c r="G459" t="s">
        <v>982</v>
      </c>
      <c r="H459" t="s">
        <v>983</v>
      </c>
      <c r="I459" t="s">
        <v>42</v>
      </c>
      <c r="J459" t="s">
        <v>984</v>
      </c>
      <c r="K459" t="s">
        <v>227</v>
      </c>
      <c r="L459" t="s">
        <v>121</v>
      </c>
      <c r="M459">
        <v>286.03</v>
      </c>
      <c r="P459" t="s">
        <v>29</v>
      </c>
      <c r="Q459">
        <v>396.11</v>
      </c>
      <c r="R459" t="s">
        <v>48</v>
      </c>
      <c r="S459" t="s">
        <v>798</v>
      </c>
      <c r="U459" t="s">
        <v>985</v>
      </c>
      <c r="V459" t="s">
        <v>986</v>
      </c>
      <c r="W459" t="s">
        <v>987</v>
      </c>
      <c r="X459" t="s">
        <v>988</v>
      </c>
      <c r="Y459">
        <f>(H459-G459)*24</f>
        <v>0</v>
      </c>
      <c r="Z459">
        <f>M459/Y459</f>
        <v>0</v>
      </c>
      <c r="AA459">
        <f>IF(Z459&gt;=Q459,"Y","N")</f>
        <v>0</v>
      </c>
    </row>
    <row r="460" spans="1:27">
      <c r="A460" s="1" t="s">
        <v>981</v>
      </c>
      <c r="B460" t="s">
        <v>802</v>
      </c>
      <c r="C460" t="s">
        <v>803</v>
      </c>
      <c r="D460" t="s">
        <v>804</v>
      </c>
      <c r="E460" t="s">
        <v>446</v>
      </c>
      <c r="F460">
        <v>12</v>
      </c>
      <c r="G460" t="s">
        <v>982</v>
      </c>
      <c r="H460" t="s">
        <v>983</v>
      </c>
      <c r="I460" t="s">
        <v>42</v>
      </c>
      <c r="J460" t="s">
        <v>984</v>
      </c>
      <c r="K460" t="s">
        <v>227</v>
      </c>
      <c r="L460" t="s">
        <v>203</v>
      </c>
      <c r="M460">
        <v>49.91</v>
      </c>
      <c r="P460" t="s">
        <v>29</v>
      </c>
      <c r="Q460">
        <v>396.11</v>
      </c>
      <c r="R460" t="s">
        <v>48</v>
      </c>
      <c r="S460" t="s">
        <v>798</v>
      </c>
      <c r="U460" t="s">
        <v>985</v>
      </c>
      <c r="V460" t="s">
        <v>986</v>
      </c>
      <c r="W460" t="s">
        <v>987</v>
      </c>
      <c r="X460" t="s">
        <v>988</v>
      </c>
      <c r="Y460">
        <f>(H460-G460)*24</f>
        <v>0</v>
      </c>
      <c r="Z460">
        <f>M460/Y460</f>
        <v>0</v>
      </c>
      <c r="AA460">
        <f>IF(Z460&gt;=Q460,"Y","N")</f>
        <v>0</v>
      </c>
    </row>
    <row r="461" spans="1:27">
      <c r="A461" s="1" t="s">
        <v>990</v>
      </c>
      <c r="B461" t="s">
        <v>991</v>
      </c>
      <c r="C461" t="s">
        <v>992</v>
      </c>
      <c r="D461" t="s">
        <v>993</v>
      </c>
      <c r="E461" t="s">
        <v>572</v>
      </c>
      <c r="F461">
        <v>13</v>
      </c>
      <c r="G461" t="s">
        <v>994</v>
      </c>
      <c r="H461" t="s">
        <v>995</v>
      </c>
      <c r="I461" t="s">
        <v>74</v>
      </c>
      <c r="J461" t="s">
        <v>996</v>
      </c>
      <c r="K461" t="s">
        <v>997</v>
      </c>
      <c r="L461" t="s">
        <v>65</v>
      </c>
      <c r="M461">
        <v>20</v>
      </c>
      <c r="P461" t="s">
        <v>66</v>
      </c>
      <c r="Q461">
        <v>5</v>
      </c>
      <c r="R461" t="s">
        <v>66</v>
      </c>
      <c r="S461" t="s">
        <v>989</v>
      </c>
      <c r="U461" t="s">
        <v>998</v>
      </c>
      <c r="V461" t="s">
        <v>999</v>
      </c>
      <c r="W461" t="s">
        <v>1000</v>
      </c>
      <c r="X461" t="s">
        <v>1001</v>
      </c>
      <c r="Y461">
        <f>(H461-G461)*24</f>
        <v>0</v>
      </c>
      <c r="Z461">
        <f>M461/Y461</f>
        <v>0</v>
      </c>
      <c r="AA461">
        <f>IF(Z461&gt;=Q461,"Y","N")</f>
        <v>0</v>
      </c>
    </row>
    <row r="462" spans="1:27">
      <c r="A462" s="1" t="s">
        <v>1006</v>
      </c>
      <c r="B462" t="s">
        <v>541</v>
      </c>
      <c r="C462" t="s">
        <v>542</v>
      </c>
      <c r="D462" t="s">
        <v>543</v>
      </c>
      <c r="E462" t="s">
        <v>208</v>
      </c>
      <c r="F462">
        <v>12</v>
      </c>
      <c r="G462" t="s">
        <v>1007</v>
      </c>
      <c r="H462" t="s">
        <v>1008</v>
      </c>
      <c r="I462" t="s">
        <v>42</v>
      </c>
      <c r="J462" t="s">
        <v>1009</v>
      </c>
      <c r="K462" t="s">
        <v>1010</v>
      </c>
      <c r="L462" t="s">
        <v>735</v>
      </c>
      <c r="M462">
        <v>205.76</v>
      </c>
      <c r="P462" t="s">
        <v>29</v>
      </c>
      <c r="Q462">
        <v>190.74</v>
      </c>
      <c r="R462" t="s">
        <v>48</v>
      </c>
      <c r="S462" t="s">
        <v>1002</v>
      </c>
      <c r="U462" t="s">
        <v>1011</v>
      </c>
      <c r="V462" t="s">
        <v>1012</v>
      </c>
      <c r="W462" t="s">
        <v>1013</v>
      </c>
      <c r="X462" t="s">
        <v>1014</v>
      </c>
      <c r="Y462">
        <f>(H462-G462)*24</f>
        <v>0</v>
      </c>
      <c r="Z462">
        <f>M462/Y462</f>
        <v>0</v>
      </c>
      <c r="AA462">
        <f>IF(Z462&gt;=Q462,"Y","N")</f>
        <v>0</v>
      </c>
    </row>
    <row r="463" spans="1:27">
      <c r="A463" s="1" t="s">
        <v>1006</v>
      </c>
      <c r="B463" t="s">
        <v>541</v>
      </c>
      <c r="C463" t="s">
        <v>542</v>
      </c>
      <c r="D463" t="s">
        <v>543</v>
      </c>
      <c r="E463" t="s">
        <v>208</v>
      </c>
      <c r="F463">
        <v>12</v>
      </c>
      <c r="G463" t="s">
        <v>1007</v>
      </c>
      <c r="H463" t="s">
        <v>1008</v>
      </c>
      <c r="I463" t="s">
        <v>42</v>
      </c>
      <c r="J463" t="s">
        <v>1009</v>
      </c>
      <c r="K463" t="s">
        <v>1010</v>
      </c>
      <c r="L463" t="s">
        <v>536</v>
      </c>
      <c r="M463">
        <v>177.59</v>
      </c>
      <c r="P463" t="s">
        <v>29</v>
      </c>
      <c r="Q463">
        <v>190.74</v>
      </c>
      <c r="R463" t="s">
        <v>48</v>
      </c>
      <c r="S463" t="s">
        <v>1002</v>
      </c>
      <c r="U463" t="s">
        <v>1011</v>
      </c>
      <c r="V463" t="s">
        <v>1012</v>
      </c>
      <c r="W463" t="s">
        <v>1013</v>
      </c>
      <c r="X463" t="s">
        <v>1014</v>
      </c>
      <c r="Y463">
        <f>(H463-G463)*24</f>
        <v>0</v>
      </c>
      <c r="Z463">
        <f>M463/Y463</f>
        <v>0</v>
      </c>
      <c r="AA463">
        <f>IF(Z463&gt;=Q463,"Y","N")</f>
        <v>0</v>
      </c>
    </row>
    <row r="464" spans="1:27">
      <c r="A464" s="1" t="s">
        <v>1006</v>
      </c>
      <c r="B464" t="s">
        <v>541</v>
      </c>
      <c r="C464" t="s">
        <v>542</v>
      </c>
      <c r="D464" t="s">
        <v>543</v>
      </c>
      <c r="E464" t="s">
        <v>208</v>
      </c>
      <c r="F464">
        <v>12</v>
      </c>
      <c r="G464" t="s">
        <v>1007</v>
      </c>
      <c r="H464" t="s">
        <v>1008</v>
      </c>
      <c r="I464" t="s">
        <v>42</v>
      </c>
      <c r="J464" t="s">
        <v>1009</v>
      </c>
      <c r="K464" t="s">
        <v>1010</v>
      </c>
      <c r="L464" t="s">
        <v>171</v>
      </c>
      <c r="M464">
        <v>73.15000000000001</v>
      </c>
      <c r="P464" t="s">
        <v>29</v>
      </c>
      <c r="Q464">
        <v>190.74</v>
      </c>
      <c r="R464" t="s">
        <v>48</v>
      </c>
      <c r="S464" t="s">
        <v>1002</v>
      </c>
      <c r="U464" t="s">
        <v>1011</v>
      </c>
      <c r="V464" t="s">
        <v>1012</v>
      </c>
      <c r="W464" t="s">
        <v>1013</v>
      </c>
      <c r="X464" t="s">
        <v>1014</v>
      </c>
      <c r="Y464">
        <f>(H464-G464)*24</f>
        <v>0</v>
      </c>
      <c r="Z464">
        <f>M464/Y464</f>
        <v>0</v>
      </c>
      <c r="AA464">
        <f>IF(Z464&gt;=Q464,"Y","N")</f>
        <v>0</v>
      </c>
    </row>
    <row r="465" spans="1:27">
      <c r="A465" s="1" t="s">
        <v>1006</v>
      </c>
      <c r="B465" t="s">
        <v>541</v>
      </c>
      <c r="C465" t="s">
        <v>542</v>
      </c>
      <c r="D465" t="s">
        <v>543</v>
      </c>
      <c r="E465" t="s">
        <v>208</v>
      </c>
      <c r="F465">
        <v>12</v>
      </c>
      <c r="G465" t="s">
        <v>1007</v>
      </c>
      <c r="H465" t="s">
        <v>1008</v>
      </c>
      <c r="I465" t="s">
        <v>42</v>
      </c>
      <c r="J465" t="s">
        <v>1009</v>
      </c>
      <c r="K465" t="s">
        <v>1010</v>
      </c>
      <c r="L465" t="s">
        <v>1003</v>
      </c>
      <c r="M465">
        <v>39.27</v>
      </c>
      <c r="P465" t="s">
        <v>29</v>
      </c>
      <c r="Q465">
        <v>190.74</v>
      </c>
      <c r="R465" t="s">
        <v>48</v>
      </c>
      <c r="S465" t="s">
        <v>1002</v>
      </c>
      <c r="U465" t="s">
        <v>1011</v>
      </c>
      <c r="V465" t="s">
        <v>1012</v>
      </c>
      <c r="W465" t="s">
        <v>1013</v>
      </c>
      <c r="X465" t="s">
        <v>1014</v>
      </c>
      <c r="Y465">
        <f>(H465-G465)*24</f>
        <v>0</v>
      </c>
      <c r="Z465">
        <f>M465/Y465</f>
        <v>0</v>
      </c>
      <c r="AA465">
        <f>IF(Z465&gt;=Q465,"Y","N")</f>
        <v>0</v>
      </c>
    </row>
    <row r="466" spans="1:27">
      <c r="A466" s="1" t="s">
        <v>1006</v>
      </c>
      <c r="B466" t="s">
        <v>541</v>
      </c>
      <c r="C466" t="s">
        <v>542</v>
      </c>
      <c r="D466" t="s">
        <v>543</v>
      </c>
      <c r="E466" t="s">
        <v>208</v>
      </c>
      <c r="F466">
        <v>12</v>
      </c>
      <c r="G466" t="s">
        <v>1007</v>
      </c>
      <c r="H466" t="s">
        <v>1008</v>
      </c>
      <c r="I466" t="s">
        <v>42</v>
      </c>
      <c r="J466" t="s">
        <v>1009</v>
      </c>
      <c r="K466" t="s">
        <v>1010</v>
      </c>
      <c r="L466" t="s">
        <v>28</v>
      </c>
      <c r="M466">
        <v>308.59</v>
      </c>
      <c r="P466" t="s">
        <v>29</v>
      </c>
      <c r="Q466">
        <v>148.21</v>
      </c>
      <c r="R466" t="s">
        <v>48</v>
      </c>
      <c r="S466" t="s">
        <v>1002</v>
      </c>
      <c r="U466" t="s">
        <v>1011</v>
      </c>
      <c r="V466" t="s">
        <v>1012</v>
      </c>
      <c r="W466" t="s">
        <v>1013</v>
      </c>
      <c r="X466" t="s">
        <v>1014</v>
      </c>
      <c r="Y466">
        <f>(H466-G466)*24</f>
        <v>0</v>
      </c>
      <c r="Z466">
        <f>M466/Y466</f>
        <v>0</v>
      </c>
      <c r="AA466">
        <f>IF(Z466&gt;=Q466,"Y","N")</f>
        <v>0</v>
      </c>
    </row>
    <row r="467" spans="1:27">
      <c r="A467" s="1" t="s">
        <v>1006</v>
      </c>
      <c r="B467" t="s">
        <v>541</v>
      </c>
      <c r="C467" t="s">
        <v>542</v>
      </c>
      <c r="D467" t="s">
        <v>543</v>
      </c>
      <c r="E467" t="s">
        <v>208</v>
      </c>
      <c r="F467">
        <v>12</v>
      </c>
      <c r="G467" t="s">
        <v>1007</v>
      </c>
      <c r="H467" t="s">
        <v>1008</v>
      </c>
      <c r="I467" t="s">
        <v>42</v>
      </c>
      <c r="J467" t="s">
        <v>1009</v>
      </c>
      <c r="K467" t="s">
        <v>1010</v>
      </c>
      <c r="L467" t="s">
        <v>538</v>
      </c>
      <c r="M467">
        <v>15.1</v>
      </c>
      <c r="P467" t="s">
        <v>29</v>
      </c>
      <c r="Q467">
        <v>190.74</v>
      </c>
      <c r="R467" t="s">
        <v>48</v>
      </c>
      <c r="S467" t="s">
        <v>1002</v>
      </c>
      <c r="U467" t="s">
        <v>1011</v>
      </c>
      <c r="V467" t="s">
        <v>1012</v>
      </c>
      <c r="W467" t="s">
        <v>1013</v>
      </c>
      <c r="X467" t="s">
        <v>1014</v>
      </c>
      <c r="Y467">
        <f>(H467-G467)*24</f>
        <v>0</v>
      </c>
      <c r="Z467">
        <f>M467/Y467</f>
        <v>0</v>
      </c>
      <c r="AA467">
        <f>IF(Z467&gt;=Q467,"Y","N")</f>
        <v>0</v>
      </c>
    </row>
    <row r="468" spans="1:27">
      <c r="A468" s="1" t="s">
        <v>1006</v>
      </c>
      <c r="B468" t="s">
        <v>541</v>
      </c>
      <c r="C468" t="s">
        <v>542</v>
      </c>
      <c r="D468" t="s">
        <v>543</v>
      </c>
      <c r="E468" t="s">
        <v>208</v>
      </c>
      <c r="F468">
        <v>12</v>
      </c>
      <c r="G468" t="s">
        <v>1007</v>
      </c>
      <c r="H468" t="s">
        <v>1008</v>
      </c>
      <c r="I468" t="s">
        <v>42</v>
      </c>
      <c r="J468" t="s">
        <v>1009</v>
      </c>
      <c r="K468" t="s">
        <v>1010</v>
      </c>
      <c r="L468" t="s">
        <v>1004</v>
      </c>
      <c r="M468">
        <v>3.2</v>
      </c>
      <c r="P468" t="s">
        <v>29</v>
      </c>
      <c r="Q468">
        <v>190.74</v>
      </c>
      <c r="R468" t="s">
        <v>48</v>
      </c>
      <c r="S468" t="s">
        <v>1002</v>
      </c>
      <c r="U468" t="s">
        <v>1011</v>
      </c>
      <c r="V468" t="s">
        <v>1012</v>
      </c>
      <c r="W468" t="s">
        <v>1013</v>
      </c>
      <c r="X468" t="s">
        <v>1014</v>
      </c>
      <c r="Y468">
        <f>(H468-G468)*24</f>
        <v>0</v>
      </c>
      <c r="Z468">
        <f>M468/Y468</f>
        <v>0</v>
      </c>
      <c r="AA468">
        <f>IF(Z468&gt;=Q468,"Y","N")</f>
        <v>0</v>
      </c>
    </row>
    <row r="469" spans="1:27">
      <c r="A469" s="1" t="s">
        <v>1006</v>
      </c>
      <c r="B469" t="s">
        <v>541</v>
      </c>
      <c r="C469" t="s">
        <v>542</v>
      </c>
      <c r="D469" t="s">
        <v>543</v>
      </c>
      <c r="E469" t="s">
        <v>208</v>
      </c>
      <c r="F469">
        <v>12</v>
      </c>
      <c r="G469" t="s">
        <v>1007</v>
      </c>
      <c r="H469" t="s">
        <v>1008</v>
      </c>
      <c r="I469" t="s">
        <v>42</v>
      </c>
      <c r="J469" t="s">
        <v>1009</v>
      </c>
      <c r="K469" t="s">
        <v>1010</v>
      </c>
      <c r="L469" t="s">
        <v>139</v>
      </c>
      <c r="M469">
        <v>160.4</v>
      </c>
      <c r="P469" t="s">
        <v>29</v>
      </c>
      <c r="Q469">
        <v>190.74</v>
      </c>
      <c r="R469" t="s">
        <v>48</v>
      </c>
      <c r="S469" t="s">
        <v>1002</v>
      </c>
      <c r="U469" t="s">
        <v>1011</v>
      </c>
      <c r="V469" t="s">
        <v>1012</v>
      </c>
      <c r="W469" t="s">
        <v>1013</v>
      </c>
      <c r="X469" t="s">
        <v>1014</v>
      </c>
      <c r="Y469">
        <f>(H469-G469)*24</f>
        <v>0</v>
      </c>
      <c r="Z469">
        <f>M469/Y469</f>
        <v>0</v>
      </c>
      <c r="AA469">
        <f>IF(Z469&gt;=Q469,"Y","N")</f>
        <v>0</v>
      </c>
    </row>
    <row r="470" spans="1:27">
      <c r="A470" s="1" t="s">
        <v>1006</v>
      </c>
      <c r="B470" t="s">
        <v>541</v>
      </c>
      <c r="C470" t="s">
        <v>542</v>
      </c>
      <c r="D470" t="s">
        <v>543</v>
      </c>
      <c r="E470" t="s">
        <v>208</v>
      </c>
      <c r="F470">
        <v>12</v>
      </c>
      <c r="G470" t="s">
        <v>1007</v>
      </c>
      <c r="H470" t="s">
        <v>1008</v>
      </c>
      <c r="I470" t="s">
        <v>42</v>
      </c>
      <c r="J470" t="s">
        <v>1009</v>
      </c>
      <c r="K470" t="s">
        <v>1010</v>
      </c>
      <c r="L470" t="s">
        <v>539</v>
      </c>
      <c r="M470">
        <v>88.95</v>
      </c>
      <c r="P470" t="s">
        <v>29</v>
      </c>
      <c r="Q470">
        <v>190.74</v>
      </c>
      <c r="R470" t="s">
        <v>48</v>
      </c>
      <c r="S470" t="s">
        <v>1002</v>
      </c>
      <c r="U470" t="s">
        <v>1011</v>
      </c>
      <c r="V470" t="s">
        <v>1012</v>
      </c>
      <c r="W470" t="s">
        <v>1013</v>
      </c>
      <c r="X470" t="s">
        <v>1014</v>
      </c>
      <c r="Y470">
        <f>(H470-G470)*24</f>
        <v>0</v>
      </c>
      <c r="Z470">
        <f>M470/Y470</f>
        <v>0</v>
      </c>
      <c r="AA470">
        <f>IF(Z470&gt;=Q470,"Y","N")</f>
        <v>0</v>
      </c>
    </row>
    <row r="471" spans="1:27">
      <c r="A471" s="1" t="s">
        <v>1006</v>
      </c>
      <c r="B471" t="s">
        <v>541</v>
      </c>
      <c r="C471" t="s">
        <v>542</v>
      </c>
      <c r="D471" t="s">
        <v>543</v>
      </c>
      <c r="E471" t="s">
        <v>208</v>
      </c>
      <c r="F471">
        <v>12</v>
      </c>
      <c r="G471" t="s">
        <v>1007</v>
      </c>
      <c r="H471" t="s">
        <v>1008</v>
      </c>
      <c r="I471" t="s">
        <v>42</v>
      </c>
      <c r="J471" t="s">
        <v>1009</v>
      </c>
      <c r="K471" t="s">
        <v>1010</v>
      </c>
      <c r="L471" t="s">
        <v>34</v>
      </c>
      <c r="M471">
        <v>42.73</v>
      </c>
      <c r="P471" t="s">
        <v>29</v>
      </c>
      <c r="Q471">
        <v>29.09</v>
      </c>
      <c r="R471" t="s">
        <v>48</v>
      </c>
      <c r="S471" t="s">
        <v>1002</v>
      </c>
      <c r="U471" t="s">
        <v>1011</v>
      </c>
      <c r="V471" t="s">
        <v>1012</v>
      </c>
      <c r="W471" t="s">
        <v>1013</v>
      </c>
      <c r="X471" t="s">
        <v>1014</v>
      </c>
      <c r="Y471">
        <f>(H471-G471)*24</f>
        <v>0</v>
      </c>
      <c r="Z471">
        <f>M471/Y471</f>
        <v>0</v>
      </c>
      <c r="AA471">
        <f>IF(Z471&gt;=Q471,"Y","N")</f>
        <v>0</v>
      </c>
    </row>
    <row r="472" spans="1:27">
      <c r="A472" s="1" t="s">
        <v>1006</v>
      </c>
      <c r="B472" t="s">
        <v>541</v>
      </c>
      <c r="C472" t="s">
        <v>542</v>
      </c>
      <c r="D472" t="s">
        <v>543</v>
      </c>
      <c r="E472" t="s">
        <v>208</v>
      </c>
      <c r="F472">
        <v>12</v>
      </c>
      <c r="G472" t="s">
        <v>1007</v>
      </c>
      <c r="H472" t="s">
        <v>1008</v>
      </c>
      <c r="I472" t="s">
        <v>42</v>
      </c>
      <c r="J472" t="s">
        <v>1009</v>
      </c>
      <c r="K472" t="s">
        <v>1010</v>
      </c>
      <c r="L472" t="s">
        <v>121</v>
      </c>
      <c r="M472">
        <v>4.09</v>
      </c>
      <c r="P472" t="s">
        <v>29</v>
      </c>
      <c r="Q472">
        <v>190.74</v>
      </c>
      <c r="R472" t="s">
        <v>48</v>
      </c>
      <c r="S472" t="s">
        <v>1002</v>
      </c>
      <c r="U472" t="s">
        <v>1011</v>
      </c>
      <c r="V472" t="s">
        <v>1012</v>
      </c>
      <c r="W472" t="s">
        <v>1013</v>
      </c>
      <c r="X472" t="s">
        <v>1014</v>
      </c>
      <c r="Y472">
        <f>(H472-G472)*24</f>
        <v>0</v>
      </c>
      <c r="Z472">
        <f>M472/Y472</f>
        <v>0</v>
      </c>
      <c r="AA472">
        <f>IF(Z472&gt;=Q472,"Y","N")</f>
        <v>0</v>
      </c>
    </row>
    <row r="473" spans="1:27">
      <c r="A473" s="1" t="s">
        <v>1006</v>
      </c>
      <c r="B473" t="s">
        <v>541</v>
      </c>
      <c r="C473" t="s">
        <v>542</v>
      </c>
      <c r="D473" t="s">
        <v>543</v>
      </c>
      <c r="E473" t="s">
        <v>208</v>
      </c>
      <c r="F473">
        <v>12</v>
      </c>
      <c r="G473" t="s">
        <v>1007</v>
      </c>
      <c r="H473" t="s">
        <v>1008</v>
      </c>
      <c r="I473" t="s">
        <v>42</v>
      </c>
      <c r="J473" t="s">
        <v>1009</v>
      </c>
      <c r="K473" t="s">
        <v>1010</v>
      </c>
      <c r="L473" t="s">
        <v>441</v>
      </c>
      <c r="M473">
        <v>7.47</v>
      </c>
      <c r="P473" t="s">
        <v>29</v>
      </c>
      <c r="Q473">
        <v>190.74</v>
      </c>
      <c r="R473" t="s">
        <v>48</v>
      </c>
      <c r="S473" t="s">
        <v>1002</v>
      </c>
      <c r="U473" t="s">
        <v>1011</v>
      </c>
      <c r="V473" t="s">
        <v>1012</v>
      </c>
      <c r="W473" t="s">
        <v>1013</v>
      </c>
      <c r="X473" t="s">
        <v>1014</v>
      </c>
      <c r="Y473">
        <f>(H473-G473)*24</f>
        <v>0</v>
      </c>
      <c r="Z473">
        <f>M473/Y473</f>
        <v>0</v>
      </c>
      <c r="AA473">
        <f>IF(Z473&gt;=Q473,"Y","N")</f>
        <v>0</v>
      </c>
    </row>
    <row r="474" spans="1:27">
      <c r="A474" s="1" t="s">
        <v>1006</v>
      </c>
      <c r="B474" t="s">
        <v>541</v>
      </c>
      <c r="C474" t="s">
        <v>542</v>
      </c>
      <c r="D474" t="s">
        <v>543</v>
      </c>
      <c r="E474" t="s">
        <v>208</v>
      </c>
      <c r="F474">
        <v>12</v>
      </c>
      <c r="G474" t="s">
        <v>1007</v>
      </c>
      <c r="H474" t="s">
        <v>1008</v>
      </c>
      <c r="I474" t="s">
        <v>42</v>
      </c>
      <c r="J474" t="s">
        <v>1009</v>
      </c>
      <c r="K474" t="s">
        <v>1010</v>
      </c>
      <c r="L474" t="s">
        <v>158</v>
      </c>
      <c r="M474">
        <v>0.48</v>
      </c>
      <c r="P474" t="s">
        <v>29</v>
      </c>
      <c r="Q474">
        <v>0.01</v>
      </c>
      <c r="R474" t="s">
        <v>48</v>
      </c>
      <c r="S474" t="s">
        <v>1002</v>
      </c>
      <c r="U474" t="s">
        <v>1011</v>
      </c>
      <c r="V474" t="s">
        <v>1012</v>
      </c>
      <c r="W474" t="s">
        <v>1013</v>
      </c>
      <c r="X474" t="s">
        <v>1014</v>
      </c>
      <c r="Y474">
        <f>(H474-G474)*24</f>
        <v>0</v>
      </c>
      <c r="Z474">
        <f>M474/Y474</f>
        <v>0</v>
      </c>
      <c r="AA474">
        <f>IF(Z474&gt;=Q474,"Y","N")</f>
        <v>0</v>
      </c>
    </row>
    <row r="475" spans="1:27">
      <c r="A475" s="1" t="s">
        <v>1006</v>
      </c>
      <c r="B475" t="s">
        <v>541</v>
      </c>
      <c r="C475" t="s">
        <v>542</v>
      </c>
      <c r="D475" t="s">
        <v>543</v>
      </c>
      <c r="E475" t="s">
        <v>208</v>
      </c>
      <c r="F475">
        <v>12</v>
      </c>
      <c r="G475" t="s">
        <v>1007</v>
      </c>
      <c r="H475" t="s">
        <v>1008</v>
      </c>
      <c r="I475" t="s">
        <v>42</v>
      </c>
      <c r="J475" t="s">
        <v>1009</v>
      </c>
      <c r="K475" t="s">
        <v>1010</v>
      </c>
      <c r="L475" t="s">
        <v>1005</v>
      </c>
      <c r="M475">
        <v>53.37</v>
      </c>
      <c r="P475" t="s">
        <v>29</v>
      </c>
      <c r="Q475">
        <v>190.74</v>
      </c>
      <c r="R475" t="s">
        <v>48</v>
      </c>
      <c r="S475" t="s">
        <v>1002</v>
      </c>
      <c r="U475" t="s">
        <v>1011</v>
      </c>
      <c r="V475" t="s">
        <v>1012</v>
      </c>
      <c r="W475" t="s">
        <v>1013</v>
      </c>
      <c r="X475" t="s">
        <v>1014</v>
      </c>
      <c r="Y475">
        <f>(H475-G475)*24</f>
        <v>0</v>
      </c>
      <c r="Z475">
        <f>M475/Y475</f>
        <v>0</v>
      </c>
      <c r="AA475">
        <f>IF(Z475&gt;=Q475,"Y","N")</f>
        <v>0</v>
      </c>
    </row>
    <row r="476" spans="1:27">
      <c r="A476" s="1" t="s">
        <v>1017</v>
      </c>
      <c r="B476" t="s">
        <v>1018</v>
      </c>
      <c r="C476" t="s">
        <v>1019</v>
      </c>
      <c r="D476" t="s">
        <v>1020</v>
      </c>
      <c r="E476" t="s">
        <v>527</v>
      </c>
      <c r="F476">
        <v>10</v>
      </c>
      <c r="G476" t="s">
        <v>1021</v>
      </c>
      <c r="H476" t="s">
        <v>1022</v>
      </c>
      <c r="I476" t="s">
        <v>42</v>
      </c>
      <c r="J476" t="s">
        <v>1023</v>
      </c>
      <c r="K476" t="s">
        <v>1024</v>
      </c>
      <c r="L476" t="s">
        <v>813</v>
      </c>
      <c r="M476">
        <v>0.79</v>
      </c>
      <c r="P476" t="s">
        <v>29</v>
      </c>
      <c r="Q476">
        <v>0</v>
      </c>
      <c r="R476" t="s">
        <v>30</v>
      </c>
      <c r="S476" t="s">
        <v>812</v>
      </c>
      <c r="U476" t="s">
        <v>1025</v>
      </c>
      <c r="V476" t="s">
        <v>1026</v>
      </c>
      <c r="W476" t="s">
        <v>1027</v>
      </c>
      <c r="X476" t="s">
        <v>1028</v>
      </c>
      <c r="Y476">
        <f>(H476-G476)*24</f>
        <v>0</v>
      </c>
      <c r="Z476">
        <f>M476/Y476</f>
        <v>0</v>
      </c>
      <c r="AA476">
        <f>IF(Z476&gt;=Q476,"Y","N")</f>
        <v>0</v>
      </c>
    </row>
    <row r="477" spans="1:27">
      <c r="A477" s="1" t="s">
        <v>1017</v>
      </c>
      <c r="B477" t="s">
        <v>1018</v>
      </c>
      <c r="C477" t="s">
        <v>1019</v>
      </c>
      <c r="D477" t="s">
        <v>1020</v>
      </c>
      <c r="E477" t="s">
        <v>527</v>
      </c>
      <c r="F477">
        <v>10</v>
      </c>
      <c r="G477" t="s">
        <v>1021</v>
      </c>
      <c r="H477" t="s">
        <v>1022</v>
      </c>
      <c r="I477" t="s">
        <v>42</v>
      </c>
      <c r="J477" t="s">
        <v>1023</v>
      </c>
      <c r="K477" t="s">
        <v>1024</v>
      </c>
      <c r="L477" t="s">
        <v>28</v>
      </c>
      <c r="M477">
        <v>26.31</v>
      </c>
      <c r="P477" t="s">
        <v>29</v>
      </c>
      <c r="Q477">
        <v>0</v>
      </c>
      <c r="R477" t="s">
        <v>30</v>
      </c>
      <c r="S477" t="s">
        <v>812</v>
      </c>
      <c r="U477" t="s">
        <v>1025</v>
      </c>
      <c r="V477" t="s">
        <v>1026</v>
      </c>
      <c r="W477" t="s">
        <v>1027</v>
      </c>
      <c r="X477" t="s">
        <v>1028</v>
      </c>
      <c r="Y477">
        <f>(H477-G477)*24</f>
        <v>0</v>
      </c>
      <c r="Z477">
        <f>M477/Y477</f>
        <v>0</v>
      </c>
      <c r="AA477">
        <f>IF(Z477&gt;=Q477,"Y","N")</f>
        <v>0</v>
      </c>
    </row>
    <row r="478" spans="1:27">
      <c r="A478" s="1" t="s">
        <v>1017</v>
      </c>
      <c r="B478" t="s">
        <v>1018</v>
      </c>
      <c r="C478" t="s">
        <v>1019</v>
      </c>
      <c r="D478" t="s">
        <v>1020</v>
      </c>
      <c r="E478" t="s">
        <v>527</v>
      </c>
      <c r="F478">
        <v>10</v>
      </c>
      <c r="G478" t="s">
        <v>1021</v>
      </c>
      <c r="H478" t="s">
        <v>1022</v>
      </c>
      <c r="I478" t="s">
        <v>42</v>
      </c>
      <c r="J478" t="s">
        <v>1023</v>
      </c>
      <c r="K478" t="s">
        <v>1024</v>
      </c>
      <c r="L478" t="s">
        <v>202</v>
      </c>
      <c r="M478">
        <v>0.39</v>
      </c>
      <c r="P478" t="s">
        <v>29</v>
      </c>
      <c r="Q478">
        <v>0</v>
      </c>
      <c r="R478" t="s">
        <v>30</v>
      </c>
      <c r="S478" t="s">
        <v>812</v>
      </c>
      <c r="U478" t="s">
        <v>1025</v>
      </c>
      <c r="V478" t="s">
        <v>1026</v>
      </c>
      <c r="W478" t="s">
        <v>1027</v>
      </c>
      <c r="X478" t="s">
        <v>1028</v>
      </c>
      <c r="Y478">
        <f>(H478-G478)*24</f>
        <v>0</v>
      </c>
      <c r="Z478">
        <f>M478/Y478</f>
        <v>0</v>
      </c>
      <c r="AA478">
        <f>IF(Z478&gt;=Q478,"Y","N")</f>
        <v>0</v>
      </c>
    </row>
    <row r="479" spans="1:27">
      <c r="A479" s="1" t="s">
        <v>1017</v>
      </c>
      <c r="B479" t="s">
        <v>1018</v>
      </c>
      <c r="C479" t="s">
        <v>1019</v>
      </c>
      <c r="D479" t="s">
        <v>1020</v>
      </c>
      <c r="E479" t="s">
        <v>527</v>
      </c>
      <c r="F479">
        <v>10</v>
      </c>
      <c r="G479" t="s">
        <v>1021</v>
      </c>
      <c r="H479" t="s">
        <v>1022</v>
      </c>
      <c r="I479" t="s">
        <v>42</v>
      </c>
      <c r="J479" t="s">
        <v>1023</v>
      </c>
      <c r="K479" t="s">
        <v>1024</v>
      </c>
      <c r="L479" t="s">
        <v>117</v>
      </c>
      <c r="M479">
        <v>3.2</v>
      </c>
      <c r="P479" t="s">
        <v>29</v>
      </c>
      <c r="Q479">
        <v>0</v>
      </c>
      <c r="R479" t="s">
        <v>30</v>
      </c>
      <c r="S479" t="s">
        <v>812</v>
      </c>
      <c r="U479" t="s">
        <v>1025</v>
      </c>
      <c r="V479" t="s">
        <v>1026</v>
      </c>
      <c r="W479" t="s">
        <v>1027</v>
      </c>
      <c r="X479" t="s">
        <v>1028</v>
      </c>
      <c r="Y479">
        <f>(H479-G479)*24</f>
        <v>0</v>
      </c>
      <c r="Z479">
        <f>M479/Y479</f>
        <v>0</v>
      </c>
      <c r="AA479">
        <f>IF(Z479&gt;=Q479,"Y","N")</f>
        <v>0</v>
      </c>
    </row>
    <row r="480" spans="1:27">
      <c r="A480" s="1" t="s">
        <v>1017</v>
      </c>
      <c r="B480" t="s">
        <v>1018</v>
      </c>
      <c r="C480" t="s">
        <v>1019</v>
      </c>
      <c r="D480" t="s">
        <v>1020</v>
      </c>
      <c r="E480" t="s">
        <v>527</v>
      </c>
      <c r="F480">
        <v>10</v>
      </c>
      <c r="G480" t="s">
        <v>1021</v>
      </c>
      <c r="H480" t="s">
        <v>1022</v>
      </c>
      <c r="I480" t="s">
        <v>42</v>
      </c>
      <c r="J480" t="s">
        <v>1023</v>
      </c>
      <c r="K480" t="s">
        <v>1024</v>
      </c>
      <c r="L480" t="s">
        <v>139</v>
      </c>
      <c r="M480">
        <v>4.92</v>
      </c>
      <c r="P480" t="s">
        <v>29</v>
      </c>
      <c r="Q480">
        <v>0</v>
      </c>
      <c r="R480" t="s">
        <v>30</v>
      </c>
      <c r="S480" t="s">
        <v>812</v>
      </c>
      <c r="U480" t="s">
        <v>1025</v>
      </c>
      <c r="V480" t="s">
        <v>1026</v>
      </c>
      <c r="W480" t="s">
        <v>1027</v>
      </c>
      <c r="X480" t="s">
        <v>1028</v>
      </c>
      <c r="Y480">
        <f>(H480-G480)*24</f>
        <v>0</v>
      </c>
      <c r="Z480">
        <f>M480/Y480</f>
        <v>0</v>
      </c>
      <c r="AA480">
        <f>IF(Z480&gt;=Q480,"Y","N")</f>
        <v>0</v>
      </c>
    </row>
    <row r="481" spans="1:27">
      <c r="A481" s="1" t="s">
        <v>1017</v>
      </c>
      <c r="B481" t="s">
        <v>1018</v>
      </c>
      <c r="C481" t="s">
        <v>1019</v>
      </c>
      <c r="D481" t="s">
        <v>1020</v>
      </c>
      <c r="E481" t="s">
        <v>527</v>
      </c>
      <c r="F481">
        <v>10</v>
      </c>
      <c r="G481" t="s">
        <v>1021</v>
      </c>
      <c r="H481" t="s">
        <v>1022</v>
      </c>
      <c r="I481" t="s">
        <v>42</v>
      </c>
      <c r="J481" t="s">
        <v>1023</v>
      </c>
      <c r="K481" t="s">
        <v>1024</v>
      </c>
      <c r="L481" t="s">
        <v>539</v>
      </c>
      <c r="M481">
        <v>0.31</v>
      </c>
      <c r="P481" t="s">
        <v>29</v>
      </c>
      <c r="Q481">
        <v>0</v>
      </c>
      <c r="R481" t="s">
        <v>30</v>
      </c>
      <c r="S481" t="s">
        <v>812</v>
      </c>
      <c r="U481" t="s">
        <v>1025</v>
      </c>
      <c r="V481" t="s">
        <v>1026</v>
      </c>
      <c r="W481" t="s">
        <v>1027</v>
      </c>
      <c r="X481" t="s">
        <v>1028</v>
      </c>
      <c r="Y481">
        <f>(H481-G481)*24</f>
        <v>0</v>
      </c>
      <c r="Z481">
        <f>M481/Y481</f>
        <v>0</v>
      </c>
      <c r="AA481">
        <f>IF(Z481&gt;=Q481,"Y","N")</f>
        <v>0</v>
      </c>
    </row>
    <row r="482" spans="1:27">
      <c r="A482" s="1" t="s">
        <v>1017</v>
      </c>
      <c r="B482" t="s">
        <v>1018</v>
      </c>
      <c r="C482" t="s">
        <v>1019</v>
      </c>
      <c r="D482" t="s">
        <v>1020</v>
      </c>
      <c r="E482" t="s">
        <v>527</v>
      </c>
      <c r="F482">
        <v>10</v>
      </c>
      <c r="G482" t="s">
        <v>1021</v>
      </c>
      <c r="H482" t="s">
        <v>1022</v>
      </c>
      <c r="I482" t="s">
        <v>42</v>
      </c>
      <c r="J482" t="s">
        <v>1023</v>
      </c>
      <c r="K482" t="s">
        <v>1024</v>
      </c>
      <c r="L482" t="s">
        <v>140</v>
      </c>
      <c r="M482">
        <v>2.22</v>
      </c>
      <c r="P482" t="s">
        <v>29</v>
      </c>
      <c r="Q482">
        <v>0</v>
      </c>
      <c r="R482" t="s">
        <v>30</v>
      </c>
      <c r="S482" t="s">
        <v>812</v>
      </c>
      <c r="U482" t="s">
        <v>1025</v>
      </c>
      <c r="V482" t="s">
        <v>1026</v>
      </c>
      <c r="W482" t="s">
        <v>1027</v>
      </c>
      <c r="X482" t="s">
        <v>1028</v>
      </c>
      <c r="Y482">
        <f>(H482-G482)*24</f>
        <v>0</v>
      </c>
      <c r="Z482">
        <f>M482/Y482</f>
        <v>0</v>
      </c>
      <c r="AA482">
        <f>IF(Z482&gt;=Q482,"Y","N")</f>
        <v>0</v>
      </c>
    </row>
    <row r="483" spans="1:27">
      <c r="A483" s="1" t="s">
        <v>1017</v>
      </c>
      <c r="B483" t="s">
        <v>1018</v>
      </c>
      <c r="C483" t="s">
        <v>1019</v>
      </c>
      <c r="D483" t="s">
        <v>1020</v>
      </c>
      <c r="E483" t="s">
        <v>527</v>
      </c>
      <c r="F483">
        <v>10</v>
      </c>
      <c r="G483" t="s">
        <v>1021</v>
      </c>
      <c r="H483" t="s">
        <v>1022</v>
      </c>
      <c r="I483" t="s">
        <v>42</v>
      </c>
      <c r="J483" t="s">
        <v>1023</v>
      </c>
      <c r="K483" t="s">
        <v>1024</v>
      </c>
      <c r="L483" t="s">
        <v>440</v>
      </c>
      <c r="M483">
        <v>4.46</v>
      </c>
      <c r="P483" t="s">
        <v>29</v>
      </c>
      <c r="Q483">
        <v>0</v>
      </c>
      <c r="R483" t="s">
        <v>30</v>
      </c>
      <c r="S483" t="s">
        <v>812</v>
      </c>
      <c r="U483" t="s">
        <v>1025</v>
      </c>
      <c r="V483" t="s">
        <v>1026</v>
      </c>
      <c r="W483" t="s">
        <v>1027</v>
      </c>
      <c r="X483" t="s">
        <v>1028</v>
      </c>
      <c r="Y483">
        <f>(H483-G483)*24</f>
        <v>0</v>
      </c>
      <c r="Z483">
        <f>M483/Y483</f>
        <v>0</v>
      </c>
      <c r="AA483">
        <f>IF(Z483&gt;=Q483,"Y","N")</f>
        <v>0</v>
      </c>
    </row>
    <row r="484" spans="1:27">
      <c r="A484" s="1" t="s">
        <v>1017</v>
      </c>
      <c r="B484" t="s">
        <v>1018</v>
      </c>
      <c r="C484" t="s">
        <v>1019</v>
      </c>
      <c r="D484" t="s">
        <v>1020</v>
      </c>
      <c r="E484" t="s">
        <v>527</v>
      </c>
      <c r="F484">
        <v>10</v>
      </c>
      <c r="G484" t="s">
        <v>1021</v>
      </c>
      <c r="H484" t="s">
        <v>1022</v>
      </c>
      <c r="I484" t="s">
        <v>42</v>
      </c>
      <c r="J484" t="s">
        <v>1023</v>
      </c>
      <c r="K484" t="s">
        <v>1024</v>
      </c>
      <c r="L484" t="s">
        <v>1016</v>
      </c>
      <c r="M484">
        <v>6.08</v>
      </c>
      <c r="P484" t="s">
        <v>29</v>
      </c>
      <c r="Q484">
        <v>0</v>
      </c>
      <c r="R484" t="s">
        <v>30</v>
      </c>
      <c r="S484" t="s">
        <v>812</v>
      </c>
      <c r="U484" t="s">
        <v>1025</v>
      </c>
      <c r="V484" t="s">
        <v>1026</v>
      </c>
      <c r="W484" t="s">
        <v>1027</v>
      </c>
      <c r="X484" t="s">
        <v>1028</v>
      </c>
      <c r="Y484">
        <f>(H484-G484)*24</f>
        <v>0</v>
      </c>
      <c r="Z484">
        <f>M484/Y484</f>
        <v>0</v>
      </c>
      <c r="AA484">
        <f>IF(Z484&gt;=Q484,"Y","N")</f>
        <v>0</v>
      </c>
    </row>
    <row r="485" spans="1:27">
      <c r="A485" s="1" t="s">
        <v>1017</v>
      </c>
      <c r="B485" t="s">
        <v>1018</v>
      </c>
      <c r="C485" t="s">
        <v>1019</v>
      </c>
      <c r="D485" t="s">
        <v>1020</v>
      </c>
      <c r="E485" t="s">
        <v>527</v>
      </c>
      <c r="F485">
        <v>10</v>
      </c>
      <c r="G485" t="s">
        <v>1021</v>
      </c>
      <c r="H485" t="s">
        <v>1022</v>
      </c>
      <c r="I485" t="s">
        <v>42</v>
      </c>
      <c r="J485" t="s">
        <v>1023</v>
      </c>
      <c r="K485" t="s">
        <v>1024</v>
      </c>
      <c r="L485" t="s">
        <v>183</v>
      </c>
      <c r="M485">
        <v>9.359999999999999</v>
      </c>
      <c r="P485" t="s">
        <v>29</v>
      </c>
      <c r="Q485">
        <v>0</v>
      </c>
      <c r="R485" t="s">
        <v>30</v>
      </c>
      <c r="S485" t="s">
        <v>812</v>
      </c>
      <c r="U485" t="s">
        <v>1025</v>
      </c>
      <c r="V485" t="s">
        <v>1026</v>
      </c>
      <c r="W485" t="s">
        <v>1027</v>
      </c>
      <c r="X485" t="s">
        <v>1028</v>
      </c>
      <c r="Y485">
        <f>(H485-G485)*24</f>
        <v>0</v>
      </c>
      <c r="Z485">
        <f>M485/Y485</f>
        <v>0</v>
      </c>
      <c r="AA485">
        <f>IF(Z485&gt;=Q485,"Y","N")</f>
        <v>0</v>
      </c>
    </row>
    <row r="486" spans="1:27">
      <c r="A486" s="1" t="s">
        <v>1017</v>
      </c>
      <c r="B486" t="s">
        <v>1018</v>
      </c>
      <c r="C486" t="s">
        <v>1019</v>
      </c>
      <c r="D486" t="s">
        <v>1020</v>
      </c>
      <c r="E486" t="s">
        <v>527</v>
      </c>
      <c r="F486">
        <v>10</v>
      </c>
      <c r="G486" t="s">
        <v>1021</v>
      </c>
      <c r="H486" t="s">
        <v>1022</v>
      </c>
      <c r="I486" t="s">
        <v>42</v>
      </c>
      <c r="J486" t="s">
        <v>1023</v>
      </c>
      <c r="K486" t="s">
        <v>1024</v>
      </c>
      <c r="L486" t="s">
        <v>141</v>
      </c>
      <c r="M486">
        <v>3.28</v>
      </c>
      <c r="P486" t="s">
        <v>29</v>
      </c>
      <c r="Q486">
        <v>0</v>
      </c>
      <c r="R486" t="s">
        <v>30</v>
      </c>
      <c r="S486" t="s">
        <v>812</v>
      </c>
      <c r="U486" t="s">
        <v>1025</v>
      </c>
      <c r="V486" t="s">
        <v>1026</v>
      </c>
      <c r="W486" t="s">
        <v>1027</v>
      </c>
      <c r="X486" t="s">
        <v>1028</v>
      </c>
      <c r="Y486">
        <f>(H486-G486)*24</f>
        <v>0</v>
      </c>
      <c r="Z486">
        <f>M486/Y486</f>
        <v>0</v>
      </c>
      <c r="AA486">
        <f>IF(Z486&gt;=Q486,"Y","N")</f>
        <v>0</v>
      </c>
    </row>
    <row r="487" spans="1:27">
      <c r="A487" s="1" t="s">
        <v>1017</v>
      </c>
      <c r="B487" t="s">
        <v>1018</v>
      </c>
      <c r="C487" t="s">
        <v>1019</v>
      </c>
      <c r="D487" t="s">
        <v>1020</v>
      </c>
      <c r="E487" t="s">
        <v>527</v>
      </c>
      <c r="F487">
        <v>10</v>
      </c>
      <c r="G487" t="s">
        <v>1021</v>
      </c>
      <c r="H487" t="s">
        <v>1022</v>
      </c>
      <c r="I487" t="s">
        <v>42</v>
      </c>
      <c r="J487" t="s">
        <v>1023</v>
      </c>
      <c r="K487" t="s">
        <v>1024</v>
      </c>
      <c r="L487" t="s">
        <v>142</v>
      </c>
      <c r="M487">
        <v>2.79</v>
      </c>
      <c r="P487" t="s">
        <v>29</v>
      </c>
      <c r="Q487">
        <v>0</v>
      </c>
      <c r="R487" t="s">
        <v>30</v>
      </c>
      <c r="S487" t="s">
        <v>812</v>
      </c>
      <c r="U487" t="s">
        <v>1025</v>
      </c>
      <c r="V487" t="s">
        <v>1026</v>
      </c>
      <c r="W487" t="s">
        <v>1027</v>
      </c>
      <c r="X487" t="s">
        <v>1028</v>
      </c>
      <c r="Y487">
        <f>(H487-G487)*24</f>
        <v>0</v>
      </c>
      <c r="Z487">
        <f>M487/Y487</f>
        <v>0</v>
      </c>
      <c r="AA487">
        <f>IF(Z487&gt;=Q487,"Y","N")</f>
        <v>0</v>
      </c>
    </row>
    <row r="488" spans="1:27">
      <c r="A488" s="1" t="s">
        <v>1017</v>
      </c>
      <c r="B488" t="s">
        <v>1018</v>
      </c>
      <c r="C488" t="s">
        <v>1019</v>
      </c>
      <c r="D488" t="s">
        <v>1020</v>
      </c>
      <c r="E488" t="s">
        <v>527</v>
      </c>
      <c r="F488">
        <v>10</v>
      </c>
      <c r="G488" t="s">
        <v>1021</v>
      </c>
      <c r="H488" t="s">
        <v>1022</v>
      </c>
      <c r="I488" t="s">
        <v>42</v>
      </c>
      <c r="J488" t="s">
        <v>1023</v>
      </c>
      <c r="K488" t="s">
        <v>1024</v>
      </c>
      <c r="L488" t="s">
        <v>121</v>
      </c>
      <c r="M488">
        <v>7.68</v>
      </c>
      <c r="P488" t="s">
        <v>29</v>
      </c>
      <c r="Q488">
        <v>0</v>
      </c>
      <c r="R488" t="s">
        <v>30</v>
      </c>
      <c r="S488" t="s">
        <v>812</v>
      </c>
      <c r="U488" t="s">
        <v>1025</v>
      </c>
      <c r="V488" t="s">
        <v>1026</v>
      </c>
      <c r="W488" t="s">
        <v>1027</v>
      </c>
      <c r="X488" t="s">
        <v>1028</v>
      </c>
      <c r="Y488">
        <f>(H488-G488)*24</f>
        <v>0</v>
      </c>
      <c r="Z488">
        <f>M488/Y488</f>
        <v>0</v>
      </c>
      <c r="AA488">
        <f>IF(Z488&gt;=Q488,"Y","N")</f>
        <v>0</v>
      </c>
    </row>
    <row r="489" spans="1:27">
      <c r="A489" s="1" t="s">
        <v>1017</v>
      </c>
      <c r="B489" t="s">
        <v>1018</v>
      </c>
      <c r="C489" t="s">
        <v>1019</v>
      </c>
      <c r="D489" t="s">
        <v>1020</v>
      </c>
      <c r="E489" t="s">
        <v>527</v>
      </c>
      <c r="F489">
        <v>10</v>
      </c>
      <c r="G489" t="s">
        <v>1021</v>
      </c>
      <c r="H489" t="s">
        <v>1022</v>
      </c>
      <c r="I489" t="s">
        <v>42</v>
      </c>
      <c r="J489" t="s">
        <v>1023</v>
      </c>
      <c r="K489" t="s">
        <v>1024</v>
      </c>
      <c r="L489" t="s">
        <v>441</v>
      </c>
      <c r="M489">
        <v>0.97</v>
      </c>
      <c r="P489" t="s">
        <v>29</v>
      </c>
      <c r="Q489">
        <v>0</v>
      </c>
      <c r="R489" t="s">
        <v>30</v>
      </c>
      <c r="S489" t="s">
        <v>812</v>
      </c>
      <c r="U489" t="s">
        <v>1025</v>
      </c>
      <c r="V489" t="s">
        <v>1026</v>
      </c>
      <c r="W489" t="s">
        <v>1027</v>
      </c>
      <c r="X489" t="s">
        <v>1028</v>
      </c>
      <c r="Y489">
        <f>(H489-G489)*24</f>
        <v>0</v>
      </c>
      <c r="Z489">
        <f>M489/Y489</f>
        <v>0</v>
      </c>
      <c r="AA489">
        <f>IF(Z489&gt;=Q489,"Y","N")</f>
        <v>0</v>
      </c>
    </row>
    <row r="490" spans="1:27">
      <c r="A490" s="1" t="s">
        <v>1017</v>
      </c>
      <c r="B490" t="s">
        <v>1018</v>
      </c>
      <c r="C490" t="s">
        <v>1019</v>
      </c>
      <c r="D490" t="s">
        <v>1020</v>
      </c>
      <c r="E490" t="s">
        <v>527</v>
      </c>
      <c r="F490">
        <v>10</v>
      </c>
      <c r="G490" t="s">
        <v>1021</v>
      </c>
      <c r="H490" t="s">
        <v>1022</v>
      </c>
      <c r="I490" t="s">
        <v>42</v>
      </c>
      <c r="J490" t="s">
        <v>1023</v>
      </c>
      <c r="K490" t="s">
        <v>1024</v>
      </c>
      <c r="L490" t="s">
        <v>158</v>
      </c>
      <c r="M490">
        <v>596.51</v>
      </c>
      <c r="P490" t="s">
        <v>29</v>
      </c>
      <c r="Q490">
        <v>0</v>
      </c>
      <c r="R490" t="s">
        <v>30</v>
      </c>
      <c r="S490" t="s">
        <v>812</v>
      </c>
      <c r="U490" t="s">
        <v>1025</v>
      </c>
      <c r="V490" t="s">
        <v>1026</v>
      </c>
      <c r="W490" t="s">
        <v>1027</v>
      </c>
      <c r="X490" t="s">
        <v>1028</v>
      </c>
      <c r="Y490">
        <f>(H490-G490)*24</f>
        <v>0</v>
      </c>
      <c r="Z490">
        <f>M490/Y490</f>
        <v>0</v>
      </c>
      <c r="AA490">
        <f>IF(Z490&gt;=Q490,"Y","N")</f>
        <v>0</v>
      </c>
    </row>
    <row r="491" spans="1:27">
      <c r="A491" s="1" t="s">
        <v>1017</v>
      </c>
      <c r="B491" t="s">
        <v>1018</v>
      </c>
      <c r="C491" t="s">
        <v>1019</v>
      </c>
      <c r="D491" t="s">
        <v>1020</v>
      </c>
      <c r="E491" t="s">
        <v>527</v>
      </c>
      <c r="F491">
        <v>10</v>
      </c>
      <c r="G491" t="s">
        <v>1021</v>
      </c>
      <c r="H491" t="s">
        <v>1022</v>
      </c>
      <c r="I491" t="s">
        <v>42</v>
      </c>
      <c r="J491" t="s">
        <v>1023</v>
      </c>
      <c r="K491" t="s">
        <v>1024</v>
      </c>
      <c r="L491" t="s">
        <v>813</v>
      </c>
      <c r="M491">
        <v>0.06</v>
      </c>
      <c r="P491" t="s">
        <v>29</v>
      </c>
      <c r="Q491">
        <v>0</v>
      </c>
      <c r="R491" t="s">
        <v>30</v>
      </c>
      <c r="S491" t="s">
        <v>812</v>
      </c>
      <c r="U491" t="s">
        <v>1025</v>
      </c>
      <c r="V491" t="s">
        <v>1026</v>
      </c>
      <c r="W491" t="s">
        <v>1027</v>
      </c>
      <c r="X491" t="s">
        <v>1028</v>
      </c>
      <c r="Y491">
        <f>(H491-G491)*24</f>
        <v>0</v>
      </c>
      <c r="Z491">
        <f>M491/Y491</f>
        <v>0</v>
      </c>
      <c r="AA491">
        <f>IF(Z491&gt;=Q491,"Y","N")</f>
        <v>0</v>
      </c>
    </row>
    <row r="492" spans="1:27">
      <c r="A492" s="1" t="s">
        <v>1017</v>
      </c>
      <c r="B492" t="s">
        <v>1018</v>
      </c>
      <c r="C492" t="s">
        <v>1019</v>
      </c>
      <c r="D492" t="s">
        <v>1020</v>
      </c>
      <c r="E492" t="s">
        <v>527</v>
      </c>
      <c r="F492">
        <v>10</v>
      </c>
      <c r="G492" t="s">
        <v>1021</v>
      </c>
      <c r="H492" t="s">
        <v>1022</v>
      </c>
      <c r="I492" t="s">
        <v>42</v>
      </c>
      <c r="J492" t="s">
        <v>1023</v>
      </c>
      <c r="K492" t="s">
        <v>1024</v>
      </c>
      <c r="L492" t="s">
        <v>28</v>
      </c>
      <c r="M492">
        <v>1.9</v>
      </c>
      <c r="P492" t="s">
        <v>29</v>
      </c>
      <c r="Q492">
        <v>0</v>
      </c>
      <c r="R492" t="s">
        <v>30</v>
      </c>
      <c r="S492" t="s">
        <v>812</v>
      </c>
      <c r="U492" t="s">
        <v>1025</v>
      </c>
      <c r="V492" t="s">
        <v>1026</v>
      </c>
      <c r="W492" t="s">
        <v>1027</v>
      </c>
      <c r="X492" t="s">
        <v>1028</v>
      </c>
      <c r="Y492">
        <f>(H492-G492)*24</f>
        <v>0</v>
      </c>
      <c r="Z492">
        <f>M492/Y492</f>
        <v>0</v>
      </c>
      <c r="AA492">
        <f>IF(Z492&gt;=Q492,"Y","N")</f>
        <v>0</v>
      </c>
    </row>
    <row r="493" spans="1:27">
      <c r="A493" s="1" t="s">
        <v>1017</v>
      </c>
      <c r="B493" t="s">
        <v>1018</v>
      </c>
      <c r="C493" t="s">
        <v>1019</v>
      </c>
      <c r="D493" t="s">
        <v>1020</v>
      </c>
      <c r="E493" t="s">
        <v>527</v>
      </c>
      <c r="F493">
        <v>10</v>
      </c>
      <c r="G493" t="s">
        <v>1021</v>
      </c>
      <c r="H493" t="s">
        <v>1022</v>
      </c>
      <c r="I493" t="s">
        <v>42</v>
      </c>
      <c r="J493" t="s">
        <v>1023</v>
      </c>
      <c r="K493" t="s">
        <v>1024</v>
      </c>
      <c r="L493" t="s">
        <v>202</v>
      </c>
      <c r="M493">
        <v>0.03</v>
      </c>
      <c r="P493" t="s">
        <v>29</v>
      </c>
      <c r="Q493">
        <v>0</v>
      </c>
      <c r="R493" t="s">
        <v>30</v>
      </c>
      <c r="S493" t="s">
        <v>812</v>
      </c>
      <c r="U493" t="s">
        <v>1025</v>
      </c>
      <c r="V493" t="s">
        <v>1026</v>
      </c>
      <c r="W493" t="s">
        <v>1027</v>
      </c>
      <c r="X493" t="s">
        <v>1028</v>
      </c>
      <c r="Y493">
        <f>(H493-G493)*24</f>
        <v>0</v>
      </c>
      <c r="Z493">
        <f>M493/Y493</f>
        <v>0</v>
      </c>
      <c r="AA493">
        <f>IF(Z493&gt;=Q493,"Y","N")</f>
        <v>0</v>
      </c>
    </row>
    <row r="494" spans="1:27">
      <c r="A494" s="1" t="s">
        <v>1017</v>
      </c>
      <c r="B494" t="s">
        <v>1018</v>
      </c>
      <c r="C494" t="s">
        <v>1019</v>
      </c>
      <c r="D494" t="s">
        <v>1020</v>
      </c>
      <c r="E494" t="s">
        <v>527</v>
      </c>
      <c r="F494">
        <v>10</v>
      </c>
      <c r="G494" t="s">
        <v>1021</v>
      </c>
      <c r="H494" t="s">
        <v>1022</v>
      </c>
      <c r="I494" t="s">
        <v>42</v>
      </c>
      <c r="J494" t="s">
        <v>1023</v>
      </c>
      <c r="K494" t="s">
        <v>1024</v>
      </c>
      <c r="L494" t="s">
        <v>117</v>
      </c>
      <c r="M494">
        <v>0.05</v>
      </c>
      <c r="P494" t="s">
        <v>29</v>
      </c>
      <c r="Q494">
        <v>0</v>
      </c>
      <c r="R494" t="s">
        <v>30</v>
      </c>
      <c r="S494" t="s">
        <v>812</v>
      </c>
      <c r="U494" t="s">
        <v>1025</v>
      </c>
      <c r="V494" t="s">
        <v>1026</v>
      </c>
      <c r="W494" t="s">
        <v>1027</v>
      </c>
      <c r="X494" t="s">
        <v>1028</v>
      </c>
      <c r="Y494">
        <f>(H494-G494)*24</f>
        <v>0</v>
      </c>
      <c r="Z494">
        <f>M494/Y494</f>
        <v>0</v>
      </c>
      <c r="AA494">
        <f>IF(Z494&gt;=Q494,"Y","N")</f>
        <v>0</v>
      </c>
    </row>
    <row r="495" spans="1:27">
      <c r="A495" s="1" t="s">
        <v>1017</v>
      </c>
      <c r="B495" t="s">
        <v>1018</v>
      </c>
      <c r="C495" t="s">
        <v>1019</v>
      </c>
      <c r="D495" t="s">
        <v>1020</v>
      </c>
      <c r="E495" t="s">
        <v>527</v>
      </c>
      <c r="F495">
        <v>10</v>
      </c>
      <c r="G495" t="s">
        <v>1021</v>
      </c>
      <c r="H495" t="s">
        <v>1022</v>
      </c>
      <c r="I495" t="s">
        <v>42</v>
      </c>
      <c r="J495" t="s">
        <v>1023</v>
      </c>
      <c r="K495" t="s">
        <v>1024</v>
      </c>
      <c r="L495" t="s">
        <v>139</v>
      </c>
      <c r="M495">
        <v>0.35</v>
      </c>
      <c r="P495" t="s">
        <v>29</v>
      </c>
      <c r="Q495">
        <v>0</v>
      </c>
      <c r="R495" t="s">
        <v>30</v>
      </c>
      <c r="S495" t="s">
        <v>812</v>
      </c>
      <c r="U495" t="s">
        <v>1025</v>
      </c>
      <c r="V495" t="s">
        <v>1026</v>
      </c>
      <c r="W495" t="s">
        <v>1027</v>
      </c>
      <c r="X495" t="s">
        <v>1028</v>
      </c>
      <c r="Y495">
        <f>(H495-G495)*24</f>
        <v>0</v>
      </c>
      <c r="Z495">
        <f>M495/Y495</f>
        <v>0</v>
      </c>
      <c r="AA495">
        <f>IF(Z495&gt;=Q495,"Y","N")</f>
        <v>0</v>
      </c>
    </row>
    <row r="496" spans="1:27">
      <c r="A496" s="1" t="s">
        <v>1017</v>
      </c>
      <c r="B496" t="s">
        <v>1018</v>
      </c>
      <c r="C496" t="s">
        <v>1019</v>
      </c>
      <c r="D496" t="s">
        <v>1020</v>
      </c>
      <c r="E496" t="s">
        <v>527</v>
      </c>
      <c r="F496">
        <v>10</v>
      </c>
      <c r="G496" t="s">
        <v>1021</v>
      </c>
      <c r="H496" t="s">
        <v>1022</v>
      </c>
      <c r="I496" t="s">
        <v>42</v>
      </c>
      <c r="J496" t="s">
        <v>1023</v>
      </c>
      <c r="K496" t="s">
        <v>1024</v>
      </c>
      <c r="L496" t="s">
        <v>539</v>
      </c>
      <c r="M496">
        <v>0.02</v>
      </c>
      <c r="P496" t="s">
        <v>29</v>
      </c>
      <c r="Q496">
        <v>0</v>
      </c>
      <c r="R496" t="s">
        <v>30</v>
      </c>
      <c r="S496" t="s">
        <v>812</v>
      </c>
      <c r="U496" t="s">
        <v>1025</v>
      </c>
      <c r="V496" t="s">
        <v>1026</v>
      </c>
      <c r="W496" t="s">
        <v>1027</v>
      </c>
      <c r="X496" t="s">
        <v>1028</v>
      </c>
      <c r="Y496">
        <f>(H496-G496)*24</f>
        <v>0</v>
      </c>
      <c r="Z496">
        <f>M496/Y496</f>
        <v>0</v>
      </c>
      <c r="AA496">
        <f>IF(Z496&gt;=Q496,"Y","N")</f>
        <v>0</v>
      </c>
    </row>
    <row r="497" spans="1:27">
      <c r="A497" s="1" t="s">
        <v>1017</v>
      </c>
      <c r="B497" t="s">
        <v>1018</v>
      </c>
      <c r="C497" t="s">
        <v>1019</v>
      </c>
      <c r="D497" t="s">
        <v>1020</v>
      </c>
      <c r="E497" t="s">
        <v>527</v>
      </c>
      <c r="F497">
        <v>10</v>
      </c>
      <c r="G497" t="s">
        <v>1021</v>
      </c>
      <c r="H497" t="s">
        <v>1022</v>
      </c>
      <c r="I497" t="s">
        <v>42</v>
      </c>
      <c r="J497" t="s">
        <v>1023</v>
      </c>
      <c r="K497" t="s">
        <v>1024</v>
      </c>
      <c r="L497" t="s">
        <v>140</v>
      </c>
      <c r="M497">
        <v>0.16</v>
      </c>
      <c r="P497" t="s">
        <v>29</v>
      </c>
      <c r="Q497">
        <v>0</v>
      </c>
      <c r="R497" t="s">
        <v>30</v>
      </c>
      <c r="S497" t="s">
        <v>812</v>
      </c>
      <c r="U497" t="s">
        <v>1025</v>
      </c>
      <c r="V497" t="s">
        <v>1026</v>
      </c>
      <c r="W497" t="s">
        <v>1027</v>
      </c>
      <c r="X497" t="s">
        <v>1028</v>
      </c>
      <c r="Y497">
        <f>(H497-G497)*24</f>
        <v>0</v>
      </c>
      <c r="Z497">
        <f>M497/Y497</f>
        <v>0</v>
      </c>
      <c r="AA497">
        <f>IF(Z497&gt;=Q497,"Y","N")</f>
        <v>0</v>
      </c>
    </row>
    <row r="498" spans="1:27">
      <c r="A498" s="1" t="s">
        <v>1017</v>
      </c>
      <c r="B498" t="s">
        <v>1018</v>
      </c>
      <c r="C498" t="s">
        <v>1019</v>
      </c>
      <c r="D498" t="s">
        <v>1020</v>
      </c>
      <c r="E498" t="s">
        <v>527</v>
      </c>
      <c r="F498">
        <v>10</v>
      </c>
      <c r="G498" t="s">
        <v>1021</v>
      </c>
      <c r="H498" t="s">
        <v>1022</v>
      </c>
      <c r="I498" t="s">
        <v>42</v>
      </c>
      <c r="J498" t="s">
        <v>1023</v>
      </c>
      <c r="K498" t="s">
        <v>1024</v>
      </c>
      <c r="L498" t="s">
        <v>440</v>
      </c>
      <c r="M498">
        <v>0.32</v>
      </c>
      <c r="P498" t="s">
        <v>29</v>
      </c>
      <c r="Q498">
        <v>0</v>
      </c>
      <c r="R498" t="s">
        <v>30</v>
      </c>
      <c r="S498" t="s">
        <v>812</v>
      </c>
      <c r="U498" t="s">
        <v>1025</v>
      </c>
      <c r="V498" t="s">
        <v>1026</v>
      </c>
      <c r="W498" t="s">
        <v>1027</v>
      </c>
      <c r="X498" t="s">
        <v>1028</v>
      </c>
      <c r="Y498">
        <f>(H498-G498)*24</f>
        <v>0</v>
      </c>
      <c r="Z498">
        <f>M498/Y498</f>
        <v>0</v>
      </c>
      <c r="AA498">
        <f>IF(Z498&gt;=Q498,"Y","N")</f>
        <v>0</v>
      </c>
    </row>
    <row r="499" spans="1:27">
      <c r="A499" s="1" t="s">
        <v>1017</v>
      </c>
      <c r="B499" t="s">
        <v>1018</v>
      </c>
      <c r="C499" t="s">
        <v>1019</v>
      </c>
      <c r="D499" t="s">
        <v>1020</v>
      </c>
      <c r="E499" t="s">
        <v>527</v>
      </c>
      <c r="F499">
        <v>10</v>
      </c>
      <c r="G499" t="s">
        <v>1021</v>
      </c>
      <c r="H499" t="s">
        <v>1022</v>
      </c>
      <c r="I499" t="s">
        <v>42</v>
      </c>
      <c r="J499" t="s">
        <v>1023</v>
      </c>
      <c r="K499" t="s">
        <v>1024</v>
      </c>
      <c r="L499" t="s">
        <v>1016</v>
      </c>
      <c r="M499">
        <v>0.44</v>
      </c>
      <c r="P499" t="s">
        <v>29</v>
      </c>
      <c r="Q499">
        <v>0</v>
      </c>
      <c r="R499" t="s">
        <v>30</v>
      </c>
      <c r="S499" t="s">
        <v>812</v>
      </c>
      <c r="U499" t="s">
        <v>1025</v>
      </c>
      <c r="V499" t="s">
        <v>1026</v>
      </c>
      <c r="W499" t="s">
        <v>1027</v>
      </c>
      <c r="X499" t="s">
        <v>1028</v>
      </c>
      <c r="Y499">
        <f>(H499-G499)*24</f>
        <v>0</v>
      </c>
      <c r="Z499">
        <f>M499/Y499</f>
        <v>0</v>
      </c>
      <c r="AA499">
        <f>IF(Z499&gt;=Q499,"Y","N")</f>
        <v>0</v>
      </c>
    </row>
    <row r="500" spans="1:27">
      <c r="A500" s="1" t="s">
        <v>1017</v>
      </c>
      <c r="B500" t="s">
        <v>1018</v>
      </c>
      <c r="C500" t="s">
        <v>1019</v>
      </c>
      <c r="D500" t="s">
        <v>1020</v>
      </c>
      <c r="E500" t="s">
        <v>527</v>
      </c>
      <c r="F500">
        <v>10</v>
      </c>
      <c r="G500" t="s">
        <v>1021</v>
      </c>
      <c r="H500" t="s">
        <v>1022</v>
      </c>
      <c r="I500" t="s">
        <v>42</v>
      </c>
      <c r="J500" t="s">
        <v>1023</v>
      </c>
      <c r="K500" t="s">
        <v>1024</v>
      </c>
      <c r="L500" t="s">
        <v>183</v>
      </c>
      <c r="M500">
        <v>0.03</v>
      </c>
      <c r="P500" t="s">
        <v>29</v>
      </c>
      <c r="Q500">
        <v>0</v>
      </c>
      <c r="R500" t="s">
        <v>30</v>
      </c>
      <c r="S500" t="s">
        <v>812</v>
      </c>
      <c r="U500" t="s">
        <v>1025</v>
      </c>
      <c r="V500" t="s">
        <v>1026</v>
      </c>
      <c r="W500" t="s">
        <v>1027</v>
      </c>
      <c r="X500" t="s">
        <v>1028</v>
      </c>
      <c r="Y500">
        <f>(H500-G500)*24</f>
        <v>0</v>
      </c>
      <c r="Z500">
        <f>M500/Y500</f>
        <v>0</v>
      </c>
      <c r="AA500">
        <f>IF(Z500&gt;=Q500,"Y","N")</f>
        <v>0</v>
      </c>
    </row>
    <row r="501" spans="1:27">
      <c r="A501" s="1" t="s">
        <v>1017</v>
      </c>
      <c r="B501" t="s">
        <v>1018</v>
      </c>
      <c r="C501" t="s">
        <v>1019</v>
      </c>
      <c r="D501" t="s">
        <v>1020</v>
      </c>
      <c r="E501" t="s">
        <v>527</v>
      </c>
      <c r="F501">
        <v>10</v>
      </c>
      <c r="G501" t="s">
        <v>1021</v>
      </c>
      <c r="H501" t="s">
        <v>1022</v>
      </c>
      <c r="I501" t="s">
        <v>42</v>
      </c>
      <c r="J501" t="s">
        <v>1023</v>
      </c>
      <c r="K501" t="s">
        <v>1024</v>
      </c>
      <c r="L501" t="s">
        <v>141</v>
      </c>
      <c r="M501">
        <v>0.24</v>
      </c>
      <c r="P501" t="s">
        <v>29</v>
      </c>
      <c r="Q501">
        <v>0</v>
      </c>
      <c r="R501" t="s">
        <v>30</v>
      </c>
      <c r="S501" t="s">
        <v>812</v>
      </c>
      <c r="U501" t="s">
        <v>1025</v>
      </c>
      <c r="V501" t="s">
        <v>1026</v>
      </c>
      <c r="W501" t="s">
        <v>1027</v>
      </c>
      <c r="X501" t="s">
        <v>1028</v>
      </c>
      <c r="Y501">
        <f>(H501-G501)*24</f>
        <v>0</v>
      </c>
      <c r="Z501">
        <f>M501/Y501</f>
        <v>0</v>
      </c>
      <c r="AA501">
        <f>IF(Z501&gt;=Q501,"Y","N")</f>
        <v>0</v>
      </c>
    </row>
    <row r="502" spans="1:27">
      <c r="A502" s="1" t="s">
        <v>1017</v>
      </c>
      <c r="B502" t="s">
        <v>1018</v>
      </c>
      <c r="C502" t="s">
        <v>1019</v>
      </c>
      <c r="D502" t="s">
        <v>1020</v>
      </c>
      <c r="E502" t="s">
        <v>527</v>
      </c>
      <c r="F502">
        <v>10</v>
      </c>
      <c r="G502" t="s">
        <v>1021</v>
      </c>
      <c r="H502" t="s">
        <v>1022</v>
      </c>
      <c r="I502" t="s">
        <v>42</v>
      </c>
      <c r="J502" t="s">
        <v>1023</v>
      </c>
      <c r="K502" t="s">
        <v>1024</v>
      </c>
      <c r="L502" t="s">
        <v>142</v>
      </c>
      <c r="M502">
        <v>0.2</v>
      </c>
      <c r="P502" t="s">
        <v>29</v>
      </c>
      <c r="Q502">
        <v>0</v>
      </c>
      <c r="R502" t="s">
        <v>30</v>
      </c>
      <c r="S502" t="s">
        <v>812</v>
      </c>
      <c r="U502" t="s">
        <v>1025</v>
      </c>
      <c r="V502" t="s">
        <v>1026</v>
      </c>
      <c r="W502" t="s">
        <v>1027</v>
      </c>
      <c r="X502" t="s">
        <v>1028</v>
      </c>
      <c r="Y502">
        <f>(H502-G502)*24</f>
        <v>0</v>
      </c>
      <c r="Z502">
        <f>M502/Y502</f>
        <v>0</v>
      </c>
      <c r="AA502">
        <f>IF(Z502&gt;=Q502,"Y","N")</f>
        <v>0</v>
      </c>
    </row>
    <row r="503" spans="1:27">
      <c r="A503" s="1" t="s">
        <v>1017</v>
      </c>
      <c r="B503" t="s">
        <v>1018</v>
      </c>
      <c r="C503" t="s">
        <v>1019</v>
      </c>
      <c r="D503" t="s">
        <v>1020</v>
      </c>
      <c r="E503" t="s">
        <v>527</v>
      </c>
      <c r="F503">
        <v>10</v>
      </c>
      <c r="G503" t="s">
        <v>1021</v>
      </c>
      <c r="H503" t="s">
        <v>1022</v>
      </c>
      <c r="I503" t="s">
        <v>42</v>
      </c>
      <c r="J503" t="s">
        <v>1023</v>
      </c>
      <c r="K503" t="s">
        <v>1024</v>
      </c>
      <c r="L503" t="s">
        <v>121</v>
      </c>
      <c r="M503">
        <v>0.55</v>
      </c>
      <c r="P503" t="s">
        <v>29</v>
      </c>
      <c r="Q503">
        <v>0</v>
      </c>
      <c r="R503" t="s">
        <v>30</v>
      </c>
      <c r="S503" t="s">
        <v>812</v>
      </c>
      <c r="U503" t="s">
        <v>1025</v>
      </c>
      <c r="V503" t="s">
        <v>1026</v>
      </c>
      <c r="W503" t="s">
        <v>1027</v>
      </c>
      <c r="X503" t="s">
        <v>1028</v>
      </c>
      <c r="Y503">
        <f>(H503-G503)*24</f>
        <v>0</v>
      </c>
      <c r="Z503">
        <f>M503/Y503</f>
        <v>0</v>
      </c>
      <c r="AA503">
        <f>IF(Z503&gt;=Q503,"Y","N")</f>
        <v>0</v>
      </c>
    </row>
    <row r="504" spans="1:27">
      <c r="A504" s="1" t="s">
        <v>1017</v>
      </c>
      <c r="B504" t="s">
        <v>1018</v>
      </c>
      <c r="C504" t="s">
        <v>1019</v>
      </c>
      <c r="D504" t="s">
        <v>1020</v>
      </c>
      <c r="E504" t="s">
        <v>527</v>
      </c>
      <c r="F504">
        <v>10</v>
      </c>
      <c r="G504" t="s">
        <v>1021</v>
      </c>
      <c r="H504" t="s">
        <v>1022</v>
      </c>
      <c r="I504" t="s">
        <v>42</v>
      </c>
      <c r="J504" t="s">
        <v>1023</v>
      </c>
      <c r="K504" t="s">
        <v>1024</v>
      </c>
      <c r="L504" t="s">
        <v>441</v>
      </c>
      <c r="M504">
        <v>0.07000000000000001</v>
      </c>
      <c r="P504" t="s">
        <v>29</v>
      </c>
      <c r="Q504">
        <v>0</v>
      </c>
      <c r="R504" t="s">
        <v>30</v>
      </c>
      <c r="S504" t="s">
        <v>812</v>
      </c>
      <c r="U504" t="s">
        <v>1025</v>
      </c>
      <c r="V504" t="s">
        <v>1026</v>
      </c>
      <c r="W504" t="s">
        <v>1027</v>
      </c>
      <c r="X504" t="s">
        <v>1028</v>
      </c>
      <c r="Y504">
        <f>(H504-G504)*24</f>
        <v>0</v>
      </c>
      <c r="Z504">
        <f>M504/Y504</f>
        <v>0</v>
      </c>
      <c r="AA504">
        <f>IF(Z504&gt;=Q504,"Y","N")</f>
        <v>0</v>
      </c>
    </row>
    <row r="505" spans="1:27">
      <c r="A505" s="1" t="s">
        <v>1017</v>
      </c>
      <c r="B505" t="s">
        <v>1018</v>
      </c>
      <c r="C505" t="s">
        <v>1019</v>
      </c>
      <c r="D505" t="s">
        <v>1020</v>
      </c>
      <c r="E505" t="s">
        <v>527</v>
      </c>
      <c r="F505">
        <v>10</v>
      </c>
      <c r="G505" t="s">
        <v>1021</v>
      </c>
      <c r="H505" t="s">
        <v>1022</v>
      </c>
      <c r="I505" t="s">
        <v>42</v>
      </c>
      <c r="J505" t="s">
        <v>1023</v>
      </c>
      <c r="K505" t="s">
        <v>1024</v>
      </c>
      <c r="L505" t="s">
        <v>158</v>
      </c>
      <c r="M505">
        <v>10.01</v>
      </c>
      <c r="P505" t="s">
        <v>29</v>
      </c>
      <c r="Q505">
        <v>0</v>
      </c>
      <c r="R505" t="s">
        <v>30</v>
      </c>
      <c r="S505" t="s">
        <v>812</v>
      </c>
      <c r="U505" t="s">
        <v>1025</v>
      </c>
      <c r="V505" t="s">
        <v>1026</v>
      </c>
      <c r="W505" t="s">
        <v>1027</v>
      </c>
      <c r="X505" t="s">
        <v>1028</v>
      </c>
      <c r="Y505">
        <f>(H505-G505)*24</f>
        <v>0</v>
      </c>
      <c r="Z505">
        <f>M505/Y505</f>
        <v>0</v>
      </c>
      <c r="AA505">
        <f>IF(Z505&gt;=Q505,"Y","N")</f>
        <v>0</v>
      </c>
    </row>
    <row r="506" spans="1:27">
      <c r="A506" s="1" t="s">
        <v>1031</v>
      </c>
      <c r="B506" t="s">
        <v>1032</v>
      </c>
      <c r="C506" t="s">
        <v>1033</v>
      </c>
      <c r="D506" t="s">
        <v>1034</v>
      </c>
      <c r="E506" t="s">
        <v>1035</v>
      </c>
      <c r="F506">
        <v>5</v>
      </c>
      <c r="G506" t="s">
        <v>1036</v>
      </c>
      <c r="H506" t="s">
        <v>1037</v>
      </c>
      <c r="I506" t="s">
        <v>42</v>
      </c>
      <c r="J506" t="s">
        <v>1038</v>
      </c>
      <c r="K506" t="s">
        <v>1039</v>
      </c>
      <c r="L506" t="s">
        <v>1029</v>
      </c>
      <c r="M506">
        <v>350</v>
      </c>
      <c r="P506" t="s">
        <v>29</v>
      </c>
      <c r="Q506">
        <v>0</v>
      </c>
      <c r="R506" t="s">
        <v>30</v>
      </c>
      <c r="S506" t="s">
        <v>1030</v>
      </c>
      <c r="U506" t="s">
        <v>1040</v>
      </c>
      <c r="V506" t="s">
        <v>1041</v>
      </c>
      <c r="W506" t="s">
        <v>1042</v>
      </c>
      <c r="X506" t="s">
        <v>1043</v>
      </c>
      <c r="Y506">
        <f>(H506-G506)*24</f>
        <v>0</v>
      </c>
      <c r="Z506">
        <f>M506/Y506</f>
        <v>0</v>
      </c>
      <c r="AA506">
        <f>IF(Z506&gt;=Q506,"Y","N")</f>
        <v>0</v>
      </c>
    </row>
    <row r="507" spans="1:27">
      <c r="A507" s="1" t="s">
        <v>1047</v>
      </c>
      <c r="B507" t="s">
        <v>357</v>
      </c>
      <c r="C507" t="s">
        <v>358</v>
      </c>
      <c r="D507" t="s">
        <v>359</v>
      </c>
      <c r="E507" t="s">
        <v>360</v>
      </c>
      <c r="F507">
        <v>1</v>
      </c>
      <c r="G507" t="s">
        <v>1048</v>
      </c>
      <c r="H507" t="s">
        <v>1049</v>
      </c>
      <c r="I507" t="s">
        <v>42</v>
      </c>
      <c r="J507" t="s">
        <v>89</v>
      </c>
      <c r="K507" t="s">
        <v>1050</v>
      </c>
      <c r="L507" t="s">
        <v>171</v>
      </c>
      <c r="M507">
        <v>9</v>
      </c>
      <c r="P507" t="s">
        <v>29</v>
      </c>
      <c r="Q507">
        <v>0</v>
      </c>
      <c r="R507" t="s">
        <v>30</v>
      </c>
      <c r="S507" t="s">
        <v>1044</v>
      </c>
      <c r="U507" t="s">
        <v>1051</v>
      </c>
      <c r="V507" t="s">
        <v>1052</v>
      </c>
      <c r="W507" t="s">
        <v>1053</v>
      </c>
      <c r="X507" t="s">
        <v>1054</v>
      </c>
      <c r="Y507">
        <f>(H507-G507)*24</f>
        <v>0</v>
      </c>
      <c r="Z507">
        <f>M507/Y507</f>
        <v>0</v>
      </c>
      <c r="AA507">
        <f>IF(Z507&gt;=Q507,"Y","N")</f>
        <v>0</v>
      </c>
    </row>
    <row r="508" spans="1:27">
      <c r="A508" s="1" t="s">
        <v>1047</v>
      </c>
      <c r="B508" t="s">
        <v>357</v>
      </c>
      <c r="C508" t="s">
        <v>358</v>
      </c>
      <c r="D508" t="s">
        <v>359</v>
      </c>
      <c r="E508" t="s">
        <v>360</v>
      </c>
      <c r="F508">
        <v>1</v>
      </c>
      <c r="G508" t="s">
        <v>1048</v>
      </c>
      <c r="H508" t="s">
        <v>1049</v>
      </c>
      <c r="I508" t="s">
        <v>42</v>
      </c>
      <c r="J508" t="s">
        <v>89</v>
      </c>
      <c r="K508" t="s">
        <v>1050</v>
      </c>
      <c r="L508" t="s">
        <v>1045</v>
      </c>
      <c r="M508">
        <v>4</v>
      </c>
      <c r="P508" t="s">
        <v>29</v>
      </c>
      <c r="Q508">
        <v>0</v>
      </c>
      <c r="R508" t="s">
        <v>30</v>
      </c>
      <c r="S508" t="s">
        <v>1044</v>
      </c>
      <c r="U508" t="s">
        <v>1051</v>
      </c>
      <c r="V508" t="s">
        <v>1052</v>
      </c>
      <c r="W508" t="s">
        <v>1053</v>
      </c>
      <c r="X508" t="s">
        <v>1054</v>
      </c>
      <c r="Y508">
        <f>(H508-G508)*24</f>
        <v>0</v>
      </c>
      <c r="Z508">
        <f>M508/Y508</f>
        <v>0</v>
      </c>
      <c r="AA508">
        <f>IF(Z508&gt;=Q508,"Y","N")</f>
        <v>0</v>
      </c>
    </row>
    <row r="509" spans="1:27">
      <c r="A509" s="1" t="s">
        <v>1047</v>
      </c>
      <c r="B509" t="s">
        <v>357</v>
      </c>
      <c r="C509" t="s">
        <v>358</v>
      </c>
      <c r="D509" t="s">
        <v>359</v>
      </c>
      <c r="E509" t="s">
        <v>360</v>
      </c>
      <c r="F509">
        <v>1</v>
      </c>
      <c r="G509" t="s">
        <v>1048</v>
      </c>
      <c r="H509" t="s">
        <v>1049</v>
      </c>
      <c r="I509" t="s">
        <v>42</v>
      </c>
      <c r="J509" t="s">
        <v>89</v>
      </c>
      <c r="K509" t="s">
        <v>1050</v>
      </c>
      <c r="L509" t="s">
        <v>28</v>
      </c>
      <c r="M509">
        <v>2.5</v>
      </c>
      <c r="P509" t="s">
        <v>29</v>
      </c>
      <c r="Q509">
        <v>0</v>
      </c>
      <c r="R509" t="s">
        <v>30</v>
      </c>
      <c r="S509" t="s">
        <v>1044</v>
      </c>
      <c r="U509" t="s">
        <v>1051</v>
      </c>
      <c r="V509" t="s">
        <v>1052</v>
      </c>
      <c r="W509" t="s">
        <v>1053</v>
      </c>
      <c r="X509" t="s">
        <v>1054</v>
      </c>
      <c r="Y509">
        <f>(H509-G509)*24</f>
        <v>0</v>
      </c>
      <c r="Z509">
        <f>M509/Y509</f>
        <v>0</v>
      </c>
      <c r="AA509">
        <f>IF(Z509&gt;=Q509,"Y","N")</f>
        <v>0</v>
      </c>
    </row>
    <row r="510" spans="1:27">
      <c r="A510" s="1" t="s">
        <v>1047</v>
      </c>
      <c r="B510" t="s">
        <v>357</v>
      </c>
      <c r="C510" t="s">
        <v>358</v>
      </c>
      <c r="D510" t="s">
        <v>359</v>
      </c>
      <c r="E510" t="s">
        <v>360</v>
      </c>
      <c r="F510">
        <v>1</v>
      </c>
      <c r="G510" t="s">
        <v>1048</v>
      </c>
      <c r="H510" t="s">
        <v>1049</v>
      </c>
      <c r="I510" t="s">
        <v>42</v>
      </c>
      <c r="J510" t="s">
        <v>89</v>
      </c>
      <c r="K510" t="s">
        <v>1050</v>
      </c>
      <c r="L510" t="s">
        <v>1004</v>
      </c>
      <c r="M510">
        <v>1</v>
      </c>
      <c r="P510" t="s">
        <v>29</v>
      </c>
      <c r="Q510">
        <v>0</v>
      </c>
      <c r="R510" t="s">
        <v>30</v>
      </c>
      <c r="S510" t="s">
        <v>1044</v>
      </c>
      <c r="U510" t="s">
        <v>1051</v>
      </c>
      <c r="V510" t="s">
        <v>1052</v>
      </c>
      <c r="W510" t="s">
        <v>1053</v>
      </c>
      <c r="X510" t="s">
        <v>1054</v>
      </c>
      <c r="Y510">
        <f>(H510-G510)*24</f>
        <v>0</v>
      </c>
      <c r="Z510">
        <f>M510/Y510</f>
        <v>0</v>
      </c>
      <c r="AA510">
        <f>IF(Z510&gt;=Q510,"Y","N")</f>
        <v>0</v>
      </c>
    </row>
    <row r="511" spans="1:27">
      <c r="A511" s="1" t="s">
        <v>1047</v>
      </c>
      <c r="B511" t="s">
        <v>357</v>
      </c>
      <c r="C511" t="s">
        <v>358</v>
      </c>
      <c r="D511" t="s">
        <v>359</v>
      </c>
      <c r="E511" t="s">
        <v>360</v>
      </c>
      <c r="F511">
        <v>1</v>
      </c>
      <c r="G511" t="s">
        <v>1048</v>
      </c>
      <c r="H511" t="s">
        <v>1049</v>
      </c>
      <c r="I511" t="s">
        <v>42</v>
      </c>
      <c r="J511" t="s">
        <v>89</v>
      </c>
      <c r="K511" t="s">
        <v>1050</v>
      </c>
      <c r="L511" t="s">
        <v>139</v>
      </c>
      <c r="M511">
        <v>18</v>
      </c>
      <c r="P511" t="s">
        <v>29</v>
      </c>
      <c r="Q511">
        <v>0</v>
      </c>
      <c r="R511" t="s">
        <v>30</v>
      </c>
      <c r="S511" t="s">
        <v>1044</v>
      </c>
      <c r="U511" t="s">
        <v>1051</v>
      </c>
      <c r="V511" t="s">
        <v>1052</v>
      </c>
      <c r="W511" t="s">
        <v>1053</v>
      </c>
      <c r="X511" t="s">
        <v>1054</v>
      </c>
      <c r="Y511">
        <f>(H511-G511)*24</f>
        <v>0</v>
      </c>
      <c r="Z511">
        <f>M511/Y511</f>
        <v>0</v>
      </c>
      <c r="AA511">
        <f>IF(Z511&gt;=Q511,"Y","N")</f>
        <v>0</v>
      </c>
    </row>
    <row r="512" spans="1:27">
      <c r="A512" s="1" t="s">
        <v>1047</v>
      </c>
      <c r="B512" t="s">
        <v>357</v>
      </c>
      <c r="C512" t="s">
        <v>358</v>
      </c>
      <c r="D512" t="s">
        <v>359</v>
      </c>
      <c r="E512" t="s">
        <v>360</v>
      </c>
      <c r="F512">
        <v>1</v>
      </c>
      <c r="G512" t="s">
        <v>1048</v>
      </c>
      <c r="H512" t="s">
        <v>1049</v>
      </c>
      <c r="I512" t="s">
        <v>42</v>
      </c>
      <c r="J512" t="s">
        <v>89</v>
      </c>
      <c r="K512" t="s">
        <v>1050</v>
      </c>
      <c r="L512" t="s">
        <v>1046</v>
      </c>
      <c r="M512">
        <v>0</v>
      </c>
      <c r="P512" t="s">
        <v>29</v>
      </c>
      <c r="Q512">
        <v>0</v>
      </c>
      <c r="R512" t="s">
        <v>30</v>
      </c>
      <c r="S512" t="s">
        <v>1044</v>
      </c>
      <c r="U512" t="s">
        <v>1051</v>
      </c>
      <c r="V512" t="s">
        <v>1052</v>
      </c>
      <c r="W512" t="s">
        <v>1053</v>
      </c>
      <c r="X512" t="s">
        <v>1054</v>
      </c>
      <c r="Y512">
        <f>(H512-G512)*24</f>
        <v>0</v>
      </c>
      <c r="Z512">
        <f>M512/Y512</f>
        <v>0</v>
      </c>
      <c r="AA512">
        <f>IF(Z512&gt;=Q512,"Y","N")</f>
        <v>0</v>
      </c>
    </row>
    <row r="513" spans="1:27">
      <c r="A513" s="1" t="s">
        <v>1047</v>
      </c>
      <c r="B513" t="s">
        <v>357</v>
      </c>
      <c r="C513" t="s">
        <v>358</v>
      </c>
      <c r="D513" t="s">
        <v>359</v>
      </c>
      <c r="E513" t="s">
        <v>360</v>
      </c>
      <c r="F513">
        <v>1</v>
      </c>
      <c r="G513" t="s">
        <v>1048</v>
      </c>
      <c r="H513" t="s">
        <v>1049</v>
      </c>
      <c r="I513" t="s">
        <v>42</v>
      </c>
      <c r="J513" t="s">
        <v>89</v>
      </c>
      <c r="K513" t="s">
        <v>1050</v>
      </c>
      <c r="L513" t="s">
        <v>34</v>
      </c>
      <c r="M513">
        <v>0.6</v>
      </c>
      <c r="P513" t="s">
        <v>29</v>
      </c>
      <c r="Q513">
        <v>0</v>
      </c>
      <c r="R513" t="s">
        <v>30</v>
      </c>
      <c r="S513" t="s">
        <v>1044</v>
      </c>
      <c r="U513" t="s">
        <v>1051</v>
      </c>
      <c r="V513" t="s">
        <v>1052</v>
      </c>
      <c r="W513" t="s">
        <v>1053</v>
      </c>
      <c r="X513" t="s">
        <v>1054</v>
      </c>
      <c r="Y513">
        <f>(H513-G513)*24</f>
        <v>0</v>
      </c>
      <c r="Z513">
        <f>M513/Y513</f>
        <v>0</v>
      </c>
      <c r="AA513">
        <f>IF(Z513&gt;=Q513,"Y","N")</f>
        <v>0</v>
      </c>
    </row>
    <row r="514" spans="1:27">
      <c r="A514" s="1" t="s">
        <v>1047</v>
      </c>
      <c r="B514" t="s">
        <v>357</v>
      </c>
      <c r="C514" t="s">
        <v>358</v>
      </c>
      <c r="D514" t="s">
        <v>359</v>
      </c>
      <c r="E514" t="s">
        <v>360</v>
      </c>
      <c r="F514">
        <v>1</v>
      </c>
      <c r="G514" t="s">
        <v>1048</v>
      </c>
      <c r="H514" t="s">
        <v>1049</v>
      </c>
      <c r="I514" t="s">
        <v>42</v>
      </c>
      <c r="J514" t="s">
        <v>89</v>
      </c>
      <c r="K514" t="s">
        <v>1050</v>
      </c>
      <c r="L514" t="s">
        <v>65</v>
      </c>
      <c r="M514">
        <v>100</v>
      </c>
      <c r="P514" t="s">
        <v>66</v>
      </c>
      <c r="Q514">
        <v>0</v>
      </c>
      <c r="R514" t="s">
        <v>30</v>
      </c>
      <c r="S514" t="s">
        <v>1044</v>
      </c>
      <c r="U514" t="s">
        <v>1051</v>
      </c>
      <c r="V514" t="s">
        <v>1052</v>
      </c>
      <c r="W514" t="s">
        <v>1053</v>
      </c>
      <c r="X514" t="s">
        <v>1054</v>
      </c>
      <c r="Y514">
        <f>(H514-G514)*24</f>
        <v>0</v>
      </c>
      <c r="Z514">
        <f>M514/Y514</f>
        <v>0</v>
      </c>
      <c r="AA514">
        <f>IF(Z514&gt;=Q514,"Y","N")</f>
        <v>0</v>
      </c>
    </row>
    <row r="515" spans="1:27">
      <c r="A515" s="1" t="s">
        <v>1047</v>
      </c>
      <c r="B515" t="s">
        <v>357</v>
      </c>
      <c r="C515" t="s">
        <v>358</v>
      </c>
      <c r="D515" t="s">
        <v>359</v>
      </c>
      <c r="E515" t="s">
        <v>360</v>
      </c>
      <c r="F515">
        <v>1</v>
      </c>
      <c r="G515" t="s">
        <v>1048</v>
      </c>
      <c r="H515" t="s">
        <v>1049</v>
      </c>
      <c r="I515" t="s">
        <v>42</v>
      </c>
      <c r="J515" t="s">
        <v>89</v>
      </c>
      <c r="K515" t="s">
        <v>1050</v>
      </c>
      <c r="L515" t="s">
        <v>482</v>
      </c>
      <c r="M515">
        <v>0</v>
      </c>
      <c r="P515" t="s">
        <v>29</v>
      </c>
      <c r="Q515">
        <v>0</v>
      </c>
      <c r="R515" t="s">
        <v>30</v>
      </c>
      <c r="S515" t="s">
        <v>1044</v>
      </c>
      <c r="U515" t="s">
        <v>1051</v>
      </c>
      <c r="V515" t="s">
        <v>1052</v>
      </c>
      <c r="W515" t="s">
        <v>1053</v>
      </c>
      <c r="X515" t="s">
        <v>1054</v>
      </c>
      <c r="Y515">
        <f>(H515-G515)*24</f>
        <v>0</v>
      </c>
      <c r="Z515">
        <f>M515/Y515</f>
        <v>0</v>
      </c>
      <c r="AA515">
        <f>IF(Z515&gt;=Q515,"Y","N")</f>
        <v>0</v>
      </c>
    </row>
    <row r="516" spans="1:27">
      <c r="A516" s="1" t="s">
        <v>1047</v>
      </c>
      <c r="B516" t="s">
        <v>357</v>
      </c>
      <c r="C516" t="s">
        <v>358</v>
      </c>
      <c r="D516" t="s">
        <v>359</v>
      </c>
      <c r="E516" t="s">
        <v>360</v>
      </c>
      <c r="F516">
        <v>1</v>
      </c>
      <c r="G516" t="s">
        <v>1048</v>
      </c>
      <c r="H516" t="s">
        <v>1049</v>
      </c>
      <c r="I516" t="s">
        <v>42</v>
      </c>
      <c r="J516" t="s">
        <v>89</v>
      </c>
      <c r="K516" t="s">
        <v>1050</v>
      </c>
      <c r="L516" t="s">
        <v>121</v>
      </c>
      <c r="M516">
        <v>31</v>
      </c>
      <c r="P516" t="s">
        <v>29</v>
      </c>
      <c r="Q516">
        <v>0</v>
      </c>
      <c r="R516" t="s">
        <v>30</v>
      </c>
      <c r="S516" t="s">
        <v>1044</v>
      </c>
      <c r="U516" t="s">
        <v>1051</v>
      </c>
      <c r="V516" t="s">
        <v>1052</v>
      </c>
      <c r="W516" t="s">
        <v>1053</v>
      </c>
      <c r="X516" t="s">
        <v>1054</v>
      </c>
      <c r="Y516">
        <f>(H516-G516)*24</f>
        <v>0</v>
      </c>
      <c r="Z516">
        <f>M516/Y516</f>
        <v>0</v>
      </c>
      <c r="AA516">
        <f>IF(Z516&gt;=Q516,"Y","N")</f>
        <v>0</v>
      </c>
    </row>
    <row r="517" spans="1:27">
      <c r="A517" s="1" t="s">
        <v>1047</v>
      </c>
      <c r="B517" t="s">
        <v>357</v>
      </c>
      <c r="C517" t="s">
        <v>358</v>
      </c>
      <c r="D517" t="s">
        <v>359</v>
      </c>
      <c r="E517" t="s">
        <v>360</v>
      </c>
      <c r="F517">
        <v>1</v>
      </c>
      <c r="G517" t="s">
        <v>1048</v>
      </c>
      <c r="H517" t="s">
        <v>1049</v>
      </c>
      <c r="I517" t="s">
        <v>42</v>
      </c>
      <c r="J517" t="s">
        <v>89</v>
      </c>
      <c r="K517" t="s">
        <v>1050</v>
      </c>
      <c r="L517" t="s">
        <v>158</v>
      </c>
      <c r="M517">
        <v>0.2</v>
      </c>
      <c r="P517" t="s">
        <v>29</v>
      </c>
      <c r="Q517">
        <v>0</v>
      </c>
      <c r="R517" t="s">
        <v>30</v>
      </c>
      <c r="S517" t="s">
        <v>1044</v>
      </c>
      <c r="U517" t="s">
        <v>1051</v>
      </c>
      <c r="V517" t="s">
        <v>1052</v>
      </c>
      <c r="W517" t="s">
        <v>1053</v>
      </c>
      <c r="X517" t="s">
        <v>1054</v>
      </c>
      <c r="Y517">
        <f>(H517-G517)*24</f>
        <v>0</v>
      </c>
      <c r="Z517">
        <f>M517/Y517</f>
        <v>0</v>
      </c>
      <c r="AA517">
        <f>IF(Z517&gt;=Q517,"Y","N")</f>
        <v>0</v>
      </c>
    </row>
    <row r="518" spans="1:27">
      <c r="A518" s="1" t="s">
        <v>1058</v>
      </c>
      <c r="B518" t="s">
        <v>1059</v>
      </c>
      <c r="C518" t="s">
        <v>1060</v>
      </c>
      <c r="D518" t="s">
        <v>1061</v>
      </c>
      <c r="E518" t="s">
        <v>1035</v>
      </c>
      <c r="F518">
        <v>5</v>
      </c>
      <c r="G518" t="s">
        <v>1062</v>
      </c>
      <c r="H518" t="s">
        <v>1063</v>
      </c>
      <c r="I518" t="s">
        <v>42</v>
      </c>
      <c r="J518" t="s">
        <v>1064</v>
      </c>
      <c r="K518" t="s">
        <v>1065</v>
      </c>
      <c r="L518" t="s">
        <v>1055</v>
      </c>
      <c r="M518">
        <v>569</v>
      </c>
      <c r="P518" t="s">
        <v>29</v>
      </c>
      <c r="Q518">
        <v>0</v>
      </c>
      <c r="R518" t="s">
        <v>30</v>
      </c>
      <c r="S518" t="s">
        <v>1056</v>
      </c>
      <c r="U518" t="s">
        <v>1066</v>
      </c>
      <c r="V518" t="s">
        <v>1067</v>
      </c>
      <c r="W518" t="s">
        <v>1068</v>
      </c>
      <c r="X518" t="s">
        <v>1069</v>
      </c>
      <c r="Y518">
        <f>(H518-G518)*24</f>
        <v>0</v>
      </c>
      <c r="Z518">
        <f>M518/Y518</f>
        <v>0</v>
      </c>
      <c r="AA518">
        <f>IF(Z518&gt;=Q518,"Y","N")</f>
        <v>0</v>
      </c>
    </row>
    <row r="519" spans="1:27">
      <c r="A519" s="1" t="s">
        <v>1058</v>
      </c>
      <c r="B519" t="s">
        <v>1059</v>
      </c>
      <c r="C519" t="s">
        <v>1060</v>
      </c>
      <c r="D519" t="s">
        <v>1061</v>
      </c>
      <c r="E519" t="s">
        <v>1035</v>
      </c>
      <c r="F519">
        <v>5</v>
      </c>
      <c r="G519" t="s">
        <v>1062</v>
      </c>
      <c r="H519" t="s">
        <v>1063</v>
      </c>
      <c r="I519" t="s">
        <v>42</v>
      </c>
      <c r="J519" t="s">
        <v>1064</v>
      </c>
      <c r="K519" t="s">
        <v>1065</v>
      </c>
      <c r="L519" t="s">
        <v>1057</v>
      </c>
      <c r="M519">
        <v>546</v>
      </c>
      <c r="P519" t="s">
        <v>29</v>
      </c>
      <c r="Q519">
        <v>0</v>
      </c>
      <c r="R519" t="s">
        <v>30</v>
      </c>
      <c r="S519" t="s">
        <v>1056</v>
      </c>
      <c r="U519" t="s">
        <v>1066</v>
      </c>
      <c r="V519" t="s">
        <v>1067</v>
      </c>
      <c r="W519" t="s">
        <v>1068</v>
      </c>
      <c r="X519" t="s">
        <v>1069</v>
      </c>
      <c r="Y519">
        <f>(H519-G519)*24</f>
        <v>0</v>
      </c>
      <c r="Z519">
        <f>M519/Y519</f>
        <v>0</v>
      </c>
      <c r="AA519">
        <f>IF(Z519&gt;=Q519,"Y","N")</f>
        <v>0</v>
      </c>
    </row>
    <row r="520" spans="1:27">
      <c r="A520" s="1" t="s">
        <v>1070</v>
      </c>
      <c r="B520" t="s">
        <v>220</v>
      </c>
      <c r="C520" t="s">
        <v>221</v>
      </c>
      <c r="D520" t="s">
        <v>222</v>
      </c>
      <c r="E520" t="s">
        <v>223</v>
      </c>
      <c r="F520">
        <v>7</v>
      </c>
      <c r="G520" t="s">
        <v>1071</v>
      </c>
      <c r="H520" t="s">
        <v>1072</v>
      </c>
      <c r="I520" t="s">
        <v>42</v>
      </c>
      <c r="J520" t="s">
        <v>226</v>
      </c>
      <c r="K520" t="s">
        <v>227</v>
      </c>
      <c r="L520" t="s">
        <v>28</v>
      </c>
      <c r="M520">
        <v>6.5</v>
      </c>
      <c r="P520" t="s">
        <v>29</v>
      </c>
      <c r="Q520">
        <v>0</v>
      </c>
      <c r="R520" t="s">
        <v>30</v>
      </c>
      <c r="S520" t="s">
        <v>217</v>
      </c>
      <c r="U520" t="s">
        <v>1073</v>
      </c>
      <c r="V520" t="s">
        <v>1074</v>
      </c>
      <c r="W520" t="s">
        <v>153</v>
      </c>
      <c r="X520" t="s">
        <v>1075</v>
      </c>
      <c r="Y520">
        <f>(H520-G520)*24</f>
        <v>0</v>
      </c>
      <c r="Z520">
        <f>M520/Y520</f>
        <v>0</v>
      </c>
      <c r="AA520">
        <f>IF(Z520&gt;=Q520,"Y","N")</f>
        <v>0</v>
      </c>
    </row>
    <row r="521" spans="1:27">
      <c r="A521" s="1" t="s">
        <v>1070</v>
      </c>
      <c r="B521" t="s">
        <v>220</v>
      </c>
      <c r="C521" t="s">
        <v>221</v>
      </c>
      <c r="D521" t="s">
        <v>222</v>
      </c>
      <c r="E521" t="s">
        <v>223</v>
      </c>
      <c r="F521">
        <v>7</v>
      </c>
      <c r="G521" t="s">
        <v>1071</v>
      </c>
      <c r="H521" t="s">
        <v>1072</v>
      </c>
      <c r="I521" t="s">
        <v>42</v>
      </c>
      <c r="J521" t="s">
        <v>226</v>
      </c>
      <c r="K521" t="s">
        <v>227</v>
      </c>
      <c r="L521" t="s">
        <v>117</v>
      </c>
      <c r="M521">
        <v>21.64</v>
      </c>
      <c r="P521" t="s">
        <v>29</v>
      </c>
      <c r="Q521">
        <v>0</v>
      </c>
      <c r="R521" t="s">
        <v>30</v>
      </c>
      <c r="S521" t="s">
        <v>217</v>
      </c>
      <c r="U521" t="s">
        <v>1073</v>
      </c>
      <c r="V521" t="s">
        <v>1074</v>
      </c>
      <c r="W521" t="s">
        <v>153</v>
      </c>
      <c r="X521" t="s">
        <v>1075</v>
      </c>
      <c r="Y521">
        <f>(H521-G521)*24</f>
        <v>0</v>
      </c>
      <c r="Z521">
        <f>M521/Y521</f>
        <v>0</v>
      </c>
      <c r="AA521">
        <f>IF(Z521&gt;=Q521,"Y","N")</f>
        <v>0</v>
      </c>
    </row>
    <row r="522" spans="1:27">
      <c r="A522" s="1" t="s">
        <v>1070</v>
      </c>
      <c r="B522" t="s">
        <v>220</v>
      </c>
      <c r="C522" t="s">
        <v>221</v>
      </c>
      <c r="D522" t="s">
        <v>222</v>
      </c>
      <c r="E522" t="s">
        <v>223</v>
      </c>
      <c r="F522">
        <v>7</v>
      </c>
      <c r="G522" t="s">
        <v>1071</v>
      </c>
      <c r="H522" t="s">
        <v>1072</v>
      </c>
      <c r="I522" t="s">
        <v>42</v>
      </c>
      <c r="J522" t="s">
        <v>226</v>
      </c>
      <c r="K522" t="s">
        <v>227</v>
      </c>
      <c r="L522" t="s">
        <v>183</v>
      </c>
      <c r="M522">
        <v>0.2</v>
      </c>
      <c r="P522" t="s">
        <v>29</v>
      </c>
      <c r="Q522">
        <v>0</v>
      </c>
      <c r="R522" t="s">
        <v>30</v>
      </c>
      <c r="S522" t="s">
        <v>217</v>
      </c>
      <c r="U522" t="s">
        <v>1073</v>
      </c>
      <c r="V522" t="s">
        <v>1074</v>
      </c>
      <c r="W522" t="s">
        <v>153</v>
      </c>
      <c r="X522" t="s">
        <v>1075</v>
      </c>
      <c r="Y522">
        <f>(H522-G522)*24</f>
        <v>0</v>
      </c>
      <c r="Z522">
        <f>M522/Y522</f>
        <v>0</v>
      </c>
      <c r="AA522">
        <f>IF(Z522&gt;=Q522,"Y","N")</f>
        <v>0</v>
      </c>
    </row>
    <row r="523" spans="1:27">
      <c r="A523" s="1" t="s">
        <v>1070</v>
      </c>
      <c r="B523" t="s">
        <v>220</v>
      </c>
      <c r="C523" t="s">
        <v>221</v>
      </c>
      <c r="D523" t="s">
        <v>222</v>
      </c>
      <c r="E523" t="s">
        <v>223</v>
      </c>
      <c r="F523">
        <v>7</v>
      </c>
      <c r="G523" t="s">
        <v>1071</v>
      </c>
      <c r="H523" t="s">
        <v>1072</v>
      </c>
      <c r="I523" t="s">
        <v>42</v>
      </c>
      <c r="J523" t="s">
        <v>226</v>
      </c>
      <c r="K523" t="s">
        <v>227</v>
      </c>
      <c r="L523" t="s">
        <v>141</v>
      </c>
      <c r="M523">
        <v>0.6</v>
      </c>
      <c r="P523" t="s">
        <v>29</v>
      </c>
      <c r="Q523">
        <v>0</v>
      </c>
      <c r="R523" t="s">
        <v>30</v>
      </c>
      <c r="S523" t="s">
        <v>217</v>
      </c>
      <c r="U523" t="s">
        <v>1073</v>
      </c>
      <c r="V523" t="s">
        <v>1074</v>
      </c>
      <c r="W523" t="s">
        <v>153</v>
      </c>
      <c r="X523" t="s">
        <v>1075</v>
      </c>
      <c r="Y523">
        <f>(H523-G523)*24</f>
        <v>0</v>
      </c>
      <c r="Z523">
        <f>M523/Y523</f>
        <v>0</v>
      </c>
      <c r="AA523">
        <f>IF(Z523&gt;=Q523,"Y","N")</f>
        <v>0</v>
      </c>
    </row>
    <row r="524" spans="1:27">
      <c r="A524" s="1" t="s">
        <v>1070</v>
      </c>
      <c r="B524" t="s">
        <v>220</v>
      </c>
      <c r="C524" t="s">
        <v>221</v>
      </c>
      <c r="D524" t="s">
        <v>222</v>
      </c>
      <c r="E524" t="s">
        <v>223</v>
      </c>
      <c r="F524">
        <v>7</v>
      </c>
      <c r="G524" t="s">
        <v>1071</v>
      </c>
      <c r="H524" t="s">
        <v>1072</v>
      </c>
      <c r="I524" t="s">
        <v>42</v>
      </c>
      <c r="J524" t="s">
        <v>226</v>
      </c>
      <c r="K524" t="s">
        <v>227</v>
      </c>
      <c r="L524" t="s">
        <v>158</v>
      </c>
      <c r="M524">
        <v>1991.64</v>
      </c>
      <c r="P524" t="s">
        <v>29</v>
      </c>
      <c r="Q524">
        <v>0</v>
      </c>
      <c r="R524" t="s">
        <v>30</v>
      </c>
      <c r="S524" t="s">
        <v>217</v>
      </c>
      <c r="U524" t="s">
        <v>1073</v>
      </c>
      <c r="V524" t="s">
        <v>1074</v>
      </c>
      <c r="W524" t="s">
        <v>153</v>
      </c>
      <c r="X524" t="s">
        <v>1075</v>
      </c>
      <c r="Y524">
        <f>(H524-G524)*24</f>
        <v>0</v>
      </c>
      <c r="Z524">
        <f>M524/Y524</f>
        <v>0</v>
      </c>
      <c r="AA524">
        <f>IF(Z524&gt;=Q524,"Y","N")</f>
        <v>0</v>
      </c>
    </row>
    <row r="525" spans="1:27">
      <c r="A525" s="1" t="s">
        <v>1070</v>
      </c>
      <c r="B525" t="s">
        <v>220</v>
      </c>
      <c r="C525" t="s">
        <v>221</v>
      </c>
      <c r="D525" t="s">
        <v>222</v>
      </c>
      <c r="E525" t="s">
        <v>223</v>
      </c>
      <c r="F525">
        <v>7</v>
      </c>
      <c r="G525" t="s">
        <v>1071</v>
      </c>
      <c r="H525" t="s">
        <v>1072</v>
      </c>
      <c r="I525" t="s">
        <v>42</v>
      </c>
      <c r="J525" t="s">
        <v>226</v>
      </c>
      <c r="K525" t="s">
        <v>227</v>
      </c>
      <c r="L525" t="s">
        <v>218</v>
      </c>
      <c r="M525">
        <v>0.9</v>
      </c>
      <c r="P525" t="s">
        <v>29</v>
      </c>
      <c r="Q525">
        <v>0</v>
      </c>
      <c r="R525" t="s">
        <v>30</v>
      </c>
      <c r="S525" t="s">
        <v>217</v>
      </c>
      <c r="U525" t="s">
        <v>1073</v>
      </c>
      <c r="V525" t="s">
        <v>1074</v>
      </c>
      <c r="W525" t="s">
        <v>153</v>
      </c>
      <c r="X525" t="s">
        <v>1075</v>
      </c>
      <c r="Y525">
        <f>(H525-G525)*24</f>
        <v>0</v>
      </c>
      <c r="Z525">
        <f>M525/Y525</f>
        <v>0</v>
      </c>
      <c r="AA525">
        <f>IF(Z525&gt;=Q525,"Y","N")</f>
        <v>0</v>
      </c>
    </row>
    <row r="526" spans="1:27">
      <c r="A526" s="1" t="s">
        <v>1070</v>
      </c>
      <c r="B526" t="s">
        <v>220</v>
      </c>
      <c r="C526" t="s">
        <v>221</v>
      </c>
      <c r="D526" t="s">
        <v>222</v>
      </c>
      <c r="E526" t="s">
        <v>223</v>
      </c>
      <c r="F526">
        <v>7</v>
      </c>
      <c r="G526" t="s">
        <v>1071</v>
      </c>
      <c r="H526" t="s">
        <v>1072</v>
      </c>
      <c r="I526" t="s">
        <v>42</v>
      </c>
      <c r="J526" t="s">
        <v>226</v>
      </c>
      <c r="K526" t="s">
        <v>227</v>
      </c>
      <c r="L526" t="s">
        <v>28</v>
      </c>
      <c r="M526">
        <v>344.2</v>
      </c>
      <c r="P526" t="s">
        <v>29</v>
      </c>
      <c r="Q526">
        <v>0</v>
      </c>
      <c r="R526" t="s">
        <v>30</v>
      </c>
      <c r="S526" t="s">
        <v>217</v>
      </c>
      <c r="U526" t="s">
        <v>1073</v>
      </c>
      <c r="V526" t="s">
        <v>1074</v>
      </c>
      <c r="W526" t="s">
        <v>153</v>
      </c>
      <c r="X526" t="s">
        <v>1075</v>
      </c>
      <c r="Y526">
        <f>(H526-G526)*24</f>
        <v>0</v>
      </c>
      <c r="Z526">
        <f>M526/Y526</f>
        <v>0</v>
      </c>
      <c r="AA526">
        <f>IF(Z526&gt;=Q526,"Y","N")</f>
        <v>0</v>
      </c>
    </row>
    <row r="527" spans="1:27">
      <c r="A527" s="1" t="s">
        <v>1070</v>
      </c>
      <c r="B527" t="s">
        <v>220</v>
      </c>
      <c r="C527" t="s">
        <v>221</v>
      </c>
      <c r="D527" t="s">
        <v>222</v>
      </c>
      <c r="E527" t="s">
        <v>223</v>
      </c>
      <c r="F527">
        <v>7</v>
      </c>
      <c r="G527" t="s">
        <v>1071</v>
      </c>
      <c r="H527" t="s">
        <v>1072</v>
      </c>
      <c r="I527" t="s">
        <v>42</v>
      </c>
      <c r="J527" t="s">
        <v>226</v>
      </c>
      <c r="K527" t="s">
        <v>227</v>
      </c>
      <c r="L527" t="s">
        <v>117</v>
      </c>
      <c r="M527">
        <v>0.001</v>
      </c>
      <c r="P527" t="s">
        <v>29</v>
      </c>
      <c r="Q527">
        <v>0</v>
      </c>
      <c r="R527" t="s">
        <v>30</v>
      </c>
      <c r="S527" t="s">
        <v>217</v>
      </c>
      <c r="U527" t="s">
        <v>1073</v>
      </c>
      <c r="V527" t="s">
        <v>1074</v>
      </c>
      <c r="W527" t="s">
        <v>153</v>
      </c>
      <c r="X527" t="s">
        <v>1075</v>
      </c>
      <c r="Y527">
        <f>(H527-G527)*24</f>
        <v>0</v>
      </c>
      <c r="Z527">
        <f>M527/Y527</f>
        <v>0</v>
      </c>
      <c r="AA527">
        <f>IF(Z527&gt;=Q527,"Y","N")</f>
        <v>0</v>
      </c>
    </row>
    <row r="528" spans="1:27">
      <c r="A528" s="1" t="s">
        <v>1070</v>
      </c>
      <c r="B528" t="s">
        <v>220</v>
      </c>
      <c r="C528" t="s">
        <v>221</v>
      </c>
      <c r="D528" t="s">
        <v>222</v>
      </c>
      <c r="E528" t="s">
        <v>223</v>
      </c>
      <c r="F528">
        <v>7</v>
      </c>
      <c r="G528" t="s">
        <v>1071</v>
      </c>
      <c r="H528" t="s">
        <v>1072</v>
      </c>
      <c r="I528" t="s">
        <v>42</v>
      </c>
      <c r="J528" t="s">
        <v>226</v>
      </c>
      <c r="K528" t="s">
        <v>227</v>
      </c>
      <c r="L528" t="s">
        <v>183</v>
      </c>
      <c r="M528">
        <v>43.1</v>
      </c>
      <c r="P528" t="s">
        <v>29</v>
      </c>
      <c r="Q528">
        <v>0</v>
      </c>
      <c r="R528" t="s">
        <v>30</v>
      </c>
      <c r="S528" t="s">
        <v>217</v>
      </c>
      <c r="U528" t="s">
        <v>1073</v>
      </c>
      <c r="V528" t="s">
        <v>1074</v>
      </c>
      <c r="W528" t="s">
        <v>153</v>
      </c>
      <c r="X528" t="s">
        <v>1075</v>
      </c>
      <c r="Y528">
        <f>(H528-G528)*24</f>
        <v>0</v>
      </c>
      <c r="Z528">
        <f>M528/Y528</f>
        <v>0</v>
      </c>
      <c r="AA528">
        <f>IF(Z528&gt;=Q528,"Y","N")</f>
        <v>0</v>
      </c>
    </row>
    <row r="529" spans="1:27">
      <c r="A529" s="1" t="s">
        <v>1070</v>
      </c>
      <c r="B529" t="s">
        <v>220</v>
      </c>
      <c r="C529" t="s">
        <v>221</v>
      </c>
      <c r="D529" t="s">
        <v>222</v>
      </c>
      <c r="E529" t="s">
        <v>223</v>
      </c>
      <c r="F529">
        <v>7</v>
      </c>
      <c r="G529" t="s">
        <v>1071</v>
      </c>
      <c r="H529" t="s">
        <v>1072</v>
      </c>
      <c r="I529" t="s">
        <v>42</v>
      </c>
      <c r="J529" t="s">
        <v>226</v>
      </c>
      <c r="K529" t="s">
        <v>227</v>
      </c>
      <c r="L529" t="s">
        <v>141</v>
      </c>
      <c r="M529">
        <v>129.3</v>
      </c>
      <c r="P529" t="s">
        <v>29</v>
      </c>
      <c r="Q529">
        <v>0</v>
      </c>
      <c r="R529" t="s">
        <v>30</v>
      </c>
      <c r="S529" t="s">
        <v>217</v>
      </c>
      <c r="U529" t="s">
        <v>1073</v>
      </c>
      <c r="V529" t="s">
        <v>1074</v>
      </c>
      <c r="W529" t="s">
        <v>153</v>
      </c>
      <c r="X529" t="s">
        <v>1075</v>
      </c>
      <c r="Y529">
        <f>(H529-G529)*24</f>
        <v>0</v>
      </c>
      <c r="Z529">
        <f>M529/Y529</f>
        <v>0</v>
      </c>
      <c r="AA529">
        <f>IF(Z529&gt;=Q529,"Y","N")</f>
        <v>0</v>
      </c>
    </row>
    <row r="530" spans="1:27">
      <c r="A530" s="1" t="s">
        <v>1070</v>
      </c>
      <c r="B530" t="s">
        <v>220</v>
      </c>
      <c r="C530" t="s">
        <v>221</v>
      </c>
      <c r="D530" t="s">
        <v>222</v>
      </c>
      <c r="E530" t="s">
        <v>223</v>
      </c>
      <c r="F530">
        <v>7</v>
      </c>
      <c r="G530" t="s">
        <v>1071</v>
      </c>
      <c r="H530" t="s">
        <v>1072</v>
      </c>
      <c r="I530" t="s">
        <v>42</v>
      </c>
      <c r="J530" t="s">
        <v>226</v>
      </c>
      <c r="K530" t="s">
        <v>227</v>
      </c>
      <c r="L530" t="s">
        <v>158</v>
      </c>
      <c r="M530">
        <v>0.001</v>
      </c>
      <c r="P530" t="s">
        <v>29</v>
      </c>
      <c r="Q530">
        <v>0</v>
      </c>
      <c r="R530" t="s">
        <v>30</v>
      </c>
      <c r="S530" t="s">
        <v>217</v>
      </c>
      <c r="U530" t="s">
        <v>1073</v>
      </c>
      <c r="V530" t="s">
        <v>1074</v>
      </c>
      <c r="W530" t="s">
        <v>153</v>
      </c>
      <c r="X530" t="s">
        <v>1075</v>
      </c>
      <c r="Y530">
        <f>(H530-G530)*24</f>
        <v>0</v>
      </c>
      <c r="Z530">
        <f>M530/Y530</f>
        <v>0</v>
      </c>
      <c r="AA530">
        <f>IF(Z530&gt;=Q530,"Y","N")</f>
        <v>0</v>
      </c>
    </row>
    <row r="531" spans="1:27">
      <c r="A531" s="1" t="s">
        <v>1070</v>
      </c>
      <c r="B531" t="s">
        <v>220</v>
      </c>
      <c r="C531" t="s">
        <v>221</v>
      </c>
      <c r="D531" t="s">
        <v>222</v>
      </c>
      <c r="E531" t="s">
        <v>223</v>
      </c>
      <c r="F531">
        <v>7</v>
      </c>
      <c r="G531" t="s">
        <v>1071</v>
      </c>
      <c r="H531" t="s">
        <v>1072</v>
      </c>
      <c r="I531" t="s">
        <v>42</v>
      </c>
      <c r="J531" t="s">
        <v>226</v>
      </c>
      <c r="K531" t="s">
        <v>227</v>
      </c>
      <c r="L531" t="s">
        <v>218</v>
      </c>
      <c r="M531">
        <v>10.2</v>
      </c>
      <c r="P531" t="s">
        <v>29</v>
      </c>
      <c r="Q531">
        <v>0</v>
      </c>
      <c r="R531" t="s">
        <v>30</v>
      </c>
      <c r="S531" t="s">
        <v>217</v>
      </c>
      <c r="U531" t="s">
        <v>1073</v>
      </c>
      <c r="V531" t="s">
        <v>1074</v>
      </c>
      <c r="W531" t="s">
        <v>153</v>
      </c>
      <c r="X531" t="s">
        <v>1075</v>
      </c>
      <c r="Y531">
        <f>(H531-G531)*24</f>
        <v>0</v>
      </c>
      <c r="Z531">
        <f>M531/Y531</f>
        <v>0</v>
      </c>
      <c r="AA531">
        <f>IF(Z531&gt;=Q531,"Y","N")</f>
        <v>0</v>
      </c>
    </row>
    <row r="532" spans="1:27">
      <c r="A532" s="1" t="s">
        <v>1076</v>
      </c>
      <c r="B532" t="s">
        <v>288</v>
      </c>
      <c r="C532" t="s">
        <v>289</v>
      </c>
      <c r="D532" t="s">
        <v>290</v>
      </c>
      <c r="E532" t="s">
        <v>291</v>
      </c>
      <c r="F532">
        <v>14</v>
      </c>
      <c r="G532" t="s">
        <v>1077</v>
      </c>
      <c r="H532" t="s">
        <v>1078</v>
      </c>
      <c r="I532" t="s">
        <v>560</v>
      </c>
      <c r="J532" t="s">
        <v>1079</v>
      </c>
      <c r="K532" t="s">
        <v>857</v>
      </c>
      <c r="L532" t="s">
        <v>65</v>
      </c>
      <c r="M532">
        <v>0.78</v>
      </c>
      <c r="P532" t="s">
        <v>66</v>
      </c>
      <c r="Q532">
        <v>20</v>
      </c>
      <c r="R532" t="s">
        <v>66</v>
      </c>
      <c r="S532" t="s">
        <v>851</v>
      </c>
      <c r="U532" t="s">
        <v>1080</v>
      </c>
      <c r="V532" t="s">
        <v>1081</v>
      </c>
      <c r="W532" t="s">
        <v>299</v>
      </c>
      <c r="X532" t="s">
        <v>1082</v>
      </c>
      <c r="Y532">
        <f>(H532-G532)*24</f>
        <v>0</v>
      </c>
      <c r="Z532">
        <f>M532/Y532</f>
        <v>0</v>
      </c>
      <c r="AA532">
        <f>IF(Z532&gt;=Q532,"Y","N")</f>
        <v>0</v>
      </c>
    </row>
    <row r="533" spans="1:27">
      <c r="A533" s="1" t="s">
        <v>1101</v>
      </c>
      <c r="B533" t="s">
        <v>840</v>
      </c>
      <c r="C533" t="s">
        <v>841</v>
      </c>
      <c r="D533" t="s">
        <v>842</v>
      </c>
      <c r="E533" t="s">
        <v>208</v>
      </c>
      <c r="F533">
        <v>12</v>
      </c>
      <c r="G533" t="s">
        <v>1102</v>
      </c>
      <c r="H533" t="s">
        <v>1103</v>
      </c>
      <c r="I533" t="s">
        <v>42</v>
      </c>
      <c r="J533" t="s">
        <v>1104</v>
      </c>
      <c r="K533" t="s">
        <v>1105</v>
      </c>
      <c r="L533" t="s">
        <v>34</v>
      </c>
      <c r="M533">
        <v>96.45999999999999</v>
      </c>
      <c r="P533" t="s">
        <v>29</v>
      </c>
      <c r="Q533">
        <v>45.2</v>
      </c>
      <c r="R533" t="s">
        <v>48</v>
      </c>
      <c r="S533" t="s">
        <v>1083</v>
      </c>
      <c r="U533" t="s">
        <v>1106</v>
      </c>
      <c r="V533" t="s">
        <v>1107</v>
      </c>
      <c r="W533" t="s">
        <v>1108</v>
      </c>
      <c r="X533" t="s">
        <v>1109</v>
      </c>
      <c r="Y533">
        <f>(H533-G533)*24</f>
        <v>0</v>
      </c>
      <c r="Z533">
        <f>M533/Y533</f>
        <v>0</v>
      </c>
      <c r="AA533">
        <f>IF(Z533&gt;=Q533,"Y","N")</f>
        <v>0</v>
      </c>
    </row>
    <row r="534" spans="1:27">
      <c r="A534" s="1" t="s">
        <v>1101</v>
      </c>
      <c r="B534" t="s">
        <v>840</v>
      </c>
      <c r="C534" t="s">
        <v>841</v>
      </c>
      <c r="D534" t="s">
        <v>842</v>
      </c>
      <c r="E534" t="s">
        <v>208</v>
      </c>
      <c r="F534">
        <v>12</v>
      </c>
      <c r="G534" t="s">
        <v>1102</v>
      </c>
      <c r="H534" t="s">
        <v>1103</v>
      </c>
      <c r="I534" t="s">
        <v>42</v>
      </c>
      <c r="J534" t="s">
        <v>1104</v>
      </c>
      <c r="K534" t="s">
        <v>1105</v>
      </c>
      <c r="L534" t="s">
        <v>735</v>
      </c>
      <c r="M534">
        <v>45.91</v>
      </c>
      <c r="P534" t="s">
        <v>29</v>
      </c>
      <c r="Q534">
        <v>371.9</v>
      </c>
      <c r="R534" t="s">
        <v>48</v>
      </c>
      <c r="S534" t="s">
        <v>1084</v>
      </c>
      <c r="U534" t="s">
        <v>1106</v>
      </c>
      <c r="V534" t="s">
        <v>1107</v>
      </c>
      <c r="W534" t="s">
        <v>1108</v>
      </c>
      <c r="X534" t="s">
        <v>1109</v>
      </c>
      <c r="Y534">
        <f>(H534-G534)*24</f>
        <v>0</v>
      </c>
      <c r="Z534">
        <f>M534/Y534</f>
        <v>0</v>
      </c>
      <c r="AA534">
        <f>IF(Z534&gt;=Q534,"Y","N")</f>
        <v>0</v>
      </c>
    </row>
    <row r="535" spans="1:27">
      <c r="A535" s="1" t="s">
        <v>1101</v>
      </c>
      <c r="B535" t="s">
        <v>840</v>
      </c>
      <c r="C535" t="s">
        <v>841</v>
      </c>
      <c r="D535" t="s">
        <v>842</v>
      </c>
      <c r="E535" t="s">
        <v>208</v>
      </c>
      <c r="F535">
        <v>12</v>
      </c>
      <c r="G535" t="s">
        <v>1102</v>
      </c>
      <c r="H535" t="s">
        <v>1103</v>
      </c>
      <c r="I535" t="s">
        <v>42</v>
      </c>
      <c r="J535" t="s">
        <v>1104</v>
      </c>
      <c r="K535" t="s">
        <v>1105</v>
      </c>
      <c r="L535" t="s">
        <v>536</v>
      </c>
      <c r="M535">
        <v>3.87</v>
      </c>
      <c r="P535" t="s">
        <v>29</v>
      </c>
      <c r="Q535">
        <v>371.9</v>
      </c>
      <c r="R535" t="s">
        <v>48</v>
      </c>
      <c r="S535" t="s">
        <v>1085</v>
      </c>
      <c r="U535" t="s">
        <v>1106</v>
      </c>
      <c r="V535" t="s">
        <v>1107</v>
      </c>
      <c r="W535" t="s">
        <v>1108</v>
      </c>
      <c r="X535" t="s">
        <v>1109</v>
      </c>
      <c r="Y535">
        <f>(H535-G535)*24</f>
        <v>0</v>
      </c>
      <c r="Z535">
        <f>M535/Y535</f>
        <v>0</v>
      </c>
      <c r="AA535">
        <f>IF(Z535&gt;=Q535,"Y","N")</f>
        <v>0</v>
      </c>
    </row>
    <row r="536" spans="1:27">
      <c r="A536" s="1" t="s">
        <v>1101</v>
      </c>
      <c r="B536" t="s">
        <v>840</v>
      </c>
      <c r="C536" t="s">
        <v>841</v>
      </c>
      <c r="D536" t="s">
        <v>842</v>
      </c>
      <c r="E536" t="s">
        <v>208</v>
      </c>
      <c r="F536">
        <v>12</v>
      </c>
      <c r="G536" t="s">
        <v>1102</v>
      </c>
      <c r="H536" t="s">
        <v>1103</v>
      </c>
      <c r="I536" t="s">
        <v>42</v>
      </c>
      <c r="J536" t="s">
        <v>1104</v>
      </c>
      <c r="K536" t="s">
        <v>1105</v>
      </c>
      <c r="L536" t="s">
        <v>733</v>
      </c>
      <c r="M536">
        <v>0.0004</v>
      </c>
      <c r="P536" t="s">
        <v>29</v>
      </c>
      <c r="Q536">
        <v>371.9</v>
      </c>
      <c r="R536" t="s">
        <v>48</v>
      </c>
      <c r="S536" t="s">
        <v>1086</v>
      </c>
      <c r="U536" t="s">
        <v>1106</v>
      </c>
      <c r="V536" t="s">
        <v>1107</v>
      </c>
      <c r="W536" t="s">
        <v>1108</v>
      </c>
      <c r="X536" t="s">
        <v>1109</v>
      </c>
      <c r="Y536">
        <f>(H536-G536)*24</f>
        <v>0</v>
      </c>
      <c r="Z536">
        <f>M536/Y536</f>
        <v>0</v>
      </c>
      <c r="AA536">
        <f>IF(Z536&gt;=Q536,"Y","N")</f>
        <v>0</v>
      </c>
    </row>
    <row r="537" spans="1:27">
      <c r="A537" s="1" t="s">
        <v>1101</v>
      </c>
      <c r="B537" t="s">
        <v>840</v>
      </c>
      <c r="C537" t="s">
        <v>841</v>
      </c>
      <c r="D537" t="s">
        <v>842</v>
      </c>
      <c r="E537" t="s">
        <v>208</v>
      </c>
      <c r="F537">
        <v>12</v>
      </c>
      <c r="G537" t="s">
        <v>1102</v>
      </c>
      <c r="H537" t="s">
        <v>1103</v>
      </c>
      <c r="I537" t="s">
        <v>42</v>
      </c>
      <c r="J537" t="s">
        <v>1104</v>
      </c>
      <c r="K537" t="s">
        <v>1105</v>
      </c>
      <c r="L537" t="s">
        <v>136</v>
      </c>
      <c r="M537">
        <v>6.37</v>
      </c>
      <c r="P537" t="s">
        <v>29</v>
      </c>
      <c r="Q537">
        <v>371.9</v>
      </c>
      <c r="R537" t="s">
        <v>48</v>
      </c>
      <c r="S537" t="s">
        <v>1087</v>
      </c>
      <c r="U537" t="s">
        <v>1106</v>
      </c>
      <c r="V537" t="s">
        <v>1107</v>
      </c>
      <c r="W537" t="s">
        <v>1108</v>
      </c>
      <c r="X537" t="s">
        <v>1109</v>
      </c>
      <c r="Y537">
        <f>(H537-G537)*24</f>
        <v>0</v>
      </c>
      <c r="Z537">
        <f>M537/Y537</f>
        <v>0</v>
      </c>
      <c r="AA537">
        <f>IF(Z537&gt;=Q537,"Y","N")</f>
        <v>0</v>
      </c>
    </row>
    <row r="538" spans="1:27">
      <c r="A538" s="1" t="s">
        <v>1101</v>
      </c>
      <c r="B538" t="s">
        <v>840</v>
      </c>
      <c r="C538" t="s">
        <v>841</v>
      </c>
      <c r="D538" t="s">
        <v>842</v>
      </c>
      <c r="E538" t="s">
        <v>208</v>
      </c>
      <c r="F538">
        <v>12</v>
      </c>
      <c r="G538" t="s">
        <v>1102</v>
      </c>
      <c r="H538" t="s">
        <v>1103</v>
      </c>
      <c r="I538" t="s">
        <v>42</v>
      </c>
      <c r="J538" t="s">
        <v>1104</v>
      </c>
      <c r="K538" t="s">
        <v>1105</v>
      </c>
      <c r="L538" t="s">
        <v>28</v>
      </c>
      <c r="M538">
        <v>573.37</v>
      </c>
      <c r="P538" t="s">
        <v>29</v>
      </c>
      <c r="Q538">
        <v>160.64</v>
      </c>
      <c r="R538" t="s">
        <v>48</v>
      </c>
      <c r="S538" t="s">
        <v>1088</v>
      </c>
      <c r="U538" t="s">
        <v>1106</v>
      </c>
      <c r="V538" t="s">
        <v>1107</v>
      </c>
      <c r="W538" t="s">
        <v>1108</v>
      </c>
      <c r="X538" t="s">
        <v>1109</v>
      </c>
      <c r="Y538">
        <f>(H538-G538)*24</f>
        <v>0</v>
      </c>
      <c r="Z538">
        <f>M538/Y538</f>
        <v>0</v>
      </c>
      <c r="AA538">
        <f>IF(Z538&gt;=Q538,"Y","N")</f>
        <v>0</v>
      </c>
    </row>
    <row r="539" spans="1:27">
      <c r="A539" s="1" t="s">
        <v>1101</v>
      </c>
      <c r="B539" t="s">
        <v>840</v>
      </c>
      <c r="C539" t="s">
        <v>841</v>
      </c>
      <c r="D539" t="s">
        <v>842</v>
      </c>
      <c r="E539" t="s">
        <v>208</v>
      </c>
      <c r="F539">
        <v>12</v>
      </c>
      <c r="G539" t="s">
        <v>1102</v>
      </c>
      <c r="H539" t="s">
        <v>1103</v>
      </c>
      <c r="I539" t="s">
        <v>42</v>
      </c>
      <c r="J539" t="s">
        <v>1104</v>
      </c>
      <c r="K539" t="s">
        <v>1105</v>
      </c>
      <c r="L539" t="s">
        <v>1089</v>
      </c>
      <c r="M539">
        <v>2.56</v>
      </c>
      <c r="P539" t="s">
        <v>29</v>
      </c>
      <c r="Q539">
        <v>371.9</v>
      </c>
      <c r="R539" t="s">
        <v>48</v>
      </c>
      <c r="S539" t="s">
        <v>1090</v>
      </c>
      <c r="U539" t="s">
        <v>1106</v>
      </c>
      <c r="V539" t="s">
        <v>1107</v>
      </c>
      <c r="W539" t="s">
        <v>1108</v>
      </c>
      <c r="X539" t="s">
        <v>1109</v>
      </c>
      <c r="Y539">
        <f>(H539-G539)*24</f>
        <v>0</v>
      </c>
      <c r="Z539">
        <f>M539/Y539</f>
        <v>0</v>
      </c>
      <c r="AA539">
        <f>IF(Z539&gt;=Q539,"Y","N")</f>
        <v>0</v>
      </c>
    </row>
    <row r="540" spans="1:27">
      <c r="A540" s="1" t="s">
        <v>1101</v>
      </c>
      <c r="B540" t="s">
        <v>840</v>
      </c>
      <c r="C540" t="s">
        <v>841</v>
      </c>
      <c r="D540" t="s">
        <v>842</v>
      </c>
      <c r="E540" t="s">
        <v>208</v>
      </c>
      <c r="F540">
        <v>12</v>
      </c>
      <c r="G540" t="s">
        <v>1102</v>
      </c>
      <c r="H540" t="s">
        <v>1103</v>
      </c>
      <c r="I540" t="s">
        <v>42</v>
      </c>
      <c r="J540" t="s">
        <v>1104</v>
      </c>
      <c r="K540" t="s">
        <v>1105</v>
      </c>
      <c r="L540" t="s">
        <v>202</v>
      </c>
      <c r="M540">
        <v>257.55</v>
      </c>
      <c r="P540" t="s">
        <v>29</v>
      </c>
      <c r="Q540">
        <v>371.9</v>
      </c>
      <c r="R540" t="s">
        <v>48</v>
      </c>
      <c r="S540" t="s">
        <v>1091</v>
      </c>
      <c r="U540" t="s">
        <v>1106</v>
      </c>
      <c r="V540" t="s">
        <v>1107</v>
      </c>
      <c r="W540" t="s">
        <v>1108</v>
      </c>
      <c r="X540" t="s">
        <v>1109</v>
      </c>
      <c r="Y540">
        <f>(H540-G540)*24</f>
        <v>0</v>
      </c>
      <c r="Z540">
        <f>M540/Y540</f>
        <v>0</v>
      </c>
      <c r="AA540">
        <f>IF(Z540&gt;=Q540,"Y","N")</f>
        <v>0</v>
      </c>
    </row>
    <row r="541" spans="1:27">
      <c r="A541" s="1" t="s">
        <v>1101</v>
      </c>
      <c r="B541" t="s">
        <v>840</v>
      </c>
      <c r="C541" t="s">
        <v>841</v>
      </c>
      <c r="D541" t="s">
        <v>842</v>
      </c>
      <c r="E541" t="s">
        <v>208</v>
      </c>
      <c r="F541">
        <v>12</v>
      </c>
      <c r="G541" t="s">
        <v>1102</v>
      </c>
      <c r="H541" t="s">
        <v>1103</v>
      </c>
      <c r="I541" t="s">
        <v>42</v>
      </c>
      <c r="J541" t="s">
        <v>1104</v>
      </c>
      <c r="K541" t="s">
        <v>1105</v>
      </c>
      <c r="L541" t="s">
        <v>139</v>
      </c>
      <c r="M541">
        <v>0.01</v>
      </c>
      <c r="P541" t="s">
        <v>29</v>
      </c>
      <c r="Q541">
        <v>371.9</v>
      </c>
      <c r="R541" t="s">
        <v>48</v>
      </c>
      <c r="S541" t="s">
        <v>1092</v>
      </c>
      <c r="U541" t="s">
        <v>1106</v>
      </c>
      <c r="V541" t="s">
        <v>1107</v>
      </c>
      <c r="W541" t="s">
        <v>1108</v>
      </c>
      <c r="X541" t="s">
        <v>1109</v>
      </c>
      <c r="Y541">
        <f>(H541-G541)*24</f>
        <v>0</v>
      </c>
      <c r="Z541">
        <f>M541/Y541</f>
        <v>0</v>
      </c>
      <c r="AA541">
        <f>IF(Z541&gt;=Q541,"Y","N")</f>
        <v>0</v>
      </c>
    </row>
    <row r="542" spans="1:27">
      <c r="A542" s="1" t="s">
        <v>1101</v>
      </c>
      <c r="B542" t="s">
        <v>840</v>
      </c>
      <c r="C542" t="s">
        <v>841</v>
      </c>
      <c r="D542" t="s">
        <v>842</v>
      </c>
      <c r="E542" t="s">
        <v>208</v>
      </c>
      <c r="F542">
        <v>12</v>
      </c>
      <c r="G542" t="s">
        <v>1102</v>
      </c>
      <c r="H542" t="s">
        <v>1103</v>
      </c>
      <c r="I542" t="s">
        <v>42</v>
      </c>
      <c r="J542" t="s">
        <v>1104</v>
      </c>
      <c r="K542" t="s">
        <v>1105</v>
      </c>
      <c r="L542" t="s">
        <v>1093</v>
      </c>
      <c r="M542">
        <v>0.06</v>
      </c>
      <c r="P542" t="s">
        <v>29</v>
      </c>
      <c r="Q542">
        <v>371.9</v>
      </c>
      <c r="R542" t="s">
        <v>48</v>
      </c>
      <c r="S542" t="s">
        <v>1094</v>
      </c>
      <c r="U542" t="s">
        <v>1106</v>
      </c>
      <c r="V542" t="s">
        <v>1107</v>
      </c>
      <c r="W542" t="s">
        <v>1108</v>
      </c>
      <c r="X542" t="s">
        <v>1109</v>
      </c>
      <c r="Y542">
        <f>(H542-G542)*24</f>
        <v>0</v>
      </c>
      <c r="Z542">
        <f>M542/Y542</f>
        <v>0</v>
      </c>
      <c r="AA542">
        <f>IF(Z542&gt;=Q542,"Y","N")</f>
        <v>0</v>
      </c>
    </row>
    <row r="543" spans="1:27">
      <c r="A543" s="1" t="s">
        <v>1101</v>
      </c>
      <c r="B543" t="s">
        <v>840</v>
      </c>
      <c r="C543" t="s">
        <v>841</v>
      </c>
      <c r="D543" t="s">
        <v>842</v>
      </c>
      <c r="E543" t="s">
        <v>208</v>
      </c>
      <c r="F543">
        <v>12</v>
      </c>
      <c r="G543" t="s">
        <v>1102</v>
      </c>
      <c r="H543" t="s">
        <v>1103</v>
      </c>
      <c r="I543" t="s">
        <v>42</v>
      </c>
      <c r="J543" t="s">
        <v>1104</v>
      </c>
      <c r="K543" t="s">
        <v>1105</v>
      </c>
      <c r="L543" t="s">
        <v>95</v>
      </c>
      <c r="M543">
        <v>106.98</v>
      </c>
      <c r="P543" t="s">
        <v>29</v>
      </c>
      <c r="Q543">
        <v>22.24</v>
      </c>
      <c r="R543" t="s">
        <v>48</v>
      </c>
      <c r="S543" t="s">
        <v>1095</v>
      </c>
      <c r="U543" t="s">
        <v>1106</v>
      </c>
      <c r="V543" t="s">
        <v>1107</v>
      </c>
      <c r="W543" t="s">
        <v>1108</v>
      </c>
      <c r="X543" t="s">
        <v>1109</v>
      </c>
      <c r="Y543">
        <f>(H543-G543)*24</f>
        <v>0</v>
      </c>
      <c r="Z543">
        <f>M543/Y543</f>
        <v>0</v>
      </c>
      <c r="AA543">
        <f>IF(Z543&gt;=Q543,"Y","N")</f>
        <v>0</v>
      </c>
    </row>
    <row r="544" spans="1:27">
      <c r="A544" s="1" t="s">
        <v>1101</v>
      </c>
      <c r="B544" t="s">
        <v>840</v>
      </c>
      <c r="C544" t="s">
        <v>841</v>
      </c>
      <c r="D544" t="s">
        <v>842</v>
      </c>
      <c r="E544" t="s">
        <v>208</v>
      </c>
      <c r="F544">
        <v>12</v>
      </c>
      <c r="G544" t="s">
        <v>1102</v>
      </c>
      <c r="H544" t="s">
        <v>1103</v>
      </c>
      <c r="I544" t="s">
        <v>42</v>
      </c>
      <c r="J544" t="s">
        <v>1104</v>
      </c>
      <c r="K544" t="s">
        <v>1105</v>
      </c>
      <c r="L544" t="s">
        <v>121</v>
      </c>
      <c r="M544">
        <v>3.98</v>
      </c>
      <c r="P544" t="s">
        <v>29</v>
      </c>
      <c r="Q544">
        <v>371.9</v>
      </c>
      <c r="R544" t="s">
        <v>48</v>
      </c>
      <c r="S544" t="s">
        <v>1096</v>
      </c>
      <c r="U544" t="s">
        <v>1106</v>
      </c>
      <c r="V544" t="s">
        <v>1107</v>
      </c>
      <c r="W544" t="s">
        <v>1108</v>
      </c>
      <c r="X544" t="s">
        <v>1109</v>
      </c>
      <c r="Y544">
        <f>(H544-G544)*24</f>
        <v>0</v>
      </c>
      <c r="Z544">
        <f>M544/Y544</f>
        <v>0</v>
      </c>
      <c r="AA544">
        <f>IF(Z544&gt;=Q544,"Y","N")</f>
        <v>0</v>
      </c>
    </row>
    <row r="545" spans="1:27">
      <c r="A545" s="1" t="s">
        <v>1101</v>
      </c>
      <c r="B545" t="s">
        <v>840</v>
      </c>
      <c r="C545" t="s">
        <v>841</v>
      </c>
      <c r="D545" t="s">
        <v>842</v>
      </c>
      <c r="E545" t="s">
        <v>208</v>
      </c>
      <c r="F545">
        <v>12</v>
      </c>
      <c r="G545" t="s">
        <v>1102</v>
      </c>
      <c r="H545" t="s">
        <v>1103</v>
      </c>
      <c r="I545" t="s">
        <v>42</v>
      </c>
      <c r="J545" t="s">
        <v>1104</v>
      </c>
      <c r="K545" t="s">
        <v>1105</v>
      </c>
      <c r="L545" t="s">
        <v>203</v>
      </c>
      <c r="M545">
        <v>24.41</v>
      </c>
      <c r="P545" t="s">
        <v>29</v>
      </c>
      <c r="Q545">
        <v>371.9</v>
      </c>
      <c r="R545" t="s">
        <v>48</v>
      </c>
      <c r="S545" t="s">
        <v>1097</v>
      </c>
      <c r="U545" t="s">
        <v>1106</v>
      </c>
      <c r="V545" t="s">
        <v>1107</v>
      </c>
      <c r="W545" t="s">
        <v>1108</v>
      </c>
      <c r="X545" t="s">
        <v>1109</v>
      </c>
      <c r="Y545">
        <f>(H545-G545)*24</f>
        <v>0</v>
      </c>
      <c r="Z545">
        <f>M545/Y545</f>
        <v>0</v>
      </c>
      <c r="AA545">
        <f>IF(Z545&gt;=Q545,"Y","N")</f>
        <v>0</v>
      </c>
    </row>
    <row r="546" spans="1:27">
      <c r="A546" s="1" t="s">
        <v>1101</v>
      </c>
      <c r="B546" t="s">
        <v>840</v>
      </c>
      <c r="C546" t="s">
        <v>841</v>
      </c>
      <c r="D546" t="s">
        <v>842</v>
      </c>
      <c r="E546" t="s">
        <v>208</v>
      </c>
      <c r="F546">
        <v>12</v>
      </c>
      <c r="G546" t="s">
        <v>1102</v>
      </c>
      <c r="H546" t="s">
        <v>1103</v>
      </c>
      <c r="I546" t="s">
        <v>42</v>
      </c>
      <c r="J546" t="s">
        <v>1104</v>
      </c>
      <c r="K546" t="s">
        <v>1105</v>
      </c>
      <c r="L546" t="s">
        <v>1098</v>
      </c>
      <c r="M546">
        <v>1.69</v>
      </c>
      <c r="P546" t="s">
        <v>29</v>
      </c>
      <c r="Q546">
        <v>371.9</v>
      </c>
      <c r="R546" t="s">
        <v>48</v>
      </c>
      <c r="S546" t="s">
        <v>1099</v>
      </c>
      <c r="U546" t="s">
        <v>1106</v>
      </c>
      <c r="V546" t="s">
        <v>1107</v>
      </c>
      <c r="W546" t="s">
        <v>1108</v>
      </c>
      <c r="X546" t="s">
        <v>1109</v>
      </c>
      <c r="Y546">
        <f>(H546-G546)*24</f>
        <v>0</v>
      </c>
      <c r="Z546">
        <f>M546/Y546</f>
        <v>0</v>
      </c>
      <c r="AA546">
        <f>IF(Z546&gt;=Q546,"Y","N")</f>
        <v>0</v>
      </c>
    </row>
    <row r="547" spans="1:27">
      <c r="A547" s="1" t="s">
        <v>1101</v>
      </c>
      <c r="B547" t="s">
        <v>840</v>
      </c>
      <c r="C547" t="s">
        <v>841</v>
      </c>
      <c r="D547" t="s">
        <v>842</v>
      </c>
      <c r="E547" t="s">
        <v>208</v>
      </c>
      <c r="F547">
        <v>12</v>
      </c>
      <c r="G547" t="s">
        <v>1102</v>
      </c>
      <c r="H547" t="s">
        <v>1103</v>
      </c>
      <c r="I547" t="s">
        <v>42</v>
      </c>
      <c r="J547" t="s">
        <v>1104</v>
      </c>
      <c r="K547" t="s">
        <v>1105</v>
      </c>
      <c r="L547" t="s">
        <v>519</v>
      </c>
      <c r="M547">
        <v>32.51</v>
      </c>
      <c r="P547" t="s">
        <v>29</v>
      </c>
      <c r="Q547">
        <v>371.9</v>
      </c>
      <c r="R547" t="s">
        <v>48</v>
      </c>
      <c r="S547" t="s">
        <v>1100</v>
      </c>
      <c r="U547" t="s">
        <v>1106</v>
      </c>
      <c r="V547" t="s">
        <v>1107</v>
      </c>
      <c r="W547" t="s">
        <v>1108</v>
      </c>
      <c r="X547" t="s">
        <v>1109</v>
      </c>
      <c r="Y547">
        <f>(H547-G547)*24</f>
        <v>0</v>
      </c>
      <c r="Z547">
        <f>M547/Y547</f>
        <v>0</v>
      </c>
      <c r="AA547">
        <f>IF(Z547&gt;=Q547,"Y","N")</f>
        <v>0</v>
      </c>
    </row>
    <row r="548" spans="1:27">
      <c r="A548" s="1" t="s">
        <v>1101</v>
      </c>
      <c r="B548" t="s">
        <v>840</v>
      </c>
      <c r="C548" t="s">
        <v>841</v>
      </c>
      <c r="D548" t="s">
        <v>842</v>
      </c>
      <c r="E548" t="s">
        <v>208</v>
      </c>
      <c r="F548">
        <v>12</v>
      </c>
      <c r="G548" t="s">
        <v>1102</v>
      </c>
      <c r="H548" t="s">
        <v>1103</v>
      </c>
      <c r="I548" t="s">
        <v>42</v>
      </c>
      <c r="J548" t="s">
        <v>1104</v>
      </c>
      <c r="K548" t="s">
        <v>1105</v>
      </c>
      <c r="L548" t="s">
        <v>735</v>
      </c>
      <c r="M548">
        <v>1.17</v>
      </c>
      <c r="P548" t="s">
        <v>29</v>
      </c>
      <c r="Q548">
        <v>3991.46</v>
      </c>
      <c r="R548" t="s">
        <v>48</v>
      </c>
      <c r="S548" t="s">
        <v>1086</v>
      </c>
      <c r="U548" t="s">
        <v>1106</v>
      </c>
      <c r="V548" t="s">
        <v>1107</v>
      </c>
      <c r="W548" t="s">
        <v>1108</v>
      </c>
      <c r="X548" t="s">
        <v>1109</v>
      </c>
      <c r="Y548">
        <f>(H548-G548)*24</f>
        <v>0</v>
      </c>
      <c r="Z548">
        <f>M548/Y548</f>
        <v>0</v>
      </c>
      <c r="AA548">
        <f>IF(Z548&gt;=Q548,"Y","N")</f>
        <v>0</v>
      </c>
    </row>
    <row r="549" spans="1:27">
      <c r="A549" s="1" t="s">
        <v>1101</v>
      </c>
      <c r="B549" t="s">
        <v>840</v>
      </c>
      <c r="C549" t="s">
        <v>841</v>
      </c>
      <c r="D549" t="s">
        <v>842</v>
      </c>
      <c r="E549" t="s">
        <v>208</v>
      </c>
      <c r="F549">
        <v>12</v>
      </c>
      <c r="G549" t="s">
        <v>1102</v>
      </c>
      <c r="H549" t="s">
        <v>1103</v>
      </c>
      <c r="I549" t="s">
        <v>42</v>
      </c>
      <c r="J549" t="s">
        <v>1104</v>
      </c>
      <c r="K549" t="s">
        <v>1105</v>
      </c>
      <c r="L549" t="s">
        <v>536</v>
      </c>
      <c r="M549">
        <v>0.09</v>
      </c>
      <c r="P549" t="s">
        <v>29</v>
      </c>
      <c r="Q549">
        <v>3991.46</v>
      </c>
      <c r="R549" t="s">
        <v>48</v>
      </c>
      <c r="S549" t="s">
        <v>1086</v>
      </c>
      <c r="U549" t="s">
        <v>1106</v>
      </c>
      <c r="V549" t="s">
        <v>1107</v>
      </c>
      <c r="W549" t="s">
        <v>1108</v>
      </c>
      <c r="X549" t="s">
        <v>1109</v>
      </c>
      <c r="Y549">
        <f>(H549-G549)*24</f>
        <v>0</v>
      </c>
      <c r="Z549">
        <f>M549/Y549</f>
        <v>0</v>
      </c>
      <c r="AA549">
        <f>IF(Z549&gt;=Q549,"Y","N")</f>
        <v>0</v>
      </c>
    </row>
    <row r="550" spans="1:27">
      <c r="A550" s="1" t="s">
        <v>1101</v>
      </c>
      <c r="B550" t="s">
        <v>840</v>
      </c>
      <c r="C550" t="s">
        <v>841</v>
      </c>
      <c r="D550" t="s">
        <v>842</v>
      </c>
      <c r="E550" t="s">
        <v>208</v>
      </c>
      <c r="F550">
        <v>12</v>
      </c>
      <c r="G550" t="s">
        <v>1102</v>
      </c>
      <c r="H550" t="s">
        <v>1103</v>
      </c>
      <c r="I550" t="s">
        <v>42</v>
      </c>
      <c r="J550" t="s">
        <v>1104</v>
      </c>
      <c r="K550" t="s">
        <v>1105</v>
      </c>
      <c r="L550" t="s">
        <v>733</v>
      </c>
      <c r="M550">
        <v>1E-05</v>
      </c>
      <c r="P550" t="s">
        <v>29</v>
      </c>
      <c r="Q550">
        <v>3991.46</v>
      </c>
      <c r="R550" t="s">
        <v>48</v>
      </c>
      <c r="S550" t="s">
        <v>1086</v>
      </c>
      <c r="U550" t="s">
        <v>1106</v>
      </c>
      <c r="V550" t="s">
        <v>1107</v>
      </c>
      <c r="W550" t="s">
        <v>1108</v>
      </c>
      <c r="X550" t="s">
        <v>1109</v>
      </c>
      <c r="Y550">
        <f>(H550-G550)*24</f>
        <v>0</v>
      </c>
      <c r="Z550">
        <f>M550/Y550</f>
        <v>0</v>
      </c>
      <c r="AA550">
        <f>IF(Z550&gt;=Q550,"Y","N")</f>
        <v>0</v>
      </c>
    </row>
    <row r="551" spans="1:27">
      <c r="A551" s="1" t="s">
        <v>1101</v>
      </c>
      <c r="B551" t="s">
        <v>840</v>
      </c>
      <c r="C551" t="s">
        <v>841</v>
      </c>
      <c r="D551" t="s">
        <v>842</v>
      </c>
      <c r="E551" t="s">
        <v>208</v>
      </c>
      <c r="F551">
        <v>12</v>
      </c>
      <c r="G551" t="s">
        <v>1102</v>
      </c>
      <c r="H551" t="s">
        <v>1103</v>
      </c>
      <c r="I551" t="s">
        <v>42</v>
      </c>
      <c r="J551" t="s">
        <v>1104</v>
      </c>
      <c r="K551" t="s">
        <v>1105</v>
      </c>
      <c r="L551" t="s">
        <v>136</v>
      </c>
      <c r="M551">
        <v>0.16</v>
      </c>
      <c r="P551" t="s">
        <v>29</v>
      </c>
      <c r="Q551">
        <v>3991.46</v>
      </c>
      <c r="R551" t="s">
        <v>48</v>
      </c>
      <c r="S551" t="s">
        <v>1086</v>
      </c>
      <c r="U551" t="s">
        <v>1106</v>
      </c>
      <c r="V551" t="s">
        <v>1107</v>
      </c>
      <c r="W551" t="s">
        <v>1108</v>
      </c>
      <c r="X551" t="s">
        <v>1109</v>
      </c>
      <c r="Y551">
        <f>(H551-G551)*24</f>
        <v>0</v>
      </c>
      <c r="Z551">
        <f>M551/Y551</f>
        <v>0</v>
      </c>
      <c r="AA551">
        <f>IF(Z551&gt;=Q551,"Y","N")</f>
        <v>0</v>
      </c>
    </row>
    <row r="552" spans="1:27">
      <c r="A552" s="1" t="s">
        <v>1101</v>
      </c>
      <c r="B552" t="s">
        <v>840</v>
      </c>
      <c r="C552" t="s">
        <v>841</v>
      </c>
      <c r="D552" t="s">
        <v>842</v>
      </c>
      <c r="E552" t="s">
        <v>208</v>
      </c>
      <c r="F552">
        <v>12</v>
      </c>
      <c r="G552" t="s">
        <v>1102</v>
      </c>
      <c r="H552" t="s">
        <v>1103</v>
      </c>
      <c r="I552" t="s">
        <v>42</v>
      </c>
      <c r="J552" t="s">
        <v>1104</v>
      </c>
      <c r="K552" t="s">
        <v>1105</v>
      </c>
      <c r="L552" t="s">
        <v>28</v>
      </c>
      <c r="M552">
        <v>782.8</v>
      </c>
      <c r="P552" t="s">
        <v>29</v>
      </c>
      <c r="Q552">
        <v>3742.46</v>
      </c>
      <c r="R552" t="s">
        <v>48</v>
      </c>
      <c r="S552" t="s">
        <v>1086</v>
      </c>
      <c r="U552" t="s">
        <v>1106</v>
      </c>
      <c r="V552" t="s">
        <v>1107</v>
      </c>
      <c r="W552" t="s">
        <v>1108</v>
      </c>
      <c r="X552" t="s">
        <v>1109</v>
      </c>
      <c r="Y552">
        <f>(H552-G552)*24</f>
        <v>0</v>
      </c>
      <c r="Z552">
        <f>M552/Y552</f>
        <v>0</v>
      </c>
      <c r="AA552">
        <f>IF(Z552&gt;=Q552,"Y","N")</f>
        <v>0</v>
      </c>
    </row>
    <row r="553" spans="1:27">
      <c r="A553" s="1" t="s">
        <v>1101</v>
      </c>
      <c r="B553" t="s">
        <v>840</v>
      </c>
      <c r="C553" t="s">
        <v>841</v>
      </c>
      <c r="D553" t="s">
        <v>842</v>
      </c>
      <c r="E553" t="s">
        <v>208</v>
      </c>
      <c r="F553">
        <v>12</v>
      </c>
      <c r="G553" t="s">
        <v>1102</v>
      </c>
      <c r="H553" t="s">
        <v>1103</v>
      </c>
      <c r="I553" t="s">
        <v>42</v>
      </c>
      <c r="J553" t="s">
        <v>1104</v>
      </c>
      <c r="K553" t="s">
        <v>1105</v>
      </c>
      <c r="L553" t="s">
        <v>1089</v>
      </c>
      <c r="M553">
        <v>0.07000000000000001</v>
      </c>
      <c r="P553" t="s">
        <v>29</v>
      </c>
      <c r="Q553">
        <v>3991.46</v>
      </c>
      <c r="R553" t="s">
        <v>48</v>
      </c>
      <c r="S553" t="s">
        <v>1086</v>
      </c>
      <c r="U553" t="s">
        <v>1106</v>
      </c>
      <c r="V553" t="s">
        <v>1107</v>
      </c>
      <c r="W553" t="s">
        <v>1108</v>
      </c>
      <c r="X553" t="s">
        <v>1109</v>
      </c>
      <c r="Y553">
        <f>(H553-G553)*24</f>
        <v>0</v>
      </c>
      <c r="Z553">
        <f>M553/Y553</f>
        <v>0</v>
      </c>
      <c r="AA553">
        <f>IF(Z553&gt;=Q553,"Y","N")</f>
        <v>0</v>
      </c>
    </row>
    <row r="554" spans="1:27">
      <c r="A554" s="1" t="s">
        <v>1101</v>
      </c>
      <c r="B554" t="s">
        <v>840</v>
      </c>
      <c r="C554" t="s">
        <v>841</v>
      </c>
      <c r="D554" t="s">
        <v>842</v>
      </c>
      <c r="E554" t="s">
        <v>208</v>
      </c>
      <c r="F554">
        <v>12</v>
      </c>
      <c r="G554" t="s">
        <v>1102</v>
      </c>
      <c r="H554" t="s">
        <v>1103</v>
      </c>
      <c r="I554" t="s">
        <v>42</v>
      </c>
      <c r="J554" t="s">
        <v>1104</v>
      </c>
      <c r="K554" t="s">
        <v>1105</v>
      </c>
      <c r="L554" t="s">
        <v>202</v>
      </c>
      <c r="M554">
        <v>77.97</v>
      </c>
      <c r="P554" t="s">
        <v>29</v>
      </c>
      <c r="Q554">
        <v>3991.46</v>
      </c>
      <c r="R554" t="s">
        <v>48</v>
      </c>
      <c r="S554" t="s">
        <v>1086</v>
      </c>
      <c r="U554" t="s">
        <v>1106</v>
      </c>
      <c r="V554" t="s">
        <v>1107</v>
      </c>
      <c r="W554" t="s">
        <v>1108</v>
      </c>
      <c r="X554" t="s">
        <v>1109</v>
      </c>
      <c r="Y554">
        <f>(H554-G554)*24</f>
        <v>0</v>
      </c>
      <c r="Z554">
        <f>M554/Y554</f>
        <v>0</v>
      </c>
      <c r="AA554">
        <f>IF(Z554&gt;=Q554,"Y","N")</f>
        <v>0</v>
      </c>
    </row>
    <row r="555" spans="1:27">
      <c r="A555" s="1" t="s">
        <v>1101</v>
      </c>
      <c r="B555" t="s">
        <v>840</v>
      </c>
      <c r="C555" t="s">
        <v>841</v>
      </c>
      <c r="D555" t="s">
        <v>842</v>
      </c>
      <c r="E555" t="s">
        <v>208</v>
      </c>
      <c r="F555">
        <v>12</v>
      </c>
      <c r="G555" t="s">
        <v>1102</v>
      </c>
      <c r="H555" t="s">
        <v>1103</v>
      </c>
      <c r="I555" t="s">
        <v>42</v>
      </c>
      <c r="J555" t="s">
        <v>1104</v>
      </c>
      <c r="K555" t="s">
        <v>1105</v>
      </c>
      <c r="L555" t="s">
        <v>139</v>
      </c>
      <c r="M555">
        <v>1E-05</v>
      </c>
      <c r="P555" t="s">
        <v>29</v>
      </c>
      <c r="Q555">
        <v>3991.46</v>
      </c>
      <c r="R555" t="s">
        <v>48</v>
      </c>
      <c r="S555" t="s">
        <v>1086</v>
      </c>
      <c r="U555" t="s">
        <v>1106</v>
      </c>
      <c r="V555" t="s">
        <v>1107</v>
      </c>
      <c r="W555" t="s">
        <v>1108</v>
      </c>
      <c r="X555" t="s">
        <v>1109</v>
      </c>
      <c r="Y555">
        <f>(H555-G555)*24</f>
        <v>0</v>
      </c>
      <c r="Z555">
        <f>M555/Y555</f>
        <v>0</v>
      </c>
      <c r="AA555">
        <f>IF(Z555&gt;=Q555,"Y","N")</f>
        <v>0</v>
      </c>
    </row>
    <row r="556" spans="1:27">
      <c r="A556" s="1" t="s">
        <v>1101</v>
      </c>
      <c r="B556" t="s">
        <v>840</v>
      </c>
      <c r="C556" t="s">
        <v>841</v>
      </c>
      <c r="D556" t="s">
        <v>842</v>
      </c>
      <c r="E556" t="s">
        <v>208</v>
      </c>
      <c r="F556">
        <v>12</v>
      </c>
      <c r="G556" t="s">
        <v>1102</v>
      </c>
      <c r="H556" t="s">
        <v>1103</v>
      </c>
      <c r="I556" t="s">
        <v>42</v>
      </c>
      <c r="J556" t="s">
        <v>1104</v>
      </c>
      <c r="K556" t="s">
        <v>1105</v>
      </c>
      <c r="L556" t="s">
        <v>1093</v>
      </c>
      <c r="M556">
        <v>0.001</v>
      </c>
      <c r="P556" t="s">
        <v>29</v>
      </c>
      <c r="Q556">
        <v>3991.46</v>
      </c>
      <c r="R556" t="s">
        <v>48</v>
      </c>
      <c r="S556" t="s">
        <v>1086</v>
      </c>
      <c r="U556" t="s">
        <v>1106</v>
      </c>
      <c r="V556" t="s">
        <v>1107</v>
      </c>
      <c r="W556" t="s">
        <v>1108</v>
      </c>
      <c r="X556" t="s">
        <v>1109</v>
      </c>
      <c r="Y556">
        <f>(H556-G556)*24</f>
        <v>0</v>
      </c>
      <c r="Z556">
        <f>M556/Y556</f>
        <v>0</v>
      </c>
      <c r="AA556">
        <f>IF(Z556&gt;=Q556,"Y","N")</f>
        <v>0</v>
      </c>
    </row>
    <row r="557" spans="1:27">
      <c r="A557" s="1" t="s">
        <v>1101</v>
      </c>
      <c r="B557" t="s">
        <v>840</v>
      </c>
      <c r="C557" t="s">
        <v>841</v>
      </c>
      <c r="D557" t="s">
        <v>842</v>
      </c>
      <c r="E557" t="s">
        <v>208</v>
      </c>
      <c r="F557">
        <v>12</v>
      </c>
      <c r="G557" t="s">
        <v>1102</v>
      </c>
      <c r="H557" t="s">
        <v>1103</v>
      </c>
      <c r="I557" t="s">
        <v>42</v>
      </c>
      <c r="J557" t="s">
        <v>1104</v>
      </c>
      <c r="K557" t="s">
        <v>1105</v>
      </c>
      <c r="L557" t="s">
        <v>95</v>
      </c>
      <c r="M557">
        <v>447.68</v>
      </c>
      <c r="P557" t="s">
        <v>29</v>
      </c>
      <c r="Q557">
        <v>2309.32</v>
      </c>
      <c r="R557" t="s">
        <v>48</v>
      </c>
      <c r="S557" t="s">
        <v>1086</v>
      </c>
      <c r="U557" t="s">
        <v>1106</v>
      </c>
      <c r="V557" t="s">
        <v>1107</v>
      </c>
      <c r="W557" t="s">
        <v>1108</v>
      </c>
      <c r="X557" t="s">
        <v>1109</v>
      </c>
      <c r="Y557">
        <f>(H557-G557)*24</f>
        <v>0</v>
      </c>
      <c r="Z557">
        <f>M557/Y557</f>
        <v>0</v>
      </c>
      <c r="AA557">
        <f>IF(Z557&gt;=Q557,"Y","N")</f>
        <v>0</v>
      </c>
    </row>
    <row r="558" spans="1:27">
      <c r="A558" s="1" t="s">
        <v>1101</v>
      </c>
      <c r="B558" t="s">
        <v>840</v>
      </c>
      <c r="C558" t="s">
        <v>841</v>
      </c>
      <c r="D558" t="s">
        <v>842</v>
      </c>
      <c r="E558" t="s">
        <v>208</v>
      </c>
      <c r="F558">
        <v>12</v>
      </c>
      <c r="G558" t="s">
        <v>1102</v>
      </c>
      <c r="H558" t="s">
        <v>1103</v>
      </c>
      <c r="I558" t="s">
        <v>42</v>
      </c>
      <c r="J558" t="s">
        <v>1104</v>
      </c>
      <c r="K558" t="s">
        <v>1105</v>
      </c>
      <c r="L558" t="s">
        <v>121</v>
      </c>
      <c r="M558">
        <v>0.18</v>
      </c>
      <c r="P558" t="s">
        <v>29</v>
      </c>
      <c r="Q558">
        <v>3991.46</v>
      </c>
      <c r="R558" t="s">
        <v>48</v>
      </c>
      <c r="S558" t="s">
        <v>1086</v>
      </c>
      <c r="U558" t="s">
        <v>1106</v>
      </c>
      <c r="V558" t="s">
        <v>1107</v>
      </c>
      <c r="W558" t="s">
        <v>1108</v>
      </c>
      <c r="X558" t="s">
        <v>1109</v>
      </c>
      <c r="Y558">
        <f>(H558-G558)*24</f>
        <v>0</v>
      </c>
      <c r="Z558">
        <f>M558/Y558</f>
        <v>0</v>
      </c>
      <c r="AA558">
        <f>IF(Z558&gt;=Q558,"Y","N")</f>
        <v>0</v>
      </c>
    </row>
    <row r="559" spans="1:27">
      <c r="A559" s="1" t="s">
        <v>1101</v>
      </c>
      <c r="B559" t="s">
        <v>840</v>
      </c>
      <c r="C559" t="s">
        <v>841</v>
      </c>
      <c r="D559" t="s">
        <v>842</v>
      </c>
      <c r="E559" t="s">
        <v>208</v>
      </c>
      <c r="F559">
        <v>12</v>
      </c>
      <c r="G559" t="s">
        <v>1102</v>
      </c>
      <c r="H559" t="s">
        <v>1103</v>
      </c>
      <c r="I559" t="s">
        <v>42</v>
      </c>
      <c r="J559" t="s">
        <v>1104</v>
      </c>
      <c r="K559" t="s">
        <v>1105</v>
      </c>
      <c r="L559" t="s">
        <v>203</v>
      </c>
      <c r="M559">
        <v>1.22</v>
      </c>
      <c r="P559" t="s">
        <v>29</v>
      </c>
      <c r="Q559">
        <v>3991.46</v>
      </c>
      <c r="R559" t="s">
        <v>48</v>
      </c>
      <c r="S559" t="s">
        <v>1086</v>
      </c>
      <c r="U559" t="s">
        <v>1106</v>
      </c>
      <c r="V559" t="s">
        <v>1107</v>
      </c>
      <c r="W559" t="s">
        <v>1108</v>
      </c>
      <c r="X559" t="s">
        <v>1109</v>
      </c>
      <c r="Y559">
        <f>(H559-G559)*24</f>
        <v>0</v>
      </c>
      <c r="Z559">
        <f>M559/Y559</f>
        <v>0</v>
      </c>
      <c r="AA559">
        <f>IF(Z559&gt;=Q559,"Y","N")</f>
        <v>0</v>
      </c>
    </row>
    <row r="560" spans="1:27">
      <c r="A560" s="1" t="s">
        <v>1101</v>
      </c>
      <c r="B560" t="s">
        <v>840</v>
      </c>
      <c r="C560" t="s">
        <v>841</v>
      </c>
      <c r="D560" t="s">
        <v>842</v>
      </c>
      <c r="E560" t="s">
        <v>208</v>
      </c>
      <c r="F560">
        <v>12</v>
      </c>
      <c r="G560" t="s">
        <v>1102</v>
      </c>
      <c r="H560" t="s">
        <v>1103</v>
      </c>
      <c r="I560" t="s">
        <v>42</v>
      </c>
      <c r="J560" t="s">
        <v>1104</v>
      </c>
      <c r="K560" t="s">
        <v>1105</v>
      </c>
      <c r="L560" t="s">
        <v>1098</v>
      </c>
      <c r="M560">
        <v>0.04</v>
      </c>
      <c r="P560" t="s">
        <v>29</v>
      </c>
      <c r="Q560">
        <v>3991.46</v>
      </c>
      <c r="R560" t="s">
        <v>48</v>
      </c>
      <c r="S560" t="s">
        <v>1086</v>
      </c>
      <c r="U560" t="s">
        <v>1106</v>
      </c>
      <c r="V560" t="s">
        <v>1107</v>
      </c>
      <c r="W560" t="s">
        <v>1108</v>
      </c>
      <c r="X560" t="s">
        <v>1109</v>
      </c>
      <c r="Y560">
        <f>(H560-G560)*24</f>
        <v>0</v>
      </c>
      <c r="Z560">
        <f>M560/Y560</f>
        <v>0</v>
      </c>
      <c r="AA560">
        <f>IF(Z560&gt;=Q560,"Y","N")</f>
        <v>0</v>
      </c>
    </row>
    <row r="561" spans="1:27">
      <c r="A561" s="1" t="s">
        <v>1101</v>
      </c>
      <c r="B561" t="s">
        <v>840</v>
      </c>
      <c r="C561" t="s">
        <v>841</v>
      </c>
      <c r="D561" t="s">
        <v>842</v>
      </c>
      <c r="E561" t="s">
        <v>208</v>
      </c>
      <c r="F561">
        <v>12</v>
      </c>
      <c r="G561" t="s">
        <v>1102</v>
      </c>
      <c r="H561" t="s">
        <v>1103</v>
      </c>
      <c r="I561" t="s">
        <v>42</v>
      </c>
      <c r="J561" t="s">
        <v>1104</v>
      </c>
      <c r="K561" t="s">
        <v>1105</v>
      </c>
      <c r="L561" t="s">
        <v>519</v>
      </c>
      <c r="M561">
        <v>1.04</v>
      </c>
      <c r="P561" t="s">
        <v>29</v>
      </c>
      <c r="Q561">
        <v>3991.46</v>
      </c>
      <c r="R561" t="s">
        <v>48</v>
      </c>
      <c r="S561" t="s">
        <v>1086</v>
      </c>
      <c r="U561" t="s">
        <v>1106</v>
      </c>
      <c r="V561" t="s">
        <v>1107</v>
      </c>
      <c r="W561" t="s">
        <v>1108</v>
      </c>
      <c r="X561" t="s">
        <v>1109</v>
      </c>
      <c r="Y561">
        <f>(H561-G561)*24</f>
        <v>0</v>
      </c>
      <c r="Z561">
        <f>M561/Y561</f>
        <v>0</v>
      </c>
      <c r="AA561">
        <f>IF(Z561&gt;=Q561,"Y","N")</f>
        <v>0</v>
      </c>
    </row>
    <row r="562" spans="1:27">
      <c r="A562" s="1" t="s">
        <v>1112</v>
      </c>
      <c r="B562" t="s">
        <v>1059</v>
      </c>
      <c r="C562" t="s">
        <v>1060</v>
      </c>
      <c r="D562" t="s">
        <v>1061</v>
      </c>
      <c r="E562" t="s">
        <v>1035</v>
      </c>
      <c r="F562">
        <v>5</v>
      </c>
      <c r="G562" t="s">
        <v>1113</v>
      </c>
      <c r="H562" t="s">
        <v>1114</v>
      </c>
      <c r="I562" t="s">
        <v>42</v>
      </c>
      <c r="J562" t="s">
        <v>1115</v>
      </c>
      <c r="K562" t="s">
        <v>1116</v>
      </c>
      <c r="L562" t="s">
        <v>1110</v>
      </c>
      <c r="M562">
        <v>20</v>
      </c>
      <c r="P562" t="s">
        <v>29</v>
      </c>
      <c r="Q562">
        <v>0</v>
      </c>
      <c r="R562" t="s">
        <v>30</v>
      </c>
      <c r="S562" t="s">
        <v>1111</v>
      </c>
      <c r="U562" t="s">
        <v>1117</v>
      </c>
      <c r="V562" t="s">
        <v>1118</v>
      </c>
      <c r="W562" t="s">
        <v>1119</v>
      </c>
      <c r="X562" t="s">
        <v>1120</v>
      </c>
      <c r="Y562">
        <f>(H562-G562)*24</f>
        <v>0</v>
      </c>
      <c r="Z562">
        <f>M562/Y562</f>
        <v>0</v>
      </c>
      <c r="AA562">
        <f>IF(Z562&gt;=Q562,"Y","N")</f>
        <v>0</v>
      </c>
    </row>
    <row r="563" spans="1:27">
      <c r="A563" s="1" t="s">
        <v>1121</v>
      </c>
      <c r="B563" t="s">
        <v>485</v>
      </c>
      <c r="C563" t="s">
        <v>486</v>
      </c>
      <c r="D563" t="s">
        <v>487</v>
      </c>
      <c r="E563" t="s">
        <v>101</v>
      </c>
      <c r="F563">
        <v>7</v>
      </c>
      <c r="G563" t="s">
        <v>1122</v>
      </c>
      <c r="H563" t="s">
        <v>1123</v>
      </c>
      <c r="I563" t="s">
        <v>42</v>
      </c>
      <c r="J563" t="s">
        <v>235</v>
      </c>
      <c r="K563" t="s">
        <v>490</v>
      </c>
      <c r="L563" t="s">
        <v>47</v>
      </c>
      <c r="M563">
        <v>0.08</v>
      </c>
      <c r="P563" t="s">
        <v>29</v>
      </c>
      <c r="Q563">
        <v>0</v>
      </c>
      <c r="R563" t="s">
        <v>30</v>
      </c>
      <c r="S563" t="s">
        <v>477</v>
      </c>
      <c r="U563" t="s">
        <v>1124</v>
      </c>
      <c r="V563" t="s">
        <v>1125</v>
      </c>
      <c r="W563" t="s">
        <v>1126</v>
      </c>
      <c r="X563" t="s">
        <v>1127</v>
      </c>
      <c r="Y563">
        <f>(H563-G563)*24</f>
        <v>0</v>
      </c>
      <c r="Z563">
        <f>M563/Y563</f>
        <v>0</v>
      </c>
      <c r="AA563">
        <f>IF(Z563&gt;=Q563,"Y","N")</f>
        <v>0</v>
      </c>
    </row>
    <row r="564" spans="1:27">
      <c r="A564" s="1" t="s">
        <v>1121</v>
      </c>
      <c r="B564" t="s">
        <v>485</v>
      </c>
      <c r="C564" t="s">
        <v>486</v>
      </c>
      <c r="D564" t="s">
        <v>487</v>
      </c>
      <c r="E564" t="s">
        <v>101</v>
      </c>
      <c r="F564">
        <v>7</v>
      </c>
      <c r="G564" t="s">
        <v>1122</v>
      </c>
      <c r="H564" t="s">
        <v>1123</v>
      </c>
      <c r="I564" t="s">
        <v>42</v>
      </c>
      <c r="J564" t="s">
        <v>235</v>
      </c>
      <c r="K564" t="s">
        <v>490</v>
      </c>
      <c r="L564" t="s">
        <v>171</v>
      </c>
      <c r="M564">
        <v>0.04</v>
      </c>
      <c r="P564" t="s">
        <v>29</v>
      </c>
      <c r="Q564">
        <v>0</v>
      </c>
      <c r="R564" t="s">
        <v>30</v>
      </c>
      <c r="S564" t="s">
        <v>477</v>
      </c>
      <c r="U564" t="s">
        <v>1124</v>
      </c>
      <c r="V564" t="s">
        <v>1125</v>
      </c>
      <c r="W564" t="s">
        <v>1126</v>
      </c>
      <c r="X564" t="s">
        <v>1127</v>
      </c>
      <c r="Y564">
        <f>(H564-G564)*24</f>
        <v>0</v>
      </c>
      <c r="Z564">
        <f>M564/Y564</f>
        <v>0</v>
      </c>
      <c r="AA564">
        <f>IF(Z564&gt;=Q564,"Y","N")</f>
        <v>0</v>
      </c>
    </row>
    <row r="565" spans="1:27">
      <c r="A565" s="1" t="s">
        <v>1121</v>
      </c>
      <c r="B565" t="s">
        <v>485</v>
      </c>
      <c r="C565" t="s">
        <v>486</v>
      </c>
      <c r="D565" t="s">
        <v>487</v>
      </c>
      <c r="E565" t="s">
        <v>101</v>
      </c>
      <c r="F565">
        <v>7</v>
      </c>
      <c r="G565" t="s">
        <v>1122</v>
      </c>
      <c r="H565" t="s">
        <v>1123</v>
      </c>
      <c r="I565" t="s">
        <v>42</v>
      </c>
      <c r="J565" t="s">
        <v>235</v>
      </c>
      <c r="K565" t="s">
        <v>490</v>
      </c>
      <c r="L565" t="s">
        <v>28</v>
      </c>
      <c r="M565">
        <v>128.88</v>
      </c>
      <c r="P565" t="s">
        <v>29</v>
      </c>
      <c r="Q565">
        <v>0</v>
      </c>
      <c r="R565" t="s">
        <v>30</v>
      </c>
      <c r="S565" t="s">
        <v>477</v>
      </c>
      <c r="U565" t="s">
        <v>1124</v>
      </c>
      <c r="V565" t="s">
        <v>1125</v>
      </c>
      <c r="W565" t="s">
        <v>1126</v>
      </c>
      <c r="X565" t="s">
        <v>1127</v>
      </c>
      <c r="Y565">
        <f>(H565-G565)*24</f>
        <v>0</v>
      </c>
      <c r="Z565">
        <f>M565/Y565</f>
        <v>0</v>
      </c>
      <c r="AA565">
        <f>IF(Z565&gt;=Q565,"Y","N")</f>
        <v>0</v>
      </c>
    </row>
    <row r="566" spans="1:27">
      <c r="A566" s="1" t="s">
        <v>1121</v>
      </c>
      <c r="B566" t="s">
        <v>485</v>
      </c>
      <c r="C566" t="s">
        <v>486</v>
      </c>
      <c r="D566" t="s">
        <v>487</v>
      </c>
      <c r="E566" t="s">
        <v>101</v>
      </c>
      <c r="F566">
        <v>7</v>
      </c>
      <c r="G566" t="s">
        <v>1122</v>
      </c>
      <c r="H566" t="s">
        <v>1123</v>
      </c>
      <c r="I566" t="s">
        <v>42</v>
      </c>
      <c r="J566" t="s">
        <v>235</v>
      </c>
      <c r="K566" t="s">
        <v>490</v>
      </c>
      <c r="L566" t="s">
        <v>112</v>
      </c>
      <c r="M566">
        <v>0.01</v>
      </c>
      <c r="P566" t="s">
        <v>29</v>
      </c>
      <c r="Q566">
        <v>0</v>
      </c>
      <c r="R566" t="s">
        <v>30</v>
      </c>
      <c r="S566" t="s">
        <v>477</v>
      </c>
      <c r="U566" t="s">
        <v>1124</v>
      </c>
      <c r="V566" t="s">
        <v>1125</v>
      </c>
      <c r="W566" t="s">
        <v>1126</v>
      </c>
      <c r="X566" t="s">
        <v>1127</v>
      </c>
      <c r="Y566">
        <f>(H566-G566)*24</f>
        <v>0</v>
      </c>
      <c r="Z566">
        <f>M566/Y566</f>
        <v>0</v>
      </c>
      <c r="AA566">
        <f>IF(Z566&gt;=Q566,"Y","N")</f>
        <v>0</v>
      </c>
    </row>
    <row r="567" spans="1:27">
      <c r="A567" s="1" t="s">
        <v>1121</v>
      </c>
      <c r="B567" t="s">
        <v>485</v>
      </c>
      <c r="C567" t="s">
        <v>486</v>
      </c>
      <c r="D567" t="s">
        <v>487</v>
      </c>
      <c r="E567" t="s">
        <v>101</v>
      </c>
      <c r="F567">
        <v>7</v>
      </c>
      <c r="G567" t="s">
        <v>1122</v>
      </c>
      <c r="H567" t="s">
        <v>1123</v>
      </c>
      <c r="I567" t="s">
        <v>42</v>
      </c>
      <c r="J567" t="s">
        <v>235</v>
      </c>
      <c r="K567" t="s">
        <v>490</v>
      </c>
      <c r="L567" t="s">
        <v>478</v>
      </c>
      <c r="M567">
        <v>0.01</v>
      </c>
      <c r="P567" t="s">
        <v>29</v>
      </c>
      <c r="Q567">
        <v>0</v>
      </c>
      <c r="R567" t="s">
        <v>30</v>
      </c>
      <c r="S567" t="s">
        <v>477</v>
      </c>
      <c r="U567" t="s">
        <v>1124</v>
      </c>
      <c r="V567" t="s">
        <v>1125</v>
      </c>
      <c r="W567" t="s">
        <v>1126</v>
      </c>
      <c r="X567" t="s">
        <v>1127</v>
      </c>
      <c r="Y567">
        <f>(H567-G567)*24</f>
        <v>0</v>
      </c>
      <c r="Z567">
        <f>M567/Y567</f>
        <v>0</v>
      </c>
      <c r="AA567">
        <f>IF(Z567&gt;=Q567,"Y","N")</f>
        <v>0</v>
      </c>
    </row>
    <row r="568" spans="1:27">
      <c r="A568" s="1" t="s">
        <v>1121</v>
      </c>
      <c r="B568" t="s">
        <v>485</v>
      </c>
      <c r="C568" t="s">
        <v>486</v>
      </c>
      <c r="D568" t="s">
        <v>487</v>
      </c>
      <c r="E568" t="s">
        <v>101</v>
      </c>
      <c r="F568">
        <v>7</v>
      </c>
      <c r="G568" t="s">
        <v>1122</v>
      </c>
      <c r="H568" t="s">
        <v>1123</v>
      </c>
      <c r="I568" t="s">
        <v>42</v>
      </c>
      <c r="J568" t="s">
        <v>235</v>
      </c>
      <c r="K568" t="s">
        <v>490</v>
      </c>
      <c r="L568" t="s">
        <v>479</v>
      </c>
      <c r="M568">
        <v>0.02</v>
      </c>
      <c r="P568" t="s">
        <v>29</v>
      </c>
      <c r="Q568">
        <v>0</v>
      </c>
      <c r="R568" t="s">
        <v>30</v>
      </c>
      <c r="S568" t="s">
        <v>477</v>
      </c>
      <c r="U568" t="s">
        <v>1124</v>
      </c>
      <c r="V568" t="s">
        <v>1125</v>
      </c>
      <c r="W568" t="s">
        <v>1126</v>
      </c>
      <c r="X568" t="s">
        <v>1127</v>
      </c>
      <c r="Y568">
        <f>(H568-G568)*24</f>
        <v>0</v>
      </c>
      <c r="Z568">
        <f>M568/Y568</f>
        <v>0</v>
      </c>
      <c r="AA568">
        <f>IF(Z568&gt;=Q568,"Y","N")</f>
        <v>0</v>
      </c>
    </row>
    <row r="569" spans="1:27">
      <c r="A569" s="1" t="s">
        <v>1121</v>
      </c>
      <c r="B569" t="s">
        <v>485</v>
      </c>
      <c r="C569" t="s">
        <v>486</v>
      </c>
      <c r="D569" t="s">
        <v>487</v>
      </c>
      <c r="E569" t="s">
        <v>101</v>
      </c>
      <c r="F569">
        <v>7</v>
      </c>
      <c r="G569" t="s">
        <v>1122</v>
      </c>
      <c r="H569" t="s">
        <v>1123</v>
      </c>
      <c r="I569" t="s">
        <v>42</v>
      </c>
      <c r="J569" t="s">
        <v>235</v>
      </c>
      <c r="K569" t="s">
        <v>490</v>
      </c>
      <c r="L569" t="s">
        <v>480</v>
      </c>
      <c r="M569">
        <v>0.02</v>
      </c>
      <c r="P569" t="s">
        <v>29</v>
      </c>
      <c r="Q569">
        <v>0</v>
      </c>
      <c r="R569" t="s">
        <v>30</v>
      </c>
      <c r="S569" t="s">
        <v>477</v>
      </c>
      <c r="U569" t="s">
        <v>1124</v>
      </c>
      <c r="V569" t="s">
        <v>1125</v>
      </c>
      <c r="W569" t="s">
        <v>1126</v>
      </c>
      <c r="X569" t="s">
        <v>1127</v>
      </c>
      <c r="Y569">
        <f>(H569-G569)*24</f>
        <v>0</v>
      </c>
      <c r="Z569">
        <f>M569/Y569</f>
        <v>0</v>
      </c>
      <c r="AA569">
        <f>IF(Z569&gt;=Q569,"Y","N")</f>
        <v>0</v>
      </c>
    </row>
    <row r="570" spans="1:27">
      <c r="A570" s="1" t="s">
        <v>1121</v>
      </c>
      <c r="B570" t="s">
        <v>485</v>
      </c>
      <c r="C570" t="s">
        <v>486</v>
      </c>
      <c r="D570" t="s">
        <v>487</v>
      </c>
      <c r="E570" t="s">
        <v>101</v>
      </c>
      <c r="F570">
        <v>7</v>
      </c>
      <c r="G570" t="s">
        <v>1122</v>
      </c>
      <c r="H570" t="s">
        <v>1123</v>
      </c>
      <c r="I570" t="s">
        <v>42</v>
      </c>
      <c r="J570" t="s">
        <v>235</v>
      </c>
      <c r="K570" t="s">
        <v>490</v>
      </c>
      <c r="L570" t="s">
        <v>117</v>
      </c>
      <c r="M570">
        <v>13.44</v>
      </c>
      <c r="P570" t="s">
        <v>29</v>
      </c>
      <c r="Q570">
        <v>0</v>
      </c>
      <c r="R570" t="s">
        <v>30</v>
      </c>
      <c r="S570" t="s">
        <v>477</v>
      </c>
      <c r="U570" t="s">
        <v>1124</v>
      </c>
      <c r="V570" t="s">
        <v>1125</v>
      </c>
      <c r="W570" t="s">
        <v>1126</v>
      </c>
      <c r="X570" t="s">
        <v>1127</v>
      </c>
      <c r="Y570">
        <f>(H570-G570)*24</f>
        <v>0</v>
      </c>
      <c r="Z570">
        <f>M570/Y570</f>
        <v>0</v>
      </c>
      <c r="AA570">
        <f>IF(Z570&gt;=Q570,"Y","N")</f>
        <v>0</v>
      </c>
    </row>
    <row r="571" spans="1:27">
      <c r="A571" s="1" t="s">
        <v>1121</v>
      </c>
      <c r="B571" t="s">
        <v>485</v>
      </c>
      <c r="C571" t="s">
        <v>486</v>
      </c>
      <c r="D571" t="s">
        <v>487</v>
      </c>
      <c r="E571" t="s">
        <v>101</v>
      </c>
      <c r="F571">
        <v>7</v>
      </c>
      <c r="G571" t="s">
        <v>1122</v>
      </c>
      <c r="H571" t="s">
        <v>1123</v>
      </c>
      <c r="I571" t="s">
        <v>42</v>
      </c>
      <c r="J571" t="s">
        <v>235</v>
      </c>
      <c r="K571" t="s">
        <v>490</v>
      </c>
      <c r="L571" t="s">
        <v>481</v>
      </c>
      <c r="M571">
        <v>0.01</v>
      </c>
      <c r="P571" t="s">
        <v>29</v>
      </c>
      <c r="Q571">
        <v>0</v>
      </c>
      <c r="R571" t="s">
        <v>30</v>
      </c>
      <c r="S571" t="s">
        <v>477</v>
      </c>
      <c r="U571" t="s">
        <v>1124</v>
      </c>
      <c r="V571" t="s">
        <v>1125</v>
      </c>
      <c r="W571" t="s">
        <v>1126</v>
      </c>
      <c r="X571" t="s">
        <v>1127</v>
      </c>
      <c r="Y571">
        <f>(H571-G571)*24</f>
        <v>0</v>
      </c>
      <c r="Z571">
        <f>M571/Y571</f>
        <v>0</v>
      </c>
      <c r="AA571">
        <f>IF(Z571&gt;=Q571,"Y","N")</f>
        <v>0</v>
      </c>
    </row>
    <row r="572" spans="1:27">
      <c r="A572" s="1" t="s">
        <v>1121</v>
      </c>
      <c r="B572" t="s">
        <v>485</v>
      </c>
      <c r="C572" t="s">
        <v>486</v>
      </c>
      <c r="D572" t="s">
        <v>487</v>
      </c>
      <c r="E572" t="s">
        <v>101</v>
      </c>
      <c r="F572">
        <v>7</v>
      </c>
      <c r="G572" t="s">
        <v>1122</v>
      </c>
      <c r="H572" t="s">
        <v>1123</v>
      </c>
      <c r="I572" t="s">
        <v>42</v>
      </c>
      <c r="J572" t="s">
        <v>235</v>
      </c>
      <c r="K572" t="s">
        <v>490</v>
      </c>
      <c r="L572" t="s">
        <v>790</v>
      </c>
      <c r="M572">
        <v>0.01</v>
      </c>
      <c r="P572" t="s">
        <v>29</v>
      </c>
      <c r="Q572">
        <v>0</v>
      </c>
      <c r="R572" t="s">
        <v>30</v>
      </c>
      <c r="S572" t="s">
        <v>477</v>
      </c>
      <c r="U572" t="s">
        <v>1124</v>
      </c>
      <c r="V572" t="s">
        <v>1125</v>
      </c>
      <c r="W572" t="s">
        <v>1126</v>
      </c>
      <c r="X572" t="s">
        <v>1127</v>
      </c>
      <c r="Y572">
        <f>(H572-G572)*24</f>
        <v>0</v>
      </c>
      <c r="Z572">
        <f>M572/Y572</f>
        <v>0</v>
      </c>
      <c r="AA572">
        <f>IF(Z572&gt;=Q572,"Y","N")</f>
        <v>0</v>
      </c>
    </row>
    <row r="573" spans="1:27">
      <c r="A573" s="1" t="s">
        <v>1121</v>
      </c>
      <c r="B573" t="s">
        <v>485</v>
      </c>
      <c r="C573" t="s">
        <v>486</v>
      </c>
      <c r="D573" t="s">
        <v>487</v>
      </c>
      <c r="E573" t="s">
        <v>101</v>
      </c>
      <c r="F573">
        <v>7</v>
      </c>
      <c r="G573" t="s">
        <v>1122</v>
      </c>
      <c r="H573" t="s">
        <v>1123</v>
      </c>
      <c r="I573" t="s">
        <v>42</v>
      </c>
      <c r="J573" t="s">
        <v>235</v>
      </c>
      <c r="K573" t="s">
        <v>490</v>
      </c>
      <c r="L573" t="s">
        <v>157</v>
      </c>
      <c r="M573">
        <v>63.54</v>
      </c>
      <c r="P573" t="s">
        <v>29</v>
      </c>
      <c r="Q573">
        <v>0</v>
      </c>
      <c r="R573" t="s">
        <v>30</v>
      </c>
      <c r="S573" t="s">
        <v>477</v>
      </c>
      <c r="U573" t="s">
        <v>1124</v>
      </c>
      <c r="V573" t="s">
        <v>1125</v>
      </c>
      <c r="W573" t="s">
        <v>1126</v>
      </c>
      <c r="X573" t="s">
        <v>1127</v>
      </c>
      <c r="Y573">
        <f>(H573-G573)*24</f>
        <v>0</v>
      </c>
      <c r="Z573">
        <f>M573/Y573</f>
        <v>0</v>
      </c>
      <c r="AA573">
        <f>IF(Z573&gt;=Q573,"Y","N")</f>
        <v>0</v>
      </c>
    </row>
    <row r="574" spans="1:27">
      <c r="A574" s="1" t="s">
        <v>1121</v>
      </c>
      <c r="B574" t="s">
        <v>485</v>
      </c>
      <c r="C574" t="s">
        <v>486</v>
      </c>
      <c r="D574" t="s">
        <v>487</v>
      </c>
      <c r="E574" t="s">
        <v>101</v>
      </c>
      <c r="F574">
        <v>7</v>
      </c>
      <c r="G574" t="s">
        <v>1122</v>
      </c>
      <c r="H574" t="s">
        <v>1123</v>
      </c>
      <c r="I574" t="s">
        <v>42</v>
      </c>
      <c r="J574" t="s">
        <v>235</v>
      </c>
      <c r="K574" t="s">
        <v>490</v>
      </c>
      <c r="L574" t="s">
        <v>482</v>
      </c>
      <c r="M574">
        <v>0.02</v>
      </c>
      <c r="P574" t="s">
        <v>29</v>
      </c>
      <c r="Q574">
        <v>0</v>
      </c>
      <c r="R574" t="s">
        <v>30</v>
      </c>
      <c r="S574" t="s">
        <v>477</v>
      </c>
      <c r="U574" t="s">
        <v>1124</v>
      </c>
      <c r="V574" t="s">
        <v>1125</v>
      </c>
      <c r="W574" t="s">
        <v>1126</v>
      </c>
      <c r="X574" t="s">
        <v>1127</v>
      </c>
      <c r="Y574">
        <f>(H574-G574)*24</f>
        <v>0</v>
      </c>
      <c r="Z574">
        <f>M574/Y574</f>
        <v>0</v>
      </c>
      <c r="AA574">
        <f>IF(Z574&gt;=Q574,"Y","N")</f>
        <v>0</v>
      </c>
    </row>
    <row r="575" spans="1:27">
      <c r="A575" s="1" t="s">
        <v>1121</v>
      </c>
      <c r="B575" t="s">
        <v>485</v>
      </c>
      <c r="C575" t="s">
        <v>486</v>
      </c>
      <c r="D575" t="s">
        <v>487</v>
      </c>
      <c r="E575" t="s">
        <v>101</v>
      </c>
      <c r="F575">
        <v>7</v>
      </c>
      <c r="G575" t="s">
        <v>1122</v>
      </c>
      <c r="H575" t="s">
        <v>1123</v>
      </c>
      <c r="I575" t="s">
        <v>42</v>
      </c>
      <c r="J575" t="s">
        <v>235</v>
      </c>
      <c r="K575" t="s">
        <v>490</v>
      </c>
      <c r="L575" t="s">
        <v>121</v>
      </c>
      <c r="M575">
        <v>0.64</v>
      </c>
      <c r="P575" t="s">
        <v>29</v>
      </c>
      <c r="Q575">
        <v>0</v>
      </c>
      <c r="R575" t="s">
        <v>30</v>
      </c>
      <c r="S575" t="s">
        <v>477</v>
      </c>
      <c r="U575" t="s">
        <v>1124</v>
      </c>
      <c r="V575" t="s">
        <v>1125</v>
      </c>
      <c r="W575" t="s">
        <v>1126</v>
      </c>
      <c r="X575" t="s">
        <v>1127</v>
      </c>
      <c r="Y575">
        <f>(H575-G575)*24</f>
        <v>0</v>
      </c>
      <c r="Z575">
        <f>M575/Y575</f>
        <v>0</v>
      </c>
      <c r="AA575">
        <f>IF(Z575&gt;=Q575,"Y","N")</f>
        <v>0</v>
      </c>
    </row>
    <row r="576" spans="1:27">
      <c r="A576" s="1" t="s">
        <v>1121</v>
      </c>
      <c r="B576" t="s">
        <v>485</v>
      </c>
      <c r="C576" t="s">
        <v>486</v>
      </c>
      <c r="D576" t="s">
        <v>487</v>
      </c>
      <c r="E576" t="s">
        <v>101</v>
      </c>
      <c r="F576">
        <v>7</v>
      </c>
      <c r="G576" t="s">
        <v>1122</v>
      </c>
      <c r="H576" t="s">
        <v>1123</v>
      </c>
      <c r="I576" t="s">
        <v>42</v>
      </c>
      <c r="J576" t="s">
        <v>235</v>
      </c>
      <c r="K576" t="s">
        <v>490</v>
      </c>
      <c r="L576" t="s">
        <v>158</v>
      </c>
      <c r="M576">
        <v>1237.78</v>
      </c>
      <c r="P576" t="s">
        <v>29</v>
      </c>
      <c r="Q576">
        <v>0</v>
      </c>
      <c r="R576" t="s">
        <v>30</v>
      </c>
      <c r="S576" t="s">
        <v>477</v>
      </c>
      <c r="U576" t="s">
        <v>1124</v>
      </c>
      <c r="V576" t="s">
        <v>1125</v>
      </c>
      <c r="W576" t="s">
        <v>1126</v>
      </c>
      <c r="X576" t="s">
        <v>1127</v>
      </c>
      <c r="Y576">
        <f>(H576-G576)*24</f>
        <v>0</v>
      </c>
      <c r="Z576">
        <f>M576/Y576</f>
        <v>0</v>
      </c>
      <c r="AA576">
        <f>IF(Z576&gt;=Q576,"Y","N")</f>
        <v>0</v>
      </c>
    </row>
    <row r="577" spans="1:27">
      <c r="A577" s="1" t="s">
        <v>1121</v>
      </c>
      <c r="B577" t="s">
        <v>485</v>
      </c>
      <c r="C577" t="s">
        <v>486</v>
      </c>
      <c r="D577" t="s">
        <v>487</v>
      </c>
      <c r="E577" t="s">
        <v>101</v>
      </c>
      <c r="F577">
        <v>7</v>
      </c>
      <c r="G577" t="s">
        <v>1122</v>
      </c>
      <c r="H577" t="s">
        <v>1123</v>
      </c>
      <c r="I577" t="s">
        <v>42</v>
      </c>
      <c r="J577" t="s">
        <v>235</v>
      </c>
      <c r="K577" t="s">
        <v>490</v>
      </c>
      <c r="L577" t="s">
        <v>50</v>
      </c>
      <c r="M577">
        <v>0.05</v>
      </c>
      <c r="P577" t="s">
        <v>29</v>
      </c>
      <c r="Q577">
        <v>0</v>
      </c>
      <c r="R577" t="s">
        <v>30</v>
      </c>
      <c r="S577" t="s">
        <v>477</v>
      </c>
      <c r="U577" t="s">
        <v>1124</v>
      </c>
      <c r="V577" t="s">
        <v>1125</v>
      </c>
      <c r="W577" t="s">
        <v>1126</v>
      </c>
      <c r="X577" t="s">
        <v>1127</v>
      </c>
      <c r="Y577">
        <f>(H577-G577)*24</f>
        <v>0</v>
      </c>
      <c r="Z577">
        <f>M577/Y577</f>
        <v>0</v>
      </c>
      <c r="AA577">
        <f>IF(Z577&gt;=Q577,"Y","N")</f>
        <v>0</v>
      </c>
    </row>
    <row r="578" spans="1:27">
      <c r="A578" s="1" t="s">
        <v>1121</v>
      </c>
      <c r="B578" t="s">
        <v>485</v>
      </c>
      <c r="C578" t="s">
        <v>486</v>
      </c>
      <c r="D578" t="s">
        <v>487</v>
      </c>
      <c r="E578" t="s">
        <v>101</v>
      </c>
      <c r="F578">
        <v>7</v>
      </c>
      <c r="G578" t="s">
        <v>1122</v>
      </c>
      <c r="H578" t="s">
        <v>1123</v>
      </c>
      <c r="I578" t="s">
        <v>42</v>
      </c>
      <c r="J578" t="s">
        <v>235</v>
      </c>
      <c r="K578" t="s">
        <v>490</v>
      </c>
      <c r="L578" t="s">
        <v>483</v>
      </c>
      <c r="M578">
        <v>0.01</v>
      </c>
      <c r="P578" t="s">
        <v>29</v>
      </c>
      <c r="Q578">
        <v>0</v>
      </c>
      <c r="R578" t="s">
        <v>30</v>
      </c>
      <c r="S578" t="s">
        <v>477</v>
      </c>
      <c r="U578" t="s">
        <v>1124</v>
      </c>
      <c r="V578" t="s">
        <v>1125</v>
      </c>
      <c r="W578" t="s">
        <v>1126</v>
      </c>
      <c r="X578" t="s">
        <v>1127</v>
      </c>
      <c r="Y578">
        <f>(H578-G578)*24</f>
        <v>0</v>
      </c>
      <c r="Z578">
        <f>M578/Y578</f>
        <v>0</v>
      </c>
      <c r="AA578">
        <f>IF(Z578&gt;=Q578,"Y","N")</f>
        <v>0</v>
      </c>
    </row>
    <row r="579" spans="1:27">
      <c r="A579" s="1" t="s">
        <v>1132</v>
      </c>
      <c r="B579" t="s">
        <v>1133</v>
      </c>
      <c r="C579" t="s">
        <v>1134</v>
      </c>
      <c r="D579" t="s">
        <v>1135</v>
      </c>
      <c r="E579" t="s">
        <v>659</v>
      </c>
      <c r="F579">
        <v>12</v>
      </c>
      <c r="G579" t="s">
        <v>1136</v>
      </c>
      <c r="H579" t="s">
        <v>1137</v>
      </c>
      <c r="I579" t="s">
        <v>42</v>
      </c>
      <c r="J579" t="s">
        <v>1138</v>
      </c>
      <c r="K579" t="s">
        <v>1139</v>
      </c>
      <c r="L579" t="s">
        <v>47</v>
      </c>
      <c r="M579">
        <v>17.01</v>
      </c>
      <c r="P579" t="s">
        <v>29</v>
      </c>
      <c r="Q579">
        <v>145.16</v>
      </c>
      <c r="R579" t="s">
        <v>48</v>
      </c>
      <c r="S579" t="s">
        <v>1128</v>
      </c>
      <c r="U579" t="s">
        <v>1140</v>
      </c>
      <c r="V579" t="s">
        <v>1140</v>
      </c>
      <c r="W579" t="s">
        <v>1141</v>
      </c>
      <c r="X579" t="s">
        <v>1142</v>
      </c>
      <c r="Y579">
        <f>(H579-G579)*24</f>
        <v>0</v>
      </c>
      <c r="Z579">
        <f>M579/Y579</f>
        <v>0</v>
      </c>
      <c r="AA579">
        <f>IF(Z579&gt;=Q579,"Y","N")</f>
        <v>0</v>
      </c>
    </row>
    <row r="580" spans="1:27">
      <c r="A580" s="1" t="s">
        <v>1132</v>
      </c>
      <c r="B580" t="s">
        <v>1133</v>
      </c>
      <c r="C580" t="s">
        <v>1134</v>
      </c>
      <c r="D580" t="s">
        <v>1135</v>
      </c>
      <c r="E580" t="s">
        <v>659</v>
      </c>
      <c r="F580">
        <v>12</v>
      </c>
      <c r="G580" t="s">
        <v>1136</v>
      </c>
      <c r="H580" t="s">
        <v>1137</v>
      </c>
      <c r="I580" t="s">
        <v>42</v>
      </c>
      <c r="J580" t="s">
        <v>1138</v>
      </c>
      <c r="K580" t="s">
        <v>1139</v>
      </c>
      <c r="L580" t="s">
        <v>28</v>
      </c>
      <c r="M580">
        <v>208.77</v>
      </c>
      <c r="P580" t="s">
        <v>29</v>
      </c>
      <c r="Q580">
        <v>117.91</v>
      </c>
      <c r="R580" t="s">
        <v>48</v>
      </c>
      <c r="S580" t="s">
        <v>1128</v>
      </c>
      <c r="U580" t="s">
        <v>1140</v>
      </c>
      <c r="V580" t="s">
        <v>1140</v>
      </c>
      <c r="W580" t="s">
        <v>1141</v>
      </c>
      <c r="X580" t="s">
        <v>1142</v>
      </c>
      <c r="Y580">
        <f>(H580-G580)*24</f>
        <v>0</v>
      </c>
      <c r="Z580">
        <f>M580/Y580</f>
        <v>0</v>
      </c>
      <c r="AA580">
        <f>IF(Z580&gt;=Q580,"Y","N")</f>
        <v>0</v>
      </c>
    </row>
    <row r="581" spans="1:27">
      <c r="A581" s="1" t="s">
        <v>1132</v>
      </c>
      <c r="B581" t="s">
        <v>1133</v>
      </c>
      <c r="C581" t="s">
        <v>1134</v>
      </c>
      <c r="D581" t="s">
        <v>1135</v>
      </c>
      <c r="E581" t="s">
        <v>659</v>
      </c>
      <c r="F581">
        <v>12</v>
      </c>
      <c r="G581" t="s">
        <v>1136</v>
      </c>
      <c r="H581" t="s">
        <v>1137</v>
      </c>
      <c r="I581" t="s">
        <v>42</v>
      </c>
      <c r="J581" t="s">
        <v>1138</v>
      </c>
      <c r="K581" t="s">
        <v>1139</v>
      </c>
      <c r="L581" t="s">
        <v>243</v>
      </c>
      <c r="M581">
        <v>129.35</v>
      </c>
      <c r="P581" t="s">
        <v>29</v>
      </c>
      <c r="Q581">
        <v>143.9</v>
      </c>
      <c r="R581" t="s">
        <v>48</v>
      </c>
      <c r="S581" t="s">
        <v>1128</v>
      </c>
      <c r="U581" t="s">
        <v>1140</v>
      </c>
      <c r="V581" t="s">
        <v>1140</v>
      </c>
      <c r="W581" t="s">
        <v>1141</v>
      </c>
      <c r="X581" t="s">
        <v>1142</v>
      </c>
      <c r="Y581">
        <f>(H581-G581)*24</f>
        <v>0</v>
      </c>
      <c r="Z581">
        <f>M581/Y581</f>
        <v>0</v>
      </c>
      <c r="AA581">
        <f>IF(Z581&gt;=Q581,"Y","N")</f>
        <v>0</v>
      </c>
    </row>
    <row r="582" spans="1:27">
      <c r="A582" s="1" t="s">
        <v>1132</v>
      </c>
      <c r="B582" t="s">
        <v>1133</v>
      </c>
      <c r="C582" t="s">
        <v>1134</v>
      </c>
      <c r="D582" t="s">
        <v>1135</v>
      </c>
      <c r="E582" t="s">
        <v>659</v>
      </c>
      <c r="F582">
        <v>12</v>
      </c>
      <c r="G582" t="s">
        <v>1136</v>
      </c>
      <c r="H582" t="s">
        <v>1137</v>
      </c>
      <c r="I582" t="s">
        <v>42</v>
      </c>
      <c r="J582" t="s">
        <v>1138</v>
      </c>
      <c r="K582" t="s">
        <v>1139</v>
      </c>
      <c r="L582" t="s">
        <v>95</v>
      </c>
      <c r="M582">
        <v>40.97</v>
      </c>
      <c r="P582" t="s">
        <v>29</v>
      </c>
      <c r="Q582">
        <v>23.14</v>
      </c>
      <c r="R582" t="s">
        <v>48</v>
      </c>
      <c r="S582" t="s">
        <v>1128</v>
      </c>
      <c r="U582" t="s">
        <v>1140</v>
      </c>
      <c r="V582" t="s">
        <v>1140</v>
      </c>
      <c r="W582" t="s">
        <v>1141</v>
      </c>
      <c r="X582" t="s">
        <v>1142</v>
      </c>
      <c r="Y582">
        <f>(H582-G582)*24</f>
        <v>0</v>
      </c>
      <c r="Z582">
        <f>M582/Y582</f>
        <v>0</v>
      </c>
      <c r="AA582">
        <f>IF(Z582&gt;=Q582,"Y","N")</f>
        <v>0</v>
      </c>
    </row>
    <row r="583" spans="1:27">
      <c r="A583" s="1" t="s">
        <v>1132</v>
      </c>
      <c r="B583" t="s">
        <v>1133</v>
      </c>
      <c r="C583" t="s">
        <v>1134</v>
      </c>
      <c r="D583" t="s">
        <v>1135</v>
      </c>
      <c r="E583" t="s">
        <v>659</v>
      </c>
      <c r="F583">
        <v>12</v>
      </c>
      <c r="G583" t="s">
        <v>1136</v>
      </c>
      <c r="H583" t="s">
        <v>1137</v>
      </c>
      <c r="I583" t="s">
        <v>42</v>
      </c>
      <c r="J583" t="s">
        <v>1138</v>
      </c>
      <c r="K583" t="s">
        <v>1139</v>
      </c>
      <c r="L583" t="s">
        <v>1129</v>
      </c>
      <c r="M583">
        <v>6.35</v>
      </c>
      <c r="P583" t="s">
        <v>29</v>
      </c>
      <c r="Q583">
        <v>145.16</v>
      </c>
      <c r="R583" t="s">
        <v>48</v>
      </c>
      <c r="S583" t="s">
        <v>1128</v>
      </c>
      <c r="U583" t="s">
        <v>1140</v>
      </c>
      <c r="V583" t="s">
        <v>1140</v>
      </c>
      <c r="W583" t="s">
        <v>1141</v>
      </c>
      <c r="X583" t="s">
        <v>1142</v>
      </c>
      <c r="Y583">
        <f>(H583-G583)*24</f>
        <v>0</v>
      </c>
      <c r="Z583">
        <f>M583/Y583</f>
        <v>0</v>
      </c>
      <c r="AA583">
        <f>IF(Z583&gt;=Q583,"Y","N")</f>
        <v>0</v>
      </c>
    </row>
    <row r="584" spans="1:27">
      <c r="A584" s="1" t="s">
        <v>1132</v>
      </c>
      <c r="B584" t="s">
        <v>1133</v>
      </c>
      <c r="C584" t="s">
        <v>1134</v>
      </c>
      <c r="D584" t="s">
        <v>1135</v>
      </c>
      <c r="E584" t="s">
        <v>659</v>
      </c>
      <c r="F584">
        <v>12</v>
      </c>
      <c r="G584" t="s">
        <v>1136</v>
      </c>
      <c r="H584" t="s">
        <v>1137</v>
      </c>
      <c r="I584" t="s">
        <v>42</v>
      </c>
      <c r="J584" t="s">
        <v>1138</v>
      </c>
      <c r="K584" t="s">
        <v>1139</v>
      </c>
      <c r="L584" t="s">
        <v>121</v>
      </c>
      <c r="M584">
        <v>35.61</v>
      </c>
      <c r="P584" t="s">
        <v>29</v>
      </c>
      <c r="Q584">
        <v>145.16</v>
      </c>
      <c r="R584" t="s">
        <v>48</v>
      </c>
      <c r="S584" t="s">
        <v>1128</v>
      </c>
      <c r="U584" t="s">
        <v>1140</v>
      </c>
      <c r="V584" t="s">
        <v>1140</v>
      </c>
      <c r="W584" t="s">
        <v>1141</v>
      </c>
      <c r="X584" t="s">
        <v>1142</v>
      </c>
      <c r="Y584">
        <f>(H584-G584)*24</f>
        <v>0</v>
      </c>
      <c r="Z584">
        <f>M584/Y584</f>
        <v>0</v>
      </c>
      <c r="AA584">
        <f>IF(Z584&gt;=Q584,"Y","N")</f>
        <v>0</v>
      </c>
    </row>
    <row r="585" spans="1:27">
      <c r="A585" s="1" t="s">
        <v>1132</v>
      </c>
      <c r="B585" t="s">
        <v>1133</v>
      </c>
      <c r="C585" t="s">
        <v>1134</v>
      </c>
      <c r="D585" t="s">
        <v>1135</v>
      </c>
      <c r="E585" t="s">
        <v>659</v>
      </c>
      <c r="F585">
        <v>12</v>
      </c>
      <c r="G585" t="s">
        <v>1136</v>
      </c>
      <c r="H585" t="s">
        <v>1137</v>
      </c>
      <c r="I585" t="s">
        <v>42</v>
      </c>
      <c r="J585" t="s">
        <v>1138</v>
      </c>
      <c r="K585" t="s">
        <v>1139</v>
      </c>
      <c r="L585" t="s">
        <v>441</v>
      </c>
      <c r="M585">
        <v>32.3</v>
      </c>
      <c r="P585" t="s">
        <v>29</v>
      </c>
      <c r="Q585">
        <v>138.12</v>
      </c>
      <c r="R585" t="s">
        <v>48</v>
      </c>
      <c r="S585" t="s">
        <v>1128</v>
      </c>
      <c r="U585" t="s">
        <v>1140</v>
      </c>
      <c r="V585" t="s">
        <v>1140</v>
      </c>
      <c r="W585" t="s">
        <v>1141</v>
      </c>
      <c r="X585" t="s">
        <v>1142</v>
      </c>
      <c r="Y585">
        <f>(H585-G585)*24</f>
        <v>0</v>
      </c>
      <c r="Z585">
        <f>M585/Y585</f>
        <v>0</v>
      </c>
      <c r="AA585">
        <f>IF(Z585&gt;=Q585,"Y","N")</f>
        <v>0</v>
      </c>
    </row>
    <row r="586" spans="1:27">
      <c r="A586" s="1" t="s">
        <v>1132</v>
      </c>
      <c r="B586" t="s">
        <v>1133</v>
      </c>
      <c r="C586" t="s">
        <v>1134</v>
      </c>
      <c r="D586" t="s">
        <v>1135</v>
      </c>
      <c r="E586" t="s">
        <v>659</v>
      </c>
      <c r="F586">
        <v>12</v>
      </c>
      <c r="G586" t="s">
        <v>1136</v>
      </c>
      <c r="H586" t="s">
        <v>1137</v>
      </c>
      <c r="I586" t="s">
        <v>42</v>
      </c>
      <c r="J586" t="s">
        <v>1138</v>
      </c>
      <c r="K586" t="s">
        <v>1139</v>
      </c>
      <c r="L586" t="s">
        <v>28</v>
      </c>
      <c r="M586">
        <v>49.78</v>
      </c>
      <c r="P586" t="s">
        <v>29</v>
      </c>
      <c r="Q586">
        <v>28.51</v>
      </c>
      <c r="R586" t="s">
        <v>48</v>
      </c>
      <c r="S586" t="s">
        <v>1128</v>
      </c>
      <c r="U586" t="s">
        <v>1140</v>
      </c>
      <c r="V586" t="s">
        <v>1140</v>
      </c>
      <c r="W586" t="s">
        <v>1141</v>
      </c>
      <c r="X586" t="s">
        <v>1142</v>
      </c>
      <c r="Y586">
        <f>(H586-G586)*24</f>
        <v>0</v>
      </c>
      <c r="Z586">
        <f>M586/Y586</f>
        <v>0</v>
      </c>
      <c r="AA586">
        <f>IF(Z586&gt;=Q586,"Y","N")</f>
        <v>0</v>
      </c>
    </row>
    <row r="587" spans="1:27">
      <c r="A587" s="1" t="s">
        <v>1132</v>
      </c>
      <c r="B587" t="s">
        <v>1133</v>
      </c>
      <c r="C587" t="s">
        <v>1134</v>
      </c>
      <c r="D587" t="s">
        <v>1135</v>
      </c>
      <c r="E587" t="s">
        <v>659</v>
      </c>
      <c r="F587">
        <v>12</v>
      </c>
      <c r="G587" t="s">
        <v>1136</v>
      </c>
      <c r="H587" t="s">
        <v>1137</v>
      </c>
      <c r="I587" t="s">
        <v>42</v>
      </c>
      <c r="J587" t="s">
        <v>1138</v>
      </c>
      <c r="K587" t="s">
        <v>1139</v>
      </c>
      <c r="L587" t="s">
        <v>243</v>
      </c>
      <c r="M587">
        <v>0.01</v>
      </c>
      <c r="P587" t="s">
        <v>29</v>
      </c>
      <c r="Q587">
        <v>0.27</v>
      </c>
      <c r="R587" t="s">
        <v>48</v>
      </c>
      <c r="S587" t="s">
        <v>1128</v>
      </c>
      <c r="U587" t="s">
        <v>1140</v>
      </c>
      <c r="V587" t="s">
        <v>1140</v>
      </c>
      <c r="W587" t="s">
        <v>1141</v>
      </c>
      <c r="X587" t="s">
        <v>1142</v>
      </c>
      <c r="Y587">
        <f>(H587-G587)*24</f>
        <v>0</v>
      </c>
      <c r="Z587">
        <f>M587/Y587</f>
        <v>0</v>
      </c>
      <c r="AA587">
        <f>IF(Z587&gt;=Q587,"Y","N")</f>
        <v>0</v>
      </c>
    </row>
    <row r="588" spans="1:27">
      <c r="A588" s="1" t="s">
        <v>1132</v>
      </c>
      <c r="B588" t="s">
        <v>1133</v>
      </c>
      <c r="C588" t="s">
        <v>1134</v>
      </c>
      <c r="D588" t="s">
        <v>1135</v>
      </c>
      <c r="E588" t="s">
        <v>659</v>
      </c>
      <c r="F588">
        <v>12</v>
      </c>
      <c r="G588" t="s">
        <v>1136</v>
      </c>
      <c r="H588" t="s">
        <v>1137</v>
      </c>
      <c r="I588" t="s">
        <v>42</v>
      </c>
      <c r="J588" t="s">
        <v>1138</v>
      </c>
      <c r="K588" t="s">
        <v>1139</v>
      </c>
      <c r="L588" t="s">
        <v>95</v>
      </c>
      <c r="M588">
        <v>27.72</v>
      </c>
      <c r="P588" t="s">
        <v>29</v>
      </c>
      <c r="Q588">
        <v>38.54</v>
      </c>
      <c r="R588" t="s">
        <v>48</v>
      </c>
      <c r="S588" t="s">
        <v>1128</v>
      </c>
      <c r="U588" t="s">
        <v>1140</v>
      </c>
      <c r="V588" t="s">
        <v>1140</v>
      </c>
      <c r="W588" t="s">
        <v>1141</v>
      </c>
      <c r="X588" t="s">
        <v>1142</v>
      </c>
      <c r="Y588">
        <f>(H588-G588)*24</f>
        <v>0</v>
      </c>
      <c r="Z588">
        <f>M588/Y588</f>
        <v>0</v>
      </c>
      <c r="AA588">
        <f>IF(Z588&gt;=Q588,"Y","N")</f>
        <v>0</v>
      </c>
    </row>
    <row r="589" spans="1:27">
      <c r="A589" s="1" t="s">
        <v>1132</v>
      </c>
      <c r="B589" t="s">
        <v>1133</v>
      </c>
      <c r="C589" t="s">
        <v>1134</v>
      </c>
      <c r="D589" t="s">
        <v>1135</v>
      </c>
      <c r="E589" t="s">
        <v>659</v>
      </c>
      <c r="F589">
        <v>12</v>
      </c>
      <c r="G589" t="s">
        <v>1136</v>
      </c>
      <c r="H589" t="s">
        <v>1137</v>
      </c>
      <c r="I589" t="s">
        <v>42</v>
      </c>
      <c r="J589" t="s">
        <v>1138</v>
      </c>
      <c r="K589" t="s">
        <v>1139</v>
      </c>
      <c r="L589" t="s">
        <v>1130</v>
      </c>
      <c r="M589">
        <v>0.43</v>
      </c>
      <c r="P589" t="s">
        <v>29</v>
      </c>
      <c r="Q589">
        <v>2.27</v>
      </c>
      <c r="R589" t="s">
        <v>48</v>
      </c>
      <c r="S589" t="s">
        <v>1128</v>
      </c>
      <c r="U589" t="s">
        <v>1140</v>
      </c>
      <c r="V589" t="s">
        <v>1140</v>
      </c>
      <c r="W589" t="s">
        <v>1141</v>
      </c>
      <c r="X589" t="s">
        <v>1142</v>
      </c>
      <c r="Y589">
        <f>(H589-G589)*24</f>
        <v>0</v>
      </c>
      <c r="Z589">
        <f>M589/Y589</f>
        <v>0</v>
      </c>
      <c r="AA589">
        <f>IF(Z589&gt;=Q589,"Y","N")</f>
        <v>0</v>
      </c>
    </row>
    <row r="590" spans="1:27">
      <c r="A590" s="1" t="s">
        <v>1132</v>
      </c>
      <c r="B590" t="s">
        <v>1133</v>
      </c>
      <c r="C590" t="s">
        <v>1134</v>
      </c>
      <c r="D590" t="s">
        <v>1135</v>
      </c>
      <c r="E590" t="s">
        <v>659</v>
      </c>
      <c r="F590">
        <v>12</v>
      </c>
      <c r="G590" t="s">
        <v>1136</v>
      </c>
      <c r="H590" t="s">
        <v>1137</v>
      </c>
      <c r="I590" t="s">
        <v>42</v>
      </c>
      <c r="J590" t="s">
        <v>1138</v>
      </c>
      <c r="K590" t="s">
        <v>1139</v>
      </c>
      <c r="L590" t="s">
        <v>185</v>
      </c>
      <c r="M590">
        <v>0.43</v>
      </c>
      <c r="P590" t="s">
        <v>29</v>
      </c>
      <c r="Q590">
        <v>2.27</v>
      </c>
      <c r="R590" t="s">
        <v>48</v>
      </c>
      <c r="S590" t="s">
        <v>1128</v>
      </c>
      <c r="U590" t="s">
        <v>1140</v>
      </c>
      <c r="V590" t="s">
        <v>1140</v>
      </c>
      <c r="W590" t="s">
        <v>1141</v>
      </c>
      <c r="X590" t="s">
        <v>1142</v>
      </c>
      <c r="Y590">
        <f>(H590-G590)*24</f>
        <v>0</v>
      </c>
      <c r="Z590">
        <f>M590/Y590</f>
        <v>0</v>
      </c>
      <c r="AA590">
        <f>IF(Z590&gt;=Q590,"Y","N")</f>
        <v>0</v>
      </c>
    </row>
    <row r="591" spans="1:27">
      <c r="A591" s="1" t="s">
        <v>1132</v>
      </c>
      <c r="B591" t="s">
        <v>1133</v>
      </c>
      <c r="C591" t="s">
        <v>1134</v>
      </c>
      <c r="D591" t="s">
        <v>1135</v>
      </c>
      <c r="E591" t="s">
        <v>659</v>
      </c>
      <c r="F591">
        <v>12</v>
      </c>
      <c r="G591" t="s">
        <v>1136</v>
      </c>
      <c r="H591" t="s">
        <v>1137</v>
      </c>
      <c r="I591" t="s">
        <v>42</v>
      </c>
      <c r="J591" t="s">
        <v>1138</v>
      </c>
      <c r="K591" t="s">
        <v>1139</v>
      </c>
      <c r="L591" t="s">
        <v>1131</v>
      </c>
      <c r="M591">
        <v>0.43</v>
      </c>
      <c r="P591" t="s">
        <v>29</v>
      </c>
      <c r="Q591">
        <v>2.27</v>
      </c>
      <c r="R591" t="s">
        <v>48</v>
      </c>
      <c r="S591" t="s">
        <v>1128</v>
      </c>
      <c r="U591" t="s">
        <v>1140</v>
      </c>
      <c r="V591" t="s">
        <v>1140</v>
      </c>
      <c r="W591" t="s">
        <v>1141</v>
      </c>
      <c r="X591" t="s">
        <v>1142</v>
      </c>
      <c r="Y591">
        <f>(H591-G591)*24</f>
        <v>0</v>
      </c>
      <c r="Z591">
        <f>M591/Y591</f>
        <v>0</v>
      </c>
      <c r="AA591">
        <f>IF(Z591&gt;=Q591,"Y","N")</f>
        <v>0</v>
      </c>
    </row>
    <row r="592" spans="1:27">
      <c r="A592" s="1" t="s">
        <v>1132</v>
      </c>
      <c r="B592" t="s">
        <v>1133</v>
      </c>
      <c r="C592" t="s">
        <v>1134</v>
      </c>
      <c r="D592" t="s">
        <v>1135</v>
      </c>
      <c r="E592" t="s">
        <v>659</v>
      </c>
      <c r="F592">
        <v>12</v>
      </c>
      <c r="G592" t="s">
        <v>1136</v>
      </c>
      <c r="H592" t="s">
        <v>1137</v>
      </c>
      <c r="I592" t="s">
        <v>42</v>
      </c>
      <c r="J592" t="s">
        <v>1138</v>
      </c>
      <c r="K592" t="s">
        <v>1139</v>
      </c>
      <c r="L592" t="s">
        <v>158</v>
      </c>
      <c r="M592">
        <v>0.04</v>
      </c>
      <c r="P592" t="s">
        <v>29</v>
      </c>
      <c r="Q592">
        <v>0.54</v>
      </c>
      <c r="R592" t="s">
        <v>48</v>
      </c>
      <c r="S592" t="s">
        <v>1128</v>
      </c>
      <c r="U592" t="s">
        <v>1140</v>
      </c>
      <c r="V592" t="s">
        <v>1140</v>
      </c>
      <c r="W592" t="s">
        <v>1141</v>
      </c>
      <c r="X592" t="s">
        <v>1142</v>
      </c>
      <c r="Y592">
        <f>(H592-G592)*24</f>
        <v>0</v>
      </c>
      <c r="Z592">
        <f>M592/Y592</f>
        <v>0</v>
      </c>
      <c r="AA592">
        <f>IF(Z592&gt;=Q592,"Y","N")</f>
        <v>0</v>
      </c>
    </row>
    <row r="593" spans="1:27">
      <c r="A593" s="1" t="s">
        <v>1132</v>
      </c>
      <c r="B593" t="s">
        <v>1133</v>
      </c>
      <c r="C593" t="s">
        <v>1134</v>
      </c>
      <c r="D593" t="s">
        <v>1135</v>
      </c>
      <c r="E593" t="s">
        <v>659</v>
      </c>
      <c r="F593">
        <v>12</v>
      </c>
      <c r="G593" t="s">
        <v>1136</v>
      </c>
      <c r="H593" t="s">
        <v>1137</v>
      </c>
      <c r="I593" t="s">
        <v>42</v>
      </c>
      <c r="J593" t="s">
        <v>1138</v>
      </c>
      <c r="K593" t="s">
        <v>1139</v>
      </c>
      <c r="L593" t="s">
        <v>720</v>
      </c>
      <c r="M593">
        <v>1.07</v>
      </c>
      <c r="P593" t="s">
        <v>29</v>
      </c>
      <c r="Q593">
        <v>2.08</v>
      </c>
      <c r="R593" t="s">
        <v>48</v>
      </c>
      <c r="S593" t="s">
        <v>1128</v>
      </c>
      <c r="U593" t="s">
        <v>1140</v>
      </c>
      <c r="V593" t="s">
        <v>1140</v>
      </c>
      <c r="W593" t="s">
        <v>1141</v>
      </c>
      <c r="X593" t="s">
        <v>1142</v>
      </c>
      <c r="Y593">
        <f>(H593-G593)*24</f>
        <v>0</v>
      </c>
      <c r="Z593">
        <f>M593/Y593</f>
        <v>0</v>
      </c>
      <c r="AA593">
        <f>IF(Z593&gt;=Q593,"Y","N")</f>
        <v>0</v>
      </c>
    </row>
    <row r="594" spans="1:27">
      <c r="A594" s="1" t="s">
        <v>1132</v>
      </c>
      <c r="B594" t="s">
        <v>1133</v>
      </c>
      <c r="C594" t="s">
        <v>1134</v>
      </c>
      <c r="D594" t="s">
        <v>1135</v>
      </c>
      <c r="E594" t="s">
        <v>659</v>
      </c>
      <c r="F594">
        <v>12</v>
      </c>
      <c r="G594" t="s">
        <v>1136</v>
      </c>
      <c r="H594" t="s">
        <v>1137</v>
      </c>
      <c r="I594" t="s">
        <v>42</v>
      </c>
      <c r="J594" t="s">
        <v>1138</v>
      </c>
      <c r="K594" t="s">
        <v>1139</v>
      </c>
      <c r="L594" t="s">
        <v>28</v>
      </c>
      <c r="M594">
        <v>33.06</v>
      </c>
      <c r="P594" t="s">
        <v>29</v>
      </c>
      <c r="Q594">
        <v>28.51</v>
      </c>
      <c r="R594" t="s">
        <v>48</v>
      </c>
      <c r="S594" t="s">
        <v>1128</v>
      </c>
      <c r="U594" t="s">
        <v>1140</v>
      </c>
      <c r="V594" t="s">
        <v>1140</v>
      </c>
      <c r="W594" t="s">
        <v>1141</v>
      </c>
      <c r="X594" t="s">
        <v>1142</v>
      </c>
      <c r="Y594">
        <f>(H594-G594)*24</f>
        <v>0</v>
      </c>
      <c r="Z594">
        <f>M594/Y594</f>
        <v>0</v>
      </c>
      <c r="AA594">
        <f>IF(Z594&gt;=Q594,"Y","N")</f>
        <v>0</v>
      </c>
    </row>
    <row r="595" spans="1:27">
      <c r="A595" s="1" t="s">
        <v>1132</v>
      </c>
      <c r="B595" t="s">
        <v>1133</v>
      </c>
      <c r="C595" t="s">
        <v>1134</v>
      </c>
      <c r="D595" t="s">
        <v>1135</v>
      </c>
      <c r="E595" t="s">
        <v>659</v>
      </c>
      <c r="F595">
        <v>12</v>
      </c>
      <c r="G595" t="s">
        <v>1136</v>
      </c>
      <c r="H595" t="s">
        <v>1137</v>
      </c>
      <c r="I595" t="s">
        <v>42</v>
      </c>
      <c r="J595" t="s">
        <v>1138</v>
      </c>
      <c r="K595" t="s">
        <v>1139</v>
      </c>
      <c r="L595" t="s">
        <v>243</v>
      </c>
      <c r="M595">
        <v>0.01</v>
      </c>
      <c r="P595" t="s">
        <v>29</v>
      </c>
      <c r="Q595">
        <v>0.27</v>
      </c>
      <c r="R595" t="s">
        <v>48</v>
      </c>
      <c r="S595" t="s">
        <v>1128</v>
      </c>
      <c r="U595" t="s">
        <v>1140</v>
      </c>
      <c r="V595" t="s">
        <v>1140</v>
      </c>
      <c r="W595" t="s">
        <v>1141</v>
      </c>
      <c r="X595" t="s">
        <v>1142</v>
      </c>
      <c r="Y595">
        <f>(H595-G595)*24</f>
        <v>0</v>
      </c>
      <c r="Z595">
        <f>M595/Y595</f>
        <v>0</v>
      </c>
      <c r="AA595">
        <f>IF(Z595&gt;=Q595,"Y","N")</f>
        <v>0</v>
      </c>
    </row>
    <row r="596" spans="1:27">
      <c r="A596" s="1" t="s">
        <v>1132</v>
      </c>
      <c r="B596" t="s">
        <v>1133</v>
      </c>
      <c r="C596" t="s">
        <v>1134</v>
      </c>
      <c r="D596" t="s">
        <v>1135</v>
      </c>
      <c r="E596" t="s">
        <v>659</v>
      </c>
      <c r="F596">
        <v>12</v>
      </c>
      <c r="G596" t="s">
        <v>1136</v>
      </c>
      <c r="H596" t="s">
        <v>1137</v>
      </c>
      <c r="I596" t="s">
        <v>42</v>
      </c>
      <c r="J596" t="s">
        <v>1138</v>
      </c>
      <c r="K596" t="s">
        <v>1139</v>
      </c>
      <c r="L596" t="s">
        <v>95</v>
      </c>
      <c r="M596">
        <v>22.29</v>
      </c>
      <c r="P596" t="s">
        <v>29</v>
      </c>
      <c r="Q596">
        <v>38.54</v>
      </c>
      <c r="R596" t="s">
        <v>48</v>
      </c>
      <c r="S596" t="s">
        <v>1128</v>
      </c>
      <c r="U596" t="s">
        <v>1140</v>
      </c>
      <c r="V596" t="s">
        <v>1140</v>
      </c>
      <c r="W596" t="s">
        <v>1141</v>
      </c>
      <c r="X596" t="s">
        <v>1142</v>
      </c>
      <c r="Y596">
        <f>(H596-G596)*24</f>
        <v>0</v>
      </c>
      <c r="Z596">
        <f>M596/Y596</f>
        <v>0</v>
      </c>
      <c r="AA596">
        <f>IF(Z596&gt;=Q596,"Y","N")</f>
        <v>0</v>
      </c>
    </row>
    <row r="597" spans="1:27">
      <c r="A597" s="1" t="s">
        <v>1132</v>
      </c>
      <c r="B597" t="s">
        <v>1133</v>
      </c>
      <c r="C597" t="s">
        <v>1134</v>
      </c>
      <c r="D597" t="s">
        <v>1135</v>
      </c>
      <c r="E597" t="s">
        <v>659</v>
      </c>
      <c r="F597">
        <v>12</v>
      </c>
      <c r="G597" t="s">
        <v>1136</v>
      </c>
      <c r="H597" t="s">
        <v>1137</v>
      </c>
      <c r="I597" t="s">
        <v>42</v>
      </c>
      <c r="J597" t="s">
        <v>1138</v>
      </c>
      <c r="K597" t="s">
        <v>1139</v>
      </c>
      <c r="L597" t="s">
        <v>1130</v>
      </c>
      <c r="M597">
        <v>0.42</v>
      </c>
      <c r="P597" t="s">
        <v>29</v>
      </c>
      <c r="Q597">
        <v>2.27</v>
      </c>
      <c r="R597" t="s">
        <v>48</v>
      </c>
      <c r="S597" t="s">
        <v>1128</v>
      </c>
      <c r="U597" t="s">
        <v>1140</v>
      </c>
      <c r="V597" t="s">
        <v>1140</v>
      </c>
      <c r="W597" t="s">
        <v>1141</v>
      </c>
      <c r="X597" t="s">
        <v>1142</v>
      </c>
      <c r="Y597">
        <f>(H597-G597)*24</f>
        <v>0</v>
      </c>
      <c r="Z597">
        <f>M597/Y597</f>
        <v>0</v>
      </c>
      <c r="AA597">
        <f>IF(Z597&gt;=Q597,"Y","N")</f>
        <v>0</v>
      </c>
    </row>
    <row r="598" spans="1:27">
      <c r="A598" s="1" t="s">
        <v>1132</v>
      </c>
      <c r="B598" t="s">
        <v>1133</v>
      </c>
      <c r="C598" t="s">
        <v>1134</v>
      </c>
      <c r="D598" t="s">
        <v>1135</v>
      </c>
      <c r="E598" t="s">
        <v>659</v>
      </c>
      <c r="F598">
        <v>12</v>
      </c>
      <c r="G598" t="s">
        <v>1136</v>
      </c>
      <c r="H598" t="s">
        <v>1137</v>
      </c>
      <c r="I598" t="s">
        <v>42</v>
      </c>
      <c r="J598" t="s">
        <v>1138</v>
      </c>
      <c r="K598" t="s">
        <v>1139</v>
      </c>
      <c r="L598" t="s">
        <v>185</v>
      </c>
      <c r="M598">
        <v>0.42</v>
      </c>
      <c r="P598" t="s">
        <v>29</v>
      </c>
      <c r="Q598">
        <v>2.27</v>
      </c>
      <c r="R598" t="s">
        <v>48</v>
      </c>
      <c r="S598" t="s">
        <v>1128</v>
      </c>
      <c r="U598" t="s">
        <v>1140</v>
      </c>
      <c r="V598" t="s">
        <v>1140</v>
      </c>
      <c r="W598" t="s">
        <v>1141</v>
      </c>
      <c r="X598" t="s">
        <v>1142</v>
      </c>
      <c r="Y598">
        <f>(H598-G598)*24</f>
        <v>0</v>
      </c>
      <c r="Z598">
        <f>M598/Y598</f>
        <v>0</v>
      </c>
      <c r="AA598">
        <f>IF(Z598&gt;=Q598,"Y","N")</f>
        <v>0</v>
      </c>
    </row>
    <row r="599" spans="1:27">
      <c r="A599" s="1" t="s">
        <v>1132</v>
      </c>
      <c r="B599" t="s">
        <v>1133</v>
      </c>
      <c r="C599" t="s">
        <v>1134</v>
      </c>
      <c r="D599" t="s">
        <v>1135</v>
      </c>
      <c r="E599" t="s">
        <v>659</v>
      </c>
      <c r="F599">
        <v>12</v>
      </c>
      <c r="G599" t="s">
        <v>1136</v>
      </c>
      <c r="H599" t="s">
        <v>1137</v>
      </c>
      <c r="I599" t="s">
        <v>42</v>
      </c>
      <c r="J599" t="s">
        <v>1138</v>
      </c>
      <c r="K599" t="s">
        <v>1139</v>
      </c>
      <c r="L599" t="s">
        <v>1131</v>
      </c>
      <c r="M599">
        <v>0.42</v>
      </c>
      <c r="P599" t="s">
        <v>29</v>
      </c>
      <c r="Q599">
        <v>2.27</v>
      </c>
      <c r="R599" t="s">
        <v>48</v>
      </c>
      <c r="S599" t="s">
        <v>1128</v>
      </c>
      <c r="U599" t="s">
        <v>1140</v>
      </c>
      <c r="V599" t="s">
        <v>1140</v>
      </c>
      <c r="W599" t="s">
        <v>1141</v>
      </c>
      <c r="X599" t="s">
        <v>1142</v>
      </c>
      <c r="Y599">
        <f>(H599-G599)*24</f>
        <v>0</v>
      </c>
      <c r="Z599">
        <f>M599/Y599</f>
        <v>0</v>
      </c>
      <c r="AA599">
        <f>IF(Z599&gt;=Q599,"Y","N")</f>
        <v>0</v>
      </c>
    </row>
    <row r="600" spans="1:27">
      <c r="A600" s="1" t="s">
        <v>1132</v>
      </c>
      <c r="B600" t="s">
        <v>1133</v>
      </c>
      <c r="C600" t="s">
        <v>1134</v>
      </c>
      <c r="D600" t="s">
        <v>1135</v>
      </c>
      <c r="E600" t="s">
        <v>659</v>
      </c>
      <c r="F600">
        <v>12</v>
      </c>
      <c r="G600" t="s">
        <v>1136</v>
      </c>
      <c r="H600" t="s">
        <v>1137</v>
      </c>
      <c r="I600" t="s">
        <v>42</v>
      </c>
      <c r="J600" t="s">
        <v>1138</v>
      </c>
      <c r="K600" t="s">
        <v>1139</v>
      </c>
      <c r="L600" t="s">
        <v>158</v>
      </c>
      <c r="M600">
        <v>0.04</v>
      </c>
      <c r="P600" t="s">
        <v>29</v>
      </c>
      <c r="Q600">
        <v>0.54</v>
      </c>
      <c r="R600" t="s">
        <v>48</v>
      </c>
      <c r="S600" t="s">
        <v>1128</v>
      </c>
      <c r="U600" t="s">
        <v>1140</v>
      </c>
      <c r="V600" t="s">
        <v>1140</v>
      </c>
      <c r="W600" t="s">
        <v>1141</v>
      </c>
      <c r="X600" t="s">
        <v>1142</v>
      </c>
      <c r="Y600">
        <f>(H600-G600)*24</f>
        <v>0</v>
      </c>
      <c r="Z600">
        <f>M600/Y600</f>
        <v>0</v>
      </c>
      <c r="AA600">
        <f>IF(Z600&gt;=Q600,"Y","N")</f>
        <v>0</v>
      </c>
    </row>
    <row r="601" spans="1:27">
      <c r="A601" s="1" t="s">
        <v>1132</v>
      </c>
      <c r="B601" t="s">
        <v>1133</v>
      </c>
      <c r="C601" t="s">
        <v>1134</v>
      </c>
      <c r="D601" t="s">
        <v>1135</v>
      </c>
      <c r="E601" t="s">
        <v>659</v>
      </c>
      <c r="F601">
        <v>12</v>
      </c>
      <c r="G601" t="s">
        <v>1136</v>
      </c>
      <c r="H601" t="s">
        <v>1137</v>
      </c>
      <c r="I601" t="s">
        <v>42</v>
      </c>
      <c r="J601" t="s">
        <v>1138</v>
      </c>
      <c r="K601" t="s">
        <v>1139</v>
      </c>
      <c r="L601" t="s">
        <v>720</v>
      </c>
      <c r="M601">
        <v>1.05</v>
      </c>
      <c r="P601" t="s">
        <v>29</v>
      </c>
      <c r="Q601">
        <v>2.08</v>
      </c>
      <c r="R601" t="s">
        <v>48</v>
      </c>
      <c r="S601" t="s">
        <v>1128</v>
      </c>
      <c r="U601" t="s">
        <v>1140</v>
      </c>
      <c r="V601" t="s">
        <v>1140</v>
      </c>
      <c r="W601" t="s">
        <v>1141</v>
      </c>
      <c r="X601" t="s">
        <v>1142</v>
      </c>
      <c r="Y601">
        <f>(H601-G601)*24</f>
        <v>0</v>
      </c>
      <c r="Z601">
        <f>M601/Y601</f>
        <v>0</v>
      </c>
      <c r="AA601">
        <f>IF(Z601&gt;=Q601,"Y","N")</f>
        <v>0</v>
      </c>
    </row>
    <row r="602" spans="1:27">
      <c r="A602" s="1" t="s">
        <v>1144</v>
      </c>
      <c r="B602" t="s">
        <v>1145</v>
      </c>
      <c r="C602" t="s">
        <v>1146</v>
      </c>
      <c r="D602" t="s">
        <v>1147</v>
      </c>
      <c r="E602" t="s">
        <v>1148</v>
      </c>
      <c r="F602">
        <v>16</v>
      </c>
      <c r="G602" t="s">
        <v>1149</v>
      </c>
      <c r="H602" t="s">
        <v>1150</v>
      </c>
      <c r="I602" t="s">
        <v>42</v>
      </c>
      <c r="J602" t="s">
        <v>1151</v>
      </c>
      <c r="K602" t="s">
        <v>1152</v>
      </c>
      <c r="L602" t="s">
        <v>28</v>
      </c>
      <c r="M602">
        <v>4.77</v>
      </c>
      <c r="P602" t="s">
        <v>29</v>
      </c>
      <c r="Q602">
        <v>5000</v>
      </c>
      <c r="R602" t="s">
        <v>29</v>
      </c>
      <c r="S602" t="s">
        <v>503</v>
      </c>
      <c r="U602" t="s">
        <v>1153</v>
      </c>
      <c r="V602" t="s">
        <v>1154</v>
      </c>
      <c r="W602" t="s">
        <v>1155</v>
      </c>
      <c r="X602" t="s">
        <v>1156</v>
      </c>
      <c r="Y602">
        <f>(H602-G602)*24</f>
        <v>0</v>
      </c>
      <c r="Z602">
        <f>M602/Y602</f>
        <v>0</v>
      </c>
      <c r="AA602">
        <f>IF(Z602&gt;=Q602,"Y","N")</f>
        <v>0</v>
      </c>
    </row>
    <row r="603" spans="1:27">
      <c r="A603" s="1" t="s">
        <v>1144</v>
      </c>
      <c r="B603" t="s">
        <v>1145</v>
      </c>
      <c r="C603" t="s">
        <v>1146</v>
      </c>
      <c r="D603" t="s">
        <v>1147</v>
      </c>
      <c r="E603" t="s">
        <v>1148</v>
      </c>
      <c r="F603">
        <v>16</v>
      </c>
      <c r="G603" t="s">
        <v>1149</v>
      </c>
      <c r="H603" t="s">
        <v>1150</v>
      </c>
      <c r="I603" t="s">
        <v>42</v>
      </c>
      <c r="J603" t="s">
        <v>1151</v>
      </c>
      <c r="K603" t="s">
        <v>1152</v>
      </c>
      <c r="L603" t="s">
        <v>117</v>
      </c>
      <c r="M603">
        <v>7.79</v>
      </c>
      <c r="P603" t="s">
        <v>29</v>
      </c>
      <c r="Q603">
        <v>100</v>
      </c>
      <c r="R603" t="s">
        <v>29</v>
      </c>
      <c r="S603" t="s">
        <v>503</v>
      </c>
      <c r="U603" t="s">
        <v>1153</v>
      </c>
      <c r="V603" t="s">
        <v>1154</v>
      </c>
      <c r="W603" t="s">
        <v>1155</v>
      </c>
      <c r="X603" t="s">
        <v>1156</v>
      </c>
      <c r="Y603">
        <f>(H603-G603)*24</f>
        <v>0</v>
      </c>
      <c r="Z603">
        <f>M603/Y603</f>
        <v>0</v>
      </c>
      <c r="AA603">
        <f>IF(Z603&gt;=Q603,"Y","N")</f>
        <v>0</v>
      </c>
    </row>
    <row r="604" spans="1:27">
      <c r="A604" s="1" t="s">
        <v>1144</v>
      </c>
      <c r="B604" t="s">
        <v>1145</v>
      </c>
      <c r="C604" t="s">
        <v>1146</v>
      </c>
      <c r="D604" t="s">
        <v>1147</v>
      </c>
      <c r="E604" t="s">
        <v>1148</v>
      </c>
      <c r="F604">
        <v>16</v>
      </c>
      <c r="G604" t="s">
        <v>1149</v>
      </c>
      <c r="H604" t="s">
        <v>1150</v>
      </c>
      <c r="I604" t="s">
        <v>42</v>
      </c>
      <c r="J604" t="s">
        <v>1151</v>
      </c>
      <c r="K604" t="s">
        <v>1152</v>
      </c>
      <c r="L604" t="s">
        <v>495</v>
      </c>
      <c r="M604">
        <v>2.39</v>
      </c>
      <c r="P604" t="s">
        <v>29</v>
      </c>
      <c r="Q604">
        <v>5000</v>
      </c>
      <c r="R604" t="s">
        <v>29</v>
      </c>
      <c r="S604" t="s">
        <v>503</v>
      </c>
      <c r="U604" t="s">
        <v>1153</v>
      </c>
      <c r="V604" t="s">
        <v>1154</v>
      </c>
      <c r="W604" t="s">
        <v>1155</v>
      </c>
      <c r="X604" t="s">
        <v>1156</v>
      </c>
      <c r="Y604">
        <f>(H604-G604)*24</f>
        <v>0</v>
      </c>
      <c r="Z604">
        <f>M604/Y604</f>
        <v>0</v>
      </c>
      <c r="AA604">
        <f>IF(Z604&gt;=Q604,"Y","N")</f>
        <v>0</v>
      </c>
    </row>
    <row r="605" spans="1:27">
      <c r="A605" s="1" t="s">
        <v>1144</v>
      </c>
      <c r="B605" t="s">
        <v>1145</v>
      </c>
      <c r="C605" t="s">
        <v>1146</v>
      </c>
      <c r="D605" t="s">
        <v>1147</v>
      </c>
      <c r="E605" t="s">
        <v>1148</v>
      </c>
      <c r="F605">
        <v>16</v>
      </c>
      <c r="G605" t="s">
        <v>1149</v>
      </c>
      <c r="H605" t="s">
        <v>1150</v>
      </c>
      <c r="I605" t="s">
        <v>42</v>
      </c>
      <c r="J605" t="s">
        <v>1151</v>
      </c>
      <c r="K605" t="s">
        <v>1152</v>
      </c>
      <c r="L605" t="s">
        <v>158</v>
      </c>
      <c r="M605">
        <v>717.54</v>
      </c>
      <c r="P605" t="s">
        <v>29</v>
      </c>
      <c r="Q605">
        <v>500</v>
      </c>
      <c r="R605" t="s">
        <v>29</v>
      </c>
      <c r="S605" t="s">
        <v>503</v>
      </c>
      <c r="U605" t="s">
        <v>1153</v>
      </c>
      <c r="V605" t="s">
        <v>1154</v>
      </c>
      <c r="W605" t="s">
        <v>1155</v>
      </c>
      <c r="X605" t="s">
        <v>1156</v>
      </c>
      <c r="Y605">
        <f>(H605-G605)*24</f>
        <v>0</v>
      </c>
      <c r="Z605">
        <f>M605/Y605</f>
        <v>0</v>
      </c>
      <c r="AA605">
        <f>IF(Z605&gt;=Q605,"Y","N")</f>
        <v>0</v>
      </c>
    </row>
    <row r="606" spans="1:27">
      <c r="A606" s="1" t="s">
        <v>1144</v>
      </c>
      <c r="B606" t="s">
        <v>1145</v>
      </c>
      <c r="C606" t="s">
        <v>1146</v>
      </c>
      <c r="D606" t="s">
        <v>1147</v>
      </c>
      <c r="E606" t="s">
        <v>1148</v>
      </c>
      <c r="F606">
        <v>16</v>
      </c>
      <c r="G606" t="s">
        <v>1149</v>
      </c>
      <c r="H606" t="s">
        <v>1150</v>
      </c>
      <c r="I606" t="s">
        <v>42</v>
      </c>
      <c r="J606" t="s">
        <v>1151</v>
      </c>
      <c r="K606" t="s">
        <v>1152</v>
      </c>
      <c r="L606" t="s">
        <v>1143</v>
      </c>
      <c r="M606">
        <v>0.5600000000000001</v>
      </c>
      <c r="P606" t="s">
        <v>29</v>
      </c>
      <c r="Q606">
        <v>5000</v>
      </c>
      <c r="R606" t="s">
        <v>29</v>
      </c>
      <c r="S606" t="s">
        <v>503</v>
      </c>
      <c r="U606" t="s">
        <v>1153</v>
      </c>
      <c r="V606" t="s">
        <v>1154</v>
      </c>
      <c r="W606" t="s">
        <v>1155</v>
      </c>
      <c r="X606" t="s">
        <v>1156</v>
      </c>
      <c r="Y606">
        <f>(H606-G606)*24</f>
        <v>0</v>
      </c>
      <c r="Z606">
        <f>M606/Y606</f>
        <v>0</v>
      </c>
      <c r="AA606">
        <f>IF(Z606&gt;=Q606,"Y","N")</f>
        <v>0</v>
      </c>
    </row>
    <row r="607" spans="1:27">
      <c r="A607" s="1" t="s">
        <v>1160</v>
      </c>
      <c r="B607" t="s">
        <v>1161</v>
      </c>
      <c r="C607" t="s">
        <v>1162</v>
      </c>
      <c r="D607" t="s">
        <v>1163</v>
      </c>
      <c r="E607" t="s">
        <v>659</v>
      </c>
      <c r="F607">
        <v>12</v>
      </c>
      <c r="G607" t="s">
        <v>1164</v>
      </c>
      <c r="H607" t="s">
        <v>1165</v>
      </c>
      <c r="I607" t="s">
        <v>42</v>
      </c>
      <c r="J607" t="s">
        <v>1166</v>
      </c>
      <c r="K607" t="s">
        <v>1167</v>
      </c>
      <c r="L607" t="s">
        <v>735</v>
      </c>
      <c r="M607">
        <v>158.38</v>
      </c>
      <c r="P607" t="s">
        <v>29</v>
      </c>
      <c r="Q607">
        <v>184.12</v>
      </c>
      <c r="R607" t="s">
        <v>48</v>
      </c>
      <c r="S607" t="s">
        <v>1157</v>
      </c>
      <c r="U607" t="s">
        <v>1168</v>
      </c>
      <c r="V607" t="s">
        <v>1169</v>
      </c>
      <c r="W607" t="s">
        <v>1170</v>
      </c>
      <c r="X607" t="s">
        <v>1171</v>
      </c>
      <c r="Y607">
        <f>(H607-G607)*24</f>
        <v>0</v>
      </c>
      <c r="Z607">
        <f>M607/Y607</f>
        <v>0</v>
      </c>
      <c r="AA607">
        <f>IF(Z607&gt;=Q607,"Y","N")</f>
        <v>0</v>
      </c>
    </row>
    <row r="608" spans="1:27">
      <c r="A608" s="1" t="s">
        <v>1160</v>
      </c>
      <c r="B608" t="s">
        <v>1161</v>
      </c>
      <c r="C608" t="s">
        <v>1162</v>
      </c>
      <c r="D608" t="s">
        <v>1163</v>
      </c>
      <c r="E608" t="s">
        <v>659</v>
      </c>
      <c r="F608">
        <v>12</v>
      </c>
      <c r="G608" t="s">
        <v>1164</v>
      </c>
      <c r="H608" t="s">
        <v>1165</v>
      </c>
      <c r="I608" t="s">
        <v>42</v>
      </c>
      <c r="J608" t="s">
        <v>1166</v>
      </c>
      <c r="K608" t="s">
        <v>1167</v>
      </c>
      <c r="L608" t="s">
        <v>1045</v>
      </c>
      <c r="M608">
        <v>101.88</v>
      </c>
      <c r="P608" t="s">
        <v>29</v>
      </c>
      <c r="Q608">
        <v>359.12</v>
      </c>
      <c r="R608" t="s">
        <v>48</v>
      </c>
      <c r="S608" t="s">
        <v>1157</v>
      </c>
      <c r="U608" t="s">
        <v>1168</v>
      </c>
      <c r="V608" t="s">
        <v>1169</v>
      </c>
      <c r="W608" t="s">
        <v>1170</v>
      </c>
      <c r="X608" t="s">
        <v>1171</v>
      </c>
      <c r="Y608">
        <f>(H608-G608)*24</f>
        <v>0</v>
      </c>
      <c r="Z608">
        <f>M608/Y608</f>
        <v>0</v>
      </c>
      <c r="AA608">
        <f>IF(Z608&gt;=Q608,"Y","N")</f>
        <v>0</v>
      </c>
    </row>
    <row r="609" spans="1:27">
      <c r="A609" s="1" t="s">
        <v>1160</v>
      </c>
      <c r="B609" t="s">
        <v>1161</v>
      </c>
      <c r="C609" t="s">
        <v>1162</v>
      </c>
      <c r="D609" t="s">
        <v>1163</v>
      </c>
      <c r="E609" t="s">
        <v>659</v>
      </c>
      <c r="F609">
        <v>12</v>
      </c>
      <c r="G609" t="s">
        <v>1164</v>
      </c>
      <c r="H609" t="s">
        <v>1165</v>
      </c>
      <c r="I609" t="s">
        <v>42</v>
      </c>
      <c r="J609" t="s">
        <v>1166</v>
      </c>
      <c r="K609" t="s">
        <v>1167</v>
      </c>
      <c r="L609" t="s">
        <v>28</v>
      </c>
      <c r="M609">
        <v>1607.8</v>
      </c>
      <c r="P609" t="s">
        <v>29</v>
      </c>
      <c r="Q609">
        <v>231.9</v>
      </c>
      <c r="R609" t="s">
        <v>48</v>
      </c>
      <c r="S609" t="s">
        <v>1157</v>
      </c>
      <c r="U609" t="s">
        <v>1168</v>
      </c>
      <c r="V609" t="s">
        <v>1169</v>
      </c>
      <c r="W609" t="s">
        <v>1170</v>
      </c>
      <c r="X609" t="s">
        <v>1171</v>
      </c>
      <c r="Y609">
        <f>(H609-G609)*24</f>
        <v>0</v>
      </c>
      <c r="Z609">
        <f>M609/Y609</f>
        <v>0</v>
      </c>
      <c r="AA609">
        <f>IF(Z609&gt;=Q609,"Y","N")</f>
        <v>0</v>
      </c>
    </row>
    <row r="610" spans="1:27">
      <c r="A610" s="1" t="s">
        <v>1160</v>
      </c>
      <c r="B610" t="s">
        <v>1161</v>
      </c>
      <c r="C610" t="s">
        <v>1162</v>
      </c>
      <c r="D610" t="s">
        <v>1163</v>
      </c>
      <c r="E610" t="s">
        <v>659</v>
      </c>
      <c r="F610">
        <v>12</v>
      </c>
      <c r="G610" t="s">
        <v>1164</v>
      </c>
      <c r="H610" t="s">
        <v>1165</v>
      </c>
      <c r="I610" t="s">
        <v>42</v>
      </c>
      <c r="J610" t="s">
        <v>1166</v>
      </c>
      <c r="K610" t="s">
        <v>1167</v>
      </c>
      <c r="L610" t="s">
        <v>1004</v>
      </c>
      <c r="M610">
        <v>456.78</v>
      </c>
      <c r="P610" t="s">
        <v>29</v>
      </c>
      <c r="Q610">
        <v>0</v>
      </c>
      <c r="R610" t="s">
        <v>30</v>
      </c>
      <c r="S610" t="s">
        <v>1158</v>
      </c>
      <c r="U610" t="s">
        <v>1168</v>
      </c>
      <c r="V610" t="s">
        <v>1169</v>
      </c>
      <c r="W610" t="s">
        <v>1170</v>
      </c>
      <c r="X610" t="s">
        <v>1171</v>
      </c>
      <c r="Y610">
        <f>(H610-G610)*24</f>
        <v>0</v>
      </c>
      <c r="Z610">
        <f>M610/Y610</f>
        <v>0</v>
      </c>
      <c r="AA610">
        <f>IF(Z610&gt;=Q610,"Y","N")</f>
        <v>0</v>
      </c>
    </row>
    <row r="611" spans="1:27">
      <c r="A611" s="1" t="s">
        <v>1160</v>
      </c>
      <c r="B611" t="s">
        <v>1161</v>
      </c>
      <c r="C611" t="s">
        <v>1162</v>
      </c>
      <c r="D611" t="s">
        <v>1163</v>
      </c>
      <c r="E611" t="s">
        <v>659</v>
      </c>
      <c r="F611">
        <v>12</v>
      </c>
      <c r="G611" t="s">
        <v>1164</v>
      </c>
      <c r="H611" t="s">
        <v>1165</v>
      </c>
      <c r="I611" t="s">
        <v>42</v>
      </c>
      <c r="J611" t="s">
        <v>1166</v>
      </c>
      <c r="K611" t="s">
        <v>1167</v>
      </c>
      <c r="L611" t="s">
        <v>243</v>
      </c>
      <c r="M611">
        <v>712.47</v>
      </c>
      <c r="P611" t="s">
        <v>29</v>
      </c>
      <c r="Q611">
        <v>150</v>
      </c>
      <c r="R611" t="s">
        <v>48</v>
      </c>
      <c r="S611" t="s">
        <v>1157</v>
      </c>
      <c r="U611" t="s">
        <v>1168</v>
      </c>
      <c r="V611" t="s">
        <v>1169</v>
      </c>
      <c r="W611" t="s">
        <v>1170</v>
      </c>
      <c r="X611" t="s">
        <v>1171</v>
      </c>
      <c r="Y611">
        <f>(H611-G611)*24</f>
        <v>0</v>
      </c>
      <c r="Z611">
        <f>M611/Y611</f>
        <v>0</v>
      </c>
      <c r="AA611">
        <f>IF(Z611&gt;=Q611,"Y","N")</f>
        <v>0</v>
      </c>
    </row>
    <row r="612" spans="1:27">
      <c r="A612" s="1" t="s">
        <v>1160</v>
      </c>
      <c r="B612" t="s">
        <v>1161</v>
      </c>
      <c r="C612" t="s">
        <v>1162</v>
      </c>
      <c r="D612" t="s">
        <v>1163</v>
      </c>
      <c r="E612" t="s">
        <v>659</v>
      </c>
      <c r="F612">
        <v>12</v>
      </c>
      <c r="G612" t="s">
        <v>1164</v>
      </c>
      <c r="H612" t="s">
        <v>1165</v>
      </c>
      <c r="I612" t="s">
        <v>42</v>
      </c>
      <c r="J612" t="s">
        <v>1166</v>
      </c>
      <c r="K612" t="s">
        <v>1167</v>
      </c>
      <c r="L612" t="s">
        <v>1046</v>
      </c>
      <c r="M612">
        <v>4031.56</v>
      </c>
      <c r="P612" t="s">
        <v>29</v>
      </c>
      <c r="Q612">
        <v>0</v>
      </c>
      <c r="R612" t="s">
        <v>30</v>
      </c>
      <c r="S612" t="s">
        <v>1158</v>
      </c>
      <c r="U612" t="s">
        <v>1168</v>
      </c>
      <c r="V612" t="s">
        <v>1169</v>
      </c>
      <c r="W612" t="s">
        <v>1170</v>
      </c>
      <c r="X612" t="s">
        <v>1171</v>
      </c>
      <c r="Y612">
        <f>(H612-G612)*24</f>
        <v>0</v>
      </c>
      <c r="Z612">
        <f>M612/Y612</f>
        <v>0</v>
      </c>
      <c r="AA612">
        <f>IF(Z612&gt;=Q612,"Y","N")</f>
        <v>0</v>
      </c>
    </row>
    <row r="613" spans="1:27">
      <c r="A613" s="1" t="s">
        <v>1160</v>
      </c>
      <c r="B613" t="s">
        <v>1161</v>
      </c>
      <c r="C613" t="s">
        <v>1162</v>
      </c>
      <c r="D613" t="s">
        <v>1163</v>
      </c>
      <c r="E613" t="s">
        <v>659</v>
      </c>
      <c r="F613">
        <v>12</v>
      </c>
      <c r="G613" t="s">
        <v>1164</v>
      </c>
      <c r="H613" t="s">
        <v>1165</v>
      </c>
      <c r="I613" t="s">
        <v>42</v>
      </c>
      <c r="J613" t="s">
        <v>1166</v>
      </c>
      <c r="K613" t="s">
        <v>1167</v>
      </c>
      <c r="L613" t="s">
        <v>231</v>
      </c>
      <c r="M613">
        <v>315.46</v>
      </c>
      <c r="P613" t="s">
        <v>29</v>
      </c>
      <c r="Q613">
        <v>44.99</v>
      </c>
      <c r="R613" t="s">
        <v>48</v>
      </c>
      <c r="S613" t="s">
        <v>1157</v>
      </c>
      <c r="U613" t="s">
        <v>1168</v>
      </c>
      <c r="V613" t="s">
        <v>1169</v>
      </c>
      <c r="W613" t="s">
        <v>1170</v>
      </c>
      <c r="X613" t="s">
        <v>1171</v>
      </c>
      <c r="Y613">
        <f>(H613-G613)*24</f>
        <v>0</v>
      </c>
      <c r="Z613">
        <f>M613/Y613</f>
        <v>0</v>
      </c>
      <c r="AA613">
        <f>IF(Z613&gt;=Q613,"Y","N")</f>
        <v>0</v>
      </c>
    </row>
    <row r="614" spans="1:27">
      <c r="A614" s="1" t="s">
        <v>1160</v>
      </c>
      <c r="B614" t="s">
        <v>1161</v>
      </c>
      <c r="C614" t="s">
        <v>1162</v>
      </c>
      <c r="D614" t="s">
        <v>1163</v>
      </c>
      <c r="E614" t="s">
        <v>659</v>
      </c>
      <c r="F614">
        <v>12</v>
      </c>
      <c r="G614" t="s">
        <v>1164</v>
      </c>
      <c r="H614" t="s">
        <v>1165</v>
      </c>
      <c r="I614" t="s">
        <v>42</v>
      </c>
      <c r="J614" t="s">
        <v>1166</v>
      </c>
      <c r="K614" t="s">
        <v>1167</v>
      </c>
      <c r="L614" t="s">
        <v>1159</v>
      </c>
      <c r="M614">
        <v>1176.4</v>
      </c>
      <c r="P614" t="s">
        <v>29</v>
      </c>
      <c r="Q614">
        <v>359.13</v>
      </c>
      <c r="R614" t="s">
        <v>48</v>
      </c>
      <c r="S614" t="s">
        <v>1157</v>
      </c>
      <c r="U614" t="s">
        <v>1168</v>
      </c>
      <c r="V614" t="s">
        <v>1169</v>
      </c>
      <c r="W614" t="s">
        <v>1170</v>
      </c>
      <c r="X614" t="s">
        <v>1171</v>
      </c>
      <c r="Y614">
        <f>(H614-G614)*24</f>
        <v>0</v>
      </c>
      <c r="Z614">
        <f>M614/Y614</f>
        <v>0</v>
      </c>
      <c r="AA614">
        <f>IF(Z614&gt;=Q614,"Y","N")</f>
        <v>0</v>
      </c>
    </row>
    <row r="615" spans="1:27">
      <c r="A615" s="1" t="s">
        <v>1160</v>
      </c>
      <c r="B615" t="s">
        <v>1161</v>
      </c>
      <c r="C615" t="s">
        <v>1162</v>
      </c>
      <c r="D615" t="s">
        <v>1163</v>
      </c>
      <c r="E615" t="s">
        <v>659</v>
      </c>
      <c r="F615">
        <v>12</v>
      </c>
      <c r="G615" t="s">
        <v>1164</v>
      </c>
      <c r="H615" t="s">
        <v>1165</v>
      </c>
      <c r="I615" t="s">
        <v>42</v>
      </c>
      <c r="J615" t="s">
        <v>1166</v>
      </c>
      <c r="K615" t="s">
        <v>1167</v>
      </c>
      <c r="L615" t="s">
        <v>121</v>
      </c>
      <c r="M615">
        <v>111.41</v>
      </c>
      <c r="P615" t="s">
        <v>29</v>
      </c>
      <c r="Q615">
        <v>359.12</v>
      </c>
      <c r="R615" t="s">
        <v>48</v>
      </c>
      <c r="S615" t="s">
        <v>1157</v>
      </c>
      <c r="U615" t="s">
        <v>1168</v>
      </c>
      <c r="V615" t="s">
        <v>1169</v>
      </c>
      <c r="W615" t="s">
        <v>1170</v>
      </c>
      <c r="X615" t="s">
        <v>1171</v>
      </c>
      <c r="Y615">
        <f>(H615-G615)*24</f>
        <v>0</v>
      </c>
      <c r="Z615">
        <f>M615/Y615</f>
        <v>0</v>
      </c>
      <c r="AA615">
        <f>IF(Z615&gt;=Q615,"Y","N")</f>
        <v>0</v>
      </c>
    </row>
    <row r="616" spans="1:27">
      <c r="A616" s="1" t="s">
        <v>1160</v>
      </c>
      <c r="B616" t="s">
        <v>1161</v>
      </c>
      <c r="C616" t="s">
        <v>1162</v>
      </c>
      <c r="D616" t="s">
        <v>1163</v>
      </c>
      <c r="E616" t="s">
        <v>659</v>
      </c>
      <c r="F616">
        <v>12</v>
      </c>
      <c r="G616" t="s">
        <v>1164</v>
      </c>
      <c r="H616" t="s">
        <v>1165</v>
      </c>
      <c r="I616" t="s">
        <v>42</v>
      </c>
      <c r="J616" t="s">
        <v>1166</v>
      </c>
      <c r="K616" t="s">
        <v>1167</v>
      </c>
      <c r="L616" t="s">
        <v>441</v>
      </c>
      <c r="M616">
        <v>242.6</v>
      </c>
      <c r="P616" t="s">
        <v>29</v>
      </c>
      <c r="Q616">
        <v>158.69</v>
      </c>
      <c r="R616" t="s">
        <v>48</v>
      </c>
      <c r="S616" t="s">
        <v>1157</v>
      </c>
      <c r="U616" t="s">
        <v>1168</v>
      </c>
      <c r="V616" t="s">
        <v>1169</v>
      </c>
      <c r="W616" t="s">
        <v>1170</v>
      </c>
      <c r="X616" t="s">
        <v>1171</v>
      </c>
      <c r="Y616">
        <f>(H616-G616)*24</f>
        <v>0</v>
      </c>
      <c r="Z616">
        <f>M616/Y616</f>
        <v>0</v>
      </c>
      <c r="AA616">
        <f>IF(Z616&gt;=Q616,"Y","N")</f>
        <v>0</v>
      </c>
    </row>
    <row r="617" spans="1:27">
      <c r="A617" s="1" t="s">
        <v>1172</v>
      </c>
      <c r="B617" t="s">
        <v>1173</v>
      </c>
      <c r="C617" t="s">
        <v>1174</v>
      </c>
      <c r="D617" t="s">
        <v>1175</v>
      </c>
      <c r="E617" t="s">
        <v>429</v>
      </c>
      <c r="F617">
        <v>7</v>
      </c>
      <c r="G617" t="s">
        <v>1176</v>
      </c>
      <c r="H617" t="s">
        <v>1177</v>
      </c>
      <c r="I617" t="s">
        <v>42</v>
      </c>
      <c r="J617" t="s">
        <v>1009</v>
      </c>
      <c r="K617" t="s">
        <v>1178</v>
      </c>
      <c r="L617" t="s">
        <v>28</v>
      </c>
      <c r="M617">
        <v>477</v>
      </c>
      <c r="P617" t="s">
        <v>29</v>
      </c>
      <c r="Q617">
        <v>0</v>
      </c>
      <c r="R617" t="s">
        <v>30</v>
      </c>
      <c r="S617" t="s">
        <v>155</v>
      </c>
      <c r="U617" t="s">
        <v>1179</v>
      </c>
      <c r="V617" t="s">
        <v>1180</v>
      </c>
      <c r="W617" t="s">
        <v>1181</v>
      </c>
      <c r="X617" t="s">
        <v>1182</v>
      </c>
      <c r="Y617">
        <f>(H617-G617)*24</f>
        <v>0</v>
      </c>
      <c r="Z617">
        <f>M617/Y617</f>
        <v>0</v>
      </c>
      <c r="AA617">
        <f>IF(Z617&gt;=Q617,"Y","N")</f>
        <v>0</v>
      </c>
    </row>
    <row r="618" spans="1:27">
      <c r="A618" s="1" t="s">
        <v>1172</v>
      </c>
      <c r="B618" t="s">
        <v>1173</v>
      </c>
      <c r="C618" t="s">
        <v>1174</v>
      </c>
      <c r="D618" t="s">
        <v>1175</v>
      </c>
      <c r="E618" t="s">
        <v>429</v>
      </c>
      <c r="F618">
        <v>7</v>
      </c>
      <c r="G618" t="s">
        <v>1176</v>
      </c>
      <c r="H618" t="s">
        <v>1177</v>
      </c>
      <c r="I618" t="s">
        <v>42</v>
      </c>
      <c r="J618" t="s">
        <v>1009</v>
      </c>
      <c r="K618" t="s">
        <v>1178</v>
      </c>
      <c r="L618" t="s">
        <v>117</v>
      </c>
      <c r="M618">
        <v>33.1</v>
      </c>
      <c r="P618" t="s">
        <v>29</v>
      </c>
      <c r="Q618">
        <v>0</v>
      </c>
      <c r="R618" t="s">
        <v>30</v>
      </c>
      <c r="S618" t="s">
        <v>155</v>
      </c>
      <c r="U618" t="s">
        <v>1179</v>
      </c>
      <c r="V618" t="s">
        <v>1180</v>
      </c>
      <c r="W618" t="s">
        <v>1181</v>
      </c>
      <c r="X618" t="s">
        <v>1182</v>
      </c>
      <c r="Y618">
        <f>(H618-G618)*24</f>
        <v>0</v>
      </c>
      <c r="Z618">
        <f>M618/Y618</f>
        <v>0</v>
      </c>
      <c r="AA618">
        <f>IF(Z618&gt;=Q618,"Y","N")</f>
        <v>0</v>
      </c>
    </row>
    <row r="619" spans="1:27">
      <c r="A619" s="1" t="s">
        <v>1172</v>
      </c>
      <c r="B619" t="s">
        <v>1173</v>
      </c>
      <c r="C619" t="s">
        <v>1174</v>
      </c>
      <c r="D619" t="s">
        <v>1175</v>
      </c>
      <c r="E619" t="s">
        <v>429</v>
      </c>
      <c r="F619">
        <v>7</v>
      </c>
      <c r="G619" t="s">
        <v>1176</v>
      </c>
      <c r="H619" t="s">
        <v>1177</v>
      </c>
      <c r="I619" t="s">
        <v>42</v>
      </c>
      <c r="J619" t="s">
        <v>1009</v>
      </c>
      <c r="K619" t="s">
        <v>1178</v>
      </c>
      <c r="L619" t="s">
        <v>156</v>
      </c>
      <c r="M619">
        <v>57</v>
      </c>
      <c r="P619" t="s">
        <v>29</v>
      </c>
      <c r="Q619">
        <v>0</v>
      </c>
      <c r="R619" t="s">
        <v>30</v>
      </c>
      <c r="S619" t="s">
        <v>155</v>
      </c>
      <c r="U619" t="s">
        <v>1179</v>
      </c>
      <c r="V619" t="s">
        <v>1180</v>
      </c>
      <c r="W619" t="s">
        <v>1181</v>
      </c>
      <c r="X619" t="s">
        <v>1182</v>
      </c>
      <c r="Y619">
        <f>(H619-G619)*24</f>
        <v>0</v>
      </c>
      <c r="Z619">
        <f>M619/Y619</f>
        <v>0</v>
      </c>
      <c r="AA619">
        <f>IF(Z619&gt;=Q619,"Y","N")</f>
        <v>0</v>
      </c>
    </row>
    <row r="620" spans="1:27">
      <c r="A620" s="1" t="s">
        <v>1172</v>
      </c>
      <c r="B620" t="s">
        <v>1173</v>
      </c>
      <c r="C620" t="s">
        <v>1174</v>
      </c>
      <c r="D620" t="s">
        <v>1175</v>
      </c>
      <c r="E620" t="s">
        <v>429</v>
      </c>
      <c r="F620">
        <v>7</v>
      </c>
      <c r="G620" t="s">
        <v>1176</v>
      </c>
      <c r="H620" t="s">
        <v>1177</v>
      </c>
      <c r="I620" t="s">
        <v>42</v>
      </c>
      <c r="J620" t="s">
        <v>1009</v>
      </c>
      <c r="K620" t="s">
        <v>1178</v>
      </c>
      <c r="L620" t="s">
        <v>157</v>
      </c>
      <c r="M620">
        <v>55.7</v>
      </c>
      <c r="P620" t="s">
        <v>29</v>
      </c>
      <c r="Q620">
        <v>0</v>
      </c>
      <c r="R620" t="s">
        <v>30</v>
      </c>
      <c r="S620" t="s">
        <v>155</v>
      </c>
      <c r="U620" t="s">
        <v>1179</v>
      </c>
      <c r="V620" t="s">
        <v>1180</v>
      </c>
      <c r="W620" t="s">
        <v>1181</v>
      </c>
      <c r="X620" t="s">
        <v>1182</v>
      </c>
      <c r="Y620">
        <f>(H620-G620)*24</f>
        <v>0</v>
      </c>
      <c r="Z620">
        <f>M620/Y620</f>
        <v>0</v>
      </c>
      <c r="AA620">
        <f>IF(Z620&gt;=Q620,"Y","N")</f>
        <v>0</v>
      </c>
    </row>
    <row r="621" spans="1:27">
      <c r="A621" s="1" t="s">
        <v>1172</v>
      </c>
      <c r="B621" t="s">
        <v>1173</v>
      </c>
      <c r="C621" t="s">
        <v>1174</v>
      </c>
      <c r="D621" t="s">
        <v>1175</v>
      </c>
      <c r="E621" t="s">
        <v>429</v>
      </c>
      <c r="F621">
        <v>7</v>
      </c>
      <c r="G621" t="s">
        <v>1176</v>
      </c>
      <c r="H621" t="s">
        <v>1177</v>
      </c>
      <c r="I621" t="s">
        <v>42</v>
      </c>
      <c r="J621" t="s">
        <v>1009</v>
      </c>
      <c r="K621" t="s">
        <v>1178</v>
      </c>
      <c r="L621" t="s">
        <v>158</v>
      </c>
      <c r="M621">
        <v>3057</v>
      </c>
      <c r="P621" t="s">
        <v>29</v>
      </c>
      <c r="Q621">
        <v>0</v>
      </c>
      <c r="R621" t="s">
        <v>30</v>
      </c>
      <c r="S621" t="s">
        <v>155</v>
      </c>
      <c r="U621" t="s">
        <v>1179</v>
      </c>
      <c r="V621" t="s">
        <v>1180</v>
      </c>
      <c r="W621" t="s">
        <v>1181</v>
      </c>
      <c r="X621" t="s">
        <v>1182</v>
      </c>
      <c r="Y621">
        <f>(H621-G621)*24</f>
        <v>0</v>
      </c>
      <c r="Z621">
        <f>M621/Y621</f>
        <v>0</v>
      </c>
      <c r="AA621">
        <f>IF(Z621&gt;=Q621,"Y","N")</f>
        <v>0</v>
      </c>
    </row>
    <row r="622" spans="1:27">
      <c r="A622" s="1" t="s">
        <v>1184</v>
      </c>
      <c r="B622" t="s">
        <v>459</v>
      </c>
      <c r="C622" t="s">
        <v>460</v>
      </c>
      <c r="D622" t="s">
        <v>461</v>
      </c>
      <c r="E622" t="s">
        <v>360</v>
      </c>
      <c r="F622">
        <v>1</v>
      </c>
      <c r="G622" t="s">
        <v>1185</v>
      </c>
      <c r="H622" t="s">
        <v>1186</v>
      </c>
      <c r="I622" t="s">
        <v>42</v>
      </c>
      <c r="J622" t="s">
        <v>1187</v>
      </c>
      <c r="K622" t="s">
        <v>1188</v>
      </c>
      <c r="L622" t="s">
        <v>733</v>
      </c>
      <c r="M622">
        <v>28</v>
      </c>
      <c r="P622" t="s">
        <v>29</v>
      </c>
      <c r="Q622">
        <v>100</v>
      </c>
      <c r="R622" t="s">
        <v>29</v>
      </c>
      <c r="S622" t="s">
        <v>455</v>
      </c>
      <c r="U622" t="s">
        <v>1189</v>
      </c>
      <c r="V622" t="s">
        <v>1190</v>
      </c>
      <c r="W622" t="s">
        <v>468</v>
      </c>
      <c r="X622" t="s">
        <v>1191</v>
      </c>
      <c r="Y622">
        <f>(H622-G622)*24</f>
        <v>0</v>
      </c>
      <c r="Z622">
        <f>M622/Y622</f>
        <v>0</v>
      </c>
      <c r="AA622">
        <f>IF(Z622&gt;=Q622,"Y","N")</f>
        <v>0</v>
      </c>
    </row>
    <row r="623" spans="1:27">
      <c r="A623" s="1" t="s">
        <v>1184</v>
      </c>
      <c r="B623" t="s">
        <v>459</v>
      </c>
      <c r="C623" t="s">
        <v>460</v>
      </c>
      <c r="D623" t="s">
        <v>461</v>
      </c>
      <c r="E623" t="s">
        <v>360</v>
      </c>
      <c r="F623">
        <v>1</v>
      </c>
      <c r="G623" t="s">
        <v>1185</v>
      </c>
      <c r="H623" t="s">
        <v>1186</v>
      </c>
      <c r="I623" t="s">
        <v>42</v>
      </c>
      <c r="J623" t="s">
        <v>1187</v>
      </c>
      <c r="K623" t="s">
        <v>1188</v>
      </c>
      <c r="L623" t="s">
        <v>454</v>
      </c>
      <c r="M623">
        <v>2</v>
      </c>
      <c r="P623" t="s">
        <v>29</v>
      </c>
      <c r="Q623">
        <v>100</v>
      </c>
      <c r="R623" t="s">
        <v>29</v>
      </c>
      <c r="S623" t="s">
        <v>455</v>
      </c>
      <c r="U623" t="s">
        <v>1189</v>
      </c>
      <c r="V623" t="s">
        <v>1190</v>
      </c>
      <c r="W623" t="s">
        <v>468</v>
      </c>
      <c r="X623" t="s">
        <v>1191</v>
      </c>
      <c r="Y623">
        <f>(H623-G623)*24</f>
        <v>0</v>
      </c>
      <c r="Z623">
        <f>M623/Y623</f>
        <v>0</v>
      </c>
      <c r="AA623">
        <f>IF(Z623&gt;=Q623,"Y","N")</f>
        <v>0</v>
      </c>
    </row>
    <row r="624" spans="1:27">
      <c r="A624" s="1" t="s">
        <v>1184</v>
      </c>
      <c r="B624" t="s">
        <v>459</v>
      </c>
      <c r="C624" t="s">
        <v>460</v>
      </c>
      <c r="D624" t="s">
        <v>461</v>
      </c>
      <c r="E624" t="s">
        <v>360</v>
      </c>
      <c r="F624">
        <v>1</v>
      </c>
      <c r="G624" t="s">
        <v>1185</v>
      </c>
      <c r="H624" t="s">
        <v>1186</v>
      </c>
      <c r="I624" t="s">
        <v>42</v>
      </c>
      <c r="J624" t="s">
        <v>1187</v>
      </c>
      <c r="K624" t="s">
        <v>1188</v>
      </c>
      <c r="L624" t="s">
        <v>28</v>
      </c>
      <c r="M624">
        <v>705</v>
      </c>
      <c r="P624" t="s">
        <v>29</v>
      </c>
      <c r="Q624">
        <v>5000</v>
      </c>
      <c r="R624" t="s">
        <v>29</v>
      </c>
      <c r="S624" t="s">
        <v>455</v>
      </c>
      <c r="U624" t="s">
        <v>1189</v>
      </c>
      <c r="V624" t="s">
        <v>1190</v>
      </c>
      <c r="W624" t="s">
        <v>468</v>
      </c>
      <c r="X624" t="s">
        <v>1191</v>
      </c>
      <c r="Y624">
        <f>(H624-G624)*24</f>
        <v>0</v>
      </c>
      <c r="Z624">
        <f>M624/Y624</f>
        <v>0</v>
      </c>
      <c r="AA624">
        <f>IF(Z624&gt;=Q624,"Y","N")</f>
        <v>0</v>
      </c>
    </row>
    <row r="625" spans="1:27">
      <c r="A625" s="1" t="s">
        <v>1184</v>
      </c>
      <c r="B625" t="s">
        <v>459</v>
      </c>
      <c r="C625" t="s">
        <v>460</v>
      </c>
      <c r="D625" t="s">
        <v>461</v>
      </c>
      <c r="E625" t="s">
        <v>360</v>
      </c>
      <c r="F625">
        <v>1</v>
      </c>
      <c r="G625" t="s">
        <v>1185</v>
      </c>
      <c r="H625" t="s">
        <v>1186</v>
      </c>
      <c r="I625" t="s">
        <v>42</v>
      </c>
      <c r="J625" t="s">
        <v>1187</v>
      </c>
      <c r="K625" t="s">
        <v>1188</v>
      </c>
      <c r="L625" t="s">
        <v>456</v>
      </c>
      <c r="M625">
        <v>1</v>
      </c>
      <c r="P625" t="s">
        <v>29</v>
      </c>
      <c r="Q625">
        <v>100</v>
      </c>
      <c r="R625" t="s">
        <v>29</v>
      </c>
      <c r="S625" t="s">
        <v>455</v>
      </c>
      <c r="U625" t="s">
        <v>1189</v>
      </c>
      <c r="V625" t="s">
        <v>1190</v>
      </c>
      <c r="W625" t="s">
        <v>468</v>
      </c>
      <c r="X625" t="s">
        <v>1191</v>
      </c>
      <c r="Y625">
        <f>(H625-G625)*24</f>
        <v>0</v>
      </c>
      <c r="Z625">
        <f>M625/Y625</f>
        <v>0</v>
      </c>
      <c r="AA625">
        <f>IF(Z625&gt;=Q625,"Y","N")</f>
        <v>0</v>
      </c>
    </row>
    <row r="626" spans="1:27">
      <c r="A626" s="1" t="s">
        <v>1184</v>
      </c>
      <c r="B626" t="s">
        <v>459</v>
      </c>
      <c r="C626" t="s">
        <v>460</v>
      </c>
      <c r="D626" t="s">
        <v>461</v>
      </c>
      <c r="E626" t="s">
        <v>360</v>
      </c>
      <c r="F626">
        <v>1</v>
      </c>
      <c r="G626" t="s">
        <v>1185</v>
      </c>
      <c r="H626" t="s">
        <v>1186</v>
      </c>
      <c r="I626" t="s">
        <v>42</v>
      </c>
      <c r="J626" t="s">
        <v>1187</v>
      </c>
      <c r="K626" t="s">
        <v>1188</v>
      </c>
      <c r="L626" t="s">
        <v>1183</v>
      </c>
      <c r="M626">
        <v>1</v>
      </c>
      <c r="P626" t="s">
        <v>29</v>
      </c>
      <c r="Q626">
        <v>10</v>
      </c>
      <c r="R626" t="s">
        <v>29</v>
      </c>
      <c r="S626" t="s">
        <v>455</v>
      </c>
      <c r="U626" t="s">
        <v>1189</v>
      </c>
      <c r="V626" t="s">
        <v>1190</v>
      </c>
      <c r="W626" t="s">
        <v>468</v>
      </c>
      <c r="X626" t="s">
        <v>1191</v>
      </c>
      <c r="Y626">
        <f>(H626-G626)*24</f>
        <v>0</v>
      </c>
      <c r="Z626">
        <f>M626/Y626</f>
        <v>0</v>
      </c>
      <c r="AA626">
        <f>IF(Z626&gt;=Q626,"Y","N")</f>
        <v>0</v>
      </c>
    </row>
    <row r="627" spans="1:27">
      <c r="A627" s="1" t="s">
        <v>1184</v>
      </c>
      <c r="B627" t="s">
        <v>459</v>
      </c>
      <c r="C627" t="s">
        <v>460</v>
      </c>
      <c r="D627" t="s">
        <v>461</v>
      </c>
      <c r="E627" t="s">
        <v>360</v>
      </c>
      <c r="F627">
        <v>1</v>
      </c>
      <c r="G627" t="s">
        <v>1185</v>
      </c>
      <c r="H627" t="s">
        <v>1186</v>
      </c>
      <c r="I627" t="s">
        <v>42</v>
      </c>
      <c r="J627" t="s">
        <v>1187</v>
      </c>
      <c r="K627" t="s">
        <v>1188</v>
      </c>
      <c r="L627" t="s">
        <v>117</v>
      </c>
      <c r="M627">
        <v>5</v>
      </c>
      <c r="P627" t="s">
        <v>29</v>
      </c>
      <c r="Q627">
        <v>100</v>
      </c>
      <c r="R627" t="s">
        <v>29</v>
      </c>
      <c r="S627" t="s">
        <v>457</v>
      </c>
      <c r="U627" t="s">
        <v>1189</v>
      </c>
      <c r="V627" t="s">
        <v>1190</v>
      </c>
      <c r="W627" t="s">
        <v>468</v>
      </c>
      <c r="X627" t="s">
        <v>1191</v>
      </c>
      <c r="Y627">
        <f>(H627-G627)*24</f>
        <v>0</v>
      </c>
      <c r="Z627">
        <f>M627/Y627</f>
        <v>0</v>
      </c>
      <c r="AA627">
        <f>IF(Z627&gt;=Q627,"Y","N")</f>
        <v>0</v>
      </c>
    </row>
    <row r="628" spans="1:27">
      <c r="A628" s="1" t="s">
        <v>1184</v>
      </c>
      <c r="B628" t="s">
        <v>459</v>
      </c>
      <c r="C628" t="s">
        <v>460</v>
      </c>
      <c r="D628" t="s">
        <v>461</v>
      </c>
      <c r="E628" t="s">
        <v>360</v>
      </c>
      <c r="F628">
        <v>1</v>
      </c>
      <c r="G628" t="s">
        <v>1185</v>
      </c>
      <c r="H628" t="s">
        <v>1186</v>
      </c>
      <c r="I628" t="s">
        <v>42</v>
      </c>
      <c r="J628" t="s">
        <v>1187</v>
      </c>
      <c r="K628" t="s">
        <v>1188</v>
      </c>
      <c r="L628" t="s">
        <v>34</v>
      </c>
      <c r="M628">
        <v>3</v>
      </c>
      <c r="P628" t="s">
        <v>29</v>
      </c>
      <c r="Q628">
        <v>5000</v>
      </c>
      <c r="R628" t="s">
        <v>29</v>
      </c>
      <c r="S628" t="s">
        <v>455</v>
      </c>
      <c r="U628" t="s">
        <v>1189</v>
      </c>
      <c r="V628" t="s">
        <v>1190</v>
      </c>
      <c r="W628" t="s">
        <v>468</v>
      </c>
      <c r="X628" t="s">
        <v>1191</v>
      </c>
      <c r="Y628">
        <f>(H628-G628)*24</f>
        <v>0</v>
      </c>
      <c r="Z628">
        <f>M628/Y628</f>
        <v>0</v>
      </c>
      <c r="AA628">
        <f>IF(Z628&gt;=Q628,"Y","N")</f>
        <v>0</v>
      </c>
    </row>
    <row r="629" spans="1:27">
      <c r="A629" s="1" t="s">
        <v>1184</v>
      </c>
      <c r="B629" t="s">
        <v>459</v>
      </c>
      <c r="C629" t="s">
        <v>460</v>
      </c>
      <c r="D629" t="s">
        <v>461</v>
      </c>
      <c r="E629" t="s">
        <v>360</v>
      </c>
      <c r="F629">
        <v>1</v>
      </c>
      <c r="G629" t="s">
        <v>1185</v>
      </c>
      <c r="H629" t="s">
        <v>1186</v>
      </c>
      <c r="I629" t="s">
        <v>42</v>
      </c>
      <c r="J629" t="s">
        <v>1187</v>
      </c>
      <c r="K629" t="s">
        <v>1188</v>
      </c>
      <c r="L629" t="s">
        <v>184</v>
      </c>
      <c r="M629">
        <v>1</v>
      </c>
      <c r="P629" t="s">
        <v>29</v>
      </c>
      <c r="Q629">
        <v>100</v>
      </c>
      <c r="R629" t="s">
        <v>29</v>
      </c>
      <c r="S629" t="s">
        <v>455</v>
      </c>
      <c r="U629" t="s">
        <v>1189</v>
      </c>
      <c r="V629" t="s">
        <v>1190</v>
      </c>
      <c r="W629" t="s">
        <v>468</v>
      </c>
      <c r="X629" t="s">
        <v>1191</v>
      </c>
      <c r="Y629">
        <f>(H629-G629)*24</f>
        <v>0</v>
      </c>
      <c r="Z629">
        <f>M629/Y629</f>
        <v>0</v>
      </c>
      <c r="AA629">
        <f>IF(Z629&gt;=Q629,"Y","N")</f>
        <v>0</v>
      </c>
    </row>
    <row r="630" spans="1:27">
      <c r="A630" s="1" t="s">
        <v>1184</v>
      </c>
      <c r="B630" t="s">
        <v>459</v>
      </c>
      <c r="C630" t="s">
        <v>460</v>
      </c>
      <c r="D630" t="s">
        <v>461</v>
      </c>
      <c r="E630" t="s">
        <v>360</v>
      </c>
      <c r="F630">
        <v>1</v>
      </c>
      <c r="G630" t="s">
        <v>1185</v>
      </c>
      <c r="H630" t="s">
        <v>1186</v>
      </c>
      <c r="I630" t="s">
        <v>42</v>
      </c>
      <c r="J630" t="s">
        <v>1187</v>
      </c>
      <c r="K630" t="s">
        <v>1188</v>
      </c>
      <c r="L630" t="s">
        <v>158</v>
      </c>
      <c r="M630">
        <v>9</v>
      </c>
      <c r="P630" t="s">
        <v>29</v>
      </c>
      <c r="Q630">
        <v>500</v>
      </c>
      <c r="R630" t="s">
        <v>29</v>
      </c>
      <c r="S630" t="s">
        <v>457</v>
      </c>
      <c r="U630" t="s">
        <v>1189</v>
      </c>
      <c r="V630" t="s">
        <v>1190</v>
      </c>
      <c r="W630" t="s">
        <v>468</v>
      </c>
      <c r="X630" t="s">
        <v>1191</v>
      </c>
      <c r="Y630">
        <f>(H630-G630)*24</f>
        <v>0</v>
      </c>
      <c r="Z630">
        <f>M630/Y630</f>
        <v>0</v>
      </c>
      <c r="AA630">
        <f>IF(Z630&gt;=Q630,"Y","N")</f>
        <v>0</v>
      </c>
    </row>
    <row r="631" spans="1:27">
      <c r="A631" s="1" t="s">
        <v>1184</v>
      </c>
      <c r="B631" t="s">
        <v>459</v>
      </c>
      <c r="C631" t="s">
        <v>460</v>
      </c>
      <c r="D631" t="s">
        <v>461</v>
      </c>
      <c r="E631" t="s">
        <v>360</v>
      </c>
      <c r="F631">
        <v>1</v>
      </c>
      <c r="G631" t="s">
        <v>1185</v>
      </c>
      <c r="H631" t="s">
        <v>1186</v>
      </c>
      <c r="I631" t="s">
        <v>42</v>
      </c>
      <c r="J631" t="s">
        <v>1187</v>
      </c>
      <c r="K631" t="s">
        <v>1188</v>
      </c>
      <c r="L631" t="s">
        <v>733</v>
      </c>
      <c r="M631">
        <v>67</v>
      </c>
      <c r="P631" t="s">
        <v>29</v>
      </c>
      <c r="Q631">
        <v>100</v>
      </c>
      <c r="R631" t="s">
        <v>29</v>
      </c>
      <c r="S631" t="s">
        <v>455</v>
      </c>
      <c r="U631" t="s">
        <v>1189</v>
      </c>
      <c r="V631" t="s">
        <v>1190</v>
      </c>
      <c r="W631" t="s">
        <v>468</v>
      </c>
      <c r="X631" t="s">
        <v>1191</v>
      </c>
      <c r="Y631">
        <f>(H631-G631)*24</f>
        <v>0</v>
      </c>
      <c r="Z631">
        <f>M631/Y631</f>
        <v>0</v>
      </c>
      <c r="AA631">
        <f>IF(Z631&gt;=Q631,"Y","N")</f>
        <v>0</v>
      </c>
    </row>
    <row r="632" spans="1:27">
      <c r="A632" s="1" t="s">
        <v>1184</v>
      </c>
      <c r="B632" t="s">
        <v>459</v>
      </c>
      <c r="C632" t="s">
        <v>460</v>
      </c>
      <c r="D632" t="s">
        <v>461</v>
      </c>
      <c r="E632" t="s">
        <v>360</v>
      </c>
      <c r="F632">
        <v>1</v>
      </c>
      <c r="G632" t="s">
        <v>1185</v>
      </c>
      <c r="H632" t="s">
        <v>1186</v>
      </c>
      <c r="I632" t="s">
        <v>42</v>
      </c>
      <c r="J632" t="s">
        <v>1187</v>
      </c>
      <c r="K632" t="s">
        <v>1188</v>
      </c>
      <c r="L632" t="s">
        <v>454</v>
      </c>
      <c r="M632">
        <v>5</v>
      </c>
      <c r="P632" t="s">
        <v>29</v>
      </c>
      <c r="Q632">
        <v>100</v>
      </c>
      <c r="R632" t="s">
        <v>29</v>
      </c>
      <c r="S632" t="s">
        <v>455</v>
      </c>
      <c r="U632" t="s">
        <v>1189</v>
      </c>
      <c r="V632" t="s">
        <v>1190</v>
      </c>
      <c r="W632" t="s">
        <v>468</v>
      </c>
      <c r="X632" t="s">
        <v>1191</v>
      </c>
      <c r="Y632">
        <f>(H632-G632)*24</f>
        <v>0</v>
      </c>
      <c r="Z632">
        <f>M632/Y632</f>
        <v>0</v>
      </c>
      <c r="AA632">
        <f>IF(Z632&gt;=Q632,"Y","N")</f>
        <v>0</v>
      </c>
    </row>
    <row r="633" spans="1:27">
      <c r="A633" s="1" t="s">
        <v>1184</v>
      </c>
      <c r="B633" t="s">
        <v>459</v>
      </c>
      <c r="C633" t="s">
        <v>460</v>
      </c>
      <c r="D633" t="s">
        <v>461</v>
      </c>
      <c r="E633" t="s">
        <v>360</v>
      </c>
      <c r="F633">
        <v>1</v>
      </c>
      <c r="G633" t="s">
        <v>1185</v>
      </c>
      <c r="H633" t="s">
        <v>1186</v>
      </c>
      <c r="I633" t="s">
        <v>42</v>
      </c>
      <c r="J633" t="s">
        <v>1187</v>
      </c>
      <c r="K633" t="s">
        <v>1188</v>
      </c>
      <c r="L633" t="s">
        <v>28</v>
      </c>
      <c r="M633">
        <v>705</v>
      </c>
      <c r="P633" t="s">
        <v>29</v>
      </c>
      <c r="Q633">
        <v>5000</v>
      </c>
      <c r="R633" t="s">
        <v>29</v>
      </c>
      <c r="S633" t="s">
        <v>455</v>
      </c>
      <c r="U633" t="s">
        <v>1189</v>
      </c>
      <c r="V633" t="s">
        <v>1190</v>
      </c>
      <c r="W633" t="s">
        <v>468</v>
      </c>
      <c r="X633" t="s">
        <v>1191</v>
      </c>
      <c r="Y633">
        <f>(H633-G633)*24</f>
        <v>0</v>
      </c>
      <c r="Z633">
        <f>M633/Y633</f>
        <v>0</v>
      </c>
      <c r="AA633">
        <f>IF(Z633&gt;=Q633,"Y","N")</f>
        <v>0</v>
      </c>
    </row>
    <row r="634" spans="1:27">
      <c r="A634" s="1" t="s">
        <v>1184</v>
      </c>
      <c r="B634" t="s">
        <v>459</v>
      </c>
      <c r="C634" t="s">
        <v>460</v>
      </c>
      <c r="D634" t="s">
        <v>461</v>
      </c>
      <c r="E634" t="s">
        <v>360</v>
      </c>
      <c r="F634">
        <v>1</v>
      </c>
      <c r="G634" t="s">
        <v>1185</v>
      </c>
      <c r="H634" t="s">
        <v>1186</v>
      </c>
      <c r="I634" t="s">
        <v>42</v>
      </c>
      <c r="J634" t="s">
        <v>1187</v>
      </c>
      <c r="K634" t="s">
        <v>1188</v>
      </c>
      <c r="L634" t="s">
        <v>456</v>
      </c>
      <c r="M634">
        <v>5</v>
      </c>
      <c r="P634" t="s">
        <v>29</v>
      </c>
      <c r="Q634">
        <v>100</v>
      </c>
      <c r="R634" t="s">
        <v>29</v>
      </c>
      <c r="S634" t="s">
        <v>455</v>
      </c>
      <c r="U634" t="s">
        <v>1189</v>
      </c>
      <c r="V634" t="s">
        <v>1190</v>
      </c>
      <c r="W634" t="s">
        <v>468</v>
      </c>
      <c r="X634" t="s">
        <v>1191</v>
      </c>
      <c r="Y634">
        <f>(H634-G634)*24</f>
        <v>0</v>
      </c>
      <c r="Z634">
        <f>M634/Y634</f>
        <v>0</v>
      </c>
      <c r="AA634">
        <f>IF(Z634&gt;=Q634,"Y","N")</f>
        <v>0</v>
      </c>
    </row>
    <row r="635" spans="1:27">
      <c r="A635" s="1" t="s">
        <v>1184</v>
      </c>
      <c r="B635" t="s">
        <v>459</v>
      </c>
      <c r="C635" t="s">
        <v>460</v>
      </c>
      <c r="D635" t="s">
        <v>461</v>
      </c>
      <c r="E635" t="s">
        <v>360</v>
      </c>
      <c r="F635">
        <v>1</v>
      </c>
      <c r="G635" t="s">
        <v>1185</v>
      </c>
      <c r="H635" t="s">
        <v>1186</v>
      </c>
      <c r="I635" t="s">
        <v>42</v>
      </c>
      <c r="J635" t="s">
        <v>1187</v>
      </c>
      <c r="K635" t="s">
        <v>1188</v>
      </c>
      <c r="L635" t="s">
        <v>1183</v>
      </c>
      <c r="M635">
        <v>12</v>
      </c>
      <c r="P635" t="s">
        <v>29</v>
      </c>
      <c r="Q635">
        <v>10</v>
      </c>
      <c r="R635" t="s">
        <v>29</v>
      </c>
      <c r="S635" t="s">
        <v>455</v>
      </c>
      <c r="U635" t="s">
        <v>1189</v>
      </c>
      <c r="V635" t="s">
        <v>1190</v>
      </c>
      <c r="W635" t="s">
        <v>468</v>
      </c>
      <c r="X635" t="s">
        <v>1191</v>
      </c>
      <c r="Y635">
        <f>(H635-G635)*24</f>
        <v>0</v>
      </c>
      <c r="Z635">
        <f>M635/Y635</f>
        <v>0</v>
      </c>
      <c r="AA635">
        <f>IF(Z635&gt;=Q635,"Y","N")</f>
        <v>0</v>
      </c>
    </row>
    <row r="636" spans="1:27">
      <c r="A636" s="1" t="s">
        <v>1184</v>
      </c>
      <c r="B636" t="s">
        <v>459</v>
      </c>
      <c r="C636" t="s">
        <v>460</v>
      </c>
      <c r="D636" t="s">
        <v>461</v>
      </c>
      <c r="E636" t="s">
        <v>360</v>
      </c>
      <c r="F636">
        <v>1</v>
      </c>
      <c r="G636" t="s">
        <v>1185</v>
      </c>
      <c r="H636" t="s">
        <v>1186</v>
      </c>
      <c r="I636" t="s">
        <v>42</v>
      </c>
      <c r="J636" t="s">
        <v>1187</v>
      </c>
      <c r="K636" t="s">
        <v>1188</v>
      </c>
      <c r="L636" t="s">
        <v>117</v>
      </c>
      <c r="M636">
        <v>1</v>
      </c>
      <c r="P636" t="s">
        <v>29</v>
      </c>
      <c r="Q636">
        <v>100</v>
      </c>
      <c r="R636" t="s">
        <v>29</v>
      </c>
      <c r="S636" t="s">
        <v>457</v>
      </c>
      <c r="U636" t="s">
        <v>1189</v>
      </c>
      <c r="V636" t="s">
        <v>1190</v>
      </c>
      <c r="W636" t="s">
        <v>468</v>
      </c>
      <c r="X636" t="s">
        <v>1191</v>
      </c>
      <c r="Y636">
        <f>(H636-G636)*24</f>
        <v>0</v>
      </c>
      <c r="Z636">
        <f>M636/Y636</f>
        <v>0</v>
      </c>
      <c r="AA636">
        <f>IF(Z636&gt;=Q636,"Y","N")</f>
        <v>0</v>
      </c>
    </row>
    <row r="637" spans="1:27">
      <c r="A637" s="1" t="s">
        <v>1184</v>
      </c>
      <c r="B637" t="s">
        <v>459</v>
      </c>
      <c r="C637" t="s">
        <v>460</v>
      </c>
      <c r="D637" t="s">
        <v>461</v>
      </c>
      <c r="E637" t="s">
        <v>360</v>
      </c>
      <c r="F637">
        <v>1</v>
      </c>
      <c r="G637" t="s">
        <v>1185</v>
      </c>
      <c r="H637" t="s">
        <v>1186</v>
      </c>
      <c r="I637" t="s">
        <v>42</v>
      </c>
      <c r="J637" t="s">
        <v>1187</v>
      </c>
      <c r="K637" t="s">
        <v>1188</v>
      </c>
      <c r="L637" t="s">
        <v>34</v>
      </c>
      <c r="M637">
        <v>7</v>
      </c>
      <c r="P637" t="s">
        <v>29</v>
      </c>
      <c r="Q637">
        <v>5000</v>
      </c>
      <c r="R637" t="s">
        <v>29</v>
      </c>
      <c r="S637" t="s">
        <v>455</v>
      </c>
      <c r="U637" t="s">
        <v>1189</v>
      </c>
      <c r="V637" t="s">
        <v>1190</v>
      </c>
      <c r="W637" t="s">
        <v>468</v>
      </c>
      <c r="X637" t="s">
        <v>1191</v>
      </c>
      <c r="Y637">
        <f>(H637-G637)*24</f>
        <v>0</v>
      </c>
      <c r="Z637">
        <f>M637/Y637</f>
        <v>0</v>
      </c>
      <c r="AA637">
        <f>IF(Z637&gt;=Q637,"Y","N")</f>
        <v>0</v>
      </c>
    </row>
    <row r="638" spans="1:27">
      <c r="A638" s="1" t="s">
        <v>1184</v>
      </c>
      <c r="B638" t="s">
        <v>459</v>
      </c>
      <c r="C638" t="s">
        <v>460</v>
      </c>
      <c r="D638" t="s">
        <v>461</v>
      </c>
      <c r="E638" t="s">
        <v>360</v>
      </c>
      <c r="F638">
        <v>1</v>
      </c>
      <c r="G638" t="s">
        <v>1185</v>
      </c>
      <c r="H638" t="s">
        <v>1186</v>
      </c>
      <c r="I638" t="s">
        <v>42</v>
      </c>
      <c r="J638" t="s">
        <v>1187</v>
      </c>
      <c r="K638" t="s">
        <v>1188</v>
      </c>
      <c r="L638" t="s">
        <v>184</v>
      </c>
      <c r="M638">
        <v>1</v>
      </c>
      <c r="P638" t="s">
        <v>29</v>
      </c>
      <c r="Q638">
        <v>100</v>
      </c>
      <c r="R638" t="s">
        <v>29</v>
      </c>
      <c r="S638" t="s">
        <v>455</v>
      </c>
      <c r="U638" t="s">
        <v>1189</v>
      </c>
      <c r="V638" t="s">
        <v>1190</v>
      </c>
      <c r="W638" t="s">
        <v>468</v>
      </c>
      <c r="X638" t="s">
        <v>1191</v>
      </c>
      <c r="Y638">
        <f>(H638-G638)*24</f>
        <v>0</v>
      </c>
      <c r="Z638">
        <f>M638/Y638</f>
        <v>0</v>
      </c>
      <c r="AA638">
        <f>IF(Z638&gt;=Q638,"Y","N")</f>
        <v>0</v>
      </c>
    </row>
    <row r="639" spans="1:27">
      <c r="A639" s="1" t="s">
        <v>1184</v>
      </c>
      <c r="B639" t="s">
        <v>459</v>
      </c>
      <c r="C639" t="s">
        <v>460</v>
      </c>
      <c r="D639" t="s">
        <v>461</v>
      </c>
      <c r="E639" t="s">
        <v>360</v>
      </c>
      <c r="F639">
        <v>1</v>
      </c>
      <c r="G639" t="s">
        <v>1185</v>
      </c>
      <c r="H639" t="s">
        <v>1186</v>
      </c>
      <c r="I639" t="s">
        <v>42</v>
      </c>
      <c r="J639" t="s">
        <v>1187</v>
      </c>
      <c r="K639" t="s">
        <v>1188</v>
      </c>
      <c r="L639" t="s">
        <v>158</v>
      </c>
      <c r="M639">
        <v>19</v>
      </c>
      <c r="P639" t="s">
        <v>29</v>
      </c>
      <c r="Q639">
        <v>500</v>
      </c>
      <c r="R639" t="s">
        <v>29</v>
      </c>
      <c r="S639" t="s">
        <v>457</v>
      </c>
      <c r="U639" t="s">
        <v>1189</v>
      </c>
      <c r="V639" t="s">
        <v>1190</v>
      </c>
      <c r="W639" t="s">
        <v>468</v>
      </c>
      <c r="X639" t="s">
        <v>1191</v>
      </c>
      <c r="Y639">
        <f>(H639-G639)*24</f>
        <v>0</v>
      </c>
      <c r="Z639">
        <f>M639/Y639</f>
        <v>0</v>
      </c>
      <c r="AA639">
        <f>IF(Z639&gt;=Q639,"Y","N")</f>
        <v>0</v>
      </c>
    </row>
    <row r="640" spans="1:27">
      <c r="A640" s="1" t="s">
        <v>1184</v>
      </c>
      <c r="B640" t="s">
        <v>459</v>
      </c>
      <c r="C640" t="s">
        <v>460</v>
      </c>
      <c r="D640" t="s">
        <v>461</v>
      </c>
      <c r="E640" t="s">
        <v>360</v>
      </c>
      <c r="F640">
        <v>1</v>
      </c>
      <c r="G640" t="s">
        <v>1185</v>
      </c>
      <c r="H640" t="s">
        <v>1186</v>
      </c>
      <c r="I640" t="s">
        <v>42</v>
      </c>
      <c r="J640" t="s">
        <v>1187</v>
      </c>
      <c r="K640" t="s">
        <v>1188</v>
      </c>
      <c r="L640" t="s">
        <v>733</v>
      </c>
      <c r="M640">
        <v>58</v>
      </c>
      <c r="P640" t="s">
        <v>29</v>
      </c>
      <c r="Q640">
        <v>100</v>
      </c>
      <c r="R640" t="s">
        <v>29</v>
      </c>
      <c r="S640" t="s">
        <v>455</v>
      </c>
      <c r="U640" t="s">
        <v>1189</v>
      </c>
      <c r="V640" t="s">
        <v>1190</v>
      </c>
      <c r="W640" t="s">
        <v>468</v>
      </c>
      <c r="X640" t="s">
        <v>1191</v>
      </c>
      <c r="Y640">
        <f>(H640-G640)*24</f>
        <v>0</v>
      </c>
      <c r="Z640">
        <f>M640/Y640</f>
        <v>0</v>
      </c>
      <c r="AA640">
        <f>IF(Z640&gt;=Q640,"Y","N")</f>
        <v>0</v>
      </c>
    </row>
    <row r="641" spans="1:27">
      <c r="A641" s="1" t="s">
        <v>1184</v>
      </c>
      <c r="B641" t="s">
        <v>459</v>
      </c>
      <c r="C641" t="s">
        <v>460</v>
      </c>
      <c r="D641" t="s">
        <v>461</v>
      </c>
      <c r="E641" t="s">
        <v>360</v>
      </c>
      <c r="F641">
        <v>1</v>
      </c>
      <c r="G641" t="s">
        <v>1185</v>
      </c>
      <c r="H641" t="s">
        <v>1186</v>
      </c>
      <c r="I641" t="s">
        <v>42</v>
      </c>
      <c r="J641" t="s">
        <v>1187</v>
      </c>
      <c r="K641" t="s">
        <v>1188</v>
      </c>
      <c r="L641" t="s">
        <v>454</v>
      </c>
      <c r="M641">
        <v>4</v>
      </c>
      <c r="P641" t="s">
        <v>29</v>
      </c>
      <c r="Q641">
        <v>100</v>
      </c>
      <c r="R641" t="s">
        <v>29</v>
      </c>
      <c r="S641" t="s">
        <v>455</v>
      </c>
      <c r="U641" t="s">
        <v>1189</v>
      </c>
      <c r="V641" t="s">
        <v>1190</v>
      </c>
      <c r="W641" t="s">
        <v>468</v>
      </c>
      <c r="X641" t="s">
        <v>1191</v>
      </c>
      <c r="Y641">
        <f>(H641-G641)*24</f>
        <v>0</v>
      </c>
      <c r="Z641">
        <f>M641/Y641</f>
        <v>0</v>
      </c>
      <c r="AA641">
        <f>IF(Z641&gt;=Q641,"Y","N")</f>
        <v>0</v>
      </c>
    </row>
    <row r="642" spans="1:27">
      <c r="A642" s="1" t="s">
        <v>1184</v>
      </c>
      <c r="B642" t="s">
        <v>459</v>
      </c>
      <c r="C642" t="s">
        <v>460</v>
      </c>
      <c r="D642" t="s">
        <v>461</v>
      </c>
      <c r="E642" t="s">
        <v>360</v>
      </c>
      <c r="F642">
        <v>1</v>
      </c>
      <c r="G642" t="s">
        <v>1185</v>
      </c>
      <c r="H642" t="s">
        <v>1186</v>
      </c>
      <c r="I642" t="s">
        <v>42</v>
      </c>
      <c r="J642" t="s">
        <v>1187</v>
      </c>
      <c r="K642" t="s">
        <v>1188</v>
      </c>
      <c r="L642" t="s">
        <v>28</v>
      </c>
      <c r="M642">
        <v>1459</v>
      </c>
      <c r="P642" t="s">
        <v>29</v>
      </c>
      <c r="Q642">
        <v>5000</v>
      </c>
      <c r="R642" t="s">
        <v>29</v>
      </c>
      <c r="S642" t="s">
        <v>455</v>
      </c>
      <c r="U642" t="s">
        <v>1189</v>
      </c>
      <c r="V642" t="s">
        <v>1190</v>
      </c>
      <c r="W642" t="s">
        <v>468</v>
      </c>
      <c r="X642" t="s">
        <v>1191</v>
      </c>
      <c r="Y642">
        <f>(H642-G642)*24</f>
        <v>0</v>
      </c>
      <c r="Z642">
        <f>M642/Y642</f>
        <v>0</v>
      </c>
      <c r="AA642">
        <f>IF(Z642&gt;=Q642,"Y","N")</f>
        <v>0</v>
      </c>
    </row>
    <row r="643" spans="1:27">
      <c r="A643" s="1" t="s">
        <v>1184</v>
      </c>
      <c r="B643" t="s">
        <v>459</v>
      </c>
      <c r="C643" t="s">
        <v>460</v>
      </c>
      <c r="D643" t="s">
        <v>461</v>
      </c>
      <c r="E643" t="s">
        <v>360</v>
      </c>
      <c r="F643">
        <v>1</v>
      </c>
      <c r="G643" t="s">
        <v>1185</v>
      </c>
      <c r="H643" t="s">
        <v>1186</v>
      </c>
      <c r="I643" t="s">
        <v>42</v>
      </c>
      <c r="J643" t="s">
        <v>1187</v>
      </c>
      <c r="K643" t="s">
        <v>1188</v>
      </c>
      <c r="L643" t="s">
        <v>456</v>
      </c>
      <c r="M643">
        <v>1</v>
      </c>
      <c r="P643" t="s">
        <v>29</v>
      </c>
      <c r="Q643">
        <v>100</v>
      </c>
      <c r="R643" t="s">
        <v>29</v>
      </c>
      <c r="S643" t="s">
        <v>455</v>
      </c>
      <c r="U643" t="s">
        <v>1189</v>
      </c>
      <c r="V643" t="s">
        <v>1190</v>
      </c>
      <c r="W643" t="s">
        <v>468</v>
      </c>
      <c r="X643" t="s">
        <v>1191</v>
      </c>
      <c r="Y643">
        <f>(H643-G643)*24</f>
        <v>0</v>
      </c>
      <c r="Z643">
        <f>M643/Y643</f>
        <v>0</v>
      </c>
      <c r="AA643">
        <f>IF(Z643&gt;=Q643,"Y","N")</f>
        <v>0</v>
      </c>
    </row>
    <row r="644" spans="1:27">
      <c r="A644" s="1" t="s">
        <v>1184</v>
      </c>
      <c r="B644" t="s">
        <v>459</v>
      </c>
      <c r="C644" t="s">
        <v>460</v>
      </c>
      <c r="D644" t="s">
        <v>461</v>
      </c>
      <c r="E644" t="s">
        <v>360</v>
      </c>
      <c r="F644">
        <v>1</v>
      </c>
      <c r="G644" t="s">
        <v>1185</v>
      </c>
      <c r="H644" t="s">
        <v>1186</v>
      </c>
      <c r="I644" t="s">
        <v>42</v>
      </c>
      <c r="J644" t="s">
        <v>1187</v>
      </c>
      <c r="K644" t="s">
        <v>1188</v>
      </c>
      <c r="L644" t="s">
        <v>1183</v>
      </c>
      <c r="M644">
        <v>2</v>
      </c>
      <c r="P644" t="s">
        <v>29</v>
      </c>
      <c r="Q644">
        <v>10</v>
      </c>
      <c r="R644" t="s">
        <v>29</v>
      </c>
      <c r="S644" t="s">
        <v>455</v>
      </c>
      <c r="U644" t="s">
        <v>1189</v>
      </c>
      <c r="V644" t="s">
        <v>1190</v>
      </c>
      <c r="W644" t="s">
        <v>468</v>
      </c>
      <c r="X644" t="s">
        <v>1191</v>
      </c>
      <c r="Y644">
        <f>(H644-G644)*24</f>
        <v>0</v>
      </c>
      <c r="Z644">
        <f>M644/Y644</f>
        <v>0</v>
      </c>
      <c r="AA644">
        <f>IF(Z644&gt;=Q644,"Y","N")</f>
        <v>0</v>
      </c>
    </row>
    <row r="645" spans="1:27">
      <c r="A645" s="1" t="s">
        <v>1184</v>
      </c>
      <c r="B645" t="s">
        <v>459</v>
      </c>
      <c r="C645" t="s">
        <v>460</v>
      </c>
      <c r="D645" t="s">
        <v>461</v>
      </c>
      <c r="E645" t="s">
        <v>360</v>
      </c>
      <c r="F645">
        <v>1</v>
      </c>
      <c r="G645" t="s">
        <v>1185</v>
      </c>
      <c r="H645" t="s">
        <v>1186</v>
      </c>
      <c r="I645" t="s">
        <v>42</v>
      </c>
      <c r="J645" t="s">
        <v>1187</v>
      </c>
      <c r="K645" t="s">
        <v>1188</v>
      </c>
      <c r="L645" t="s">
        <v>117</v>
      </c>
      <c r="M645">
        <v>10</v>
      </c>
      <c r="P645" t="s">
        <v>29</v>
      </c>
      <c r="Q645">
        <v>100</v>
      </c>
      <c r="R645" t="s">
        <v>29</v>
      </c>
      <c r="S645" t="s">
        <v>457</v>
      </c>
      <c r="U645" t="s">
        <v>1189</v>
      </c>
      <c r="V645" t="s">
        <v>1190</v>
      </c>
      <c r="W645" t="s">
        <v>468</v>
      </c>
      <c r="X645" t="s">
        <v>1191</v>
      </c>
      <c r="Y645">
        <f>(H645-G645)*24</f>
        <v>0</v>
      </c>
      <c r="Z645">
        <f>M645/Y645</f>
        <v>0</v>
      </c>
      <c r="AA645">
        <f>IF(Z645&gt;=Q645,"Y","N")</f>
        <v>0</v>
      </c>
    </row>
    <row r="646" spans="1:27">
      <c r="A646" s="1" t="s">
        <v>1184</v>
      </c>
      <c r="B646" t="s">
        <v>459</v>
      </c>
      <c r="C646" t="s">
        <v>460</v>
      </c>
      <c r="D646" t="s">
        <v>461</v>
      </c>
      <c r="E646" t="s">
        <v>360</v>
      </c>
      <c r="F646">
        <v>1</v>
      </c>
      <c r="G646" t="s">
        <v>1185</v>
      </c>
      <c r="H646" t="s">
        <v>1186</v>
      </c>
      <c r="I646" t="s">
        <v>42</v>
      </c>
      <c r="J646" t="s">
        <v>1187</v>
      </c>
      <c r="K646" t="s">
        <v>1188</v>
      </c>
      <c r="L646" t="s">
        <v>34</v>
      </c>
      <c r="M646">
        <v>6</v>
      </c>
      <c r="P646" t="s">
        <v>29</v>
      </c>
      <c r="Q646">
        <v>5000</v>
      </c>
      <c r="R646" t="s">
        <v>29</v>
      </c>
      <c r="S646" t="s">
        <v>455</v>
      </c>
      <c r="U646" t="s">
        <v>1189</v>
      </c>
      <c r="V646" t="s">
        <v>1190</v>
      </c>
      <c r="W646" t="s">
        <v>468</v>
      </c>
      <c r="X646" t="s">
        <v>1191</v>
      </c>
      <c r="Y646">
        <f>(H646-G646)*24</f>
        <v>0</v>
      </c>
      <c r="Z646">
        <f>M646/Y646</f>
        <v>0</v>
      </c>
      <c r="AA646">
        <f>IF(Z646&gt;=Q646,"Y","N")</f>
        <v>0</v>
      </c>
    </row>
    <row r="647" spans="1:27">
      <c r="A647" s="1" t="s">
        <v>1184</v>
      </c>
      <c r="B647" t="s">
        <v>459</v>
      </c>
      <c r="C647" t="s">
        <v>460</v>
      </c>
      <c r="D647" t="s">
        <v>461</v>
      </c>
      <c r="E647" t="s">
        <v>360</v>
      </c>
      <c r="F647">
        <v>1</v>
      </c>
      <c r="G647" t="s">
        <v>1185</v>
      </c>
      <c r="H647" t="s">
        <v>1186</v>
      </c>
      <c r="I647" t="s">
        <v>42</v>
      </c>
      <c r="J647" t="s">
        <v>1187</v>
      </c>
      <c r="K647" t="s">
        <v>1188</v>
      </c>
      <c r="L647" t="s">
        <v>184</v>
      </c>
      <c r="M647">
        <v>1</v>
      </c>
      <c r="P647" t="s">
        <v>29</v>
      </c>
      <c r="Q647">
        <v>100</v>
      </c>
      <c r="R647" t="s">
        <v>29</v>
      </c>
      <c r="S647" t="s">
        <v>455</v>
      </c>
      <c r="U647" t="s">
        <v>1189</v>
      </c>
      <c r="V647" t="s">
        <v>1190</v>
      </c>
      <c r="W647" t="s">
        <v>468</v>
      </c>
      <c r="X647" t="s">
        <v>1191</v>
      </c>
      <c r="Y647">
        <f>(H647-G647)*24</f>
        <v>0</v>
      </c>
      <c r="Z647">
        <f>M647/Y647</f>
        <v>0</v>
      </c>
      <c r="AA647">
        <f>IF(Z647&gt;=Q647,"Y","N")</f>
        <v>0</v>
      </c>
    </row>
    <row r="648" spans="1:27">
      <c r="A648" s="1" t="s">
        <v>1184</v>
      </c>
      <c r="B648" t="s">
        <v>459</v>
      </c>
      <c r="C648" t="s">
        <v>460</v>
      </c>
      <c r="D648" t="s">
        <v>461</v>
      </c>
      <c r="E648" t="s">
        <v>360</v>
      </c>
      <c r="F648">
        <v>1</v>
      </c>
      <c r="G648" t="s">
        <v>1185</v>
      </c>
      <c r="H648" t="s">
        <v>1186</v>
      </c>
      <c r="I648" t="s">
        <v>42</v>
      </c>
      <c r="J648" t="s">
        <v>1187</v>
      </c>
      <c r="K648" t="s">
        <v>1188</v>
      </c>
      <c r="L648" t="s">
        <v>158</v>
      </c>
      <c r="M648">
        <v>16</v>
      </c>
      <c r="P648" t="s">
        <v>29</v>
      </c>
      <c r="Q648">
        <v>500</v>
      </c>
      <c r="R648" t="s">
        <v>29</v>
      </c>
      <c r="S648" t="s">
        <v>457</v>
      </c>
      <c r="U648" t="s">
        <v>1189</v>
      </c>
      <c r="V648" t="s">
        <v>1190</v>
      </c>
      <c r="W648" t="s">
        <v>468</v>
      </c>
      <c r="X648" t="s">
        <v>1191</v>
      </c>
      <c r="Y648">
        <f>(H648-G648)*24</f>
        <v>0</v>
      </c>
      <c r="Z648">
        <f>M648/Y648</f>
        <v>0</v>
      </c>
      <c r="AA648">
        <f>IF(Z648&gt;=Q648,"Y","N")</f>
        <v>0</v>
      </c>
    </row>
    <row r="649" spans="1:27">
      <c r="A649" s="1" t="s">
        <v>1193</v>
      </c>
      <c r="B649" t="s">
        <v>1194</v>
      </c>
      <c r="C649" t="s">
        <v>1195</v>
      </c>
      <c r="D649" t="s">
        <v>1196</v>
      </c>
      <c r="E649" t="s">
        <v>527</v>
      </c>
      <c r="F649">
        <v>10</v>
      </c>
      <c r="G649" t="s">
        <v>1197</v>
      </c>
      <c r="H649" t="s">
        <v>1198</v>
      </c>
      <c r="I649" t="s">
        <v>42</v>
      </c>
      <c r="J649" t="s">
        <v>1199</v>
      </c>
      <c r="K649" t="s">
        <v>1200</v>
      </c>
      <c r="L649" t="s">
        <v>111</v>
      </c>
      <c r="M649">
        <v>118.48</v>
      </c>
      <c r="P649" t="s">
        <v>29</v>
      </c>
      <c r="Q649">
        <v>5156.31</v>
      </c>
      <c r="R649" t="s">
        <v>48</v>
      </c>
      <c r="S649" t="s">
        <v>1192</v>
      </c>
      <c r="U649" t="s">
        <v>1201</v>
      </c>
      <c r="V649" t="s">
        <v>1202</v>
      </c>
      <c r="W649" t="s">
        <v>270</v>
      </c>
      <c r="X649" t="s">
        <v>1203</v>
      </c>
      <c r="Y649">
        <f>(H649-G649)*24</f>
        <v>0</v>
      </c>
      <c r="Z649">
        <f>M649/Y649</f>
        <v>0</v>
      </c>
      <c r="AA649">
        <f>IF(Z649&gt;=Q649,"Y","N")</f>
        <v>0</v>
      </c>
    </row>
    <row r="650" spans="1:27">
      <c r="A650" s="1" t="s">
        <v>1193</v>
      </c>
      <c r="B650" t="s">
        <v>1194</v>
      </c>
      <c r="C650" t="s">
        <v>1195</v>
      </c>
      <c r="D650" t="s">
        <v>1196</v>
      </c>
      <c r="E650" t="s">
        <v>527</v>
      </c>
      <c r="F650">
        <v>10</v>
      </c>
      <c r="G650" t="s">
        <v>1197</v>
      </c>
      <c r="H650" t="s">
        <v>1198</v>
      </c>
      <c r="I650" t="s">
        <v>42</v>
      </c>
      <c r="J650" t="s">
        <v>1199</v>
      </c>
      <c r="K650" t="s">
        <v>1200</v>
      </c>
      <c r="L650" t="s">
        <v>28</v>
      </c>
      <c r="M650">
        <v>3603.72</v>
      </c>
      <c r="P650" t="s">
        <v>29</v>
      </c>
      <c r="Q650">
        <v>3919.77</v>
      </c>
      <c r="R650" t="s">
        <v>48</v>
      </c>
      <c r="S650" t="s">
        <v>1192</v>
      </c>
      <c r="U650" t="s">
        <v>1201</v>
      </c>
      <c r="V650" t="s">
        <v>1202</v>
      </c>
      <c r="W650" t="s">
        <v>270</v>
      </c>
      <c r="X650" t="s">
        <v>1203</v>
      </c>
      <c r="Y650">
        <f>(H650-G650)*24</f>
        <v>0</v>
      </c>
      <c r="Z650">
        <f>M650/Y650</f>
        <v>0</v>
      </c>
      <c r="AA650">
        <f>IF(Z650&gt;=Q650,"Y","N")</f>
        <v>0</v>
      </c>
    </row>
    <row r="651" spans="1:27">
      <c r="A651" s="1" t="s">
        <v>1193</v>
      </c>
      <c r="B651" t="s">
        <v>1194</v>
      </c>
      <c r="C651" t="s">
        <v>1195</v>
      </c>
      <c r="D651" t="s">
        <v>1196</v>
      </c>
      <c r="E651" t="s">
        <v>527</v>
      </c>
      <c r="F651">
        <v>10</v>
      </c>
      <c r="G651" t="s">
        <v>1197</v>
      </c>
      <c r="H651" t="s">
        <v>1198</v>
      </c>
      <c r="I651" t="s">
        <v>42</v>
      </c>
      <c r="J651" t="s">
        <v>1199</v>
      </c>
      <c r="K651" t="s">
        <v>1200</v>
      </c>
      <c r="L651" t="s">
        <v>243</v>
      </c>
      <c r="M651">
        <v>4.17</v>
      </c>
      <c r="P651" t="s">
        <v>29</v>
      </c>
      <c r="Q651">
        <v>5156.31</v>
      </c>
      <c r="R651" t="s">
        <v>48</v>
      </c>
      <c r="S651" t="s">
        <v>1192</v>
      </c>
      <c r="U651" t="s">
        <v>1201</v>
      </c>
      <c r="V651" t="s">
        <v>1202</v>
      </c>
      <c r="W651" t="s">
        <v>270</v>
      </c>
      <c r="X651" t="s">
        <v>1203</v>
      </c>
      <c r="Y651">
        <f>(H651-G651)*24</f>
        <v>0</v>
      </c>
      <c r="Z651">
        <f>M651/Y651</f>
        <v>0</v>
      </c>
      <c r="AA651">
        <f>IF(Z651&gt;=Q651,"Y","N")</f>
        <v>0</v>
      </c>
    </row>
    <row r="652" spans="1:27">
      <c r="A652" s="1" t="s">
        <v>1193</v>
      </c>
      <c r="B652" t="s">
        <v>1194</v>
      </c>
      <c r="C652" t="s">
        <v>1195</v>
      </c>
      <c r="D652" t="s">
        <v>1196</v>
      </c>
      <c r="E652" t="s">
        <v>527</v>
      </c>
      <c r="F652">
        <v>10</v>
      </c>
      <c r="G652" t="s">
        <v>1197</v>
      </c>
      <c r="H652" t="s">
        <v>1198</v>
      </c>
      <c r="I652" t="s">
        <v>42</v>
      </c>
      <c r="J652" t="s">
        <v>1199</v>
      </c>
      <c r="K652" t="s">
        <v>1200</v>
      </c>
      <c r="L652" t="s">
        <v>273</v>
      </c>
      <c r="M652">
        <v>415.49</v>
      </c>
      <c r="P652" t="s">
        <v>29</v>
      </c>
      <c r="Q652">
        <v>5156.31</v>
      </c>
      <c r="R652" t="s">
        <v>48</v>
      </c>
      <c r="S652" t="s">
        <v>1192</v>
      </c>
      <c r="U652" t="s">
        <v>1201</v>
      </c>
      <c r="V652" t="s">
        <v>1202</v>
      </c>
      <c r="W652" t="s">
        <v>270</v>
      </c>
      <c r="X652" t="s">
        <v>1203</v>
      </c>
      <c r="Y652">
        <f>(H652-G652)*24</f>
        <v>0</v>
      </c>
      <c r="Z652">
        <f>M652/Y652</f>
        <v>0</v>
      </c>
      <c r="AA652">
        <f>IF(Z652&gt;=Q652,"Y","N")</f>
        <v>0</v>
      </c>
    </row>
    <row r="653" spans="1:27">
      <c r="A653" s="1" t="s">
        <v>1193</v>
      </c>
      <c r="B653" t="s">
        <v>1194</v>
      </c>
      <c r="C653" t="s">
        <v>1195</v>
      </c>
      <c r="D653" t="s">
        <v>1196</v>
      </c>
      <c r="E653" t="s">
        <v>527</v>
      </c>
      <c r="F653">
        <v>10</v>
      </c>
      <c r="G653" t="s">
        <v>1197</v>
      </c>
      <c r="H653" t="s">
        <v>1198</v>
      </c>
      <c r="I653" t="s">
        <v>42</v>
      </c>
      <c r="J653" t="s">
        <v>1199</v>
      </c>
      <c r="K653" t="s">
        <v>1200</v>
      </c>
      <c r="L653" t="s">
        <v>117</v>
      </c>
      <c r="M653">
        <v>65.8</v>
      </c>
      <c r="P653" t="s">
        <v>29</v>
      </c>
      <c r="Q653">
        <v>157.03</v>
      </c>
      <c r="R653" t="s">
        <v>48</v>
      </c>
      <c r="S653" t="s">
        <v>1192</v>
      </c>
      <c r="U653" t="s">
        <v>1201</v>
      </c>
      <c r="V653" t="s">
        <v>1202</v>
      </c>
      <c r="W653" t="s">
        <v>270</v>
      </c>
      <c r="X653" t="s">
        <v>1203</v>
      </c>
      <c r="Y653">
        <f>(H653-G653)*24</f>
        <v>0</v>
      </c>
      <c r="Z653">
        <f>M653/Y653</f>
        <v>0</v>
      </c>
      <c r="AA653">
        <f>IF(Z653&gt;=Q653,"Y","N")</f>
        <v>0</v>
      </c>
    </row>
    <row r="654" spans="1:27">
      <c r="A654" s="1" t="s">
        <v>1193</v>
      </c>
      <c r="B654" t="s">
        <v>1194</v>
      </c>
      <c r="C654" t="s">
        <v>1195</v>
      </c>
      <c r="D654" t="s">
        <v>1196</v>
      </c>
      <c r="E654" t="s">
        <v>527</v>
      </c>
      <c r="F654">
        <v>10</v>
      </c>
      <c r="G654" t="s">
        <v>1197</v>
      </c>
      <c r="H654" t="s">
        <v>1198</v>
      </c>
      <c r="I654" t="s">
        <v>42</v>
      </c>
      <c r="J654" t="s">
        <v>1199</v>
      </c>
      <c r="K654" t="s">
        <v>1200</v>
      </c>
      <c r="L654" t="s">
        <v>95</v>
      </c>
      <c r="M654">
        <v>700.15</v>
      </c>
      <c r="P654" t="s">
        <v>29</v>
      </c>
      <c r="Q654">
        <v>5156.31</v>
      </c>
      <c r="R654" t="s">
        <v>48</v>
      </c>
      <c r="S654" t="s">
        <v>1192</v>
      </c>
      <c r="U654" t="s">
        <v>1201</v>
      </c>
      <c r="V654" t="s">
        <v>1202</v>
      </c>
      <c r="W654" t="s">
        <v>270</v>
      </c>
      <c r="X654" t="s">
        <v>1203</v>
      </c>
      <c r="Y654">
        <f>(H654-G654)*24</f>
        <v>0</v>
      </c>
      <c r="Z654">
        <f>M654/Y654</f>
        <v>0</v>
      </c>
      <c r="AA654">
        <f>IF(Z654&gt;=Q654,"Y","N")</f>
        <v>0</v>
      </c>
    </row>
    <row r="655" spans="1:27">
      <c r="A655" s="1" t="s">
        <v>1193</v>
      </c>
      <c r="B655" t="s">
        <v>1194</v>
      </c>
      <c r="C655" t="s">
        <v>1195</v>
      </c>
      <c r="D655" t="s">
        <v>1196</v>
      </c>
      <c r="E655" t="s">
        <v>527</v>
      </c>
      <c r="F655">
        <v>10</v>
      </c>
      <c r="G655" t="s">
        <v>1197</v>
      </c>
      <c r="H655" t="s">
        <v>1198</v>
      </c>
      <c r="I655" t="s">
        <v>42</v>
      </c>
      <c r="J655" t="s">
        <v>1199</v>
      </c>
      <c r="K655" t="s">
        <v>1200</v>
      </c>
      <c r="L655" t="s">
        <v>120</v>
      </c>
      <c r="M655">
        <v>84.84</v>
      </c>
      <c r="P655" t="s">
        <v>29</v>
      </c>
      <c r="Q655">
        <v>5156.31</v>
      </c>
      <c r="R655" t="s">
        <v>48</v>
      </c>
      <c r="S655" t="s">
        <v>1192</v>
      </c>
      <c r="U655" t="s">
        <v>1201</v>
      </c>
      <c r="V655" t="s">
        <v>1202</v>
      </c>
      <c r="W655" t="s">
        <v>270</v>
      </c>
      <c r="X655" t="s">
        <v>1203</v>
      </c>
      <c r="Y655">
        <f>(H655-G655)*24</f>
        <v>0</v>
      </c>
      <c r="Z655">
        <f>M655/Y655</f>
        <v>0</v>
      </c>
      <c r="AA655">
        <f>IF(Z655&gt;=Q655,"Y","N")</f>
        <v>0</v>
      </c>
    </row>
    <row r="656" spans="1:27">
      <c r="A656" s="1" t="s">
        <v>1193</v>
      </c>
      <c r="B656" t="s">
        <v>1194</v>
      </c>
      <c r="C656" t="s">
        <v>1195</v>
      </c>
      <c r="D656" t="s">
        <v>1196</v>
      </c>
      <c r="E656" t="s">
        <v>527</v>
      </c>
      <c r="F656">
        <v>10</v>
      </c>
      <c r="G656" t="s">
        <v>1197</v>
      </c>
      <c r="H656" t="s">
        <v>1198</v>
      </c>
      <c r="I656" t="s">
        <v>42</v>
      </c>
      <c r="J656" t="s">
        <v>1199</v>
      </c>
      <c r="K656" t="s">
        <v>1200</v>
      </c>
      <c r="L656" t="s">
        <v>121</v>
      </c>
      <c r="M656">
        <v>124.41</v>
      </c>
      <c r="P656" t="s">
        <v>29</v>
      </c>
      <c r="Q656">
        <v>5156.31</v>
      </c>
      <c r="R656" t="s">
        <v>48</v>
      </c>
      <c r="S656" t="s">
        <v>1192</v>
      </c>
      <c r="U656" t="s">
        <v>1201</v>
      </c>
      <c r="V656" t="s">
        <v>1202</v>
      </c>
      <c r="W656" t="s">
        <v>270</v>
      </c>
      <c r="X656" t="s">
        <v>1203</v>
      </c>
      <c r="Y656">
        <f>(H656-G656)*24</f>
        <v>0</v>
      </c>
      <c r="Z656">
        <f>M656/Y656</f>
        <v>0</v>
      </c>
      <c r="AA656">
        <f>IF(Z656&gt;=Q656,"Y","N")</f>
        <v>0</v>
      </c>
    </row>
    <row r="657" spans="1:27">
      <c r="A657" s="1" t="s">
        <v>1193</v>
      </c>
      <c r="B657" t="s">
        <v>1194</v>
      </c>
      <c r="C657" t="s">
        <v>1195</v>
      </c>
      <c r="D657" t="s">
        <v>1196</v>
      </c>
      <c r="E657" t="s">
        <v>527</v>
      </c>
      <c r="F657">
        <v>10</v>
      </c>
      <c r="G657" t="s">
        <v>1197</v>
      </c>
      <c r="H657" t="s">
        <v>1198</v>
      </c>
      <c r="I657" t="s">
        <v>42</v>
      </c>
      <c r="J657" t="s">
        <v>1199</v>
      </c>
      <c r="K657" t="s">
        <v>1200</v>
      </c>
      <c r="L657" t="s">
        <v>441</v>
      </c>
      <c r="M657">
        <v>9.529999999999999</v>
      </c>
      <c r="P657" t="s">
        <v>29</v>
      </c>
      <c r="Q657">
        <v>5156.31</v>
      </c>
      <c r="R657" t="s">
        <v>48</v>
      </c>
      <c r="S657" t="s">
        <v>1192</v>
      </c>
      <c r="U657" t="s">
        <v>1201</v>
      </c>
      <c r="V657" t="s">
        <v>1202</v>
      </c>
      <c r="W657" t="s">
        <v>270</v>
      </c>
      <c r="X657" t="s">
        <v>1203</v>
      </c>
      <c r="Y657">
        <f>(H657-G657)*24</f>
        <v>0</v>
      </c>
      <c r="Z657">
        <f>M657/Y657</f>
        <v>0</v>
      </c>
      <c r="AA657">
        <f>IF(Z657&gt;=Q657,"Y","N")</f>
        <v>0</v>
      </c>
    </row>
    <row r="658" spans="1:27">
      <c r="A658" s="1" t="s">
        <v>1193</v>
      </c>
      <c r="B658" t="s">
        <v>1194</v>
      </c>
      <c r="C658" t="s">
        <v>1195</v>
      </c>
      <c r="D658" t="s">
        <v>1196</v>
      </c>
      <c r="E658" t="s">
        <v>527</v>
      </c>
      <c r="F658">
        <v>10</v>
      </c>
      <c r="G658" t="s">
        <v>1197</v>
      </c>
      <c r="H658" t="s">
        <v>1198</v>
      </c>
      <c r="I658" t="s">
        <v>42</v>
      </c>
      <c r="J658" t="s">
        <v>1199</v>
      </c>
      <c r="K658" t="s">
        <v>1200</v>
      </c>
      <c r="L658" t="s">
        <v>158</v>
      </c>
      <c r="M658">
        <v>6061.03</v>
      </c>
      <c r="P658" t="s">
        <v>29</v>
      </c>
      <c r="Q658">
        <v>15649.92</v>
      </c>
      <c r="R658" t="s">
        <v>48</v>
      </c>
      <c r="S658" t="s">
        <v>1192</v>
      </c>
      <c r="U658" t="s">
        <v>1201</v>
      </c>
      <c r="V658" t="s">
        <v>1202</v>
      </c>
      <c r="W658" t="s">
        <v>270</v>
      </c>
      <c r="X658" t="s">
        <v>1203</v>
      </c>
      <c r="Y658">
        <f>(H658-G658)*24</f>
        <v>0</v>
      </c>
      <c r="Z658">
        <f>M658/Y658</f>
        <v>0</v>
      </c>
      <c r="AA658">
        <f>IF(Z658&gt;=Q658,"Y","N")</f>
        <v>0</v>
      </c>
    </row>
    <row r="659" spans="1:27">
      <c r="A659" s="1" t="s">
        <v>1193</v>
      </c>
      <c r="B659" t="s">
        <v>1194</v>
      </c>
      <c r="C659" t="s">
        <v>1195</v>
      </c>
      <c r="D659" t="s">
        <v>1196</v>
      </c>
      <c r="E659" t="s">
        <v>527</v>
      </c>
      <c r="F659">
        <v>10</v>
      </c>
      <c r="G659" t="s">
        <v>1197</v>
      </c>
      <c r="H659" t="s">
        <v>1198</v>
      </c>
      <c r="I659" t="s">
        <v>42</v>
      </c>
      <c r="J659" t="s">
        <v>1199</v>
      </c>
      <c r="K659" t="s">
        <v>1200</v>
      </c>
      <c r="L659" t="s">
        <v>187</v>
      </c>
      <c r="M659">
        <v>14.71</v>
      </c>
      <c r="P659" t="s">
        <v>29</v>
      </c>
      <c r="Q659">
        <v>5156.31</v>
      </c>
      <c r="R659" t="s">
        <v>48</v>
      </c>
      <c r="S659" t="s">
        <v>1192</v>
      </c>
      <c r="U659" t="s">
        <v>1201</v>
      </c>
      <c r="V659" t="s">
        <v>1202</v>
      </c>
      <c r="W659" t="s">
        <v>270</v>
      </c>
      <c r="X659" t="s">
        <v>1203</v>
      </c>
      <c r="Y659">
        <f>(H659-G659)*24</f>
        <v>0</v>
      </c>
      <c r="Z659">
        <f>M659/Y659</f>
        <v>0</v>
      </c>
      <c r="AA659">
        <f>IF(Z659&gt;=Q659,"Y","N")</f>
        <v>0</v>
      </c>
    </row>
    <row r="660" spans="1:27">
      <c r="A660" s="1" t="s">
        <v>1193</v>
      </c>
      <c r="B660" t="s">
        <v>1194</v>
      </c>
      <c r="C660" t="s">
        <v>1195</v>
      </c>
      <c r="D660" t="s">
        <v>1196</v>
      </c>
      <c r="E660" t="s">
        <v>527</v>
      </c>
      <c r="F660">
        <v>10</v>
      </c>
      <c r="G660" t="s">
        <v>1197</v>
      </c>
      <c r="H660" t="s">
        <v>1198</v>
      </c>
      <c r="I660" t="s">
        <v>42</v>
      </c>
      <c r="J660" t="s">
        <v>1199</v>
      </c>
      <c r="K660" t="s">
        <v>1200</v>
      </c>
      <c r="L660" t="s">
        <v>111</v>
      </c>
      <c r="M660">
        <v>726.65</v>
      </c>
      <c r="P660" t="s">
        <v>29</v>
      </c>
      <c r="Q660">
        <v>5156.31</v>
      </c>
      <c r="R660" t="s">
        <v>48</v>
      </c>
      <c r="S660" t="s">
        <v>1192</v>
      </c>
      <c r="U660" t="s">
        <v>1201</v>
      </c>
      <c r="V660" t="s">
        <v>1202</v>
      </c>
      <c r="W660" t="s">
        <v>270</v>
      </c>
      <c r="X660" t="s">
        <v>1203</v>
      </c>
      <c r="Y660">
        <f>(H660-G660)*24</f>
        <v>0</v>
      </c>
      <c r="Z660">
        <f>M660/Y660</f>
        <v>0</v>
      </c>
      <c r="AA660">
        <f>IF(Z660&gt;=Q660,"Y","N")</f>
        <v>0</v>
      </c>
    </row>
    <row r="661" spans="1:27">
      <c r="A661" s="1" t="s">
        <v>1193</v>
      </c>
      <c r="B661" t="s">
        <v>1194</v>
      </c>
      <c r="C661" t="s">
        <v>1195</v>
      </c>
      <c r="D661" t="s">
        <v>1196</v>
      </c>
      <c r="E661" t="s">
        <v>527</v>
      </c>
      <c r="F661">
        <v>10</v>
      </c>
      <c r="G661" t="s">
        <v>1197</v>
      </c>
      <c r="H661" t="s">
        <v>1198</v>
      </c>
      <c r="I661" t="s">
        <v>42</v>
      </c>
      <c r="J661" t="s">
        <v>1199</v>
      </c>
      <c r="K661" t="s">
        <v>1200</v>
      </c>
      <c r="L661" t="s">
        <v>28</v>
      </c>
      <c r="M661">
        <v>1751.17</v>
      </c>
      <c r="P661" t="s">
        <v>29</v>
      </c>
      <c r="Q661">
        <v>3919.77</v>
      </c>
      <c r="R661" t="s">
        <v>48</v>
      </c>
      <c r="S661" t="s">
        <v>1192</v>
      </c>
      <c r="U661" t="s">
        <v>1201</v>
      </c>
      <c r="V661" t="s">
        <v>1202</v>
      </c>
      <c r="W661" t="s">
        <v>270</v>
      </c>
      <c r="X661" t="s">
        <v>1203</v>
      </c>
      <c r="Y661">
        <f>(H661-G661)*24</f>
        <v>0</v>
      </c>
      <c r="Z661">
        <f>M661/Y661</f>
        <v>0</v>
      </c>
      <c r="AA661">
        <f>IF(Z661&gt;=Q661,"Y","N")</f>
        <v>0</v>
      </c>
    </row>
    <row r="662" spans="1:27">
      <c r="A662" s="1" t="s">
        <v>1193</v>
      </c>
      <c r="B662" t="s">
        <v>1194</v>
      </c>
      <c r="C662" t="s">
        <v>1195</v>
      </c>
      <c r="D662" t="s">
        <v>1196</v>
      </c>
      <c r="E662" t="s">
        <v>527</v>
      </c>
      <c r="F662">
        <v>10</v>
      </c>
      <c r="G662" t="s">
        <v>1197</v>
      </c>
      <c r="H662" t="s">
        <v>1198</v>
      </c>
      <c r="I662" t="s">
        <v>42</v>
      </c>
      <c r="J662" t="s">
        <v>1199</v>
      </c>
      <c r="K662" t="s">
        <v>1200</v>
      </c>
      <c r="L662" t="s">
        <v>243</v>
      </c>
      <c r="M662">
        <v>2.07</v>
      </c>
      <c r="P662" t="s">
        <v>29</v>
      </c>
      <c r="Q662">
        <v>5156.31</v>
      </c>
      <c r="R662" t="s">
        <v>48</v>
      </c>
      <c r="S662" t="s">
        <v>1192</v>
      </c>
      <c r="U662" t="s">
        <v>1201</v>
      </c>
      <c r="V662" t="s">
        <v>1202</v>
      </c>
      <c r="W662" t="s">
        <v>270</v>
      </c>
      <c r="X662" t="s">
        <v>1203</v>
      </c>
      <c r="Y662">
        <f>(H662-G662)*24</f>
        <v>0</v>
      </c>
      <c r="Z662">
        <f>M662/Y662</f>
        <v>0</v>
      </c>
      <c r="AA662">
        <f>IF(Z662&gt;=Q662,"Y","N")</f>
        <v>0</v>
      </c>
    </row>
    <row r="663" spans="1:27">
      <c r="A663" s="1" t="s">
        <v>1193</v>
      </c>
      <c r="B663" t="s">
        <v>1194</v>
      </c>
      <c r="C663" t="s">
        <v>1195</v>
      </c>
      <c r="D663" t="s">
        <v>1196</v>
      </c>
      <c r="E663" t="s">
        <v>527</v>
      </c>
      <c r="F663">
        <v>10</v>
      </c>
      <c r="G663" t="s">
        <v>1197</v>
      </c>
      <c r="H663" t="s">
        <v>1198</v>
      </c>
      <c r="I663" t="s">
        <v>42</v>
      </c>
      <c r="J663" t="s">
        <v>1199</v>
      </c>
      <c r="K663" t="s">
        <v>1200</v>
      </c>
      <c r="L663" t="s">
        <v>480</v>
      </c>
      <c r="M663">
        <v>19.14</v>
      </c>
      <c r="P663" t="s">
        <v>29</v>
      </c>
      <c r="Q663">
        <v>5156.31</v>
      </c>
      <c r="R663" t="s">
        <v>48</v>
      </c>
      <c r="S663" t="s">
        <v>1192</v>
      </c>
      <c r="U663" t="s">
        <v>1201</v>
      </c>
      <c r="V663" t="s">
        <v>1202</v>
      </c>
      <c r="W663" t="s">
        <v>270</v>
      </c>
      <c r="X663" t="s">
        <v>1203</v>
      </c>
      <c r="Y663">
        <f>(H663-G663)*24</f>
        <v>0</v>
      </c>
      <c r="Z663">
        <f>M663/Y663</f>
        <v>0</v>
      </c>
      <c r="AA663">
        <f>IF(Z663&gt;=Q663,"Y","N")</f>
        <v>0</v>
      </c>
    </row>
    <row r="664" spans="1:27">
      <c r="A664" s="1" t="s">
        <v>1193</v>
      </c>
      <c r="B664" t="s">
        <v>1194</v>
      </c>
      <c r="C664" t="s">
        <v>1195</v>
      </c>
      <c r="D664" t="s">
        <v>1196</v>
      </c>
      <c r="E664" t="s">
        <v>527</v>
      </c>
      <c r="F664">
        <v>10</v>
      </c>
      <c r="G664" t="s">
        <v>1197</v>
      </c>
      <c r="H664" t="s">
        <v>1198</v>
      </c>
      <c r="I664" t="s">
        <v>42</v>
      </c>
      <c r="J664" t="s">
        <v>1199</v>
      </c>
      <c r="K664" t="s">
        <v>1200</v>
      </c>
      <c r="L664" t="s">
        <v>117</v>
      </c>
      <c r="M664">
        <v>126.19</v>
      </c>
      <c r="P664" t="s">
        <v>29</v>
      </c>
      <c r="Q664">
        <v>157.03</v>
      </c>
      <c r="R664" t="s">
        <v>48</v>
      </c>
      <c r="S664" t="s">
        <v>1192</v>
      </c>
      <c r="U664" t="s">
        <v>1201</v>
      </c>
      <c r="V664" t="s">
        <v>1202</v>
      </c>
      <c r="W664" t="s">
        <v>270</v>
      </c>
      <c r="X664" t="s">
        <v>1203</v>
      </c>
      <c r="Y664">
        <f>(H664-G664)*24</f>
        <v>0</v>
      </c>
      <c r="Z664">
        <f>M664/Y664</f>
        <v>0</v>
      </c>
      <c r="AA664">
        <f>IF(Z664&gt;=Q664,"Y","N")</f>
        <v>0</v>
      </c>
    </row>
    <row r="665" spans="1:27">
      <c r="A665" s="1" t="s">
        <v>1193</v>
      </c>
      <c r="B665" t="s">
        <v>1194</v>
      </c>
      <c r="C665" t="s">
        <v>1195</v>
      </c>
      <c r="D665" t="s">
        <v>1196</v>
      </c>
      <c r="E665" t="s">
        <v>527</v>
      </c>
      <c r="F665">
        <v>10</v>
      </c>
      <c r="G665" t="s">
        <v>1197</v>
      </c>
      <c r="H665" t="s">
        <v>1198</v>
      </c>
      <c r="I665" t="s">
        <v>42</v>
      </c>
      <c r="J665" t="s">
        <v>1199</v>
      </c>
      <c r="K665" t="s">
        <v>1200</v>
      </c>
      <c r="L665" t="s">
        <v>157</v>
      </c>
      <c r="M665">
        <v>324.57</v>
      </c>
      <c r="P665" t="s">
        <v>29</v>
      </c>
      <c r="Q665">
        <v>1028.46</v>
      </c>
      <c r="R665" t="s">
        <v>48</v>
      </c>
      <c r="S665" t="s">
        <v>1192</v>
      </c>
      <c r="U665" t="s">
        <v>1201</v>
      </c>
      <c r="V665" t="s">
        <v>1202</v>
      </c>
      <c r="W665" t="s">
        <v>270</v>
      </c>
      <c r="X665" t="s">
        <v>1203</v>
      </c>
      <c r="Y665">
        <f>(H665-G665)*24</f>
        <v>0</v>
      </c>
      <c r="Z665">
        <f>M665/Y665</f>
        <v>0</v>
      </c>
      <c r="AA665">
        <f>IF(Z665&gt;=Q665,"Y","N")</f>
        <v>0</v>
      </c>
    </row>
    <row r="666" spans="1:27">
      <c r="A666" s="1" t="s">
        <v>1193</v>
      </c>
      <c r="B666" t="s">
        <v>1194</v>
      </c>
      <c r="C666" t="s">
        <v>1195</v>
      </c>
      <c r="D666" t="s">
        <v>1196</v>
      </c>
      <c r="E666" t="s">
        <v>527</v>
      </c>
      <c r="F666">
        <v>10</v>
      </c>
      <c r="G666" t="s">
        <v>1197</v>
      </c>
      <c r="H666" t="s">
        <v>1198</v>
      </c>
      <c r="I666" t="s">
        <v>42</v>
      </c>
      <c r="J666" t="s">
        <v>1199</v>
      </c>
      <c r="K666" t="s">
        <v>1200</v>
      </c>
      <c r="L666" t="s">
        <v>120</v>
      </c>
      <c r="M666">
        <v>187.21</v>
      </c>
      <c r="P666" t="s">
        <v>29</v>
      </c>
      <c r="Q666">
        <v>5156.31</v>
      </c>
      <c r="R666" t="s">
        <v>48</v>
      </c>
      <c r="S666" t="s">
        <v>1192</v>
      </c>
      <c r="U666" t="s">
        <v>1201</v>
      </c>
      <c r="V666" t="s">
        <v>1202</v>
      </c>
      <c r="W666" t="s">
        <v>270</v>
      </c>
      <c r="X666" t="s">
        <v>1203</v>
      </c>
      <c r="Y666">
        <f>(H666-G666)*24</f>
        <v>0</v>
      </c>
      <c r="Z666">
        <f>M666/Y666</f>
        <v>0</v>
      </c>
      <c r="AA666">
        <f>IF(Z666&gt;=Q666,"Y","N")</f>
        <v>0</v>
      </c>
    </row>
    <row r="667" spans="1:27">
      <c r="A667" s="1" t="s">
        <v>1193</v>
      </c>
      <c r="B667" t="s">
        <v>1194</v>
      </c>
      <c r="C667" t="s">
        <v>1195</v>
      </c>
      <c r="D667" t="s">
        <v>1196</v>
      </c>
      <c r="E667" t="s">
        <v>527</v>
      </c>
      <c r="F667">
        <v>10</v>
      </c>
      <c r="G667" t="s">
        <v>1197</v>
      </c>
      <c r="H667" t="s">
        <v>1198</v>
      </c>
      <c r="I667" t="s">
        <v>42</v>
      </c>
      <c r="J667" t="s">
        <v>1199</v>
      </c>
      <c r="K667" t="s">
        <v>1200</v>
      </c>
      <c r="L667" t="s">
        <v>121</v>
      </c>
      <c r="M667">
        <v>488.54</v>
      </c>
      <c r="P667" t="s">
        <v>29</v>
      </c>
      <c r="Q667">
        <v>5156.31</v>
      </c>
      <c r="R667" t="s">
        <v>48</v>
      </c>
      <c r="S667" t="s">
        <v>1192</v>
      </c>
      <c r="U667" t="s">
        <v>1201</v>
      </c>
      <c r="V667" t="s">
        <v>1202</v>
      </c>
      <c r="W667" t="s">
        <v>270</v>
      </c>
      <c r="X667" t="s">
        <v>1203</v>
      </c>
      <c r="Y667">
        <f>(H667-G667)*24</f>
        <v>0</v>
      </c>
      <c r="Z667">
        <f>M667/Y667</f>
        <v>0</v>
      </c>
      <c r="AA667">
        <f>IF(Z667&gt;=Q667,"Y","N")</f>
        <v>0</v>
      </c>
    </row>
    <row r="668" spans="1:27">
      <c r="A668" s="1" t="s">
        <v>1193</v>
      </c>
      <c r="B668" t="s">
        <v>1194</v>
      </c>
      <c r="C668" t="s">
        <v>1195</v>
      </c>
      <c r="D668" t="s">
        <v>1196</v>
      </c>
      <c r="E668" t="s">
        <v>527</v>
      </c>
      <c r="F668">
        <v>10</v>
      </c>
      <c r="G668" t="s">
        <v>1197</v>
      </c>
      <c r="H668" t="s">
        <v>1198</v>
      </c>
      <c r="I668" t="s">
        <v>42</v>
      </c>
      <c r="J668" t="s">
        <v>1199</v>
      </c>
      <c r="K668" t="s">
        <v>1200</v>
      </c>
      <c r="L668" t="s">
        <v>441</v>
      </c>
      <c r="M668">
        <v>4.86</v>
      </c>
      <c r="P668" t="s">
        <v>29</v>
      </c>
      <c r="Q668">
        <v>5156.31</v>
      </c>
      <c r="R668" t="s">
        <v>48</v>
      </c>
      <c r="S668" t="s">
        <v>1192</v>
      </c>
      <c r="U668" t="s">
        <v>1201</v>
      </c>
      <c r="V668" t="s">
        <v>1202</v>
      </c>
      <c r="W668" t="s">
        <v>270</v>
      </c>
      <c r="X668" t="s">
        <v>1203</v>
      </c>
      <c r="Y668">
        <f>(H668-G668)*24</f>
        <v>0</v>
      </c>
      <c r="Z668">
        <f>M668/Y668</f>
        <v>0</v>
      </c>
      <c r="AA668">
        <f>IF(Z668&gt;=Q668,"Y","N")</f>
        <v>0</v>
      </c>
    </row>
    <row r="669" spans="1:27">
      <c r="A669" s="1" t="s">
        <v>1193</v>
      </c>
      <c r="B669" t="s">
        <v>1194</v>
      </c>
      <c r="C669" t="s">
        <v>1195</v>
      </c>
      <c r="D669" t="s">
        <v>1196</v>
      </c>
      <c r="E669" t="s">
        <v>527</v>
      </c>
      <c r="F669">
        <v>10</v>
      </c>
      <c r="G669" t="s">
        <v>1197</v>
      </c>
      <c r="H669" t="s">
        <v>1198</v>
      </c>
      <c r="I669" t="s">
        <v>42</v>
      </c>
      <c r="J669" t="s">
        <v>1199</v>
      </c>
      <c r="K669" t="s">
        <v>1200</v>
      </c>
      <c r="L669" t="s">
        <v>158</v>
      </c>
      <c r="M669">
        <v>11622.9</v>
      </c>
      <c r="P669" t="s">
        <v>29</v>
      </c>
      <c r="Q669">
        <v>15649.92</v>
      </c>
      <c r="R669" t="s">
        <v>48</v>
      </c>
      <c r="S669" t="s">
        <v>1192</v>
      </c>
      <c r="U669" t="s">
        <v>1201</v>
      </c>
      <c r="V669" t="s">
        <v>1202</v>
      </c>
      <c r="W669" t="s">
        <v>270</v>
      </c>
      <c r="X669" t="s">
        <v>1203</v>
      </c>
      <c r="Y669">
        <f>(H669-G669)*24</f>
        <v>0</v>
      </c>
      <c r="Z669">
        <f>M669/Y669</f>
        <v>0</v>
      </c>
      <c r="AA669">
        <f>IF(Z669&gt;=Q669,"Y","N")</f>
        <v>0</v>
      </c>
    </row>
    <row r="670" spans="1:27">
      <c r="A670" s="1" t="s">
        <v>1193</v>
      </c>
      <c r="B670" t="s">
        <v>1194</v>
      </c>
      <c r="C670" t="s">
        <v>1195</v>
      </c>
      <c r="D670" t="s">
        <v>1196</v>
      </c>
      <c r="E670" t="s">
        <v>527</v>
      </c>
      <c r="F670">
        <v>10</v>
      </c>
      <c r="G670" t="s">
        <v>1197</v>
      </c>
      <c r="H670" t="s">
        <v>1198</v>
      </c>
      <c r="I670" t="s">
        <v>42</v>
      </c>
      <c r="J670" t="s">
        <v>1199</v>
      </c>
      <c r="K670" t="s">
        <v>1200</v>
      </c>
      <c r="L670" t="s">
        <v>187</v>
      </c>
      <c r="M670">
        <v>8.16</v>
      </c>
      <c r="P670" t="s">
        <v>29</v>
      </c>
      <c r="Q670">
        <v>5156.31</v>
      </c>
      <c r="R670" t="s">
        <v>48</v>
      </c>
      <c r="S670" t="s">
        <v>1192</v>
      </c>
      <c r="U670" t="s">
        <v>1201</v>
      </c>
      <c r="V670" t="s">
        <v>1202</v>
      </c>
      <c r="W670" t="s">
        <v>270</v>
      </c>
      <c r="X670" t="s">
        <v>1203</v>
      </c>
      <c r="Y670">
        <f>(H670-G670)*24</f>
        <v>0</v>
      </c>
      <c r="Z670">
        <f>M670/Y670</f>
        <v>0</v>
      </c>
      <c r="AA670">
        <f>IF(Z670&gt;=Q670,"Y","N")</f>
        <v>0</v>
      </c>
    </row>
    <row r="671" spans="1:27">
      <c r="A671" s="1" t="s">
        <v>1205</v>
      </c>
      <c r="B671" t="s">
        <v>1206</v>
      </c>
      <c r="C671" t="s">
        <v>1207</v>
      </c>
      <c r="D671" t="s">
        <v>724</v>
      </c>
      <c r="E671" t="s">
        <v>208</v>
      </c>
      <c r="F671">
        <v>12</v>
      </c>
      <c r="G671" t="s">
        <v>1208</v>
      </c>
      <c r="H671" t="s">
        <v>1165</v>
      </c>
      <c r="I671" t="s">
        <v>42</v>
      </c>
      <c r="J671" t="s">
        <v>1209</v>
      </c>
      <c r="K671" t="s">
        <v>1209</v>
      </c>
      <c r="L671" t="s">
        <v>720</v>
      </c>
      <c r="M671">
        <v>4.185</v>
      </c>
      <c r="P671" t="s">
        <v>29</v>
      </c>
      <c r="Q671">
        <v>0.62</v>
      </c>
      <c r="R671" t="s">
        <v>48</v>
      </c>
      <c r="S671" t="s">
        <v>1204</v>
      </c>
      <c r="U671" t="s">
        <v>1210</v>
      </c>
      <c r="V671" t="s">
        <v>1211</v>
      </c>
      <c r="W671" t="s">
        <v>1212</v>
      </c>
      <c r="X671" t="s">
        <v>1213</v>
      </c>
      <c r="Y671">
        <f>(H671-G671)*24</f>
        <v>0</v>
      </c>
      <c r="Z671">
        <f>M671/Y671</f>
        <v>0</v>
      </c>
      <c r="AA671">
        <f>IF(Z671&gt;=Q671,"Y","N")</f>
        <v>0</v>
      </c>
    </row>
    <row r="672" spans="1:27">
      <c r="A672" s="1" t="s">
        <v>1232</v>
      </c>
      <c r="B672" t="s">
        <v>1233</v>
      </c>
      <c r="C672" t="s">
        <v>1234</v>
      </c>
      <c r="D672" t="s">
        <v>1235</v>
      </c>
      <c r="E672" t="s">
        <v>208</v>
      </c>
      <c r="F672">
        <v>12</v>
      </c>
      <c r="G672" t="s">
        <v>1236</v>
      </c>
      <c r="H672" t="s">
        <v>1237</v>
      </c>
      <c r="I672" t="s">
        <v>42</v>
      </c>
      <c r="J672" t="s">
        <v>1238</v>
      </c>
      <c r="K672" t="s">
        <v>90</v>
      </c>
      <c r="L672" t="s">
        <v>47</v>
      </c>
      <c r="M672">
        <v>0.03</v>
      </c>
      <c r="P672" t="s">
        <v>29</v>
      </c>
      <c r="Q672">
        <v>0</v>
      </c>
      <c r="R672" t="s">
        <v>30</v>
      </c>
      <c r="S672" t="s">
        <v>1214</v>
      </c>
      <c r="U672" t="s">
        <v>1239</v>
      </c>
      <c r="V672" t="s">
        <v>1240</v>
      </c>
      <c r="W672" t="s">
        <v>1241</v>
      </c>
      <c r="X672" t="s">
        <v>1242</v>
      </c>
      <c r="Y672">
        <f>(H672-G672)*24</f>
        <v>0</v>
      </c>
      <c r="Z672">
        <f>M672/Y672</f>
        <v>0</v>
      </c>
      <c r="AA672">
        <f>IF(Z672&gt;=Q672,"Y","N")</f>
        <v>0</v>
      </c>
    </row>
    <row r="673" spans="1:27">
      <c r="A673" s="1" t="s">
        <v>1232</v>
      </c>
      <c r="B673" t="s">
        <v>1233</v>
      </c>
      <c r="C673" t="s">
        <v>1234</v>
      </c>
      <c r="D673" t="s">
        <v>1235</v>
      </c>
      <c r="E673" t="s">
        <v>208</v>
      </c>
      <c r="F673">
        <v>12</v>
      </c>
      <c r="G673" t="s">
        <v>1236</v>
      </c>
      <c r="H673" t="s">
        <v>1237</v>
      </c>
      <c r="I673" t="s">
        <v>42</v>
      </c>
      <c r="J673" t="s">
        <v>1238</v>
      </c>
      <c r="K673" t="s">
        <v>90</v>
      </c>
      <c r="L673" t="s">
        <v>1215</v>
      </c>
      <c r="M673">
        <v>0.18</v>
      </c>
      <c r="P673" t="s">
        <v>29</v>
      </c>
      <c r="Q673">
        <v>0</v>
      </c>
      <c r="R673" t="s">
        <v>30</v>
      </c>
      <c r="S673" t="s">
        <v>1214</v>
      </c>
      <c r="U673" t="s">
        <v>1239</v>
      </c>
      <c r="V673" t="s">
        <v>1240</v>
      </c>
      <c r="W673" t="s">
        <v>1241</v>
      </c>
      <c r="X673" t="s">
        <v>1242</v>
      </c>
      <c r="Y673">
        <f>(H673-G673)*24</f>
        <v>0</v>
      </c>
      <c r="Z673">
        <f>M673/Y673</f>
        <v>0</v>
      </c>
      <c r="AA673">
        <f>IF(Z673&gt;=Q673,"Y","N")</f>
        <v>0</v>
      </c>
    </row>
    <row r="674" spans="1:27">
      <c r="A674" s="1" t="s">
        <v>1232</v>
      </c>
      <c r="B674" t="s">
        <v>1233</v>
      </c>
      <c r="C674" t="s">
        <v>1234</v>
      </c>
      <c r="D674" t="s">
        <v>1235</v>
      </c>
      <c r="E674" t="s">
        <v>208</v>
      </c>
      <c r="F674">
        <v>12</v>
      </c>
      <c r="G674" t="s">
        <v>1236</v>
      </c>
      <c r="H674" t="s">
        <v>1237</v>
      </c>
      <c r="I674" t="s">
        <v>42</v>
      </c>
      <c r="J674" t="s">
        <v>1238</v>
      </c>
      <c r="K674" t="s">
        <v>90</v>
      </c>
      <c r="L674" t="s">
        <v>112</v>
      </c>
      <c r="M674">
        <v>0.07000000000000001</v>
      </c>
      <c r="P674" t="s">
        <v>29</v>
      </c>
      <c r="Q674">
        <v>0</v>
      </c>
      <c r="R674" t="s">
        <v>30</v>
      </c>
      <c r="S674" t="s">
        <v>1214</v>
      </c>
      <c r="U674" t="s">
        <v>1239</v>
      </c>
      <c r="V674" t="s">
        <v>1240</v>
      </c>
      <c r="W674" t="s">
        <v>1241</v>
      </c>
      <c r="X674" t="s">
        <v>1242</v>
      </c>
      <c r="Y674">
        <f>(H674-G674)*24</f>
        <v>0</v>
      </c>
      <c r="Z674">
        <f>M674/Y674</f>
        <v>0</v>
      </c>
      <c r="AA674">
        <f>IF(Z674&gt;=Q674,"Y","N")</f>
        <v>0</v>
      </c>
    </row>
    <row r="675" spans="1:27">
      <c r="A675" s="1" t="s">
        <v>1232</v>
      </c>
      <c r="B675" t="s">
        <v>1233</v>
      </c>
      <c r="C675" t="s">
        <v>1234</v>
      </c>
      <c r="D675" t="s">
        <v>1235</v>
      </c>
      <c r="E675" t="s">
        <v>208</v>
      </c>
      <c r="F675">
        <v>12</v>
      </c>
      <c r="G675" t="s">
        <v>1236</v>
      </c>
      <c r="H675" t="s">
        <v>1237</v>
      </c>
      <c r="I675" t="s">
        <v>42</v>
      </c>
      <c r="J675" t="s">
        <v>1238</v>
      </c>
      <c r="K675" t="s">
        <v>90</v>
      </c>
      <c r="L675" t="s">
        <v>1216</v>
      </c>
      <c r="M675">
        <v>2.9</v>
      </c>
      <c r="P675" t="s">
        <v>29</v>
      </c>
      <c r="Q675">
        <v>0</v>
      </c>
      <c r="R675" t="s">
        <v>30</v>
      </c>
      <c r="S675" t="s">
        <v>1214</v>
      </c>
      <c r="U675" t="s">
        <v>1239</v>
      </c>
      <c r="V675" t="s">
        <v>1240</v>
      </c>
      <c r="W675" t="s">
        <v>1241</v>
      </c>
      <c r="X675" t="s">
        <v>1242</v>
      </c>
      <c r="Y675">
        <f>(H675-G675)*24</f>
        <v>0</v>
      </c>
      <c r="Z675">
        <f>M675/Y675</f>
        <v>0</v>
      </c>
      <c r="AA675">
        <f>IF(Z675&gt;=Q675,"Y","N")</f>
        <v>0</v>
      </c>
    </row>
    <row r="676" spans="1:27">
      <c r="A676" s="1" t="s">
        <v>1232</v>
      </c>
      <c r="B676" t="s">
        <v>1233</v>
      </c>
      <c r="C676" t="s">
        <v>1234</v>
      </c>
      <c r="D676" t="s">
        <v>1235</v>
      </c>
      <c r="E676" t="s">
        <v>208</v>
      </c>
      <c r="F676">
        <v>12</v>
      </c>
      <c r="G676" t="s">
        <v>1236</v>
      </c>
      <c r="H676" t="s">
        <v>1237</v>
      </c>
      <c r="I676" t="s">
        <v>42</v>
      </c>
      <c r="J676" t="s">
        <v>1238</v>
      </c>
      <c r="K676" t="s">
        <v>90</v>
      </c>
      <c r="L676" t="s">
        <v>1217</v>
      </c>
      <c r="M676">
        <v>3.16</v>
      </c>
      <c r="P676" t="s">
        <v>29</v>
      </c>
      <c r="Q676">
        <v>0</v>
      </c>
      <c r="R676" t="s">
        <v>30</v>
      </c>
      <c r="S676" t="s">
        <v>1214</v>
      </c>
      <c r="U676" t="s">
        <v>1239</v>
      </c>
      <c r="V676" t="s">
        <v>1240</v>
      </c>
      <c r="W676" t="s">
        <v>1241</v>
      </c>
      <c r="X676" t="s">
        <v>1242</v>
      </c>
      <c r="Y676">
        <f>(H676-G676)*24</f>
        <v>0</v>
      </c>
      <c r="Z676">
        <f>M676/Y676</f>
        <v>0</v>
      </c>
      <c r="AA676">
        <f>IF(Z676&gt;=Q676,"Y","N")</f>
        <v>0</v>
      </c>
    </row>
    <row r="677" spans="1:27">
      <c r="A677" s="1" t="s">
        <v>1232</v>
      </c>
      <c r="B677" t="s">
        <v>1233</v>
      </c>
      <c r="C677" t="s">
        <v>1234</v>
      </c>
      <c r="D677" t="s">
        <v>1235</v>
      </c>
      <c r="E677" t="s">
        <v>208</v>
      </c>
      <c r="F677">
        <v>12</v>
      </c>
      <c r="G677" t="s">
        <v>1236</v>
      </c>
      <c r="H677" t="s">
        <v>1237</v>
      </c>
      <c r="I677" t="s">
        <v>42</v>
      </c>
      <c r="J677" t="s">
        <v>1238</v>
      </c>
      <c r="K677" t="s">
        <v>90</v>
      </c>
      <c r="L677" t="s">
        <v>1218</v>
      </c>
      <c r="M677">
        <v>0.22</v>
      </c>
      <c r="P677" t="s">
        <v>29</v>
      </c>
      <c r="Q677">
        <v>0</v>
      </c>
      <c r="R677" t="s">
        <v>30</v>
      </c>
      <c r="S677" t="s">
        <v>1214</v>
      </c>
      <c r="U677" t="s">
        <v>1239</v>
      </c>
      <c r="V677" t="s">
        <v>1240</v>
      </c>
      <c r="W677" t="s">
        <v>1241</v>
      </c>
      <c r="X677" t="s">
        <v>1242</v>
      </c>
      <c r="Y677">
        <f>(H677-G677)*24</f>
        <v>0</v>
      </c>
      <c r="Z677">
        <f>M677/Y677</f>
        <v>0</v>
      </c>
      <c r="AA677">
        <f>IF(Z677&gt;=Q677,"Y","N")</f>
        <v>0</v>
      </c>
    </row>
    <row r="678" spans="1:27">
      <c r="A678" s="1" t="s">
        <v>1232</v>
      </c>
      <c r="B678" t="s">
        <v>1233</v>
      </c>
      <c r="C678" t="s">
        <v>1234</v>
      </c>
      <c r="D678" t="s">
        <v>1235</v>
      </c>
      <c r="E678" t="s">
        <v>208</v>
      </c>
      <c r="F678">
        <v>12</v>
      </c>
      <c r="G678" t="s">
        <v>1236</v>
      </c>
      <c r="H678" t="s">
        <v>1237</v>
      </c>
      <c r="I678" t="s">
        <v>42</v>
      </c>
      <c r="J678" t="s">
        <v>1238</v>
      </c>
      <c r="K678" t="s">
        <v>90</v>
      </c>
      <c r="L678" t="s">
        <v>114</v>
      </c>
      <c r="M678">
        <v>0.05</v>
      </c>
      <c r="P678" t="s">
        <v>29</v>
      </c>
      <c r="Q678">
        <v>0</v>
      </c>
      <c r="R678" t="s">
        <v>30</v>
      </c>
      <c r="S678" t="s">
        <v>1214</v>
      </c>
      <c r="U678" t="s">
        <v>1239</v>
      </c>
      <c r="V678" t="s">
        <v>1240</v>
      </c>
      <c r="W678" t="s">
        <v>1241</v>
      </c>
      <c r="X678" t="s">
        <v>1242</v>
      </c>
      <c r="Y678">
        <f>(H678-G678)*24</f>
        <v>0</v>
      </c>
      <c r="Z678">
        <f>M678/Y678</f>
        <v>0</v>
      </c>
      <c r="AA678">
        <f>IF(Z678&gt;=Q678,"Y","N")</f>
        <v>0</v>
      </c>
    </row>
    <row r="679" spans="1:27">
      <c r="A679" s="1" t="s">
        <v>1232</v>
      </c>
      <c r="B679" t="s">
        <v>1233</v>
      </c>
      <c r="C679" t="s">
        <v>1234</v>
      </c>
      <c r="D679" t="s">
        <v>1235</v>
      </c>
      <c r="E679" t="s">
        <v>208</v>
      </c>
      <c r="F679">
        <v>12</v>
      </c>
      <c r="G679" t="s">
        <v>1236</v>
      </c>
      <c r="H679" t="s">
        <v>1237</v>
      </c>
      <c r="I679" t="s">
        <v>42</v>
      </c>
      <c r="J679" t="s">
        <v>1238</v>
      </c>
      <c r="K679" t="s">
        <v>90</v>
      </c>
      <c r="L679" t="s">
        <v>1219</v>
      </c>
      <c r="M679">
        <v>0.07000000000000001</v>
      </c>
      <c r="P679" t="s">
        <v>29</v>
      </c>
      <c r="Q679">
        <v>0</v>
      </c>
      <c r="R679" t="s">
        <v>30</v>
      </c>
      <c r="S679" t="s">
        <v>1214</v>
      </c>
      <c r="U679" t="s">
        <v>1239</v>
      </c>
      <c r="V679" t="s">
        <v>1240</v>
      </c>
      <c r="W679" t="s">
        <v>1241</v>
      </c>
      <c r="X679" t="s">
        <v>1242</v>
      </c>
      <c r="Y679">
        <f>(H679-G679)*24</f>
        <v>0</v>
      </c>
      <c r="Z679">
        <f>M679/Y679</f>
        <v>0</v>
      </c>
      <c r="AA679">
        <f>IF(Z679&gt;=Q679,"Y","N")</f>
        <v>0</v>
      </c>
    </row>
    <row r="680" spans="1:27">
      <c r="A680" s="1" t="s">
        <v>1232</v>
      </c>
      <c r="B680" t="s">
        <v>1233</v>
      </c>
      <c r="C680" t="s">
        <v>1234</v>
      </c>
      <c r="D680" t="s">
        <v>1235</v>
      </c>
      <c r="E680" t="s">
        <v>208</v>
      </c>
      <c r="F680">
        <v>12</v>
      </c>
      <c r="G680" t="s">
        <v>1236</v>
      </c>
      <c r="H680" t="s">
        <v>1237</v>
      </c>
      <c r="I680" t="s">
        <v>42</v>
      </c>
      <c r="J680" t="s">
        <v>1238</v>
      </c>
      <c r="K680" t="s">
        <v>90</v>
      </c>
      <c r="L680" t="s">
        <v>1220</v>
      </c>
      <c r="M680">
        <v>3.51</v>
      </c>
      <c r="P680" t="s">
        <v>29</v>
      </c>
      <c r="Q680">
        <v>0</v>
      </c>
      <c r="R680" t="s">
        <v>30</v>
      </c>
      <c r="S680" t="s">
        <v>1214</v>
      </c>
      <c r="U680" t="s">
        <v>1239</v>
      </c>
      <c r="V680" t="s">
        <v>1240</v>
      </c>
      <c r="W680" t="s">
        <v>1241</v>
      </c>
      <c r="X680" t="s">
        <v>1242</v>
      </c>
      <c r="Y680">
        <f>(H680-G680)*24</f>
        <v>0</v>
      </c>
      <c r="Z680">
        <f>M680/Y680</f>
        <v>0</v>
      </c>
      <c r="AA680">
        <f>IF(Z680&gt;=Q680,"Y","N")</f>
        <v>0</v>
      </c>
    </row>
    <row r="681" spans="1:27">
      <c r="A681" s="1" t="s">
        <v>1232</v>
      </c>
      <c r="B681" t="s">
        <v>1233</v>
      </c>
      <c r="C681" t="s">
        <v>1234</v>
      </c>
      <c r="D681" t="s">
        <v>1235</v>
      </c>
      <c r="E681" t="s">
        <v>208</v>
      </c>
      <c r="F681">
        <v>12</v>
      </c>
      <c r="G681" t="s">
        <v>1236</v>
      </c>
      <c r="H681" t="s">
        <v>1237</v>
      </c>
      <c r="I681" t="s">
        <v>42</v>
      </c>
      <c r="J681" t="s">
        <v>1238</v>
      </c>
      <c r="K681" t="s">
        <v>90</v>
      </c>
      <c r="L681" t="s">
        <v>1221</v>
      </c>
      <c r="M681">
        <v>0.02</v>
      </c>
      <c r="P681" t="s">
        <v>29</v>
      </c>
      <c r="Q681">
        <v>0</v>
      </c>
      <c r="R681" t="s">
        <v>30</v>
      </c>
      <c r="S681" t="s">
        <v>1214</v>
      </c>
      <c r="U681" t="s">
        <v>1239</v>
      </c>
      <c r="V681" t="s">
        <v>1240</v>
      </c>
      <c r="W681" t="s">
        <v>1241</v>
      </c>
      <c r="X681" t="s">
        <v>1242</v>
      </c>
      <c r="Y681">
        <f>(H681-G681)*24</f>
        <v>0</v>
      </c>
      <c r="Z681">
        <f>M681/Y681</f>
        <v>0</v>
      </c>
      <c r="AA681">
        <f>IF(Z681&gt;=Q681,"Y","N")</f>
        <v>0</v>
      </c>
    </row>
    <row r="682" spans="1:27">
      <c r="A682" s="1" t="s">
        <v>1232</v>
      </c>
      <c r="B682" t="s">
        <v>1233</v>
      </c>
      <c r="C682" t="s">
        <v>1234</v>
      </c>
      <c r="D682" t="s">
        <v>1235</v>
      </c>
      <c r="E682" t="s">
        <v>208</v>
      </c>
      <c r="F682">
        <v>12</v>
      </c>
      <c r="G682" t="s">
        <v>1236</v>
      </c>
      <c r="H682" t="s">
        <v>1237</v>
      </c>
      <c r="I682" t="s">
        <v>42</v>
      </c>
      <c r="J682" t="s">
        <v>1238</v>
      </c>
      <c r="K682" t="s">
        <v>90</v>
      </c>
      <c r="L682" t="s">
        <v>1222</v>
      </c>
      <c r="M682">
        <v>0.16</v>
      </c>
      <c r="P682" t="s">
        <v>29</v>
      </c>
      <c r="Q682">
        <v>0</v>
      </c>
      <c r="R682" t="s">
        <v>30</v>
      </c>
      <c r="S682" t="s">
        <v>1214</v>
      </c>
      <c r="U682" t="s">
        <v>1239</v>
      </c>
      <c r="V682" t="s">
        <v>1240</v>
      </c>
      <c r="W682" t="s">
        <v>1241</v>
      </c>
      <c r="X682" t="s">
        <v>1242</v>
      </c>
      <c r="Y682">
        <f>(H682-G682)*24</f>
        <v>0</v>
      </c>
      <c r="Z682">
        <f>M682/Y682</f>
        <v>0</v>
      </c>
      <c r="AA682">
        <f>IF(Z682&gt;=Q682,"Y","N")</f>
        <v>0</v>
      </c>
    </row>
    <row r="683" spans="1:27">
      <c r="A683" s="1" t="s">
        <v>1232</v>
      </c>
      <c r="B683" t="s">
        <v>1233</v>
      </c>
      <c r="C683" t="s">
        <v>1234</v>
      </c>
      <c r="D683" t="s">
        <v>1235</v>
      </c>
      <c r="E683" t="s">
        <v>208</v>
      </c>
      <c r="F683">
        <v>12</v>
      </c>
      <c r="G683" t="s">
        <v>1236</v>
      </c>
      <c r="H683" t="s">
        <v>1237</v>
      </c>
      <c r="I683" t="s">
        <v>42</v>
      </c>
      <c r="J683" t="s">
        <v>1238</v>
      </c>
      <c r="K683" t="s">
        <v>90</v>
      </c>
      <c r="L683" t="s">
        <v>1223</v>
      </c>
      <c r="M683">
        <v>1.13</v>
      </c>
      <c r="P683" t="s">
        <v>29</v>
      </c>
      <c r="Q683">
        <v>0</v>
      </c>
      <c r="R683" t="s">
        <v>30</v>
      </c>
      <c r="S683" t="s">
        <v>1214</v>
      </c>
      <c r="U683" t="s">
        <v>1239</v>
      </c>
      <c r="V683" t="s">
        <v>1240</v>
      </c>
      <c r="W683" t="s">
        <v>1241</v>
      </c>
      <c r="X683" t="s">
        <v>1242</v>
      </c>
      <c r="Y683">
        <f>(H683-G683)*24</f>
        <v>0</v>
      </c>
      <c r="Z683">
        <f>M683/Y683</f>
        <v>0</v>
      </c>
      <c r="AA683">
        <f>IF(Z683&gt;=Q683,"Y","N")</f>
        <v>0</v>
      </c>
    </row>
    <row r="684" spans="1:27">
      <c r="A684" s="1" t="s">
        <v>1232</v>
      </c>
      <c r="B684" t="s">
        <v>1233</v>
      </c>
      <c r="C684" t="s">
        <v>1234</v>
      </c>
      <c r="D684" t="s">
        <v>1235</v>
      </c>
      <c r="E684" t="s">
        <v>208</v>
      </c>
      <c r="F684">
        <v>12</v>
      </c>
      <c r="G684" t="s">
        <v>1236</v>
      </c>
      <c r="H684" t="s">
        <v>1237</v>
      </c>
      <c r="I684" t="s">
        <v>42</v>
      </c>
      <c r="J684" t="s">
        <v>1238</v>
      </c>
      <c r="K684" t="s">
        <v>90</v>
      </c>
      <c r="L684" t="s">
        <v>481</v>
      </c>
      <c r="M684">
        <v>2.65</v>
      </c>
      <c r="P684" t="s">
        <v>29</v>
      </c>
      <c r="Q684">
        <v>0</v>
      </c>
      <c r="R684" t="s">
        <v>30</v>
      </c>
      <c r="S684" t="s">
        <v>1214</v>
      </c>
      <c r="U684" t="s">
        <v>1239</v>
      </c>
      <c r="V684" t="s">
        <v>1240</v>
      </c>
      <c r="W684" t="s">
        <v>1241</v>
      </c>
      <c r="X684" t="s">
        <v>1242</v>
      </c>
      <c r="Y684">
        <f>(H684-G684)*24</f>
        <v>0</v>
      </c>
      <c r="Z684">
        <f>M684/Y684</f>
        <v>0</v>
      </c>
      <c r="AA684">
        <f>IF(Z684&gt;=Q684,"Y","N")</f>
        <v>0</v>
      </c>
    </row>
    <row r="685" spans="1:27">
      <c r="A685" s="1" t="s">
        <v>1232</v>
      </c>
      <c r="B685" t="s">
        <v>1233</v>
      </c>
      <c r="C685" t="s">
        <v>1234</v>
      </c>
      <c r="D685" t="s">
        <v>1235</v>
      </c>
      <c r="E685" t="s">
        <v>208</v>
      </c>
      <c r="F685">
        <v>12</v>
      </c>
      <c r="G685" t="s">
        <v>1236</v>
      </c>
      <c r="H685" t="s">
        <v>1237</v>
      </c>
      <c r="I685" t="s">
        <v>42</v>
      </c>
      <c r="J685" t="s">
        <v>1238</v>
      </c>
      <c r="K685" t="s">
        <v>90</v>
      </c>
      <c r="L685" t="s">
        <v>653</v>
      </c>
      <c r="M685">
        <v>0.18</v>
      </c>
      <c r="P685" t="s">
        <v>29</v>
      </c>
      <c r="Q685">
        <v>0</v>
      </c>
      <c r="R685" t="s">
        <v>30</v>
      </c>
      <c r="S685" t="s">
        <v>1214</v>
      </c>
      <c r="U685" t="s">
        <v>1239</v>
      </c>
      <c r="V685" t="s">
        <v>1240</v>
      </c>
      <c r="W685" t="s">
        <v>1241</v>
      </c>
      <c r="X685" t="s">
        <v>1242</v>
      </c>
      <c r="Y685">
        <f>(H685-G685)*24</f>
        <v>0</v>
      </c>
      <c r="Z685">
        <f>M685/Y685</f>
        <v>0</v>
      </c>
      <c r="AA685">
        <f>IF(Z685&gt;=Q685,"Y","N")</f>
        <v>0</v>
      </c>
    </row>
    <row r="686" spans="1:27">
      <c r="A686" s="1" t="s">
        <v>1232</v>
      </c>
      <c r="B686" t="s">
        <v>1233</v>
      </c>
      <c r="C686" t="s">
        <v>1234</v>
      </c>
      <c r="D686" t="s">
        <v>1235</v>
      </c>
      <c r="E686" t="s">
        <v>208</v>
      </c>
      <c r="F686">
        <v>12</v>
      </c>
      <c r="G686" t="s">
        <v>1236</v>
      </c>
      <c r="H686" t="s">
        <v>1237</v>
      </c>
      <c r="I686" t="s">
        <v>42</v>
      </c>
      <c r="J686" t="s">
        <v>1238</v>
      </c>
      <c r="K686" t="s">
        <v>90</v>
      </c>
      <c r="L686" t="s">
        <v>1224</v>
      </c>
      <c r="M686">
        <v>3.14</v>
      </c>
      <c r="P686" t="s">
        <v>29</v>
      </c>
      <c r="Q686">
        <v>0</v>
      </c>
      <c r="R686" t="s">
        <v>30</v>
      </c>
      <c r="S686" t="s">
        <v>1214</v>
      </c>
      <c r="U686" t="s">
        <v>1239</v>
      </c>
      <c r="V686" t="s">
        <v>1240</v>
      </c>
      <c r="W686" t="s">
        <v>1241</v>
      </c>
      <c r="X686" t="s">
        <v>1242</v>
      </c>
      <c r="Y686">
        <f>(H686-G686)*24</f>
        <v>0</v>
      </c>
      <c r="Z686">
        <f>M686/Y686</f>
        <v>0</v>
      </c>
      <c r="AA686">
        <f>IF(Z686&gt;=Q686,"Y","N")</f>
        <v>0</v>
      </c>
    </row>
    <row r="687" spans="1:27">
      <c r="A687" s="1" t="s">
        <v>1232</v>
      </c>
      <c r="B687" t="s">
        <v>1233</v>
      </c>
      <c r="C687" t="s">
        <v>1234</v>
      </c>
      <c r="D687" t="s">
        <v>1235</v>
      </c>
      <c r="E687" t="s">
        <v>208</v>
      </c>
      <c r="F687">
        <v>12</v>
      </c>
      <c r="G687" t="s">
        <v>1236</v>
      </c>
      <c r="H687" t="s">
        <v>1237</v>
      </c>
      <c r="I687" t="s">
        <v>42</v>
      </c>
      <c r="J687" t="s">
        <v>1238</v>
      </c>
      <c r="K687" t="s">
        <v>90</v>
      </c>
      <c r="L687" t="s">
        <v>1225</v>
      </c>
      <c r="M687">
        <v>0.04</v>
      </c>
      <c r="P687" t="s">
        <v>29</v>
      </c>
      <c r="Q687">
        <v>0</v>
      </c>
      <c r="R687" t="s">
        <v>30</v>
      </c>
      <c r="S687" t="s">
        <v>1214</v>
      </c>
      <c r="U687" t="s">
        <v>1239</v>
      </c>
      <c r="V687" t="s">
        <v>1240</v>
      </c>
      <c r="W687" t="s">
        <v>1241</v>
      </c>
      <c r="X687" t="s">
        <v>1242</v>
      </c>
      <c r="Y687">
        <f>(H687-G687)*24</f>
        <v>0</v>
      </c>
      <c r="Z687">
        <f>M687/Y687</f>
        <v>0</v>
      </c>
      <c r="AA687">
        <f>IF(Z687&gt;=Q687,"Y","N")</f>
        <v>0</v>
      </c>
    </row>
    <row r="688" spans="1:27">
      <c r="A688" s="1" t="s">
        <v>1232</v>
      </c>
      <c r="B688" t="s">
        <v>1233</v>
      </c>
      <c r="C688" t="s">
        <v>1234</v>
      </c>
      <c r="D688" t="s">
        <v>1235</v>
      </c>
      <c r="E688" t="s">
        <v>208</v>
      </c>
      <c r="F688">
        <v>12</v>
      </c>
      <c r="G688" t="s">
        <v>1236</v>
      </c>
      <c r="H688" t="s">
        <v>1237</v>
      </c>
      <c r="I688" t="s">
        <v>42</v>
      </c>
      <c r="J688" t="s">
        <v>1238</v>
      </c>
      <c r="K688" t="s">
        <v>90</v>
      </c>
      <c r="L688" t="s">
        <v>1226</v>
      </c>
      <c r="M688">
        <v>3.18</v>
      </c>
      <c r="P688" t="s">
        <v>29</v>
      </c>
      <c r="Q688">
        <v>0</v>
      </c>
      <c r="R688" t="s">
        <v>30</v>
      </c>
      <c r="S688" t="s">
        <v>1214</v>
      </c>
      <c r="U688" t="s">
        <v>1239</v>
      </c>
      <c r="V688" t="s">
        <v>1240</v>
      </c>
      <c r="W688" t="s">
        <v>1241</v>
      </c>
      <c r="X688" t="s">
        <v>1242</v>
      </c>
      <c r="Y688">
        <f>(H688-G688)*24</f>
        <v>0</v>
      </c>
      <c r="Z688">
        <f>M688/Y688</f>
        <v>0</v>
      </c>
      <c r="AA688">
        <f>IF(Z688&gt;=Q688,"Y","N")</f>
        <v>0</v>
      </c>
    </row>
    <row r="689" spans="1:27">
      <c r="A689" s="1" t="s">
        <v>1232</v>
      </c>
      <c r="B689" t="s">
        <v>1233</v>
      </c>
      <c r="C689" t="s">
        <v>1234</v>
      </c>
      <c r="D689" t="s">
        <v>1235</v>
      </c>
      <c r="E689" t="s">
        <v>208</v>
      </c>
      <c r="F689">
        <v>12</v>
      </c>
      <c r="G689" t="s">
        <v>1236</v>
      </c>
      <c r="H689" t="s">
        <v>1237</v>
      </c>
      <c r="I689" t="s">
        <v>42</v>
      </c>
      <c r="J689" t="s">
        <v>1238</v>
      </c>
      <c r="K689" t="s">
        <v>90</v>
      </c>
      <c r="L689" t="s">
        <v>50</v>
      </c>
      <c r="M689">
        <v>0.09</v>
      </c>
      <c r="P689" t="s">
        <v>29</v>
      </c>
      <c r="Q689">
        <v>0</v>
      </c>
      <c r="R689" t="s">
        <v>30</v>
      </c>
      <c r="S689" t="s">
        <v>1214</v>
      </c>
      <c r="U689" t="s">
        <v>1239</v>
      </c>
      <c r="V689" t="s">
        <v>1240</v>
      </c>
      <c r="W689" t="s">
        <v>1241</v>
      </c>
      <c r="X689" t="s">
        <v>1242</v>
      </c>
      <c r="Y689">
        <f>(H689-G689)*24</f>
        <v>0</v>
      </c>
      <c r="Z689">
        <f>M689/Y689</f>
        <v>0</v>
      </c>
      <c r="AA689">
        <f>IF(Z689&gt;=Q689,"Y","N")</f>
        <v>0</v>
      </c>
    </row>
    <row r="690" spans="1:27">
      <c r="A690" s="1" t="s">
        <v>1232</v>
      </c>
      <c r="B690" t="s">
        <v>1233</v>
      </c>
      <c r="C690" t="s">
        <v>1234</v>
      </c>
      <c r="D690" t="s">
        <v>1235</v>
      </c>
      <c r="E690" t="s">
        <v>208</v>
      </c>
      <c r="F690">
        <v>12</v>
      </c>
      <c r="G690" t="s">
        <v>1236</v>
      </c>
      <c r="H690" t="s">
        <v>1237</v>
      </c>
      <c r="I690" t="s">
        <v>42</v>
      </c>
      <c r="J690" t="s">
        <v>1238</v>
      </c>
      <c r="K690" t="s">
        <v>90</v>
      </c>
      <c r="L690" t="s">
        <v>1227</v>
      </c>
      <c r="M690">
        <v>5.06</v>
      </c>
      <c r="P690" t="s">
        <v>29</v>
      </c>
      <c r="Q690">
        <v>0</v>
      </c>
      <c r="R690" t="s">
        <v>30</v>
      </c>
      <c r="S690" t="s">
        <v>1214</v>
      </c>
      <c r="U690" t="s">
        <v>1239</v>
      </c>
      <c r="V690" t="s">
        <v>1240</v>
      </c>
      <c r="W690" t="s">
        <v>1241</v>
      </c>
      <c r="X690" t="s">
        <v>1242</v>
      </c>
      <c r="Y690">
        <f>(H690-G690)*24</f>
        <v>0</v>
      </c>
      <c r="Z690">
        <f>M690/Y690</f>
        <v>0</v>
      </c>
      <c r="AA690">
        <f>IF(Z690&gt;=Q690,"Y","N")</f>
        <v>0</v>
      </c>
    </row>
    <row r="691" spans="1:27">
      <c r="A691" s="1" t="s">
        <v>1232</v>
      </c>
      <c r="B691" t="s">
        <v>1233</v>
      </c>
      <c r="C691" t="s">
        <v>1234</v>
      </c>
      <c r="D691" t="s">
        <v>1235</v>
      </c>
      <c r="E691" t="s">
        <v>208</v>
      </c>
      <c r="F691">
        <v>12</v>
      </c>
      <c r="G691" t="s">
        <v>1236</v>
      </c>
      <c r="H691" t="s">
        <v>1237</v>
      </c>
      <c r="I691" t="s">
        <v>42</v>
      </c>
      <c r="J691" t="s">
        <v>1238</v>
      </c>
      <c r="K691" t="s">
        <v>90</v>
      </c>
      <c r="L691" t="s">
        <v>1228</v>
      </c>
      <c r="M691">
        <v>0.88</v>
      </c>
      <c r="P691" t="s">
        <v>29</v>
      </c>
      <c r="Q691">
        <v>0</v>
      </c>
      <c r="R691" t="s">
        <v>30</v>
      </c>
      <c r="S691" t="s">
        <v>1214</v>
      </c>
      <c r="U691" t="s">
        <v>1239</v>
      </c>
      <c r="V691" t="s">
        <v>1240</v>
      </c>
      <c r="W691" t="s">
        <v>1241</v>
      </c>
      <c r="X691" t="s">
        <v>1242</v>
      </c>
      <c r="Y691">
        <f>(H691-G691)*24</f>
        <v>0</v>
      </c>
      <c r="Z691">
        <f>M691/Y691</f>
        <v>0</v>
      </c>
      <c r="AA691">
        <f>IF(Z691&gt;=Q691,"Y","N")</f>
        <v>0</v>
      </c>
    </row>
    <row r="692" spans="1:27">
      <c r="A692" s="1" t="s">
        <v>1232</v>
      </c>
      <c r="B692" t="s">
        <v>1233</v>
      </c>
      <c r="C692" t="s">
        <v>1234</v>
      </c>
      <c r="D692" t="s">
        <v>1235</v>
      </c>
      <c r="E692" t="s">
        <v>208</v>
      </c>
      <c r="F692">
        <v>12</v>
      </c>
      <c r="G692" t="s">
        <v>1236</v>
      </c>
      <c r="H692" t="s">
        <v>1237</v>
      </c>
      <c r="I692" t="s">
        <v>42</v>
      </c>
      <c r="J692" t="s">
        <v>1238</v>
      </c>
      <c r="K692" t="s">
        <v>90</v>
      </c>
      <c r="L692" t="s">
        <v>1229</v>
      </c>
      <c r="M692">
        <v>0.27</v>
      </c>
      <c r="P692" t="s">
        <v>29</v>
      </c>
      <c r="Q692">
        <v>0</v>
      </c>
      <c r="R692" t="s">
        <v>30</v>
      </c>
      <c r="S692" t="s">
        <v>1214</v>
      </c>
      <c r="U692" t="s">
        <v>1239</v>
      </c>
      <c r="V692" t="s">
        <v>1240</v>
      </c>
      <c r="W692" t="s">
        <v>1241</v>
      </c>
      <c r="X692" t="s">
        <v>1242</v>
      </c>
      <c r="Y692">
        <f>(H692-G692)*24</f>
        <v>0</v>
      </c>
      <c r="Z692">
        <f>M692/Y692</f>
        <v>0</v>
      </c>
      <c r="AA692">
        <f>IF(Z692&gt;=Q692,"Y","N")</f>
        <v>0</v>
      </c>
    </row>
    <row r="693" spans="1:27">
      <c r="A693" s="1" t="s">
        <v>1232</v>
      </c>
      <c r="B693" t="s">
        <v>1233</v>
      </c>
      <c r="C693" t="s">
        <v>1234</v>
      </c>
      <c r="D693" t="s">
        <v>1235</v>
      </c>
      <c r="E693" t="s">
        <v>208</v>
      </c>
      <c r="F693">
        <v>12</v>
      </c>
      <c r="G693" t="s">
        <v>1236</v>
      </c>
      <c r="H693" t="s">
        <v>1237</v>
      </c>
      <c r="I693" t="s">
        <v>42</v>
      </c>
      <c r="J693" t="s">
        <v>1238</v>
      </c>
      <c r="K693" t="s">
        <v>90</v>
      </c>
      <c r="L693" t="s">
        <v>1230</v>
      </c>
      <c r="M693">
        <v>2.92</v>
      </c>
      <c r="P693" t="s">
        <v>29</v>
      </c>
      <c r="Q693">
        <v>0</v>
      </c>
      <c r="R693" t="s">
        <v>30</v>
      </c>
      <c r="S693" t="s">
        <v>1214</v>
      </c>
      <c r="U693" t="s">
        <v>1239</v>
      </c>
      <c r="V693" t="s">
        <v>1240</v>
      </c>
      <c r="W693" t="s">
        <v>1241</v>
      </c>
      <c r="X693" t="s">
        <v>1242</v>
      </c>
      <c r="Y693">
        <f>(H693-G693)*24</f>
        <v>0</v>
      </c>
      <c r="Z693">
        <f>M693/Y693</f>
        <v>0</v>
      </c>
      <c r="AA693">
        <f>IF(Z693&gt;=Q693,"Y","N")</f>
        <v>0</v>
      </c>
    </row>
    <row r="694" spans="1:27">
      <c r="A694" s="1" t="s">
        <v>1232</v>
      </c>
      <c r="B694" t="s">
        <v>1233</v>
      </c>
      <c r="C694" t="s">
        <v>1234</v>
      </c>
      <c r="D694" t="s">
        <v>1235</v>
      </c>
      <c r="E694" t="s">
        <v>208</v>
      </c>
      <c r="F694">
        <v>12</v>
      </c>
      <c r="G694" t="s">
        <v>1236</v>
      </c>
      <c r="H694" t="s">
        <v>1237</v>
      </c>
      <c r="I694" t="s">
        <v>42</v>
      </c>
      <c r="J694" t="s">
        <v>1238</v>
      </c>
      <c r="K694" t="s">
        <v>90</v>
      </c>
      <c r="L694" t="s">
        <v>1143</v>
      </c>
      <c r="M694">
        <v>0.04</v>
      </c>
      <c r="P694" t="s">
        <v>29</v>
      </c>
      <c r="Q694">
        <v>0</v>
      </c>
      <c r="R694" t="s">
        <v>30</v>
      </c>
      <c r="S694" t="s">
        <v>1214</v>
      </c>
      <c r="U694" t="s">
        <v>1239</v>
      </c>
      <c r="V694" t="s">
        <v>1240</v>
      </c>
      <c r="W694" t="s">
        <v>1241</v>
      </c>
      <c r="X694" t="s">
        <v>1242</v>
      </c>
      <c r="Y694">
        <f>(H694-G694)*24</f>
        <v>0</v>
      </c>
      <c r="Z694">
        <f>M694/Y694</f>
        <v>0</v>
      </c>
      <c r="AA694">
        <f>IF(Z694&gt;=Q694,"Y","N")</f>
        <v>0</v>
      </c>
    </row>
    <row r="695" spans="1:27">
      <c r="A695" s="1" t="s">
        <v>1232</v>
      </c>
      <c r="B695" t="s">
        <v>1233</v>
      </c>
      <c r="C695" t="s">
        <v>1234</v>
      </c>
      <c r="D695" t="s">
        <v>1235</v>
      </c>
      <c r="E695" t="s">
        <v>208</v>
      </c>
      <c r="F695">
        <v>12</v>
      </c>
      <c r="G695" t="s">
        <v>1236</v>
      </c>
      <c r="H695" t="s">
        <v>1237</v>
      </c>
      <c r="I695" t="s">
        <v>42</v>
      </c>
      <c r="J695" t="s">
        <v>1238</v>
      </c>
      <c r="K695" t="s">
        <v>90</v>
      </c>
      <c r="L695" t="s">
        <v>1231</v>
      </c>
      <c r="M695">
        <v>0.23</v>
      </c>
      <c r="P695" t="s">
        <v>29</v>
      </c>
      <c r="Q695">
        <v>0</v>
      </c>
      <c r="R695" t="s">
        <v>30</v>
      </c>
      <c r="S695" t="s">
        <v>1214</v>
      </c>
      <c r="U695" t="s">
        <v>1239</v>
      </c>
      <c r="V695" t="s">
        <v>1240</v>
      </c>
      <c r="W695" t="s">
        <v>1241</v>
      </c>
      <c r="X695" t="s">
        <v>1242</v>
      </c>
      <c r="Y695">
        <f>(H695-G695)*24</f>
        <v>0</v>
      </c>
      <c r="Z695">
        <f>M695/Y695</f>
        <v>0</v>
      </c>
      <c r="AA695">
        <f>IF(Z695&gt;=Q695,"Y","N")</f>
        <v>0</v>
      </c>
    </row>
    <row r="696" spans="1:27">
      <c r="A696" s="1" t="s">
        <v>1247</v>
      </c>
      <c r="B696" t="s">
        <v>1248</v>
      </c>
      <c r="C696" t="s">
        <v>1249</v>
      </c>
      <c r="D696" t="s">
        <v>1250</v>
      </c>
      <c r="E696" t="s">
        <v>931</v>
      </c>
      <c r="F696">
        <v>14</v>
      </c>
      <c r="G696" t="s">
        <v>1251</v>
      </c>
      <c r="H696" t="s">
        <v>1252</v>
      </c>
      <c r="I696" t="s">
        <v>42</v>
      </c>
      <c r="J696" t="s">
        <v>1253</v>
      </c>
      <c r="K696" t="s">
        <v>1254</v>
      </c>
      <c r="L696" t="s">
        <v>811</v>
      </c>
      <c r="M696">
        <v>3</v>
      </c>
      <c r="P696" t="s">
        <v>29</v>
      </c>
      <c r="Q696">
        <v>76.88</v>
      </c>
      <c r="R696" t="s">
        <v>48</v>
      </c>
      <c r="S696" t="s">
        <v>1243</v>
      </c>
      <c r="U696" t="s">
        <v>1255</v>
      </c>
      <c r="V696" t="s">
        <v>1256</v>
      </c>
      <c r="W696" t="s">
        <v>1257</v>
      </c>
      <c r="X696" t="s">
        <v>1258</v>
      </c>
      <c r="Y696">
        <f>(H696-G696)*24</f>
        <v>0</v>
      </c>
      <c r="Z696">
        <f>M696/Y696</f>
        <v>0</v>
      </c>
      <c r="AA696">
        <f>IF(Z696&gt;=Q696,"Y","N")</f>
        <v>0</v>
      </c>
    </row>
    <row r="697" spans="1:27">
      <c r="A697" s="1" t="s">
        <v>1247</v>
      </c>
      <c r="B697" t="s">
        <v>1248</v>
      </c>
      <c r="C697" t="s">
        <v>1249</v>
      </c>
      <c r="D697" t="s">
        <v>1250</v>
      </c>
      <c r="E697" t="s">
        <v>931</v>
      </c>
      <c r="F697">
        <v>14</v>
      </c>
      <c r="G697" t="s">
        <v>1251</v>
      </c>
      <c r="H697" t="s">
        <v>1252</v>
      </c>
      <c r="I697" t="s">
        <v>42</v>
      </c>
      <c r="J697" t="s">
        <v>1253</v>
      </c>
      <c r="K697" t="s">
        <v>1254</v>
      </c>
      <c r="L697" t="s">
        <v>733</v>
      </c>
      <c r="M697">
        <v>3</v>
      </c>
      <c r="P697" t="s">
        <v>29</v>
      </c>
      <c r="Q697">
        <v>76.88</v>
      </c>
      <c r="R697" t="s">
        <v>48</v>
      </c>
      <c r="S697" t="s">
        <v>1243</v>
      </c>
      <c r="U697" t="s">
        <v>1255</v>
      </c>
      <c r="V697" t="s">
        <v>1256</v>
      </c>
      <c r="W697" t="s">
        <v>1257</v>
      </c>
      <c r="X697" t="s">
        <v>1258</v>
      </c>
      <c r="Y697">
        <f>(H697-G697)*24</f>
        <v>0</v>
      </c>
      <c r="Z697">
        <f>M697/Y697</f>
        <v>0</v>
      </c>
      <c r="AA697">
        <f>IF(Z697&gt;=Q697,"Y","N")</f>
        <v>0</v>
      </c>
    </row>
    <row r="698" spans="1:27">
      <c r="A698" s="1" t="s">
        <v>1247</v>
      </c>
      <c r="B698" t="s">
        <v>1248</v>
      </c>
      <c r="C698" t="s">
        <v>1249</v>
      </c>
      <c r="D698" t="s">
        <v>1250</v>
      </c>
      <c r="E698" t="s">
        <v>931</v>
      </c>
      <c r="F698">
        <v>14</v>
      </c>
      <c r="G698" t="s">
        <v>1251</v>
      </c>
      <c r="H698" t="s">
        <v>1252</v>
      </c>
      <c r="I698" t="s">
        <v>42</v>
      </c>
      <c r="J698" t="s">
        <v>1253</v>
      </c>
      <c r="K698" t="s">
        <v>1254</v>
      </c>
      <c r="L698" t="s">
        <v>47</v>
      </c>
      <c r="M698">
        <v>1.7</v>
      </c>
      <c r="P698" t="s">
        <v>29</v>
      </c>
      <c r="Q698">
        <v>76.88</v>
      </c>
      <c r="R698" t="s">
        <v>48</v>
      </c>
      <c r="S698" t="s">
        <v>1243</v>
      </c>
      <c r="U698" t="s">
        <v>1255</v>
      </c>
      <c r="V698" t="s">
        <v>1256</v>
      </c>
      <c r="W698" t="s">
        <v>1257</v>
      </c>
      <c r="X698" t="s">
        <v>1258</v>
      </c>
      <c r="Y698">
        <f>(H698-G698)*24</f>
        <v>0</v>
      </c>
      <c r="Z698">
        <f>M698/Y698</f>
        <v>0</v>
      </c>
      <c r="AA698">
        <f>IF(Z698&gt;=Q698,"Y","N")</f>
        <v>0</v>
      </c>
    </row>
    <row r="699" spans="1:27">
      <c r="A699" s="1" t="s">
        <v>1247</v>
      </c>
      <c r="B699" t="s">
        <v>1248</v>
      </c>
      <c r="C699" t="s">
        <v>1249</v>
      </c>
      <c r="D699" t="s">
        <v>1250</v>
      </c>
      <c r="E699" t="s">
        <v>931</v>
      </c>
      <c r="F699">
        <v>14</v>
      </c>
      <c r="G699" t="s">
        <v>1251</v>
      </c>
      <c r="H699" t="s">
        <v>1252</v>
      </c>
      <c r="I699" t="s">
        <v>42</v>
      </c>
      <c r="J699" t="s">
        <v>1253</v>
      </c>
      <c r="K699" t="s">
        <v>1254</v>
      </c>
      <c r="L699" t="s">
        <v>136</v>
      </c>
      <c r="M699">
        <v>1</v>
      </c>
      <c r="P699" t="s">
        <v>29</v>
      </c>
      <c r="Q699">
        <v>76.88</v>
      </c>
      <c r="R699" t="s">
        <v>48</v>
      </c>
      <c r="S699" t="s">
        <v>1243</v>
      </c>
      <c r="U699" t="s">
        <v>1255</v>
      </c>
      <c r="V699" t="s">
        <v>1256</v>
      </c>
      <c r="W699" t="s">
        <v>1257</v>
      </c>
      <c r="X699" t="s">
        <v>1258</v>
      </c>
      <c r="Y699">
        <f>(H699-G699)*24</f>
        <v>0</v>
      </c>
      <c r="Z699">
        <f>M699/Y699</f>
        <v>0</v>
      </c>
      <c r="AA699">
        <f>IF(Z699&gt;=Q699,"Y","N")</f>
        <v>0</v>
      </c>
    </row>
    <row r="700" spans="1:27">
      <c r="A700" s="1" t="s">
        <v>1247</v>
      </c>
      <c r="B700" t="s">
        <v>1248</v>
      </c>
      <c r="C700" t="s">
        <v>1249</v>
      </c>
      <c r="D700" t="s">
        <v>1250</v>
      </c>
      <c r="E700" t="s">
        <v>931</v>
      </c>
      <c r="F700">
        <v>14</v>
      </c>
      <c r="G700" t="s">
        <v>1251</v>
      </c>
      <c r="H700" t="s">
        <v>1252</v>
      </c>
      <c r="I700" t="s">
        <v>42</v>
      </c>
      <c r="J700" t="s">
        <v>1253</v>
      </c>
      <c r="K700" t="s">
        <v>1254</v>
      </c>
      <c r="L700" t="s">
        <v>28</v>
      </c>
      <c r="M700">
        <v>5655</v>
      </c>
      <c r="P700" t="s">
        <v>29</v>
      </c>
      <c r="Q700">
        <v>100.84</v>
      </c>
      <c r="R700" t="s">
        <v>48</v>
      </c>
      <c r="S700" t="s">
        <v>1243</v>
      </c>
      <c r="U700" t="s">
        <v>1255</v>
      </c>
      <c r="V700" t="s">
        <v>1256</v>
      </c>
      <c r="W700" t="s">
        <v>1257</v>
      </c>
      <c r="X700" t="s">
        <v>1258</v>
      </c>
      <c r="Y700">
        <f>(H700-G700)*24</f>
        <v>0</v>
      </c>
      <c r="Z700">
        <f>M700/Y700</f>
        <v>0</v>
      </c>
      <c r="AA700">
        <f>IF(Z700&gt;=Q700,"Y","N")</f>
        <v>0</v>
      </c>
    </row>
    <row r="701" spans="1:27">
      <c r="A701" s="1" t="s">
        <v>1247</v>
      </c>
      <c r="B701" t="s">
        <v>1248</v>
      </c>
      <c r="C701" t="s">
        <v>1249</v>
      </c>
      <c r="D701" t="s">
        <v>1250</v>
      </c>
      <c r="E701" t="s">
        <v>931</v>
      </c>
      <c r="F701">
        <v>14</v>
      </c>
      <c r="G701" t="s">
        <v>1251</v>
      </c>
      <c r="H701" t="s">
        <v>1252</v>
      </c>
      <c r="I701" t="s">
        <v>42</v>
      </c>
      <c r="J701" t="s">
        <v>1253</v>
      </c>
      <c r="K701" t="s">
        <v>1254</v>
      </c>
      <c r="L701" t="s">
        <v>202</v>
      </c>
      <c r="M701">
        <v>889</v>
      </c>
      <c r="P701" t="s">
        <v>29</v>
      </c>
      <c r="Q701">
        <v>76.88</v>
      </c>
      <c r="R701" t="s">
        <v>48</v>
      </c>
      <c r="S701" t="s">
        <v>1243</v>
      </c>
      <c r="U701" t="s">
        <v>1255</v>
      </c>
      <c r="V701" t="s">
        <v>1256</v>
      </c>
      <c r="W701" t="s">
        <v>1257</v>
      </c>
      <c r="X701" t="s">
        <v>1258</v>
      </c>
      <c r="Y701">
        <f>(H701-G701)*24</f>
        <v>0</v>
      </c>
      <c r="Z701">
        <f>M701/Y701</f>
        <v>0</v>
      </c>
      <c r="AA701">
        <f>IF(Z701&gt;=Q701,"Y","N")</f>
        <v>0</v>
      </c>
    </row>
    <row r="702" spans="1:27">
      <c r="A702" s="1" t="s">
        <v>1247</v>
      </c>
      <c r="B702" t="s">
        <v>1248</v>
      </c>
      <c r="C702" t="s">
        <v>1249</v>
      </c>
      <c r="D702" t="s">
        <v>1250</v>
      </c>
      <c r="E702" t="s">
        <v>931</v>
      </c>
      <c r="F702">
        <v>14</v>
      </c>
      <c r="G702" t="s">
        <v>1251</v>
      </c>
      <c r="H702" t="s">
        <v>1252</v>
      </c>
      <c r="I702" t="s">
        <v>42</v>
      </c>
      <c r="J702" t="s">
        <v>1253</v>
      </c>
      <c r="K702" t="s">
        <v>1254</v>
      </c>
      <c r="L702" t="s">
        <v>480</v>
      </c>
      <c r="M702">
        <v>0.4</v>
      </c>
      <c r="P702" t="s">
        <v>29</v>
      </c>
      <c r="Q702">
        <v>76.88</v>
      </c>
      <c r="R702" t="s">
        <v>48</v>
      </c>
      <c r="S702" t="s">
        <v>1243</v>
      </c>
      <c r="U702" t="s">
        <v>1255</v>
      </c>
      <c r="V702" t="s">
        <v>1256</v>
      </c>
      <c r="W702" t="s">
        <v>1257</v>
      </c>
      <c r="X702" t="s">
        <v>1258</v>
      </c>
      <c r="Y702">
        <f>(H702-G702)*24</f>
        <v>0</v>
      </c>
      <c r="Z702">
        <f>M702/Y702</f>
        <v>0</v>
      </c>
      <c r="AA702">
        <f>IF(Z702&gt;=Q702,"Y","N")</f>
        <v>0</v>
      </c>
    </row>
    <row r="703" spans="1:27">
      <c r="A703" s="1" t="s">
        <v>1247</v>
      </c>
      <c r="B703" t="s">
        <v>1248</v>
      </c>
      <c r="C703" t="s">
        <v>1249</v>
      </c>
      <c r="D703" t="s">
        <v>1250</v>
      </c>
      <c r="E703" t="s">
        <v>931</v>
      </c>
      <c r="F703">
        <v>14</v>
      </c>
      <c r="G703" t="s">
        <v>1251</v>
      </c>
      <c r="H703" t="s">
        <v>1252</v>
      </c>
      <c r="I703" t="s">
        <v>42</v>
      </c>
      <c r="J703" t="s">
        <v>1253</v>
      </c>
      <c r="K703" t="s">
        <v>1254</v>
      </c>
      <c r="L703" t="s">
        <v>139</v>
      </c>
      <c r="M703">
        <v>1</v>
      </c>
      <c r="P703" t="s">
        <v>29</v>
      </c>
      <c r="Q703">
        <v>76.88</v>
      </c>
      <c r="R703" t="s">
        <v>48</v>
      </c>
      <c r="S703" t="s">
        <v>1243</v>
      </c>
      <c r="U703" t="s">
        <v>1255</v>
      </c>
      <c r="V703" t="s">
        <v>1256</v>
      </c>
      <c r="W703" t="s">
        <v>1257</v>
      </c>
      <c r="X703" t="s">
        <v>1258</v>
      </c>
      <c r="Y703">
        <f>(H703-G703)*24</f>
        <v>0</v>
      </c>
      <c r="Z703">
        <f>M703/Y703</f>
        <v>0</v>
      </c>
      <c r="AA703">
        <f>IF(Z703&gt;=Q703,"Y","N")</f>
        <v>0</v>
      </c>
    </row>
    <row r="704" spans="1:27">
      <c r="A704" s="1" t="s">
        <v>1247</v>
      </c>
      <c r="B704" t="s">
        <v>1248</v>
      </c>
      <c r="C704" t="s">
        <v>1249</v>
      </c>
      <c r="D704" t="s">
        <v>1250</v>
      </c>
      <c r="E704" t="s">
        <v>931</v>
      </c>
      <c r="F704">
        <v>14</v>
      </c>
      <c r="G704" t="s">
        <v>1251</v>
      </c>
      <c r="H704" t="s">
        <v>1252</v>
      </c>
      <c r="I704" t="s">
        <v>42</v>
      </c>
      <c r="J704" t="s">
        <v>1253</v>
      </c>
      <c r="K704" t="s">
        <v>1254</v>
      </c>
      <c r="L704" t="s">
        <v>1093</v>
      </c>
      <c r="M704">
        <v>2</v>
      </c>
      <c r="P704" t="s">
        <v>29</v>
      </c>
      <c r="Q704">
        <v>76.88</v>
      </c>
      <c r="R704" t="s">
        <v>48</v>
      </c>
      <c r="S704" t="s">
        <v>1243</v>
      </c>
      <c r="U704" t="s">
        <v>1255</v>
      </c>
      <c r="V704" t="s">
        <v>1256</v>
      </c>
      <c r="W704" t="s">
        <v>1257</v>
      </c>
      <c r="X704" t="s">
        <v>1258</v>
      </c>
      <c r="Y704">
        <f>(H704-G704)*24</f>
        <v>0</v>
      </c>
      <c r="Z704">
        <f>M704/Y704</f>
        <v>0</v>
      </c>
      <c r="AA704">
        <f>IF(Z704&gt;=Q704,"Y","N")</f>
        <v>0</v>
      </c>
    </row>
    <row r="705" spans="1:27">
      <c r="A705" s="1" t="s">
        <v>1247</v>
      </c>
      <c r="B705" t="s">
        <v>1248</v>
      </c>
      <c r="C705" t="s">
        <v>1249</v>
      </c>
      <c r="D705" t="s">
        <v>1250</v>
      </c>
      <c r="E705" t="s">
        <v>931</v>
      </c>
      <c r="F705">
        <v>14</v>
      </c>
      <c r="G705" t="s">
        <v>1251</v>
      </c>
      <c r="H705" t="s">
        <v>1252</v>
      </c>
      <c r="I705" t="s">
        <v>42</v>
      </c>
      <c r="J705" t="s">
        <v>1253</v>
      </c>
      <c r="K705" t="s">
        <v>1254</v>
      </c>
      <c r="L705" t="s">
        <v>95</v>
      </c>
      <c r="M705">
        <v>1058</v>
      </c>
      <c r="P705" t="s">
        <v>29</v>
      </c>
      <c r="Q705">
        <v>19.39</v>
      </c>
      <c r="R705" t="s">
        <v>48</v>
      </c>
      <c r="S705" t="s">
        <v>1243</v>
      </c>
      <c r="U705" t="s">
        <v>1255</v>
      </c>
      <c r="V705" t="s">
        <v>1256</v>
      </c>
      <c r="W705" t="s">
        <v>1257</v>
      </c>
      <c r="X705" t="s">
        <v>1258</v>
      </c>
      <c r="Y705">
        <f>(H705-G705)*24</f>
        <v>0</v>
      </c>
      <c r="Z705">
        <f>M705/Y705</f>
        <v>0</v>
      </c>
      <c r="AA705">
        <f>IF(Z705&gt;=Q705,"Y","N")</f>
        <v>0</v>
      </c>
    </row>
    <row r="706" spans="1:27">
      <c r="A706" s="1" t="s">
        <v>1247</v>
      </c>
      <c r="B706" t="s">
        <v>1248</v>
      </c>
      <c r="C706" t="s">
        <v>1249</v>
      </c>
      <c r="D706" t="s">
        <v>1250</v>
      </c>
      <c r="E706" t="s">
        <v>931</v>
      </c>
      <c r="F706">
        <v>14</v>
      </c>
      <c r="G706" t="s">
        <v>1251</v>
      </c>
      <c r="H706" t="s">
        <v>1252</v>
      </c>
      <c r="I706" t="s">
        <v>42</v>
      </c>
      <c r="J706" t="s">
        <v>1253</v>
      </c>
      <c r="K706" t="s">
        <v>1254</v>
      </c>
      <c r="L706" t="s">
        <v>482</v>
      </c>
      <c r="M706">
        <v>0.6</v>
      </c>
      <c r="P706" t="s">
        <v>29</v>
      </c>
      <c r="Q706">
        <v>76.88</v>
      </c>
      <c r="R706" t="s">
        <v>48</v>
      </c>
      <c r="S706" t="s">
        <v>1243</v>
      </c>
      <c r="U706" t="s">
        <v>1255</v>
      </c>
      <c r="V706" t="s">
        <v>1256</v>
      </c>
      <c r="W706" t="s">
        <v>1257</v>
      </c>
      <c r="X706" t="s">
        <v>1258</v>
      </c>
      <c r="Y706">
        <f>(H706-G706)*24</f>
        <v>0</v>
      </c>
      <c r="Z706">
        <f>M706/Y706</f>
        <v>0</v>
      </c>
      <c r="AA706">
        <f>IF(Z706&gt;=Q706,"Y","N")</f>
        <v>0</v>
      </c>
    </row>
    <row r="707" spans="1:27">
      <c r="A707" s="1" t="s">
        <v>1247</v>
      </c>
      <c r="B707" t="s">
        <v>1248</v>
      </c>
      <c r="C707" t="s">
        <v>1249</v>
      </c>
      <c r="D707" t="s">
        <v>1250</v>
      </c>
      <c r="E707" t="s">
        <v>931</v>
      </c>
      <c r="F707">
        <v>14</v>
      </c>
      <c r="G707" t="s">
        <v>1251</v>
      </c>
      <c r="H707" t="s">
        <v>1252</v>
      </c>
      <c r="I707" t="s">
        <v>42</v>
      </c>
      <c r="J707" t="s">
        <v>1253</v>
      </c>
      <c r="K707" t="s">
        <v>1254</v>
      </c>
      <c r="L707" t="s">
        <v>121</v>
      </c>
      <c r="M707">
        <v>27</v>
      </c>
      <c r="P707" t="s">
        <v>29</v>
      </c>
      <c r="Q707">
        <v>76.88</v>
      </c>
      <c r="R707" t="s">
        <v>48</v>
      </c>
      <c r="S707" t="s">
        <v>1243</v>
      </c>
      <c r="U707" t="s">
        <v>1255</v>
      </c>
      <c r="V707" t="s">
        <v>1256</v>
      </c>
      <c r="W707" t="s">
        <v>1257</v>
      </c>
      <c r="X707" t="s">
        <v>1258</v>
      </c>
      <c r="Y707">
        <f>(H707-G707)*24</f>
        <v>0</v>
      </c>
      <c r="Z707">
        <f>M707/Y707</f>
        <v>0</v>
      </c>
      <c r="AA707">
        <f>IF(Z707&gt;=Q707,"Y","N")</f>
        <v>0</v>
      </c>
    </row>
    <row r="708" spans="1:27">
      <c r="A708" s="1" t="s">
        <v>1247</v>
      </c>
      <c r="B708" t="s">
        <v>1248</v>
      </c>
      <c r="C708" t="s">
        <v>1249</v>
      </c>
      <c r="D708" t="s">
        <v>1250</v>
      </c>
      <c r="E708" t="s">
        <v>931</v>
      </c>
      <c r="F708">
        <v>14</v>
      </c>
      <c r="G708" t="s">
        <v>1251</v>
      </c>
      <c r="H708" t="s">
        <v>1252</v>
      </c>
      <c r="I708" t="s">
        <v>42</v>
      </c>
      <c r="J708" t="s">
        <v>1253</v>
      </c>
      <c r="K708" t="s">
        <v>1254</v>
      </c>
      <c r="L708" t="s">
        <v>203</v>
      </c>
      <c r="M708">
        <v>2039</v>
      </c>
      <c r="P708" t="s">
        <v>29</v>
      </c>
      <c r="Q708">
        <v>76.88</v>
      </c>
      <c r="R708" t="s">
        <v>48</v>
      </c>
      <c r="S708" t="s">
        <v>1243</v>
      </c>
      <c r="U708" t="s">
        <v>1255</v>
      </c>
      <c r="V708" t="s">
        <v>1256</v>
      </c>
      <c r="W708" t="s">
        <v>1257</v>
      </c>
      <c r="X708" t="s">
        <v>1258</v>
      </c>
      <c r="Y708">
        <f>(H708-G708)*24</f>
        <v>0</v>
      </c>
      <c r="Z708">
        <f>M708/Y708</f>
        <v>0</v>
      </c>
      <c r="AA708">
        <f>IF(Z708&gt;=Q708,"Y","N")</f>
        <v>0</v>
      </c>
    </row>
    <row r="709" spans="1:27">
      <c r="A709" s="1" t="s">
        <v>1247</v>
      </c>
      <c r="B709" t="s">
        <v>1248</v>
      </c>
      <c r="C709" t="s">
        <v>1249</v>
      </c>
      <c r="D709" t="s">
        <v>1250</v>
      </c>
      <c r="E709" t="s">
        <v>931</v>
      </c>
      <c r="F709">
        <v>14</v>
      </c>
      <c r="G709" t="s">
        <v>1251</v>
      </c>
      <c r="H709" t="s">
        <v>1252</v>
      </c>
      <c r="I709" t="s">
        <v>42</v>
      </c>
      <c r="J709" t="s">
        <v>1253</v>
      </c>
      <c r="K709" t="s">
        <v>1254</v>
      </c>
      <c r="L709" t="s">
        <v>28</v>
      </c>
      <c r="M709">
        <v>5.7</v>
      </c>
      <c r="P709" t="s">
        <v>29</v>
      </c>
      <c r="Q709">
        <v>4.54</v>
      </c>
      <c r="R709" t="s">
        <v>48</v>
      </c>
      <c r="S709" t="s">
        <v>1243</v>
      </c>
      <c r="U709" t="s">
        <v>1255</v>
      </c>
      <c r="V709" t="s">
        <v>1256</v>
      </c>
      <c r="W709" t="s">
        <v>1257</v>
      </c>
      <c r="X709" t="s">
        <v>1258</v>
      </c>
      <c r="Y709">
        <f>(H709-G709)*24</f>
        <v>0</v>
      </c>
      <c r="Z709">
        <f>M709/Y709</f>
        <v>0</v>
      </c>
      <c r="AA709">
        <f>IF(Z709&gt;=Q709,"Y","N")</f>
        <v>0</v>
      </c>
    </row>
    <row r="710" spans="1:27">
      <c r="A710" s="1" t="s">
        <v>1247</v>
      </c>
      <c r="B710" t="s">
        <v>1248</v>
      </c>
      <c r="C710" t="s">
        <v>1249</v>
      </c>
      <c r="D710" t="s">
        <v>1250</v>
      </c>
      <c r="E710" t="s">
        <v>931</v>
      </c>
      <c r="F710">
        <v>14</v>
      </c>
      <c r="G710" t="s">
        <v>1251</v>
      </c>
      <c r="H710" t="s">
        <v>1252</v>
      </c>
      <c r="I710" t="s">
        <v>42</v>
      </c>
      <c r="J710" t="s">
        <v>1253</v>
      </c>
      <c r="K710" t="s">
        <v>1254</v>
      </c>
      <c r="L710" t="s">
        <v>95</v>
      </c>
      <c r="M710">
        <v>4.76</v>
      </c>
      <c r="P710" t="s">
        <v>29</v>
      </c>
      <c r="Q710">
        <v>7.6</v>
      </c>
      <c r="R710" t="s">
        <v>48</v>
      </c>
      <c r="S710" t="s">
        <v>1243</v>
      </c>
      <c r="U710" t="s">
        <v>1255</v>
      </c>
      <c r="V710" t="s">
        <v>1256</v>
      </c>
      <c r="W710" t="s">
        <v>1257</v>
      </c>
      <c r="X710" t="s">
        <v>1258</v>
      </c>
      <c r="Y710">
        <f>(H710-G710)*24</f>
        <v>0</v>
      </c>
      <c r="Z710">
        <f>M710/Y710</f>
        <v>0</v>
      </c>
      <c r="AA710">
        <f>IF(Z710&gt;=Q710,"Y","N")</f>
        <v>0</v>
      </c>
    </row>
    <row r="711" spans="1:27">
      <c r="A711" s="1" t="s">
        <v>1247</v>
      </c>
      <c r="B711" t="s">
        <v>1248</v>
      </c>
      <c r="C711" t="s">
        <v>1249</v>
      </c>
      <c r="D711" t="s">
        <v>1250</v>
      </c>
      <c r="E711" t="s">
        <v>931</v>
      </c>
      <c r="F711">
        <v>14</v>
      </c>
      <c r="G711" t="s">
        <v>1251</v>
      </c>
      <c r="H711" t="s">
        <v>1252</v>
      </c>
      <c r="I711" t="s">
        <v>42</v>
      </c>
      <c r="J711" t="s">
        <v>1253</v>
      </c>
      <c r="K711" t="s">
        <v>1254</v>
      </c>
      <c r="L711" t="s">
        <v>184</v>
      </c>
      <c r="M711">
        <v>0.45</v>
      </c>
      <c r="P711" t="s">
        <v>29</v>
      </c>
      <c r="Q711">
        <v>0.63</v>
      </c>
      <c r="R711" t="s">
        <v>48</v>
      </c>
      <c r="S711" t="s">
        <v>1243</v>
      </c>
      <c r="U711" t="s">
        <v>1255</v>
      </c>
      <c r="V711" t="s">
        <v>1256</v>
      </c>
      <c r="W711" t="s">
        <v>1257</v>
      </c>
      <c r="X711" t="s">
        <v>1258</v>
      </c>
      <c r="Y711">
        <f>(H711-G711)*24</f>
        <v>0</v>
      </c>
      <c r="Z711">
        <f>M711/Y711</f>
        <v>0</v>
      </c>
      <c r="AA711">
        <f>IF(Z711&gt;=Q711,"Y","N")</f>
        <v>0</v>
      </c>
    </row>
    <row r="712" spans="1:27">
      <c r="A712" s="1" t="s">
        <v>1247</v>
      </c>
      <c r="B712" t="s">
        <v>1248</v>
      </c>
      <c r="C712" t="s">
        <v>1249</v>
      </c>
      <c r="D712" t="s">
        <v>1250</v>
      </c>
      <c r="E712" t="s">
        <v>931</v>
      </c>
      <c r="F712">
        <v>14</v>
      </c>
      <c r="G712" t="s">
        <v>1251</v>
      </c>
      <c r="H712" t="s">
        <v>1252</v>
      </c>
      <c r="I712" t="s">
        <v>42</v>
      </c>
      <c r="J712" t="s">
        <v>1253</v>
      </c>
      <c r="K712" t="s">
        <v>1254</v>
      </c>
      <c r="L712" t="s">
        <v>720</v>
      </c>
      <c r="M712">
        <v>0.49</v>
      </c>
      <c r="P712" t="s">
        <v>29</v>
      </c>
      <c r="Q712">
        <v>0.68</v>
      </c>
      <c r="R712" t="s">
        <v>48</v>
      </c>
      <c r="S712" t="s">
        <v>1243</v>
      </c>
      <c r="U712" t="s">
        <v>1255</v>
      </c>
      <c r="V712" t="s">
        <v>1256</v>
      </c>
      <c r="W712" t="s">
        <v>1257</v>
      </c>
      <c r="X712" t="s">
        <v>1258</v>
      </c>
      <c r="Y712">
        <f>(H712-G712)*24</f>
        <v>0</v>
      </c>
      <c r="Z712">
        <f>M712/Y712</f>
        <v>0</v>
      </c>
      <c r="AA712">
        <f>IF(Z712&gt;=Q712,"Y","N")</f>
        <v>0</v>
      </c>
    </row>
    <row r="713" spans="1:27">
      <c r="A713" s="1" t="s">
        <v>1247</v>
      </c>
      <c r="B713" t="s">
        <v>1248</v>
      </c>
      <c r="C713" t="s">
        <v>1249</v>
      </c>
      <c r="D713" t="s">
        <v>1250</v>
      </c>
      <c r="E713" t="s">
        <v>931</v>
      </c>
      <c r="F713">
        <v>14</v>
      </c>
      <c r="G713" t="s">
        <v>1251</v>
      </c>
      <c r="H713" t="s">
        <v>1252</v>
      </c>
      <c r="I713" t="s">
        <v>42</v>
      </c>
      <c r="J713" t="s">
        <v>1253</v>
      </c>
      <c r="K713" t="s">
        <v>1254</v>
      </c>
      <c r="L713" t="s">
        <v>811</v>
      </c>
      <c r="M713">
        <v>409</v>
      </c>
      <c r="P713" t="s">
        <v>29</v>
      </c>
      <c r="Q713">
        <v>369.22</v>
      </c>
      <c r="R713" t="s">
        <v>48</v>
      </c>
      <c r="S713" t="s">
        <v>1243</v>
      </c>
      <c r="U713" t="s">
        <v>1255</v>
      </c>
      <c r="V713" t="s">
        <v>1256</v>
      </c>
      <c r="W713" t="s">
        <v>1257</v>
      </c>
      <c r="X713" t="s">
        <v>1258</v>
      </c>
      <c r="Y713">
        <f>(H713-G713)*24</f>
        <v>0</v>
      </c>
      <c r="Z713">
        <f>M713/Y713</f>
        <v>0</v>
      </c>
      <c r="AA713">
        <f>IF(Z713&gt;=Q713,"Y","N")</f>
        <v>0</v>
      </c>
    </row>
    <row r="714" spans="1:27">
      <c r="A714" s="1" t="s">
        <v>1247</v>
      </c>
      <c r="B714" t="s">
        <v>1248</v>
      </c>
      <c r="C714" t="s">
        <v>1249</v>
      </c>
      <c r="D714" t="s">
        <v>1250</v>
      </c>
      <c r="E714" t="s">
        <v>931</v>
      </c>
      <c r="F714">
        <v>14</v>
      </c>
      <c r="G714" t="s">
        <v>1251</v>
      </c>
      <c r="H714" t="s">
        <v>1252</v>
      </c>
      <c r="I714" t="s">
        <v>42</v>
      </c>
      <c r="J714" t="s">
        <v>1253</v>
      </c>
      <c r="K714" t="s">
        <v>1254</v>
      </c>
      <c r="L714" t="s">
        <v>733</v>
      </c>
      <c r="M714">
        <v>68</v>
      </c>
      <c r="P714" t="s">
        <v>29</v>
      </c>
      <c r="Q714">
        <v>369.22</v>
      </c>
      <c r="R714" t="s">
        <v>48</v>
      </c>
      <c r="S714" t="s">
        <v>1243</v>
      </c>
      <c r="U714" t="s">
        <v>1255</v>
      </c>
      <c r="V714" t="s">
        <v>1256</v>
      </c>
      <c r="W714" t="s">
        <v>1257</v>
      </c>
      <c r="X714" t="s">
        <v>1258</v>
      </c>
      <c r="Y714">
        <f>(H714-G714)*24</f>
        <v>0</v>
      </c>
      <c r="Z714">
        <f>M714/Y714</f>
        <v>0</v>
      </c>
      <c r="AA714">
        <f>IF(Z714&gt;=Q714,"Y","N")</f>
        <v>0</v>
      </c>
    </row>
    <row r="715" spans="1:27">
      <c r="A715" s="1" t="s">
        <v>1247</v>
      </c>
      <c r="B715" t="s">
        <v>1248</v>
      </c>
      <c r="C715" t="s">
        <v>1249</v>
      </c>
      <c r="D715" t="s">
        <v>1250</v>
      </c>
      <c r="E715" t="s">
        <v>931</v>
      </c>
      <c r="F715">
        <v>14</v>
      </c>
      <c r="G715" t="s">
        <v>1251</v>
      </c>
      <c r="H715" t="s">
        <v>1252</v>
      </c>
      <c r="I715" t="s">
        <v>42</v>
      </c>
      <c r="J715" t="s">
        <v>1253</v>
      </c>
      <c r="K715" t="s">
        <v>1254</v>
      </c>
      <c r="L715" t="s">
        <v>47</v>
      </c>
      <c r="M715">
        <v>437</v>
      </c>
      <c r="P715" t="s">
        <v>29</v>
      </c>
      <c r="Q715">
        <v>369.22</v>
      </c>
      <c r="R715" t="s">
        <v>48</v>
      </c>
      <c r="S715" t="s">
        <v>1243</v>
      </c>
      <c r="U715" t="s">
        <v>1255</v>
      </c>
      <c r="V715" t="s">
        <v>1256</v>
      </c>
      <c r="W715" t="s">
        <v>1257</v>
      </c>
      <c r="X715" t="s">
        <v>1258</v>
      </c>
      <c r="Y715">
        <f>(H715-G715)*24</f>
        <v>0</v>
      </c>
      <c r="Z715">
        <f>M715/Y715</f>
        <v>0</v>
      </c>
      <c r="AA715">
        <f>IF(Z715&gt;=Q715,"Y","N")</f>
        <v>0</v>
      </c>
    </row>
    <row r="716" spans="1:27">
      <c r="A716" s="1" t="s">
        <v>1247</v>
      </c>
      <c r="B716" t="s">
        <v>1248</v>
      </c>
      <c r="C716" t="s">
        <v>1249</v>
      </c>
      <c r="D716" t="s">
        <v>1250</v>
      </c>
      <c r="E716" t="s">
        <v>931</v>
      </c>
      <c r="F716">
        <v>14</v>
      </c>
      <c r="G716" t="s">
        <v>1251</v>
      </c>
      <c r="H716" t="s">
        <v>1252</v>
      </c>
      <c r="I716" t="s">
        <v>42</v>
      </c>
      <c r="J716" t="s">
        <v>1253</v>
      </c>
      <c r="K716" t="s">
        <v>1254</v>
      </c>
      <c r="L716" t="s">
        <v>136</v>
      </c>
      <c r="M716">
        <v>63</v>
      </c>
      <c r="P716" t="s">
        <v>29</v>
      </c>
      <c r="Q716">
        <v>369.22</v>
      </c>
      <c r="R716" t="s">
        <v>48</v>
      </c>
      <c r="S716" t="s">
        <v>1243</v>
      </c>
      <c r="U716" t="s">
        <v>1255</v>
      </c>
      <c r="V716" t="s">
        <v>1256</v>
      </c>
      <c r="W716" t="s">
        <v>1257</v>
      </c>
      <c r="X716" t="s">
        <v>1258</v>
      </c>
      <c r="Y716">
        <f>(H716-G716)*24</f>
        <v>0</v>
      </c>
      <c r="Z716">
        <f>M716/Y716</f>
        <v>0</v>
      </c>
      <c r="AA716">
        <f>IF(Z716&gt;=Q716,"Y","N")</f>
        <v>0</v>
      </c>
    </row>
    <row r="717" spans="1:27">
      <c r="A717" s="1" t="s">
        <v>1247</v>
      </c>
      <c r="B717" t="s">
        <v>1248</v>
      </c>
      <c r="C717" t="s">
        <v>1249</v>
      </c>
      <c r="D717" t="s">
        <v>1250</v>
      </c>
      <c r="E717" t="s">
        <v>931</v>
      </c>
      <c r="F717">
        <v>14</v>
      </c>
      <c r="G717" t="s">
        <v>1251</v>
      </c>
      <c r="H717" t="s">
        <v>1252</v>
      </c>
      <c r="I717" t="s">
        <v>42</v>
      </c>
      <c r="J717" t="s">
        <v>1253</v>
      </c>
      <c r="K717" t="s">
        <v>1254</v>
      </c>
      <c r="L717" t="s">
        <v>28</v>
      </c>
      <c r="M717">
        <v>18060</v>
      </c>
      <c r="P717" t="s">
        <v>29</v>
      </c>
      <c r="Q717">
        <v>1097.55</v>
      </c>
      <c r="R717" t="s">
        <v>48</v>
      </c>
      <c r="S717" t="s">
        <v>1243</v>
      </c>
      <c r="U717" t="s">
        <v>1255</v>
      </c>
      <c r="V717" t="s">
        <v>1256</v>
      </c>
      <c r="W717" t="s">
        <v>1257</v>
      </c>
      <c r="X717" t="s">
        <v>1258</v>
      </c>
      <c r="Y717">
        <f>(H717-G717)*24</f>
        <v>0</v>
      </c>
      <c r="Z717">
        <f>M717/Y717</f>
        <v>0</v>
      </c>
      <c r="AA717">
        <f>IF(Z717&gt;=Q717,"Y","N")</f>
        <v>0</v>
      </c>
    </row>
    <row r="718" spans="1:27">
      <c r="A718" s="1" t="s">
        <v>1247</v>
      </c>
      <c r="B718" t="s">
        <v>1248</v>
      </c>
      <c r="C718" t="s">
        <v>1249</v>
      </c>
      <c r="D718" t="s">
        <v>1250</v>
      </c>
      <c r="E718" t="s">
        <v>931</v>
      </c>
      <c r="F718">
        <v>14</v>
      </c>
      <c r="G718" t="s">
        <v>1251</v>
      </c>
      <c r="H718" t="s">
        <v>1252</v>
      </c>
      <c r="I718" t="s">
        <v>42</v>
      </c>
      <c r="J718" t="s">
        <v>1253</v>
      </c>
      <c r="K718" t="s">
        <v>1254</v>
      </c>
      <c r="L718" t="s">
        <v>1089</v>
      </c>
      <c r="M718">
        <v>40</v>
      </c>
      <c r="P718" t="s">
        <v>29</v>
      </c>
      <c r="Q718">
        <v>369.22</v>
      </c>
      <c r="R718" t="s">
        <v>48</v>
      </c>
      <c r="S718" t="s">
        <v>1243</v>
      </c>
      <c r="U718" t="s">
        <v>1255</v>
      </c>
      <c r="V718" t="s">
        <v>1256</v>
      </c>
      <c r="W718" t="s">
        <v>1257</v>
      </c>
      <c r="X718" t="s">
        <v>1258</v>
      </c>
      <c r="Y718">
        <f>(H718-G718)*24</f>
        <v>0</v>
      </c>
      <c r="Z718">
        <f>M718/Y718</f>
        <v>0</v>
      </c>
      <c r="AA718">
        <f>IF(Z718&gt;=Q718,"Y","N")</f>
        <v>0</v>
      </c>
    </row>
    <row r="719" spans="1:27">
      <c r="A719" s="1" t="s">
        <v>1247</v>
      </c>
      <c r="B719" t="s">
        <v>1248</v>
      </c>
      <c r="C719" t="s">
        <v>1249</v>
      </c>
      <c r="D719" t="s">
        <v>1250</v>
      </c>
      <c r="E719" t="s">
        <v>931</v>
      </c>
      <c r="F719">
        <v>14</v>
      </c>
      <c r="G719" t="s">
        <v>1251</v>
      </c>
      <c r="H719" t="s">
        <v>1252</v>
      </c>
      <c r="I719" t="s">
        <v>42</v>
      </c>
      <c r="J719" t="s">
        <v>1253</v>
      </c>
      <c r="K719" t="s">
        <v>1254</v>
      </c>
      <c r="L719" t="s">
        <v>202</v>
      </c>
      <c r="M719">
        <v>5139</v>
      </c>
      <c r="P719" t="s">
        <v>29</v>
      </c>
      <c r="Q719">
        <v>369.22</v>
      </c>
      <c r="R719" t="s">
        <v>48</v>
      </c>
      <c r="S719" t="s">
        <v>1243</v>
      </c>
      <c r="U719" t="s">
        <v>1255</v>
      </c>
      <c r="V719" t="s">
        <v>1256</v>
      </c>
      <c r="W719" t="s">
        <v>1257</v>
      </c>
      <c r="X719" t="s">
        <v>1258</v>
      </c>
      <c r="Y719">
        <f>(H719-G719)*24</f>
        <v>0</v>
      </c>
      <c r="Z719">
        <f>M719/Y719</f>
        <v>0</v>
      </c>
      <c r="AA719">
        <f>IF(Z719&gt;=Q719,"Y","N")</f>
        <v>0</v>
      </c>
    </row>
    <row r="720" spans="1:27">
      <c r="A720" s="1" t="s">
        <v>1247</v>
      </c>
      <c r="B720" t="s">
        <v>1248</v>
      </c>
      <c r="C720" t="s">
        <v>1249</v>
      </c>
      <c r="D720" t="s">
        <v>1250</v>
      </c>
      <c r="E720" t="s">
        <v>931</v>
      </c>
      <c r="F720">
        <v>14</v>
      </c>
      <c r="G720" t="s">
        <v>1251</v>
      </c>
      <c r="H720" t="s">
        <v>1252</v>
      </c>
      <c r="I720" t="s">
        <v>42</v>
      </c>
      <c r="J720" t="s">
        <v>1253</v>
      </c>
      <c r="K720" t="s">
        <v>1254</v>
      </c>
      <c r="L720" t="s">
        <v>480</v>
      </c>
      <c r="M720">
        <v>184</v>
      </c>
      <c r="P720" t="s">
        <v>29</v>
      </c>
      <c r="Q720">
        <v>369.22</v>
      </c>
      <c r="R720" t="s">
        <v>48</v>
      </c>
      <c r="S720" t="s">
        <v>1243</v>
      </c>
      <c r="U720" t="s">
        <v>1255</v>
      </c>
      <c r="V720" t="s">
        <v>1256</v>
      </c>
      <c r="W720" t="s">
        <v>1257</v>
      </c>
      <c r="X720" t="s">
        <v>1258</v>
      </c>
      <c r="Y720">
        <f>(H720-G720)*24</f>
        <v>0</v>
      </c>
      <c r="Z720">
        <f>M720/Y720</f>
        <v>0</v>
      </c>
      <c r="AA720">
        <f>IF(Z720&gt;=Q720,"Y","N")</f>
        <v>0</v>
      </c>
    </row>
    <row r="721" spans="1:27">
      <c r="A721" s="1" t="s">
        <v>1247</v>
      </c>
      <c r="B721" t="s">
        <v>1248</v>
      </c>
      <c r="C721" t="s">
        <v>1249</v>
      </c>
      <c r="D721" t="s">
        <v>1250</v>
      </c>
      <c r="E721" t="s">
        <v>931</v>
      </c>
      <c r="F721">
        <v>14</v>
      </c>
      <c r="G721" t="s">
        <v>1251</v>
      </c>
      <c r="H721" t="s">
        <v>1252</v>
      </c>
      <c r="I721" t="s">
        <v>42</v>
      </c>
      <c r="J721" t="s">
        <v>1253</v>
      </c>
      <c r="K721" t="s">
        <v>1254</v>
      </c>
      <c r="L721" t="s">
        <v>139</v>
      </c>
      <c r="M721">
        <v>30</v>
      </c>
      <c r="P721" t="s">
        <v>29</v>
      </c>
      <c r="Q721">
        <v>369.22</v>
      </c>
      <c r="R721" t="s">
        <v>48</v>
      </c>
      <c r="S721" t="s">
        <v>1243</v>
      </c>
      <c r="U721" t="s">
        <v>1255</v>
      </c>
      <c r="V721" t="s">
        <v>1256</v>
      </c>
      <c r="W721" t="s">
        <v>1257</v>
      </c>
      <c r="X721" t="s">
        <v>1258</v>
      </c>
      <c r="Y721">
        <f>(H721-G721)*24</f>
        <v>0</v>
      </c>
      <c r="Z721">
        <f>M721/Y721</f>
        <v>0</v>
      </c>
      <c r="AA721">
        <f>IF(Z721&gt;=Q721,"Y","N")</f>
        <v>0</v>
      </c>
    </row>
    <row r="722" spans="1:27">
      <c r="A722" s="1" t="s">
        <v>1247</v>
      </c>
      <c r="B722" t="s">
        <v>1248</v>
      </c>
      <c r="C722" t="s">
        <v>1249</v>
      </c>
      <c r="D722" t="s">
        <v>1250</v>
      </c>
      <c r="E722" t="s">
        <v>931</v>
      </c>
      <c r="F722">
        <v>14</v>
      </c>
      <c r="G722" t="s">
        <v>1251</v>
      </c>
      <c r="H722" t="s">
        <v>1252</v>
      </c>
      <c r="I722" t="s">
        <v>42</v>
      </c>
      <c r="J722" t="s">
        <v>1253</v>
      </c>
      <c r="K722" t="s">
        <v>1254</v>
      </c>
      <c r="L722" t="s">
        <v>1093</v>
      </c>
      <c r="M722">
        <v>248</v>
      </c>
      <c r="P722" t="s">
        <v>29</v>
      </c>
      <c r="Q722">
        <v>369.22</v>
      </c>
      <c r="R722" t="s">
        <v>48</v>
      </c>
      <c r="S722" t="s">
        <v>1243</v>
      </c>
      <c r="U722" t="s">
        <v>1255</v>
      </c>
      <c r="V722" t="s">
        <v>1256</v>
      </c>
      <c r="W722" t="s">
        <v>1257</v>
      </c>
      <c r="X722" t="s">
        <v>1258</v>
      </c>
      <c r="Y722">
        <f>(H722-G722)*24</f>
        <v>0</v>
      </c>
      <c r="Z722">
        <f>M722/Y722</f>
        <v>0</v>
      </c>
      <c r="AA722">
        <f>IF(Z722&gt;=Q722,"Y","N")</f>
        <v>0</v>
      </c>
    </row>
    <row r="723" spans="1:27">
      <c r="A723" s="1" t="s">
        <v>1247</v>
      </c>
      <c r="B723" t="s">
        <v>1248</v>
      </c>
      <c r="C723" t="s">
        <v>1249</v>
      </c>
      <c r="D723" t="s">
        <v>1250</v>
      </c>
      <c r="E723" t="s">
        <v>931</v>
      </c>
      <c r="F723">
        <v>14</v>
      </c>
      <c r="G723" t="s">
        <v>1251</v>
      </c>
      <c r="H723" t="s">
        <v>1252</v>
      </c>
      <c r="I723" t="s">
        <v>42</v>
      </c>
      <c r="J723" t="s">
        <v>1253</v>
      </c>
      <c r="K723" t="s">
        <v>1254</v>
      </c>
      <c r="L723" t="s">
        <v>95</v>
      </c>
      <c r="M723">
        <v>3525</v>
      </c>
      <c r="P723" t="s">
        <v>29</v>
      </c>
      <c r="Q723">
        <v>210.44</v>
      </c>
      <c r="R723" t="s">
        <v>48</v>
      </c>
      <c r="S723" t="s">
        <v>1243</v>
      </c>
      <c r="U723" t="s">
        <v>1255</v>
      </c>
      <c r="V723" t="s">
        <v>1256</v>
      </c>
      <c r="W723" t="s">
        <v>1257</v>
      </c>
      <c r="X723" t="s">
        <v>1258</v>
      </c>
      <c r="Y723">
        <f>(H723-G723)*24</f>
        <v>0</v>
      </c>
      <c r="Z723">
        <f>M723/Y723</f>
        <v>0</v>
      </c>
      <c r="AA723">
        <f>IF(Z723&gt;=Q723,"Y","N")</f>
        <v>0</v>
      </c>
    </row>
    <row r="724" spans="1:27">
      <c r="A724" s="1" t="s">
        <v>1247</v>
      </c>
      <c r="B724" t="s">
        <v>1248</v>
      </c>
      <c r="C724" t="s">
        <v>1249</v>
      </c>
      <c r="D724" t="s">
        <v>1250</v>
      </c>
      <c r="E724" t="s">
        <v>931</v>
      </c>
      <c r="F724">
        <v>14</v>
      </c>
      <c r="G724" t="s">
        <v>1251</v>
      </c>
      <c r="H724" t="s">
        <v>1252</v>
      </c>
      <c r="I724" t="s">
        <v>42</v>
      </c>
      <c r="J724" t="s">
        <v>1253</v>
      </c>
      <c r="K724" t="s">
        <v>1254</v>
      </c>
      <c r="L724" t="s">
        <v>482</v>
      </c>
      <c r="M724">
        <v>193</v>
      </c>
      <c r="P724" t="s">
        <v>29</v>
      </c>
      <c r="Q724">
        <v>369.22</v>
      </c>
      <c r="R724" t="s">
        <v>48</v>
      </c>
      <c r="S724" t="s">
        <v>1243</v>
      </c>
      <c r="U724" t="s">
        <v>1255</v>
      </c>
      <c r="V724" t="s">
        <v>1256</v>
      </c>
      <c r="W724" t="s">
        <v>1257</v>
      </c>
      <c r="X724" t="s">
        <v>1258</v>
      </c>
      <c r="Y724">
        <f>(H724-G724)*24</f>
        <v>0</v>
      </c>
      <c r="Z724">
        <f>M724/Y724</f>
        <v>0</v>
      </c>
      <c r="AA724">
        <f>IF(Z724&gt;=Q724,"Y","N")</f>
        <v>0</v>
      </c>
    </row>
    <row r="725" spans="1:27">
      <c r="A725" s="1" t="s">
        <v>1247</v>
      </c>
      <c r="B725" t="s">
        <v>1248</v>
      </c>
      <c r="C725" t="s">
        <v>1249</v>
      </c>
      <c r="D725" t="s">
        <v>1250</v>
      </c>
      <c r="E725" t="s">
        <v>931</v>
      </c>
      <c r="F725">
        <v>14</v>
      </c>
      <c r="G725" t="s">
        <v>1251</v>
      </c>
      <c r="H725" t="s">
        <v>1252</v>
      </c>
      <c r="I725" t="s">
        <v>42</v>
      </c>
      <c r="J725" t="s">
        <v>1253</v>
      </c>
      <c r="K725" t="s">
        <v>1254</v>
      </c>
      <c r="L725" t="s">
        <v>121</v>
      </c>
      <c r="M725">
        <v>2291</v>
      </c>
      <c r="P725" t="s">
        <v>29</v>
      </c>
      <c r="Q725">
        <v>369.22</v>
      </c>
      <c r="R725" t="s">
        <v>48</v>
      </c>
      <c r="S725" t="s">
        <v>1243</v>
      </c>
      <c r="U725" t="s">
        <v>1255</v>
      </c>
      <c r="V725" t="s">
        <v>1256</v>
      </c>
      <c r="W725" t="s">
        <v>1257</v>
      </c>
      <c r="X725" t="s">
        <v>1258</v>
      </c>
      <c r="Y725">
        <f>(H725-G725)*24</f>
        <v>0</v>
      </c>
      <c r="Z725">
        <f>M725/Y725</f>
        <v>0</v>
      </c>
      <c r="AA725">
        <f>IF(Z725&gt;=Q725,"Y","N")</f>
        <v>0</v>
      </c>
    </row>
    <row r="726" spans="1:27">
      <c r="A726" s="1" t="s">
        <v>1247</v>
      </c>
      <c r="B726" t="s">
        <v>1248</v>
      </c>
      <c r="C726" t="s">
        <v>1249</v>
      </c>
      <c r="D726" t="s">
        <v>1250</v>
      </c>
      <c r="E726" t="s">
        <v>931</v>
      </c>
      <c r="F726">
        <v>14</v>
      </c>
      <c r="G726" t="s">
        <v>1251</v>
      </c>
      <c r="H726" t="s">
        <v>1252</v>
      </c>
      <c r="I726" t="s">
        <v>42</v>
      </c>
      <c r="J726" t="s">
        <v>1253</v>
      </c>
      <c r="K726" t="s">
        <v>1254</v>
      </c>
      <c r="L726" t="s">
        <v>203</v>
      </c>
      <c r="M726">
        <v>2084</v>
      </c>
      <c r="P726" t="s">
        <v>29</v>
      </c>
      <c r="Q726">
        <v>369.22</v>
      </c>
      <c r="R726" t="s">
        <v>48</v>
      </c>
      <c r="S726" t="s">
        <v>1243</v>
      </c>
      <c r="U726" t="s">
        <v>1255</v>
      </c>
      <c r="V726" t="s">
        <v>1256</v>
      </c>
      <c r="W726" t="s">
        <v>1257</v>
      </c>
      <c r="X726" t="s">
        <v>1258</v>
      </c>
      <c r="Y726">
        <f>(H726-G726)*24</f>
        <v>0</v>
      </c>
      <c r="Z726">
        <f>M726/Y726</f>
        <v>0</v>
      </c>
      <c r="AA726">
        <f>IF(Z726&gt;=Q726,"Y","N")</f>
        <v>0</v>
      </c>
    </row>
    <row r="727" spans="1:27">
      <c r="A727" s="1" t="s">
        <v>1247</v>
      </c>
      <c r="B727" t="s">
        <v>1248</v>
      </c>
      <c r="C727" t="s">
        <v>1249</v>
      </c>
      <c r="D727" t="s">
        <v>1250</v>
      </c>
      <c r="E727" t="s">
        <v>931</v>
      </c>
      <c r="F727">
        <v>14</v>
      </c>
      <c r="G727" t="s">
        <v>1251</v>
      </c>
      <c r="H727" t="s">
        <v>1252</v>
      </c>
      <c r="I727" t="s">
        <v>42</v>
      </c>
      <c r="J727" t="s">
        <v>1253</v>
      </c>
      <c r="K727" t="s">
        <v>1254</v>
      </c>
      <c r="L727" t="s">
        <v>1098</v>
      </c>
      <c r="M727">
        <v>66</v>
      </c>
      <c r="P727" t="s">
        <v>29</v>
      </c>
      <c r="Q727">
        <v>369.22</v>
      </c>
      <c r="R727" t="s">
        <v>48</v>
      </c>
      <c r="S727" t="s">
        <v>1243</v>
      </c>
      <c r="U727" t="s">
        <v>1255</v>
      </c>
      <c r="V727" t="s">
        <v>1256</v>
      </c>
      <c r="W727" t="s">
        <v>1257</v>
      </c>
      <c r="X727" t="s">
        <v>1258</v>
      </c>
      <c r="Y727">
        <f>(H727-G727)*24</f>
        <v>0</v>
      </c>
      <c r="Z727">
        <f>M727/Y727</f>
        <v>0</v>
      </c>
      <c r="AA727">
        <f>IF(Z727&gt;=Q727,"Y","N")</f>
        <v>0</v>
      </c>
    </row>
    <row r="728" spans="1:27">
      <c r="A728" s="1" t="s">
        <v>1247</v>
      </c>
      <c r="B728" t="s">
        <v>1248</v>
      </c>
      <c r="C728" t="s">
        <v>1249</v>
      </c>
      <c r="D728" t="s">
        <v>1250</v>
      </c>
      <c r="E728" t="s">
        <v>931</v>
      </c>
      <c r="F728">
        <v>14</v>
      </c>
      <c r="G728" t="s">
        <v>1251</v>
      </c>
      <c r="H728" t="s">
        <v>1252</v>
      </c>
      <c r="I728" t="s">
        <v>42</v>
      </c>
      <c r="J728" t="s">
        <v>1253</v>
      </c>
      <c r="K728" t="s">
        <v>1254</v>
      </c>
      <c r="L728" t="s">
        <v>47</v>
      </c>
      <c r="M728">
        <v>0.04</v>
      </c>
      <c r="P728" t="s">
        <v>29</v>
      </c>
      <c r="Q728">
        <v>0.32</v>
      </c>
      <c r="R728" t="s">
        <v>48</v>
      </c>
      <c r="S728" t="s">
        <v>1243</v>
      </c>
      <c r="U728" t="s">
        <v>1255</v>
      </c>
      <c r="V728" t="s">
        <v>1256</v>
      </c>
      <c r="W728" t="s">
        <v>1257</v>
      </c>
      <c r="X728" t="s">
        <v>1258</v>
      </c>
      <c r="Y728">
        <f>(H728-G728)*24</f>
        <v>0</v>
      </c>
      <c r="Z728">
        <f>M728/Y728</f>
        <v>0</v>
      </c>
      <c r="AA728">
        <f>IF(Z728&gt;=Q728,"Y","N")</f>
        <v>0</v>
      </c>
    </row>
    <row r="729" spans="1:27">
      <c r="A729" s="1" t="s">
        <v>1247</v>
      </c>
      <c r="B729" t="s">
        <v>1248</v>
      </c>
      <c r="C729" t="s">
        <v>1249</v>
      </c>
      <c r="D729" t="s">
        <v>1250</v>
      </c>
      <c r="E729" t="s">
        <v>931</v>
      </c>
      <c r="F729">
        <v>14</v>
      </c>
      <c r="G729" t="s">
        <v>1251</v>
      </c>
      <c r="H729" t="s">
        <v>1252</v>
      </c>
      <c r="I729" t="s">
        <v>42</v>
      </c>
      <c r="J729" t="s">
        <v>1253</v>
      </c>
      <c r="K729" t="s">
        <v>1254</v>
      </c>
      <c r="L729" t="s">
        <v>1244</v>
      </c>
      <c r="M729">
        <v>0.25</v>
      </c>
      <c r="P729" t="s">
        <v>29</v>
      </c>
      <c r="Q729">
        <v>0.32</v>
      </c>
      <c r="R729" t="s">
        <v>48</v>
      </c>
      <c r="S729" t="s">
        <v>1243</v>
      </c>
      <c r="U729" t="s">
        <v>1255</v>
      </c>
      <c r="V729" t="s">
        <v>1256</v>
      </c>
      <c r="W729" t="s">
        <v>1257</v>
      </c>
      <c r="X729" t="s">
        <v>1258</v>
      </c>
      <c r="Y729">
        <f>(H729-G729)*24</f>
        <v>0</v>
      </c>
      <c r="Z729">
        <f>M729/Y729</f>
        <v>0</v>
      </c>
      <c r="AA729">
        <f>IF(Z729&gt;=Q729,"Y","N")</f>
        <v>0</v>
      </c>
    </row>
    <row r="730" spans="1:27">
      <c r="A730" s="1" t="s">
        <v>1247</v>
      </c>
      <c r="B730" t="s">
        <v>1248</v>
      </c>
      <c r="C730" t="s">
        <v>1249</v>
      </c>
      <c r="D730" t="s">
        <v>1250</v>
      </c>
      <c r="E730" t="s">
        <v>931</v>
      </c>
      <c r="F730">
        <v>14</v>
      </c>
      <c r="G730" t="s">
        <v>1251</v>
      </c>
      <c r="H730" t="s">
        <v>1252</v>
      </c>
      <c r="I730" t="s">
        <v>42</v>
      </c>
      <c r="J730" t="s">
        <v>1253</v>
      </c>
      <c r="K730" t="s">
        <v>1254</v>
      </c>
      <c r="L730" t="s">
        <v>114</v>
      </c>
      <c r="M730">
        <v>24.52</v>
      </c>
      <c r="P730" t="s">
        <v>29</v>
      </c>
      <c r="Q730">
        <v>0.32</v>
      </c>
      <c r="R730" t="s">
        <v>48</v>
      </c>
      <c r="S730" t="s">
        <v>1243</v>
      </c>
      <c r="U730" t="s">
        <v>1255</v>
      </c>
      <c r="V730" t="s">
        <v>1256</v>
      </c>
      <c r="W730" t="s">
        <v>1257</v>
      </c>
      <c r="X730" t="s">
        <v>1258</v>
      </c>
      <c r="Y730">
        <f>(H730-G730)*24</f>
        <v>0</v>
      </c>
      <c r="Z730">
        <f>M730/Y730</f>
        <v>0</v>
      </c>
      <c r="AA730">
        <f>IF(Z730&gt;=Q730,"Y","N")</f>
        <v>0</v>
      </c>
    </row>
    <row r="731" spans="1:27">
      <c r="A731" s="1" t="s">
        <v>1247</v>
      </c>
      <c r="B731" t="s">
        <v>1248</v>
      </c>
      <c r="C731" t="s">
        <v>1249</v>
      </c>
      <c r="D731" t="s">
        <v>1250</v>
      </c>
      <c r="E731" t="s">
        <v>931</v>
      </c>
      <c r="F731">
        <v>14</v>
      </c>
      <c r="G731" t="s">
        <v>1251</v>
      </c>
      <c r="H731" t="s">
        <v>1252</v>
      </c>
      <c r="I731" t="s">
        <v>42</v>
      </c>
      <c r="J731" t="s">
        <v>1253</v>
      </c>
      <c r="K731" t="s">
        <v>1254</v>
      </c>
      <c r="L731" t="s">
        <v>1245</v>
      </c>
      <c r="M731">
        <v>9.08</v>
      </c>
      <c r="P731" t="s">
        <v>29</v>
      </c>
      <c r="Q731">
        <v>0.32</v>
      </c>
      <c r="R731" t="s">
        <v>48</v>
      </c>
      <c r="S731" t="s">
        <v>1243</v>
      </c>
      <c r="U731" t="s">
        <v>1255</v>
      </c>
      <c r="V731" t="s">
        <v>1256</v>
      </c>
      <c r="W731" t="s">
        <v>1257</v>
      </c>
      <c r="X731" t="s">
        <v>1258</v>
      </c>
      <c r="Y731">
        <f>(H731-G731)*24</f>
        <v>0</v>
      </c>
      <c r="Z731">
        <f>M731/Y731</f>
        <v>0</v>
      </c>
      <c r="AA731">
        <f>IF(Z731&gt;=Q731,"Y","N")</f>
        <v>0</v>
      </c>
    </row>
    <row r="732" spans="1:27">
      <c r="A732" s="1" t="s">
        <v>1247</v>
      </c>
      <c r="B732" t="s">
        <v>1248</v>
      </c>
      <c r="C732" t="s">
        <v>1249</v>
      </c>
      <c r="D732" t="s">
        <v>1250</v>
      </c>
      <c r="E732" t="s">
        <v>931</v>
      </c>
      <c r="F732">
        <v>14</v>
      </c>
      <c r="G732" t="s">
        <v>1251</v>
      </c>
      <c r="H732" t="s">
        <v>1252</v>
      </c>
      <c r="I732" t="s">
        <v>42</v>
      </c>
      <c r="J732" t="s">
        <v>1253</v>
      </c>
      <c r="K732" t="s">
        <v>1254</v>
      </c>
      <c r="L732" t="s">
        <v>1223</v>
      </c>
      <c r="M732">
        <v>11.3</v>
      </c>
      <c r="P732" t="s">
        <v>29</v>
      </c>
      <c r="Q732">
        <v>0.32</v>
      </c>
      <c r="R732" t="s">
        <v>48</v>
      </c>
      <c r="S732" t="s">
        <v>1243</v>
      </c>
      <c r="U732" t="s">
        <v>1255</v>
      </c>
      <c r="V732" t="s">
        <v>1256</v>
      </c>
      <c r="W732" t="s">
        <v>1257</v>
      </c>
      <c r="X732" t="s">
        <v>1258</v>
      </c>
      <c r="Y732">
        <f>(H732-G732)*24</f>
        <v>0</v>
      </c>
      <c r="Z732">
        <f>M732/Y732</f>
        <v>0</v>
      </c>
      <c r="AA732">
        <f>IF(Z732&gt;=Q732,"Y","N")</f>
        <v>0</v>
      </c>
    </row>
    <row r="733" spans="1:27">
      <c r="A733" s="1" t="s">
        <v>1247</v>
      </c>
      <c r="B733" t="s">
        <v>1248</v>
      </c>
      <c r="C733" t="s">
        <v>1249</v>
      </c>
      <c r="D733" t="s">
        <v>1250</v>
      </c>
      <c r="E733" t="s">
        <v>931</v>
      </c>
      <c r="F733">
        <v>14</v>
      </c>
      <c r="G733" t="s">
        <v>1251</v>
      </c>
      <c r="H733" t="s">
        <v>1252</v>
      </c>
      <c r="I733" t="s">
        <v>42</v>
      </c>
      <c r="J733" t="s">
        <v>1253</v>
      </c>
      <c r="K733" t="s">
        <v>1254</v>
      </c>
      <c r="L733" t="s">
        <v>481</v>
      </c>
      <c r="M733">
        <v>19.43</v>
      </c>
      <c r="P733" t="s">
        <v>29</v>
      </c>
      <c r="Q733">
        <v>0.32</v>
      </c>
      <c r="R733" t="s">
        <v>48</v>
      </c>
      <c r="S733" t="s">
        <v>1243</v>
      </c>
      <c r="U733" t="s">
        <v>1255</v>
      </c>
      <c r="V733" t="s">
        <v>1256</v>
      </c>
      <c r="W733" t="s">
        <v>1257</v>
      </c>
      <c r="X733" t="s">
        <v>1258</v>
      </c>
      <c r="Y733">
        <f>(H733-G733)*24</f>
        <v>0</v>
      </c>
      <c r="Z733">
        <f>M733/Y733</f>
        <v>0</v>
      </c>
      <c r="AA733">
        <f>IF(Z733&gt;=Q733,"Y","N")</f>
        <v>0</v>
      </c>
    </row>
    <row r="734" spans="1:27">
      <c r="A734" s="1" t="s">
        <v>1247</v>
      </c>
      <c r="B734" t="s">
        <v>1248</v>
      </c>
      <c r="C734" t="s">
        <v>1249</v>
      </c>
      <c r="D734" t="s">
        <v>1250</v>
      </c>
      <c r="E734" t="s">
        <v>931</v>
      </c>
      <c r="F734">
        <v>14</v>
      </c>
      <c r="G734" t="s">
        <v>1251</v>
      </c>
      <c r="H734" t="s">
        <v>1252</v>
      </c>
      <c r="I734" t="s">
        <v>42</v>
      </c>
      <c r="J734" t="s">
        <v>1253</v>
      </c>
      <c r="K734" t="s">
        <v>1254</v>
      </c>
      <c r="L734" t="s">
        <v>482</v>
      </c>
      <c r="M734">
        <v>0.02</v>
      </c>
      <c r="P734" t="s">
        <v>29</v>
      </c>
      <c r="Q734">
        <v>0.32</v>
      </c>
      <c r="R734" t="s">
        <v>48</v>
      </c>
      <c r="S734" t="s">
        <v>1243</v>
      </c>
      <c r="U734" t="s">
        <v>1255</v>
      </c>
      <c r="V734" t="s">
        <v>1256</v>
      </c>
      <c r="W734" t="s">
        <v>1257</v>
      </c>
      <c r="X734" t="s">
        <v>1258</v>
      </c>
      <c r="Y734">
        <f>(H734-G734)*24</f>
        <v>0</v>
      </c>
      <c r="Z734">
        <f>M734/Y734</f>
        <v>0</v>
      </c>
      <c r="AA734">
        <f>IF(Z734&gt;=Q734,"Y","N")</f>
        <v>0</v>
      </c>
    </row>
    <row r="735" spans="1:27">
      <c r="A735" s="1" t="s">
        <v>1247</v>
      </c>
      <c r="B735" t="s">
        <v>1248</v>
      </c>
      <c r="C735" t="s">
        <v>1249</v>
      </c>
      <c r="D735" t="s">
        <v>1250</v>
      </c>
      <c r="E735" t="s">
        <v>931</v>
      </c>
      <c r="F735">
        <v>14</v>
      </c>
      <c r="G735" t="s">
        <v>1251</v>
      </c>
      <c r="H735" t="s">
        <v>1252</v>
      </c>
      <c r="I735" t="s">
        <v>42</v>
      </c>
      <c r="J735" t="s">
        <v>1253</v>
      </c>
      <c r="K735" t="s">
        <v>1254</v>
      </c>
      <c r="L735" t="s">
        <v>1246</v>
      </c>
      <c r="M735">
        <v>0.45</v>
      </c>
      <c r="P735" t="s">
        <v>29</v>
      </c>
      <c r="Q735">
        <v>0.32</v>
      </c>
      <c r="R735" t="s">
        <v>48</v>
      </c>
      <c r="S735" t="s">
        <v>1243</v>
      </c>
      <c r="U735" t="s">
        <v>1255</v>
      </c>
      <c r="V735" t="s">
        <v>1256</v>
      </c>
      <c r="W735" t="s">
        <v>1257</v>
      </c>
      <c r="X735" t="s">
        <v>1258</v>
      </c>
      <c r="Y735">
        <f>(H735-G735)*24</f>
        <v>0</v>
      </c>
      <c r="Z735">
        <f>M735/Y735</f>
        <v>0</v>
      </c>
      <c r="AA735">
        <f>IF(Z735&gt;=Q735,"Y","N")</f>
        <v>0</v>
      </c>
    </row>
    <row r="736" spans="1:27">
      <c r="A736" s="1" t="s">
        <v>1247</v>
      </c>
      <c r="B736" t="s">
        <v>1248</v>
      </c>
      <c r="C736" t="s">
        <v>1249</v>
      </c>
      <c r="D736" t="s">
        <v>1250</v>
      </c>
      <c r="E736" t="s">
        <v>931</v>
      </c>
      <c r="F736">
        <v>14</v>
      </c>
      <c r="G736" t="s">
        <v>1251</v>
      </c>
      <c r="H736" t="s">
        <v>1252</v>
      </c>
      <c r="I736" t="s">
        <v>42</v>
      </c>
      <c r="J736" t="s">
        <v>1253</v>
      </c>
      <c r="K736" t="s">
        <v>1254</v>
      </c>
      <c r="L736" t="s">
        <v>50</v>
      </c>
      <c r="M736">
        <v>21.57</v>
      </c>
      <c r="P736" t="s">
        <v>29</v>
      </c>
      <c r="Q736">
        <v>0.32</v>
      </c>
      <c r="R736" t="s">
        <v>48</v>
      </c>
      <c r="S736" t="s">
        <v>1243</v>
      </c>
      <c r="U736" t="s">
        <v>1255</v>
      </c>
      <c r="V736" t="s">
        <v>1256</v>
      </c>
      <c r="W736" t="s">
        <v>1257</v>
      </c>
      <c r="X736" t="s">
        <v>1258</v>
      </c>
      <c r="Y736">
        <f>(H736-G736)*24</f>
        <v>0</v>
      </c>
      <c r="Z736">
        <f>M736/Y736</f>
        <v>0</v>
      </c>
      <c r="AA736">
        <f>IF(Z736&gt;=Q736,"Y","N")</f>
        <v>0</v>
      </c>
    </row>
    <row r="737" spans="1:27">
      <c r="A737" s="1" t="s">
        <v>1247</v>
      </c>
      <c r="B737" t="s">
        <v>1248</v>
      </c>
      <c r="C737" t="s">
        <v>1249</v>
      </c>
      <c r="D737" t="s">
        <v>1250</v>
      </c>
      <c r="E737" t="s">
        <v>931</v>
      </c>
      <c r="F737">
        <v>14</v>
      </c>
      <c r="G737" t="s">
        <v>1251</v>
      </c>
      <c r="H737" t="s">
        <v>1252</v>
      </c>
      <c r="I737" t="s">
        <v>42</v>
      </c>
      <c r="J737" t="s">
        <v>1253</v>
      </c>
      <c r="K737" t="s">
        <v>1254</v>
      </c>
      <c r="L737" t="s">
        <v>483</v>
      </c>
      <c r="M737">
        <v>15.81</v>
      </c>
      <c r="P737" t="s">
        <v>29</v>
      </c>
      <c r="Q737">
        <v>0.32</v>
      </c>
      <c r="R737" t="s">
        <v>48</v>
      </c>
      <c r="S737" t="s">
        <v>1243</v>
      </c>
      <c r="U737" t="s">
        <v>1255</v>
      </c>
      <c r="V737" t="s">
        <v>1256</v>
      </c>
      <c r="W737" t="s">
        <v>1257</v>
      </c>
      <c r="X737" t="s">
        <v>1258</v>
      </c>
      <c r="Y737">
        <f>(H737-G737)*24</f>
        <v>0</v>
      </c>
      <c r="Z737">
        <f>M737/Y737</f>
        <v>0</v>
      </c>
      <c r="AA737">
        <f>IF(Z737&gt;=Q737,"Y","N")</f>
        <v>0</v>
      </c>
    </row>
    <row r="738" spans="1:27">
      <c r="A738" s="1" t="s">
        <v>1262</v>
      </c>
      <c r="B738" t="s">
        <v>1263</v>
      </c>
      <c r="C738" t="s">
        <v>1264</v>
      </c>
      <c r="D738" t="s">
        <v>1265</v>
      </c>
      <c r="E738" t="s">
        <v>1266</v>
      </c>
      <c r="F738">
        <v>12</v>
      </c>
      <c r="G738" t="s">
        <v>1267</v>
      </c>
      <c r="H738" t="s">
        <v>1268</v>
      </c>
      <c r="I738" t="s">
        <v>42</v>
      </c>
      <c r="J738" t="s">
        <v>1269</v>
      </c>
      <c r="K738" t="s">
        <v>1270</v>
      </c>
      <c r="L738" t="s">
        <v>1259</v>
      </c>
      <c r="M738">
        <v>0.33</v>
      </c>
      <c r="P738" t="s">
        <v>29</v>
      </c>
      <c r="Q738">
        <v>100</v>
      </c>
      <c r="R738" t="s">
        <v>29</v>
      </c>
      <c r="S738" t="s">
        <v>1260</v>
      </c>
      <c r="U738" t="s">
        <v>1271</v>
      </c>
      <c r="V738" t="s">
        <v>1272</v>
      </c>
      <c r="W738" t="s">
        <v>1273</v>
      </c>
      <c r="X738" t="s">
        <v>1274</v>
      </c>
      <c r="Y738">
        <f>(H738-G738)*24</f>
        <v>0</v>
      </c>
      <c r="Z738">
        <f>M738/Y738</f>
        <v>0</v>
      </c>
      <c r="AA738">
        <f>IF(Z738&gt;=Q738,"Y","N")</f>
        <v>0</v>
      </c>
    </row>
    <row r="739" spans="1:27">
      <c r="A739" s="1" t="s">
        <v>1262</v>
      </c>
      <c r="B739" t="s">
        <v>1263</v>
      </c>
      <c r="C739" t="s">
        <v>1264</v>
      </c>
      <c r="D739" t="s">
        <v>1265</v>
      </c>
      <c r="E739" t="s">
        <v>1266</v>
      </c>
      <c r="F739">
        <v>12</v>
      </c>
      <c r="G739" t="s">
        <v>1267</v>
      </c>
      <c r="H739" t="s">
        <v>1268</v>
      </c>
      <c r="I739" t="s">
        <v>42</v>
      </c>
      <c r="J739" t="s">
        <v>1269</v>
      </c>
      <c r="K739" t="s">
        <v>1270</v>
      </c>
      <c r="L739" t="s">
        <v>1261</v>
      </c>
      <c r="M739">
        <v>65532</v>
      </c>
      <c r="P739" t="s">
        <v>29</v>
      </c>
      <c r="Q739">
        <v>100</v>
      </c>
      <c r="R739" t="s">
        <v>29</v>
      </c>
      <c r="S739" t="s">
        <v>1260</v>
      </c>
      <c r="U739" t="s">
        <v>1271</v>
      </c>
      <c r="V739" t="s">
        <v>1272</v>
      </c>
      <c r="W739" t="s">
        <v>1273</v>
      </c>
      <c r="X739" t="s">
        <v>1274</v>
      </c>
      <c r="Y739">
        <f>(H739-G739)*24</f>
        <v>0</v>
      </c>
      <c r="Z739">
        <f>M739/Y739</f>
        <v>0</v>
      </c>
      <c r="AA739">
        <f>IF(Z739&gt;=Q739,"Y","N")</f>
        <v>0</v>
      </c>
    </row>
    <row r="740" spans="1:27">
      <c r="A740" s="1" t="s">
        <v>1276</v>
      </c>
      <c r="B740" t="s">
        <v>1133</v>
      </c>
      <c r="C740" t="s">
        <v>1134</v>
      </c>
      <c r="D740" t="s">
        <v>1135</v>
      </c>
      <c r="E740" t="s">
        <v>659</v>
      </c>
      <c r="F740">
        <v>12</v>
      </c>
      <c r="G740" t="s">
        <v>1277</v>
      </c>
      <c r="H740" t="s">
        <v>1278</v>
      </c>
      <c r="I740" t="s">
        <v>42</v>
      </c>
      <c r="J740" t="s">
        <v>1279</v>
      </c>
      <c r="K740" t="s">
        <v>1280</v>
      </c>
      <c r="L740" t="s">
        <v>243</v>
      </c>
      <c r="M740">
        <v>1062</v>
      </c>
      <c r="P740" t="s">
        <v>29</v>
      </c>
      <c r="Q740">
        <v>0</v>
      </c>
      <c r="R740" t="s">
        <v>30</v>
      </c>
      <c r="S740" t="s">
        <v>1275</v>
      </c>
      <c r="U740" t="s">
        <v>1281</v>
      </c>
      <c r="V740" t="s">
        <v>1282</v>
      </c>
      <c r="W740" t="s">
        <v>1283</v>
      </c>
      <c r="X740" t="s">
        <v>1284</v>
      </c>
      <c r="Y740">
        <f>(H740-G740)*24</f>
        <v>0</v>
      </c>
      <c r="Z740">
        <f>M740/Y740</f>
        <v>0</v>
      </c>
      <c r="AA740">
        <f>IF(Z740&gt;=Q740,"Y","N")</f>
        <v>0</v>
      </c>
    </row>
    <row r="741" spans="1:27">
      <c r="A741" s="1" t="s">
        <v>1291</v>
      </c>
      <c r="B741" t="s">
        <v>541</v>
      </c>
      <c r="C741" t="s">
        <v>542</v>
      </c>
      <c r="D741" t="s">
        <v>543</v>
      </c>
      <c r="E741" t="s">
        <v>208</v>
      </c>
      <c r="F741">
        <v>12</v>
      </c>
      <c r="G741" t="s">
        <v>1292</v>
      </c>
      <c r="H741" t="s">
        <v>1293</v>
      </c>
      <c r="I741" t="s">
        <v>42</v>
      </c>
      <c r="J741" t="s">
        <v>1294</v>
      </c>
      <c r="K741" t="s">
        <v>1295</v>
      </c>
      <c r="L741" t="s">
        <v>1285</v>
      </c>
      <c r="M741">
        <v>23.2</v>
      </c>
      <c r="P741" t="s">
        <v>29</v>
      </c>
      <c r="Q741">
        <v>0</v>
      </c>
      <c r="R741" t="s">
        <v>30</v>
      </c>
      <c r="S741" t="s">
        <v>1002</v>
      </c>
      <c r="U741" t="s">
        <v>1296</v>
      </c>
      <c r="V741" t="s">
        <v>1297</v>
      </c>
      <c r="W741" t="s">
        <v>1298</v>
      </c>
      <c r="X741" t="s">
        <v>1299</v>
      </c>
      <c r="Y741">
        <f>(H741-G741)*24</f>
        <v>0</v>
      </c>
      <c r="Z741">
        <f>M741/Y741</f>
        <v>0</v>
      </c>
      <c r="AA741">
        <f>IF(Z741&gt;=Q741,"Y","N")</f>
        <v>0</v>
      </c>
    </row>
    <row r="742" spans="1:27">
      <c r="A742" s="1" t="s">
        <v>1291</v>
      </c>
      <c r="B742" t="s">
        <v>541</v>
      </c>
      <c r="C742" t="s">
        <v>542</v>
      </c>
      <c r="D742" t="s">
        <v>543</v>
      </c>
      <c r="E742" t="s">
        <v>208</v>
      </c>
      <c r="F742">
        <v>12</v>
      </c>
      <c r="G742" t="s">
        <v>1292</v>
      </c>
      <c r="H742" t="s">
        <v>1293</v>
      </c>
      <c r="I742" t="s">
        <v>42</v>
      </c>
      <c r="J742" t="s">
        <v>1294</v>
      </c>
      <c r="K742" t="s">
        <v>1295</v>
      </c>
      <c r="L742" t="s">
        <v>735</v>
      </c>
      <c r="M742">
        <v>5472.5</v>
      </c>
      <c r="P742" t="s">
        <v>29</v>
      </c>
      <c r="Q742">
        <v>0</v>
      </c>
      <c r="R742" t="s">
        <v>30</v>
      </c>
      <c r="S742" t="s">
        <v>1002</v>
      </c>
      <c r="U742" t="s">
        <v>1296</v>
      </c>
      <c r="V742" t="s">
        <v>1297</v>
      </c>
      <c r="W742" t="s">
        <v>1298</v>
      </c>
      <c r="X742" t="s">
        <v>1299</v>
      </c>
      <c r="Y742">
        <f>(H742-G742)*24</f>
        <v>0</v>
      </c>
      <c r="Z742">
        <f>M742/Y742</f>
        <v>0</v>
      </c>
      <c r="AA742">
        <f>IF(Z742&gt;=Q742,"Y","N")</f>
        <v>0</v>
      </c>
    </row>
    <row r="743" spans="1:27">
      <c r="A743" s="1" t="s">
        <v>1291</v>
      </c>
      <c r="B743" t="s">
        <v>541</v>
      </c>
      <c r="C743" t="s">
        <v>542</v>
      </c>
      <c r="D743" t="s">
        <v>543</v>
      </c>
      <c r="E743" t="s">
        <v>208</v>
      </c>
      <c r="F743">
        <v>12</v>
      </c>
      <c r="G743" t="s">
        <v>1292</v>
      </c>
      <c r="H743" t="s">
        <v>1293</v>
      </c>
      <c r="I743" t="s">
        <v>42</v>
      </c>
      <c r="J743" t="s">
        <v>1294</v>
      </c>
      <c r="K743" t="s">
        <v>1295</v>
      </c>
      <c r="L743" t="s">
        <v>536</v>
      </c>
      <c r="M743">
        <v>842.1</v>
      </c>
      <c r="P743" t="s">
        <v>29</v>
      </c>
      <c r="Q743">
        <v>0</v>
      </c>
      <c r="R743" t="s">
        <v>30</v>
      </c>
      <c r="S743" t="s">
        <v>1002</v>
      </c>
      <c r="U743" t="s">
        <v>1296</v>
      </c>
      <c r="V743" t="s">
        <v>1297</v>
      </c>
      <c r="W743" t="s">
        <v>1298</v>
      </c>
      <c r="X743" t="s">
        <v>1299</v>
      </c>
      <c r="Y743">
        <f>(H743-G743)*24</f>
        <v>0</v>
      </c>
      <c r="Z743">
        <f>M743/Y743</f>
        <v>0</v>
      </c>
      <c r="AA743">
        <f>IF(Z743&gt;=Q743,"Y","N")</f>
        <v>0</v>
      </c>
    </row>
    <row r="744" spans="1:27">
      <c r="A744" s="1" t="s">
        <v>1291</v>
      </c>
      <c r="B744" t="s">
        <v>541</v>
      </c>
      <c r="C744" t="s">
        <v>542</v>
      </c>
      <c r="D744" t="s">
        <v>543</v>
      </c>
      <c r="E744" t="s">
        <v>208</v>
      </c>
      <c r="F744">
        <v>12</v>
      </c>
      <c r="G744" t="s">
        <v>1292</v>
      </c>
      <c r="H744" t="s">
        <v>1293</v>
      </c>
      <c r="I744" t="s">
        <v>42</v>
      </c>
      <c r="J744" t="s">
        <v>1294</v>
      </c>
      <c r="K744" t="s">
        <v>1295</v>
      </c>
      <c r="L744" t="s">
        <v>136</v>
      </c>
      <c r="M744">
        <v>735.6</v>
      </c>
      <c r="P744" t="s">
        <v>29</v>
      </c>
      <c r="Q744">
        <v>0</v>
      </c>
      <c r="R744" t="s">
        <v>30</v>
      </c>
      <c r="S744" t="s">
        <v>1002</v>
      </c>
      <c r="U744" t="s">
        <v>1296</v>
      </c>
      <c r="V744" t="s">
        <v>1297</v>
      </c>
      <c r="W744" t="s">
        <v>1298</v>
      </c>
      <c r="X744" t="s">
        <v>1299</v>
      </c>
      <c r="Y744">
        <f>(H744-G744)*24</f>
        <v>0</v>
      </c>
      <c r="Z744">
        <f>M744/Y744</f>
        <v>0</v>
      </c>
      <c r="AA744">
        <f>IF(Z744&gt;=Q744,"Y","N")</f>
        <v>0</v>
      </c>
    </row>
    <row r="745" spans="1:27">
      <c r="A745" s="1" t="s">
        <v>1291</v>
      </c>
      <c r="B745" t="s">
        <v>541</v>
      </c>
      <c r="C745" t="s">
        <v>542</v>
      </c>
      <c r="D745" t="s">
        <v>543</v>
      </c>
      <c r="E745" t="s">
        <v>208</v>
      </c>
      <c r="F745">
        <v>12</v>
      </c>
      <c r="G745" t="s">
        <v>1292</v>
      </c>
      <c r="H745" t="s">
        <v>1293</v>
      </c>
      <c r="I745" t="s">
        <v>42</v>
      </c>
      <c r="J745" t="s">
        <v>1294</v>
      </c>
      <c r="K745" t="s">
        <v>1295</v>
      </c>
      <c r="L745" t="s">
        <v>538</v>
      </c>
      <c r="M745">
        <v>285.5</v>
      </c>
      <c r="P745" t="s">
        <v>29</v>
      </c>
      <c r="Q745">
        <v>0</v>
      </c>
      <c r="R745" t="s">
        <v>30</v>
      </c>
      <c r="S745" t="s">
        <v>1002</v>
      </c>
      <c r="U745" t="s">
        <v>1296</v>
      </c>
      <c r="V745" t="s">
        <v>1297</v>
      </c>
      <c r="W745" t="s">
        <v>1298</v>
      </c>
      <c r="X745" t="s">
        <v>1299</v>
      </c>
      <c r="Y745">
        <f>(H745-G745)*24</f>
        <v>0</v>
      </c>
      <c r="Z745">
        <f>M745/Y745</f>
        <v>0</v>
      </c>
      <c r="AA745">
        <f>IF(Z745&gt;=Q745,"Y","N")</f>
        <v>0</v>
      </c>
    </row>
    <row r="746" spans="1:27">
      <c r="A746" s="1" t="s">
        <v>1291</v>
      </c>
      <c r="B746" t="s">
        <v>541</v>
      </c>
      <c r="C746" t="s">
        <v>542</v>
      </c>
      <c r="D746" t="s">
        <v>543</v>
      </c>
      <c r="E746" t="s">
        <v>208</v>
      </c>
      <c r="F746">
        <v>12</v>
      </c>
      <c r="G746" t="s">
        <v>1292</v>
      </c>
      <c r="H746" t="s">
        <v>1293</v>
      </c>
      <c r="I746" t="s">
        <v>42</v>
      </c>
      <c r="J746" t="s">
        <v>1294</v>
      </c>
      <c r="K746" t="s">
        <v>1295</v>
      </c>
      <c r="L746" t="s">
        <v>115</v>
      </c>
      <c r="M746">
        <v>2.2</v>
      </c>
      <c r="P746" t="s">
        <v>29</v>
      </c>
      <c r="Q746">
        <v>0</v>
      </c>
      <c r="R746" t="s">
        <v>30</v>
      </c>
      <c r="S746" t="s">
        <v>1002</v>
      </c>
      <c r="U746" t="s">
        <v>1296</v>
      </c>
      <c r="V746" t="s">
        <v>1297</v>
      </c>
      <c r="W746" t="s">
        <v>1298</v>
      </c>
      <c r="X746" t="s">
        <v>1299</v>
      </c>
      <c r="Y746">
        <f>(H746-G746)*24</f>
        <v>0</v>
      </c>
      <c r="Z746">
        <f>M746/Y746</f>
        <v>0</v>
      </c>
      <c r="AA746">
        <f>IF(Z746&gt;=Q746,"Y","N")</f>
        <v>0</v>
      </c>
    </row>
    <row r="747" spans="1:27">
      <c r="A747" s="1" t="s">
        <v>1291</v>
      </c>
      <c r="B747" t="s">
        <v>541</v>
      </c>
      <c r="C747" t="s">
        <v>542</v>
      </c>
      <c r="D747" t="s">
        <v>543</v>
      </c>
      <c r="E747" t="s">
        <v>208</v>
      </c>
      <c r="F747">
        <v>12</v>
      </c>
      <c r="G747" t="s">
        <v>1292</v>
      </c>
      <c r="H747" t="s">
        <v>1293</v>
      </c>
      <c r="I747" t="s">
        <v>42</v>
      </c>
      <c r="J747" t="s">
        <v>1294</v>
      </c>
      <c r="K747" t="s">
        <v>1295</v>
      </c>
      <c r="L747" t="s">
        <v>139</v>
      </c>
      <c r="M747">
        <v>57</v>
      </c>
      <c r="P747" t="s">
        <v>29</v>
      </c>
      <c r="Q747">
        <v>0</v>
      </c>
      <c r="R747" t="s">
        <v>30</v>
      </c>
      <c r="S747" t="s">
        <v>1002</v>
      </c>
      <c r="U747" t="s">
        <v>1296</v>
      </c>
      <c r="V747" t="s">
        <v>1297</v>
      </c>
      <c r="W747" t="s">
        <v>1298</v>
      </c>
      <c r="X747" t="s">
        <v>1299</v>
      </c>
      <c r="Y747">
        <f>(H747-G747)*24</f>
        <v>0</v>
      </c>
      <c r="Z747">
        <f>M747/Y747</f>
        <v>0</v>
      </c>
      <c r="AA747">
        <f>IF(Z747&gt;=Q747,"Y","N")</f>
        <v>0</v>
      </c>
    </row>
    <row r="748" spans="1:27">
      <c r="A748" s="1" t="s">
        <v>1291</v>
      </c>
      <c r="B748" t="s">
        <v>541</v>
      </c>
      <c r="C748" t="s">
        <v>542</v>
      </c>
      <c r="D748" t="s">
        <v>543</v>
      </c>
      <c r="E748" t="s">
        <v>208</v>
      </c>
      <c r="F748">
        <v>12</v>
      </c>
      <c r="G748" t="s">
        <v>1292</v>
      </c>
      <c r="H748" t="s">
        <v>1293</v>
      </c>
      <c r="I748" t="s">
        <v>42</v>
      </c>
      <c r="J748" t="s">
        <v>1294</v>
      </c>
      <c r="K748" t="s">
        <v>1295</v>
      </c>
      <c r="L748" t="s">
        <v>539</v>
      </c>
      <c r="M748">
        <v>89.3</v>
      </c>
      <c r="P748" t="s">
        <v>29</v>
      </c>
      <c r="Q748">
        <v>0</v>
      </c>
      <c r="R748" t="s">
        <v>30</v>
      </c>
      <c r="S748" t="s">
        <v>1002</v>
      </c>
      <c r="U748" t="s">
        <v>1296</v>
      </c>
      <c r="V748" t="s">
        <v>1297</v>
      </c>
      <c r="W748" t="s">
        <v>1298</v>
      </c>
      <c r="X748" t="s">
        <v>1299</v>
      </c>
      <c r="Y748">
        <f>(H748-G748)*24</f>
        <v>0</v>
      </c>
      <c r="Z748">
        <f>M748/Y748</f>
        <v>0</v>
      </c>
      <c r="AA748">
        <f>IF(Z748&gt;=Q748,"Y","N")</f>
        <v>0</v>
      </c>
    </row>
    <row r="749" spans="1:27">
      <c r="A749" s="1" t="s">
        <v>1291</v>
      </c>
      <c r="B749" t="s">
        <v>541</v>
      </c>
      <c r="C749" t="s">
        <v>542</v>
      </c>
      <c r="D749" t="s">
        <v>543</v>
      </c>
      <c r="E749" t="s">
        <v>208</v>
      </c>
      <c r="F749">
        <v>12</v>
      </c>
      <c r="G749" t="s">
        <v>1292</v>
      </c>
      <c r="H749" t="s">
        <v>1293</v>
      </c>
      <c r="I749" t="s">
        <v>42</v>
      </c>
      <c r="J749" t="s">
        <v>1294</v>
      </c>
      <c r="K749" t="s">
        <v>1295</v>
      </c>
      <c r="L749" t="s">
        <v>1286</v>
      </c>
      <c r="M749">
        <v>20.8</v>
      </c>
      <c r="P749" t="s">
        <v>29</v>
      </c>
      <c r="Q749">
        <v>0</v>
      </c>
      <c r="R749" t="s">
        <v>30</v>
      </c>
      <c r="S749" t="s">
        <v>1002</v>
      </c>
      <c r="U749" t="s">
        <v>1296</v>
      </c>
      <c r="V749" t="s">
        <v>1297</v>
      </c>
      <c r="W749" t="s">
        <v>1298</v>
      </c>
      <c r="X749" t="s">
        <v>1299</v>
      </c>
      <c r="Y749">
        <f>(H749-G749)*24</f>
        <v>0</v>
      </c>
      <c r="Z749">
        <f>M749/Y749</f>
        <v>0</v>
      </c>
      <c r="AA749">
        <f>IF(Z749&gt;=Q749,"Y","N")</f>
        <v>0</v>
      </c>
    </row>
    <row r="750" spans="1:27">
      <c r="A750" s="1" t="s">
        <v>1291</v>
      </c>
      <c r="B750" t="s">
        <v>541</v>
      </c>
      <c r="C750" t="s">
        <v>542</v>
      </c>
      <c r="D750" t="s">
        <v>543</v>
      </c>
      <c r="E750" t="s">
        <v>208</v>
      </c>
      <c r="F750">
        <v>12</v>
      </c>
      <c r="G750" t="s">
        <v>1292</v>
      </c>
      <c r="H750" t="s">
        <v>1293</v>
      </c>
      <c r="I750" t="s">
        <v>42</v>
      </c>
      <c r="J750" t="s">
        <v>1294</v>
      </c>
      <c r="K750" t="s">
        <v>1295</v>
      </c>
      <c r="L750" t="s">
        <v>1287</v>
      </c>
      <c r="M750">
        <v>196.3</v>
      </c>
      <c r="P750" t="s">
        <v>29</v>
      </c>
      <c r="Q750">
        <v>0</v>
      </c>
      <c r="R750" t="s">
        <v>30</v>
      </c>
      <c r="S750" t="s">
        <v>1002</v>
      </c>
      <c r="U750" t="s">
        <v>1296</v>
      </c>
      <c r="V750" t="s">
        <v>1297</v>
      </c>
      <c r="W750" t="s">
        <v>1298</v>
      </c>
      <c r="X750" t="s">
        <v>1299</v>
      </c>
      <c r="Y750">
        <f>(H750-G750)*24</f>
        <v>0</v>
      </c>
      <c r="Z750">
        <f>M750/Y750</f>
        <v>0</v>
      </c>
      <c r="AA750">
        <f>IF(Z750&gt;=Q750,"Y","N")</f>
        <v>0</v>
      </c>
    </row>
    <row r="751" spans="1:27">
      <c r="A751" s="1" t="s">
        <v>1291</v>
      </c>
      <c r="B751" t="s">
        <v>541</v>
      </c>
      <c r="C751" t="s">
        <v>542</v>
      </c>
      <c r="D751" t="s">
        <v>543</v>
      </c>
      <c r="E751" t="s">
        <v>208</v>
      </c>
      <c r="F751">
        <v>12</v>
      </c>
      <c r="G751" t="s">
        <v>1292</v>
      </c>
      <c r="H751" t="s">
        <v>1293</v>
      </c>
      <c r="I751" t="s">
        <v>42</v>
      </c>
      <c r="J751" t="s">
        <v>1294</v>
      </c>
      <c r="K751" t="s">
        <v>1295</v>
      </c>
      <c r="L751" t="s">
        <v>1288</v>
      </c>
      <c r="M751">
        <v>1.9</v>
      </c>
      <c r="P751" t="s">
        <v>29</v>
      </c>
      <c r="Q751">
        <v>0</v>
      </c>
      <c r="R751" t="s">
        <v>30</v>
      </c>
      <c r="S751" t="s">
        <v>1002</v>
      </c>
      <c r="U751" t="s">
        <v>1296</v>
      </c>
      <c r="V751" t="s">
        <v>1297</v>
      </c>
      <c r="W751" t="s">
        <v>1298</v>
      </c>
      <c r="X751" t="s">
        <v>1299</v>
      </c>
      <c r="Y751">
        <f>(H751-G751)*24</f>
        <v>0</v>
      </c>
      <c r="Z751">
        <f>M751/Y751</f>
        <v>0</v>
      </c>
      <c r="AA751">
        <f>IF(Z751&gt;=Q751,"Y","N")</f>
        <v>0</v>
      </c>
    </row>
    <row r="752" spans="1:27">
      <c r="A752" s="1" t="s">
        <v>1291</v>
      </c>
      <c r="B752" t="s">
        <v>541</v>
      </c>
      <c r="C752" t="s">
        <v>542</v>
      </c>
      <c r="D752" t="s">
        <v>543</v>
      </c>
      <c r="E752" t="s">
        <v>208</v>
      </c>
      <c r="F752">
        <v>12</v>
      </c>
      <c r="G752" t="s">
        <v>1292</v>
      </c>
      <c r="H752" t="s">
        <v>1293</v>
      </c>
      <c r="I752" t="s">
        <v>42</v>
      </c>
      <c r="J752" t="s">
        <v>1294</v>
      </c>
      <c r="K752" t="s">
        <v>1295</v>
      </c>
      <c r="L752" t="s">
        <v>121</v>
      </c>
      <c r="M752">
        <v>0.7</v>
      </c>
      <c r="P752" t="s">
        <v>29</v>
      </c>
      <c r="Q752">
        <v>0</v>
      </c>
      <c r="R752" t="s">
        <v>30</v>
      </c>
      <c r="S752" t="s">
        <v>1002</v>
      </c>
      <c r="U752" t="s">
        <v>1296</v>
      </c>
      <c r="V752" t="s">
        <v>1297</v>
      </c>
      <c r="W752" t="s">
        <v>1298</v>
      </c>
      <c r="X752" t="s">
        <v>1299</v>
      </c>
      <c r="Y752">
        <f>(H752-G752)*24</f>
        <v>0</v>
      </c>
      <c r="Z752">
        <f>M752/Y752</f>
        <v>0</v>
      </c>
      <c r="AA752">
        <f>IF(Z752&gt;=Q752,"Y","N")</f>
        <v>0</v>
      </c>
    </row>
    <row r="753" spans="1:27">
      <c r="A753" s="1" t="s">
        <v>1291</v>
      </c>
      <c r="B753" t="s">
        <v>541</v>
      </c>
      <c r="C753" t="s">
        <v>542</v>
      </c>
      <c r="D753" t="s">
        <v>543</v>
      </c>
      <c r="E753" t="s">
        <v>208</v>
      </c>
      <c r="F753">
        <v>12</v>
      </c>
      <c r="G753" t="s">
        <v>1292</v>
      </c>
      <c r="H753" t="s">
        <v>1293</v>
      </c>
      <c r="I753" t="s">
        <v>42</v>
      </c>
      <c r="J753" t="s">
        <v>1294</v>
      </c>
      <c r="K753" t="s">
        <v>1295</v>
      </c>
      <c r="L753" t="s">
        <v>441</v>
      </c>
      <c r="M753">
        <v>1.2</v>
      </c>
      <c r="P753" t="s">
        <v>29</v>
      </c>
      <c r="Q753">
        <v>0</v>
      </c>
      <c r="R753" t="s">
        <v>30</v>
      </c>
      <c r="S753" t="s">
        <v>1002</v>
      </c>
      <c r="U753" t="s">
        <v>1296</v>
      </c>
      <c r="V753" t="s">
        <v>1297</v>
      </c>
      <c r="W753" t="s">
        <v>1298</v>
      </c>
      <c r="X753" t="s">
        <v>1299</v>
      </c>
      <c r="Y753">
        <f>(H753-G753)*24</f>
        <v>0</v>
      </c>
      <c r="Z753">
        <f>M753/Y753</f>
        <v>0</v>
      </c>
      <c r="AA753">
        <f>IF(Z753&gt;=Q753,"Y","N")</f>
        <v>0</v>
      </c>
    </row>
    <row r="754" spans="1:27">
      <c r="A754" s="1" t="s">
        <v>1291</v>
      </c>
      <c r="B754" t="s">
        <v>541</v>
      </c>
      <c r="C754" t="s">
        <v>542</v>
      </c>
      <c r="D754" t="s">
        <v>543</v>
      </c>
      <c r="E754" t="s">
        <v>208</v>
      </c>
      <c r="F754">
        <v>12</v>
      </c>
      <c r="G754" t="s">
        <v>1292</v>
      </c>
      <c r="H754" t="s">
        <v>1293</v>
      </c>
      <c r="I754" t="s">
        <v>42</v>
      </c>
      <c r="J754" t="s">
        <v>1294</v>
      </c>
      <c r="K754" t="s">
        <v>1295</v>
      </c>
      <c r="L754" t="s">
        <v>1005</v>
      </c>
      <c r="M754">
        <v>465.7</v>
      </c>
      <c r="P754" t="s">
        <v>29</v>
      </c>
      <c r="Q754">
        <v>0</v>
      </c>
      <c r="R754" t="s">
        <v>30</v>
      </c>
      <c r="S754" t="s">
        <v>1002</v>
      </c>
      <c r="U754" t="s">
        <v>1296</v>
      </c>
      <c r="V754" t="s">
        <v>1297</v>
      </c>
      <c r="W754" t="s">
        <v>1298</v>
      </c>
      <c r="X754" t="s">
        <v>1299</v>
      </c>
      <c r="Y754">
        <f>(H754-G754)*24</f>
        <v>0</v>
      </c>
      <c r="Z754">
        <f>M754/Y754</f>
        <v>0</v>
      </c>
      <c r="AA754">
        <f>IF(Z754&gt;=Q754,"Y","N")</f>
        <v>0</v>
      </c>
    </row>
    <row r="755" spans="1:27">
      <c r="A755" s="1" t="s">
        <v>1291</v>
      </c>
      <c r="B755" t="s">
        <v>541</v>
      </c>
      <c r="C755" t="s">
        <v>542</v>
      </c>
      <c r="D755" t="s">
        <v>543</v>
      </c>
      <c r="E755" t="s">
        <v>208</v>
      </c>
      <c r="F755">
        <v>12</v>
      </c>
      <c r="G755" t="s">
        <v>1292</v>
      </c>
      <c r="H755" t="s">
        <v>1293</v>
      </c>
      <c r="I755" t="s">
        <v>42</v>
      </c>
      <c r="J755" t="s">
        <v>1294</v>
      </c>
      <c r="K755" t="s">
        <v>1295</v>
      </c>
      <c r="L755" t="s">
        <v>1289</v>
      </c>
      <c r="M755">
        <v>84.59999999999999</v>
      </c>
      <c r="P755" t="s">
        <v>29</v>
      </c>
      <c r="Q755">
        <v>0</v>
      </c>
      <c r="R755" t="s">
        <v>30</v>
      </c>
      <c r="S755" t="s">
        <v>1002</v>
      </c>
      <c r="U755" t="s">
        <v>1296</v>
      </c>
      <c r="V755" t="s">
        <v>1297</v>
      </c>
      <c r="W755" t="s">
        <v>1298</v>
      </c>
      <c r="X755" t="s">
        <v>1299</v>
      </c>
      <c r="Y755">
        <f>(H755-G755)*24</f>
        <v>0</v>
      </c>
      <c r="Z755">
        <f>M755/Y755</f>
        <v>0</v>
      </c>
      <c r="AA755">
        <f>IF(Z755&gt;=Q755,"Y","N")</f>
        <v>0</v>
      </c>
    </row>
    <row r="756" spans="1:27">
      <c r="A756" s="1" t="s">
        <v>1291</v>
      </c>
      <c r="B756" t="s">
        <v>541</v>
      </c>
      <c r="C756" t="s">
        <v>542</v>
      </c>
      <c r="D756" t="s">
        <v>543</v>
      </c>
      <c r="E756" t="s">
        <v>208</v>
      </c>
      <c r="F756">
        <v>12</v>
      </c>
      <c r="G756" t="s">
        <v>1292</v>
      </c>
      <c r="H756" t="s">
        <v>1293</v>
      </c>
      <c r="I756" t="s">
        <v>42</v>
      </c>
      <c r="J756" t="s">
        <v>1294</v>
      </c>
      <c r="K756" t="s">
        <v>1295</v>
      </c>
      <c r="L756" t="s">
        <v>1290</v>
      </c>
      <c r="M756">
        <v>5</v>
      </c>
      <c r="P756" t="s">
        <v>29</v>
      </c>
      <c r="Q756">
        <v>0</v>
      </c>
      <c r="R756" t="s">
        <v>30</v>
      </c>
      <c r="S756" t="s">
        <v>1002</v>
      </c>
      <c r="U756" t="s">
        <v>1296</v>
      </c>
      <c r="V756" t="s">
        <v>1297</v>
      </c>
      <c r="W756" t="s">
        <v>1298</v>
      </c>
      <c r="X756" t="s">
        <v>1299</v>
      </c>
      <c r="Y756">
        <f>(H756-G756)*24</f>
        <v>0</v>
      </c>
      <c r="Z756">
        <f>M756/Y756</f>
        <v>0</v>
      </c>
      <c r="AA756">
        <f>IF(Z756&gt;=Q756,"Y","N")</f>
        <v>0</v>
      </c>
    </row>
    <row r="757" spans="1:27">
      <c r="A757" s="1" t="s">
        <v>1300</v>
      </c>
      <c r="B757" t="s">
        <v>569</v>
      </c>
      <c r="C757" t="s">
        <v>570</v>
      </c>
      <c r="D757" t="s">
        <v>571</v>
      </c>
      <c r="E757" t="s">
        <v>572</v>
      </c>
      <c r="F757">
        <v>13</v>
      </c>
      <c r="G757" t="s">
        <v>1301</v>
      </c>
      <c r="H757" t="s">
        <v>1302</v>
      </c>
      <c r="I757" t="s">
        <v>74</v>
      </c>
      <c r="J757" t="s">
        <v>1303</v>
      </c>
      <c r="K757" t="s">
        <v>1304</v>
      </c>
      <c r="L757" t="s">
        <v>65</v>
      </c>
      <c r="M757">
        <v>100</v>
      </c>
      <c r="P757" t="s">
        <v>66</v>
      </c>
      <c r="Q757">
        <v>10</v>
      </c>
      <c r="R757" t="s">
        <v>66</v>
      </c>
      <c r="S757" t="s">
        <v>567</v>
      </c>
      <c r="U757" t="s">
        <v>1305</v>
      </c>
      <c r="V757" t="s">
        <v>1306</v>
      </c>
      <c r="W757" t="s">
        <v>30</v>
      </c>
      <c r="X757" t="s">
        <v>1307</v>
      </c>
      <c r="Y757">
        <f>(H757-G757)*24</f>
        <v>0</v>
      </c>
      <c r="Z757">
        <f>M757/Y757</f>
        <v>0</v>
      </c>
      <c r="AA757">
        <f>IF(Z757&gt;=Q757,"Y","N")</f>
        <v>0</v>
      </c>
    </row>
    <row r="758" spans="1:27">
      <c r="A758" s="1" t="s">
        <v>1309</v>
      </c>
      <c r="B758" t="s">
        <v>1310</v>
      </c>
      <c r="C758" t="s">
        <v>1311</v>
      </c>
      <c r="D758" t="s">
        <v>1312</v>
      </c>
      <c r="E758" t="s">
        <v>1313</v>
      </c>
      <c r="F758">
        <v>7</v>
      </c>
      <c r="G758" t="s">
        <v>1314</v>
      </c>
      <c r="H758" t="s">
        <v>1315</v>
      </c>
      <c r="I758" t="s">
        <v>42</v>
      </c>
      <c r="J758" t="s">
        <v>235</v>
      </c>
      <c r="K758" t="s">
        <v>1316</v>
      </c>
      <c r="L758" t="s">
        <v>28</v>
      </c>
      <c r="M758">
        <v>3867.2</v>
      </c>
      <c r="P758" t="s">
        <v>29</v>
      </c>
      <c r="Q758">
        <v>5000</v>
      </c>
      <c r="R758" t="s">
        <v>29</v>
      </c>
      <c r="S758" t="s">
        <v>1308</v>
      </c>
      <c r="U758" t="s">
        <v>1317</v>
      </c>
      <c r="V758" t="s">
        <v>1318</v>
      </c>
      <c r="W758" t="s">
        <v>1319</v>
      </c>
      <c r="X758" t="s">
        <v>1320</v>
      </c>
      <c r="Y758">
        <f>(H758-G758)*24</f>
        <v>0</v>
      </c>
      <c r="Z758">
        <f>M758/Y758</f>
        <v>0</v>
      </c>
      <c r="AA758">
        <f>IF(Z758&gt;=Q758,"Y","N")</f>
        <v>0</v>
      </c>
    </row>
    <row r="759" spans="1:27">
      <c r="A759" s="1" t="s">
        <v>1309</v>
      </c>
      <c r="B759" t="s">
        <v>1310</v>
      </c>
      <c r="C759" t="s">
        <v>1311</v>
      </c>
      <c r="D759" t="s">
        <v>1312</v>
      </c>
      <c r="E759" t="s">
        <v>1313</v>
      </c>
      <c r="F759">
        <v>7</v>
      </c>
      <c r="G759" t="s">
        <v>1314</v>
      </c>
      <c r="H759" t="s">
        <v>1315</v>
      </c>
      <c r="I759" t="s">
        <v>42</v>
      </c>
      <c r="J759" t="s">
        <v>235</v>
      </c>
      <c r="K759" t="s">
        <v>1316</v>
      </c>
      <c r="L759" t="s">
        <v>117</v>
      </c>
      <c r="M759">
        <v>215.55</v>
      </c>
      <c r="P759" t="s">
        <v>29</v>
      </c>
      <c r="Q759">
        <v>100</v>
      </c>
      <c r="R759" t="s">
        <v>29</v>
      </c>
      <c r="S759" t="s">
        <v>1308</v>
      </c>
      <c r="U759" t="s">
        <v>1317</v>
      </c>
      <c r="V759" t="s">
        <v>1318</v>
      </c>
      <c r="W759" t="s">
        <v>1319</v>
      </c>
      <c r="X759" t="s">
        <v>1320</v>
      </c>
      <c r="Y759">
        <f>(H759-G759)*24</f>
        <v>0</v>
      </c>
      <c r="Z759">
        <f>M759/Y759</f>
        <v>0</v>
      </c>
      <c r="AA759">
        <f>IF(Z759&gt;=Q759,"Y","N")</f>
        <v>0</v>
      </c>
    </row>
    <row r="760" spans="1:27">
      <c r="A760" s="1" t="s">
        <v>1309</v>
      </c>
      <c r="B760" t="s">
        <v>1310</v>
      </c>
      <c r="C760" t="s">
        <v>1311</v>
      </c>
      <c r="D760" t="s">
        <v>1312</v>
      </c>
      <c r="E760" t="s">
        <v>1313</v>
      </c>
      <c r="F760">
        <v>7</v>
      </c>
      <c r="G760" t="s">
        <v>1314</v>
      </c>
      <c r="H760" t="s">
        <v>1315</v>
      </c>
      <c r="I760" t="s">
        <v>42</v>
      </c>
      <c r="J760" t="s">
        <v>235</v>
      </c>
      <c r="K760" t="s">
        <v>1316</v>
      </c>
      <c r="L760" t="s">
        <v>157</v>
      </c>
      <c r="M760">
        <v>1937.11</v>
      </c>
      <c r="P760" t="s">
        <v>29</v>
      </c>
      <c r="Q760">
        <v>5000</v>
      </c>
      <c r="R760" t="s">
        <v>29</v>
      </c>
      <c r="S760" t="s">
        <v>1308</v>
      </c>
      <c r="U760" t="s">
        <v>1317</v>
      </c>
      <c r="V760" t="s">
        <v>1318</v>
      </c>
      <c r="W760" t="s">
        <v>1319</v>
      </c>
      <c r="X760" t="s">
        <v>1320</v>
      </c>
      <c r="Y760">
        <f>(H760-G760)*24</f>
        <v>0</v>
      </c>
      <c r="Z760">
        <f>M760/Y760</f>
        <v>0</v>
      </c>
      <c r="AA760">
        <f>IF(Z760&gt;=Q760,"Y","N")</f>
        <v>0</v>
      </c>
    </row>
    <row r="761" spans="1:27">
      <c r="A761" s="1" t="s">
        <v>1309</v>
      </c>
      <c r="B761" t="s">
        <v>1310</v>
      </c>
      <c r="C761" t="s">
        <v>1311</v>
      </c>
      <c r="D761" t="s">
        <v>1312</v>
      </c>
      <c r="E761" t="s">
        <v>1313</v>
      </c>
      <c r="F761">
        <v>7</v>
      </c>
      <c r="G761" t="s">
        <v>1314</v>
      </c>
      <c r="H761" t="s">
        <v>1315</v>
      </c>
      <c r="I761" t="s">
        <v>42</v>
      </c>
      <c r="J761" t="s">
        <v>235</v>
      </c>
      <c r="K761" t="s">
        <v>1316</v>
      </c>
      <c r="L761" t="s">
        <v>158</v>
      </c>
      <c r="M761">
        <v>25352</v>
      </c>
      <c r="P761" t="s">
        <v>29</v>
      </c>
      <c r="Q761">
        <v>500</v>
      </c>
      <c r="R761" t="s">
        <v>29</v>
      </c>
      <c r="S761" t="s">
        <v>1308</v>
      </c>
      <c r="U761" t="s">
        <v>1317</v>
      </c>
      <c r="V761" t="s">
        <v>1318</v>
      </c>
      <c r="W761" t="s">
        <v>1319</v>
      </c>
      <c r="X761" t="s">
        <v>1320</v>
      </c>
      <c r="Y761">
        <f>(H761-G761)*24</f>
        <v>0</v>
      </c>
      <c r="Z761">
        <f>M761/Y761</f>
        <v>0</v>
      </c>
      <c r="AA761">
        <f>IF(Z761&gt;=Q761,"Y","N")</f>
        <v>0</v>
      </c>
    </row>
    <row r="762" spans="1:27">
      <c r="A762" s="1" t="s">
        <v>1309</v>
      </c>
      <c r="B762" t="s">
        <v>1310</v>
      </c>
      <c r="C762" t="s">
        <v>1311</v>
      </c>
      <c r="D762" t="s">
        <v>1312</v>
      </c>
      <c r="E762" t="s">
        <v>1313</v>
      </c>
      <c r="F762">
        <v>7</v>
      </c>
      <c r="G762" t="s">
        <v>1314</v>
      </c>
      <c r="H762" t="s">
        <v>1315</v>
      </c>
      <c r="I762" t="s">
        <v>42</v>
      </c>
      <c r="J762" t="s">
        <v>235</v>
      </c>
      <c r="K762" t="s">
        <v>1316</v>
      </c>
      <c r="L762" t="s">
        <v>187</v>
      </c>
      <c r="M762">
        <v>429.22</v>
      </c>
      <c r="P762" t="s">
        <v>29</v>
      </c>
      <c r="Q762">
        <v>5000</v>
      </c>
      <c r="R762" t="s">
        <v>29</v>
      </c>
      <c r="S762" t="s">
        <v>1308</v>
      </c>
      <c r="U762" t="s">
        <v>1317</v>
      </c>
      <c r="V762" t="s">
        <v>1318</v>
      </c>
      <c r="W762" t="s">
        <v>1319</v>
      </c>
      <c r="X762" t="s">
        <v>1320</v>
      </c>
      <c r="Y762">
        <f>(H762-G762)*24</f>
        <v>0</v>
      </c>
      <c r="Z762">
        <f>M762/Y762</f>
        <v>0</v>
      </c>
      <c r="AA762">
        <f>IF(Z762&gt;=Q762,"Y","N")</f>
        <v>0</v>
      </c>
    </row>
    <row r="763" spans="1:27">
      <c r="A763" s="1" t="s">
        <v>1322</v>
      </c>
      <c r="B763" t="s">
        <v>1323</v>
      </c>
      <c r="C763" t="s">
        <v>1324</v>
      </c>
      <c r="D763" t="s">
        <v>1325</v>
      </c>
      <c r="E763" t="s">
        <v>1326</v>
      </c>
      <c r="F763">
        <v>7</v>
      </c>
      <c r="G763" t="s">
        <v>1327</v>
      </c>
      <c r="H763" t="s">
        <v>1328</v>
      </c>
      <c r="I763" t="s">
        <v>42</v>
      </c>
      <c r="J763" t="s">
        <v>1329</v>
      </c>
      <c r="K763" t="s">
        <v>1330</v>
      </c>
      <c r="L763" t="s">
        <v>28</v>
      </c>
      <c r="M763">
        <v>5558.89</v>
      </c>
      <c r="P763" t="s">
        <v>29</v>
      </c>
      <c r="Q763">
        <v>0</v>
      </c>
      <c r="R763" t="s">
        <v>30</v>
      </c>
      <c r="S763" t="s">
        <v>1321</v>
      </c>
      <c r="U763" t="s">
        <v>1331</v>
      </c>
      <c r="V763" t="s">
        <v>1332</v>
      </c>
      <c r="W763" t="s">
        <v>1333</v>
      </c>
      <c r="X763" t="s">
        <v>1334</v>
      </c>
      <c r="Y763">
        <f>(H763-G763)*24</f>
        <v>0</v>
      </c>
      <c r="Z763">
        <f>M763/Y763</f>
        <v>0</v>
      </c>
      <c r="AA763">
        <f>IF(Z763&gt;=Q763,"Y","N")</f>
        <v>0</v>
      </c>
    </row>
    <row r="764" spans="1:27">
      <c r="A764" s="1" t="s">
        <v>1322</v>
      </c>
      <c r="B764" t="s">
        <v>1323</v>
      </c>
      <c r="C764" t="s">
        <v>1324</v>
      </c>
      <c r="D764" t="s">
        <v>1325</v>
      </c>
      <c r="E764" t="s">
        <v>1326</v>
      </c>
      <c r="F764">
        <v>7</v>
      </c>
      <c r="G764" t="s">
        <v>1327</v>
      </c>
      <c r="H764" t="s">
        <v>1328</v>
      </c>
      <c r="I764" t="s">
        <v>42</v>
      </c>
      <c r="J764" t="s">
        <v>1329</v>
      </c>
      <c r="K764" t="s">
        <v>1330</v>
      </c>
      <c r="L764" t="s">
        <v>117</v>
      </c>
      <c r="M764">
        <v>0.05</v>
      </c>
      <c r="P764" t="s">
        <v>29</v>
      </c>
      <c r="Q764">
        <v>0</v>
      </c>
      <c r="R764" t="s">
        <v>30</v>
      </c>
      <c r="S764" t="s">
        <v>1321</v>
      </c>
      <c r="U764" t="s">
        <v>1331</v>
      </c>
      <c r="V764" t="s">
        <v>1332</v>
      </c>
      <c r="W764" t="s">
        <v>1333</v>
      </c>
      <c r="X764" t="s">
        <v>1334</v>
      </c>
      <c r="Y764">
        <f>(H764-G764)*24</f>
        <v>0</v>
      </c>
      <c r="Z764">
        <f>M764/Y764</f>
        <v>0</v>
      </c>
      <c r="AA764">
        <f>IF(Z764&gt;=Q764,"Y","N")</f>
        <v>0</v>
      </c>
    </row>
    <row r="765" spans="1:27">
      <c r="A765" s="1" t="s">
        <v>1322</v>
      </c>
      <c r="B765" t="s">
        <v>1323</v>
      </c>
      <c r="C765" t="s">
        <v>1324</v>
      </c>
      <c r="D765" t="s">
        <v>1325</v>
      </c>
      <c r="E765" t="s">
        <v>1326</v>
      </c>
      <c r="F765">
        <v>7</v>
      </c>
      <c r="G765" t="s">
        <v>1327</v>
      </c>
      <c r="H765" t="s">
        <v>1328</v>
      </c>
      <c r="I765" t="s">
        <v>42</v>
      </c>
      <c r="J765" t="s">
        <v>1329</v>
      </c>
      <c r="K765" t="s">
        <v>1330</v>
      </c>
      <c r="L765" t="s">
        <v>329</v>
      </c>
      <c r="M765">
        <v>1711.22</v>
      </c>
      <c r="P765" t="s">
        <v>29</v>
      </c>
      <c r="Q765">
        <v>0</v>
      </c>
      <c r="R765" t="s">
        <v>30</v>
      </c>
      <c r="S765" t="s">
        <v>1321</v>
      </c>
      <c r="U765" t="s">
        <v>1331</v>
      </c>
      <c r="V765" t="s">
        <v>1332</v>
      </c>
      <c r="W765" t="s">
        <v>1333</v>
      </c>
      <c r="X765" t="s">
        <v>1334</v>
      </c>
      <c r="Y765">
        <f>(H765-G765)*24</f>
        <v>0</v>
      </c>
      <c r="Z765">
        <f>M765/Y765</f>
        <v>0</v>
      </c>
      <c r="AA765">
        <f>IF(Z765&gt;=Q765,"Y","N")</f>
        <v>0</v>
      </c>
    </row>
    <row r="766" spans="1:27">
      <c r="A766" s="1" t="s">
        <v>1322</v>
      </c>
      <c r="B766" t="s">
        <v>1323</v>
      </c>
      <c r="C766" t="s">
        <v>1324</v>
      </c>
      <c r="D766" t="s">
        <v>1325</v>
      </c>
      <c r="E766" t="s">
        <v>1326</v>
      </c>
      <c r="F766">
        <v>7</v>
      </c>
      <c r="G766" t="s">
        <v>1327</v>
      </c>
      <c r="H766" t="s">
        <v>1328</v>
      </c>
      <c r="I766" t="s">
        <v>42</v>
      </c>
      <c r="J766" t="s">
        <v>1329</v>
      </c>
      <c r="K766" t="s">
        <v>1330</v>
      </c>
      <c r="L766" t="s">
        <v>183</v>
      </c>
      <c r="M766">
        <v>696.12</v>
      </c>
      <c r="P766" t="s">
        <v>29</v>
      </c>
      <c r="Q766">
        <v>0</v>
      </c>
      <c r="R766" t="s">
        <v>30</v>
      </c>
      <c r="S766" t="s">
        <v>1321</v>
      </c>
      <c r="U766" t="s">
        <v>1331</v>
      </c>
      <c r="V766" t="s">
        <v>1332</v>
      </c>
      <c r="W766" t="s">
        <v>1333</v>
      </c>
      <c r="X766" t="s">
        <v>1334</v>
      </c>
      <c r="Y766">
        <f>(H766-G766)*24</f>
        <v>0</v>
      </c>
      <c r="Z766">
        <f>M766/Y766</f>
        <v>0</v>
      </c>
      <c r="AA766">
        <f>IF(Z766&gt;=Q766,"Y","N")</f>
        <v>0</v>
      </c>
    </row>
    <row r="767" spans="1:27">
      <c r="A767" s="1" t="s">
        <v>1322</v>
      </c>
      <c r="B767" t="s">
        <v>1323</v>
      </c>
      <c r="C767" t="s">
        <v>1324</v>
      </c>
      <c r="D767" t="s">
        <v>1325</v>
      </c>
      <c r="E767" t="s">
        <v>1326</v>
      </c>
      <c r="F767">
        <v>7</v>
      </c>
      <c r="G767" t="s">
        <v>1327</v>
      </c>
      <c r="H767" t="s">
        <v>1328</v>
      </c>
      <c r="I767" t="s">
        <v>42</v>
      </c>
      <c r="J767" t="s">
        <v>1329</v>
      </c>
      <c r="K767" t="s">
        <v>1330</v>
      </c>
      <c r="L767" t="s">
        <v>141</v>
      </c>
      <c r="M767">
        <v>2088.37</v>
      </c>
      <c r="P767" t="s">
        <v>29</v>
      </c>
      <c r="Q767">
        <v>0</v>
      </c>
      <c r="R767" t="s">
        <v>30</v>
      </c>
      <c r="S767" t="s">
        <v>1321</v>
      </c>
      <c r="U767" t="s">
        <v>1331</v>
      </c>
      <c r="V767" t="s">
        <v>1332</v>
      </c>
      <c r="W767" t="s">
        <v>1333</v>
      </c>
      <c r="X767" t="s">
        <v>1334</v>
      </c>
      <c r="Y767">
        <f>(H767-G767)*24</f>
        <v>0</v>
      </c>
      <c r="Z767">
        <f>M767/Y767</f>
        <v>0</v>
      </c>
      <c r="AA767">
        <f>IF(Z767&gt;=Q767,"Y","N")</f>
        <v>0</v>
      </c>
    </row>
    <row r="768" spans="1:27">
      <c r="A768" s="1" t="s">
        <v>1322</v>
      </c>
      <c r="B768" t="s">
        <v>1323</v>
      </c>
      <c r="C768" t="s">
        <v>1324</v>
      </c>
      <c r="D768" t="s">
        <v>1325</v>
      </c>
      <c r="E768" t="s">
        <v>1326</v>
      </c>
      <c r="F768">
        <v>7</v>
      </c>
      <c r="G768" t="s">
        <v>1327</v>
      </c>
      <c r="H768" t="s">
        <v>1328</v>
      </c>
      <c r="I768" t="s">
        <v>42</v>
      </c>
      <c r="J768" t="s">
        <v>1329</v>
      </c>
      <c r="K768" t="s">
        <v>1330</v>
      </c>
      <c r="L768" t="s">
        <v>158</v>
      </c>
      <c r="M768">
        <v>4.99</v>
      </c>
      <c r="P768" t="s">
        <v>29</v>
      </c>
      <c r="Q768">
        <v>0</v>
      </c>
      <c r="R768" t="s">
        <v>30</v>
      </c>
      <c r="S768" t="s">
        <v>1321</v>
      </c>
      <c r="U768" t="s">
        <v>1331</v>
      </c>
      <c r="V768" t="s">
        <v>1332</v>
      </c>
      <c r="W768" t="s">
        <v>1333</v>
      </c>
      <c r="X768" t="s">
        <v>1334</v>
      </c>
      <c r="Y768">
        <f>(H768-G768)*24</f>
        <v>0</v>
      </c>
      <c r="Z768">
        <f>M768/Y768</f>
        <v>0</v>
      </c>
      <c r="AA768">
        <f>IF(Z768&gt;=Q768,"Y","N")</f>
        <v>0</v>
      </c>
    </row>
    <row r="769" spans="1:27">
      <c r="A769" s="1" t="s">
        <v>1336</v>
      </c>
      <c r="B769" t="s">
        <v>1337</v>
      </c>
      <c r="C769" t="s">
        <v>1338</v>
      </c>
      <c r="D769" t="s">
        <v>1339</v>
      </c>
      <c r="E769" t="s">
        <v>659</v>
      </c>
      <c r="F769">
        <v>12</v>
      </c>
      <c r="G769" t="s">
        <v>1340</v>
      </c>
      <c r="H769" t="s">
        <v>1341</v>
      </c>
      <c r="I769" t="s">
        <v>42</v>
      </c>
      <c r="J769" t="s">
        <v>1342</v>
      </c>
      <c r="K769" t="s">
        <v>1342</v>
      </c>
      <c r="L769" t="s">
        <v>536</v>
      </c>
      <c r="M769">
        <v>794.8200000000001</v>
      </c>
      <c r="P769" t="s">
        <v>29</v>
      </c>
      <c r="Q769">
        <v>100</v>
      </c>
      <c r="R769" t="s">
        <v>29</v>
      </c>
      <c r="S769" t="s">
        <v>1335</v>
      </c>
      <c r="U769" t="s">
        <v>1343</v>
      </c>
      <c r="V769" t="s">
        <v>1344</v>
      </c>
      <c r="W769" t="s">
        <v>270</v>
      </c>
      <c r="X769" t="s">
        <v>1345</v>
      </c>
      <c r="Y769">
        <f>(H769-G769)*24</f>
        <v>0</v>
      </c>
      <c r="Z769">
        <f>M769/Y769</f>
        <v>0</v>
      </c>
      <c r="AA769">
        <f>IF(Z769&gt;=Q769,"Y","N")</f>
        <v>0</v>
      </c>
    </row>
    <row r="770" spans="1:27">
      <c r="A770" s="1" t="s">
        <v>1346</v>
      </c>
      <c r="B770" t="s">
        <v>1347</v>
      </c>
      <c r="C770" t="s">
        <v>1348</v>
      </c>
      <c r="D770" t="s">
        <v>1349</v>
      </c>
      <c r="E770" t="s">
        <v>278</v>
      </c>
      <c r="F770">
        <v>4</v>
      </c>
      <c r="G770" t="s">
        <v>1350</v>
      </c>
      <c r="H770" t="s">
        <v>1351</v>
      </c>
      <c r="I770" t="s">
        <v>42</v>
      </c>
      <c r="J770" t="s">
        <v>1352</v>
      </c>
      <c r="K770" t="s">
        <v>997</v>
      </c>
      <c r="L770" t="s">
        <v>1046</v>
      </c>
      <c r="M770">
        <v>10</v>
      </c>
      <c r="P770" t="s">
        <v>66</v>
      </c>
      <c r="Q770">
        <v>0</v>
      </c>
      <c r="R770" t="s">
        <v>30</v>
      </c>
      <c r="S770" t="s">
        <v>390</v>
      </c>
      <c r="U770" t="s">
        <v>1353</v>
      </c>
      <c r="V770" t="s">
        <v>1354</v>
      </c>
      <c r="W770" t="s">
        <v>1355</v>
      </c>
      <c r="X770" t="s">
        <v>1356</v>
      </c>
      <c r="Y770">
        <f>(H770-G770)*24</f>
        <v>0</v>
      </c>
      <c r="Z770">
        <f>M770/Y770</f>
        <v>0</v>
      </c>
      <c r="AA770">
        <f>IF(Z770&gt;=Q770,"Y","N")</f>
        <v>0</v>
      </c>
    </row>
    <row r="771" spans="1:27">
      <c r="A771" s="1" t="s">
        <v>1357</v>
      </c>
      <c r="B771" t="s">
        <v>288</v>
      </c>
      <c r="C771" t="s">
        <v>289</v>
      </c>
      <c r="D771" t="s">
        <v>290</v>
      </c>
      <c r="E771" t="s">
        <v>291</v>
      </c>
      <c r="F771">
        <v>14</v>
      </c>
      <c r="G771" t="s">
        <v>1358</v>
      </c>
      <c r="H771" t="s">
        <v>1359</v>
      </c>
      <c r="I771" t="s">
        <v>560</v>
      </c>
      <c r="J771" t="s">
        <v>1079</v>
      </c>
      <c r="K771" t="s">
        <v>857</v>
      </c>
      <c r="L771" t="s">
        <v>65</v>
      </c>
      <c r="M771">
        <v>1.36</v>
      </c>
      <c r="P771" t="s">
        <v>66</v>
      </c>
      <c r="Q771">
        <v>20</v>
      </c>
      <c r="R771" t="s">
        <v>66</v>
      </c>
      <c r="S771" t="s">
        <v>851</v>
      </c>
      <c r="U771" t="s">
        <v>1360</v>
      </c>
      <c r="V771" t="s">
        <v>1361</v>
      </c>
      <c r="W771" t="s">
        <v>1362</v>
      </c>
      <c r="X771" t="s">
        <v>1363</v>
      </c>
      <c r="Y771">
        <f>(H771-G771)*24</f>
        <v>0</v>
      </c>
      <c r="Z771">
        <f>M771/Y771</f>
        <v>0</v>
      </c>
      <c r="AA771">
        <f>IF(Z771&gt;=Q771,"Y","N")</f>
        <v>0</v>
      </c>
    </row>
    <row r="772" spans="1:27">
      <c r="A772" s="1" t="s">
        <v>1364</v>
      </c>
      <c r="B772" t="s">
        <v>288</v>
      </c>
      <c r="C772" t="s">
        <v>289</v>
      </c>
      <c r="D772" t="s">
        <v>290</v>
      </c>
      <c r="E772" t="s">
        <v>291</v>
      </c>
      <c r="F772">
        <v>14</v>
      </c>
      <c r="G772" t="s">
        <v>1365</v>
      </c>
      <c r="H772" t="s">
        <v>1366</v>
      </c>
      <c r="I772" t="s">
        <v>855</v>
      </c>
      <c r="J772" t="s">
        <v>295</v>
      </c>
      <c r="K772" t="s">
        <v>1367</v>
      </c>
      <c r="L772" t="s">
        <v>65</v>
      </c>
      <c r="M772">
        <v>7.41</v>
      </c>
      <c r="P772" t="s">
        <v>66</v>
      </c>
      <c r="Q772">
        <v>20</v>
      </c>
      <c r="R772" t="s">
        <v>66</v>
      </c>
      <c r="S772" t="s">
        <v>286</v>
      </c>
      <c r="U772" t="s">
        <v>1368</v>
      </c>
      <c r="V772" t="s">
        <v>1369</v>
      </c>
      <c r="W772" t="s">
        <v>1362</v>
      </c>
      <c r="X772" t="s">
        <v>1370</v>
      </c>
      <c r="Y772">
        <f>(H772-G772)*24</f>
        <v>0</v>
      </c>
      <c r="Z772">
        <f>M772/Y772</f>
        <v>0</v>
      </c>
      <c r="AA772">
        <f>IF(Z772&gt;=Q772,"Y","N")</f>
        <v>0</v>
      </c>
    </row>
    <row r="773" spans="1:27">
      <c r="A773" s="1" t="s">
        <v>1377</v>
      </c>
      <c r="B773" t="s">
        <v>1378</v>
      </c>
      <c r="C773" t="s">
        <v>1379</v>
      </c>
      <c r="D773" t="s">
        <v>1380</v>
      </c>
      <c r="E773" t="s">
        <v>208</v>
      </c>
      <c r="F773">
        <v>12</v>
      </c>
      <c r="G773" t="s">
        <v>1381</v>
      </c>
      <c r="H773" t="s">
        <v>1382</v>
      </c>
      <c r="I773" t="s">
        <v>42</v>
      </c>
      <c r="J773" t="s">
        <v>1383</v>
      </c>
      <c r="K773" t="s">
        <v>1384</v>
      </c>
      <c r="L773" t="s">
        <v>735</v>
      </c>
      <c r="M773">
        <v>696</v>
      </c>
      <c r="P773" t="s">
        <v>29</v>
      </c>
      <c r="Q773">
        <v>1377.22</v>
      </c>
      <c r="R773" t="s">
        <v>48</v>
      </c>
      <c r="S773" t="s">
        <v>1371</v>
      </c>
      <c r="U773" t="s">
        <v>1385</v>
      </c>
      <c r="V773" t="s">
        <v>1386</v>
      </c>
      <c r="W773" t="s">
        <v>1387</v>
      </c>
      <c r="X773" t="s">
        <v>1388</v>
      </c>
      <c r="Y773">
        <f>(H773-G773)*24</f>
        <v>0</v>
      </c>
      <c r="Z773">
        <f>M773/Y773</f>
        <v>0</v>
      </c>
      <c r="AA773">
        <f>IF(Z773&gt;=Q773,"Y","N")</f>
        <v>0</v>
      </c>
    </row>
    <row r="774" spans="1:27">
      <c r="A774" s="1" t="s">
        <v>1377</v>
      </c>
      <c r="B774" t="s">
        <v>1378</v>
      </c>
      <c r="C774" t="s">
        <v>1379</v>
      </c>
      <c r="D774" t="s">
        <v>1380</v>
      </c>
      <c r="E774" t="s">
        <v>208</v>
      </c>
      <c r="F774">
        <v>12</v>
      </c>
      <c r="G774" t="s">
        <v>1381</v>
      </c>
      <c r="H774" t="s">
        <v>1382</v>
      </c>
      <c r="I774" t="s">
        <v>42</v>
      </c>
      <c r="J774" t="s">
        <v>1383</v>
      </c>
      <c r="K774" t="s">
        <v>1384</v>
      </c>
      <c r="L774" t="s">
        <v>733</v>
      </c>
      <c r="M774">
        <v>22</v>
      </c>
      <c r="P774" t="s">
        <v>29</v>
      </c>
      <c r="Q774">
        <v>1377.22</v>
      </c>
      <c r="R774" t="s">
        <v>48</v>
      </c>
      <c r="S774" t="s">
        <v>1371</v>
      </c>
      <c r="U774" t="s">
        <v>1385</v>
      </c>
      <c r="V774" t="s">
        <v>1386</v>
      </c>
      <c r="W774" t="s">
        <v>1387</v>
      </c>
      <c r="X774" t="s">
        <v>1388</v>
      </c>
      <c r="Y774">
        <f>(H774-G774)*24</f>
        <v>0</v>
      </c>
      <c r="Z774">
        <f>M774/Y774</f>
        <v>0</v>
      </c>
      <c r="AA774">
        <f>IF(Z774&gt;=Q774,"Y","N")</f>
        <v>0</v>
      </c>
    </row>
    <row r="775" spans="1:27">
      <c r="A775" s="1" t="s">
        <v>1377</v>
      </c>
      <c r="B775" t="s">
        <v>1378</v>
      </c>
      <c r="C775" t="s">
        <v>1379</v>
      </c>
      <c r="D775" t="s">
        <v>1380</v>
      </c>
      <c r="E775" t="s">
        <v>208</v>
      </c>
      <c r="F775">
        <v>12</v>
      </c>
      <c r="G775" t="s">
        <v>1381</v>
      </c>
      <c r="H775" t="s">
        <v>1382</v>
      </c>
      <c r="I775" t="s">
        <v>42</v>
      </c>
      <c r="J775" t="s">
        <v>1383</v>
      </c>
      <c r="K775" t="s">
        <v>1384</v>
      </c>
      <c r="L775" t="s">
        <v>47</v>
      </c>
      <c r="M775">
        <v>2425</v>
      </c>
      <c r="P775" t="s">
        <v>29</v>
      </c>
      <c r="Q775">
        <v>1377.22</v>
      </c>
      <c r="R775" t="s">
        <v>48</v>
      </c>
      <c r="S775" t="s">
        <v>1371</v>
      </c>
      <c r="U775" t="s">
        <v>1385</v>
      </c>
      <c r="V775" t="s">
        <v>1386</v>
      </c>
      <c r="W775" t="s">
        <v>1387</v>
      </c>
      <c r="X775" t="s">
        <v>1388</v>
      </c>
      <c r="Y775">
        <f>(H775-G775)*24</f>
        <v>0</v>
      </c>
      <c r="Z775">
        <f>M775/Y775</f>
        <v>0</v>
      </c>
      <c r="AA775">
        <f>IF(Z775&gt;=Q775,"Y","N")</f>
        <v>0</v>
      </c>
    </row>
    <row r="776" spans="1:27">
      <c r="A776" s="1" t="s">
        <v>1377</v>
      </c>
      <c r="B776" t="s">
        <v>1378</v>
      </c>
      <c r="C776" t="s">
        <v>1379</v>
      </c>
      <c r="D776" t="s">
        <v>1380</v>
      </c>
      <c r="E776" t="s">
        <v>208</v>
      </c>
      <c r="F776">
        <v>12</v>
      </c>
      <c r="G776" t="s">
        <v>1381</v>
      </c>
      <c r="H776" t="s">
        <v>1382</v>
      </c>
      <c r="I776" t="s">
        <v>42</v>
      </c>
      <c r="J776" t="s">
        <v>1383</v>
      </c>
      <c r="K776" t="s">
        <v>1384</v>
      </c>
      <c r="L776" t="s">
        <v>136</v>
      </c>
      <c r="M776">
        <v>549</v>
      </c>
      <c r="P776" t="s">
        <v>29</v>
      </c>
      <c r="Q776">
        <v>1377.22</v>
      </c>
      <c r="R776" t="s">
        <v>48</v>
      </c>
      <c r="S776" t="s">
        <v>1371</v>
      </c>
      <c r="U776" t="s">
        <v>1385</v>
      </c>
      <c r="V776" t="s">
        <v>1386</v>
      </c>
      <c r="W776" t="s">
        <v>1387</v>
      </c>
      <c r="X776" t="s">
        <v>1388</v>
      </c>
      <c r="Y776">
        <f>(H776-G776)*24</f>
        <v>0</v>
      </c>
      <c r="Z776">
        <f>M776/Y776</f>
        <v>0</v>
      </c>
      <c r="AA776">
        <f>IF(Z776&gt;=Q776,"Y","N")</f>
        <v>0</v>
      </c>
    </row>
    <row r="777" spans="1:27">
      <c r="A777" s="1" t="s">
        <v>1377</v>
      </c>
      <c r="B777" t="s">
        <v>1378</v>
      </c>
      <c r="C777" t="s">
        <v>1379</v>
      </c>
      <c r="D777" t="s">
        <v>1380</v>
      </c>
      <c r="E777" t="s">
        <v>208</v>
      </c>
      <c r="F777">
        <v>12</v>
      </c>
      <c r="G777" t="s">
        <v>1381</v>
      </c>
      <c r="H777" t="s">
        <v>1382</v>
      </c>
      <c r="I777" t="s">
        <v>42</v>
      </c>
      <c r="J777" t="s">
        <v>1383</v>
      </c>
      <c r="K777" t="s">
        <v>1384</v>
      </c>
      <c r="L777" t="s">
        <v>1045</v>
      </c>
      <c r="M777">
        <v>1993</v>
      </c>
      <c r="P777" t="s">
        <v>29</v>
      </c>
      <c r="Q777">
        <v>1377.22</v>
      </c>
      <c r="R777" t="s">
        <v>48</v>
      </c>
      <c r="S777" t="s">
        <v>1371</v>
      </c>
      <c r="U777" t="s">
        <v>1385</v>
      </c>
      <c r="V777" t="s">
        <v>1386</v>
      </c>
      <c r="W777" t="s">
        <v>1387</v>
      </c>
      <c r="X777" t="s">
        <v>1388</v>
      </c>
      <c r="Y777">
        <f>(H777-G777)*24</f>
        <v>0</v>
      </c>
      <c r="Z777">
        <f>M777/Y777</f>
        <v>0</v>
      </c>
      <c r="AA777">
        <f>IF(Z777&gt;=Q777,"Y","N")</f>
        <v>0</v>
      </c>
    </row>
    <row r="778" spans="1:27">
      <c r="A778" s="1" t="s">
        <v>1377</v>
      </c>
      <c r="B778" t="s">
        <v>1378</v>
      </c>
      <c r="C778" t="s">
        <v>1379</v>
      </c>
      <c r="D778" t="s">
        <v>1380</v>
      </c>
      <c r="E778" t="s">
        <v>208</v>
      </c>
      <c r="F778">
        <v>12</v>
      </c>
      <c r="G778" t="s">
        <v>1381</v>
      </c>
      <c r="H778" t="s">
        <v>1382</v>
      </c>
      <c r="I778" t="s">
        <v>42</v>
      </c>
      <c r="J778" t="s">
        <v>1383</v>
      </c>
      <c r="K778" t="s">
        <v>1384</v>
      </c>
      <c r="L778" t="s">
        <v>28</v>
      </c>
      <c r="M778">
        <v>23881</v>
      </c>
      <c r="P778" t="s">
        <v>29</v>
      </c>
      <c r="Q778">
        <v>623</v>
      </c>
      <c r="R778" t="s">
        <v>48</v>
      </c>
      <c r="S778" t="s">
        <v>1371</v>
      </c>
      <c r="U778" t="s">
        <v>1385</v>
      </c>
      <c r="V778" t="s">
        <v>1386</v>
      </c>
      <c r="W778" t="s">
        <v>1387</v>
      </c>
      <c r="X778" t="s">
        <v>1388</v>
      </c>
      <c r="Y778">
        <f>(H778-G778)*24</f>
        <v>0</v>
      </c>
      <c r="Z778">
        <f>M778/Y778</f>
        <v>0</v>
      </c>
      <c r="AA778">
        <f>IF(Z778&gt;=Q778,"Y","N")</f>
        <v>0</v>
      </c>
    </row>
    <row r="779" spans="1:27">
      <c r="A779" s="1" t="s">
        <v>1377</v>
      </c>
      <c r="B779" t="s">
        <v>1378</v>
      </c>
      <c r="C779" t="s">
        <v>1379</v>
      </c>
      <c r="D779" t="s">
        <v>1380</v>
      </c>
      <c r="E779" t="s">
        <v>208</v>
      </c>
      <c r="F779">
        <v>12</v>
      </c>
      <c r="G779" t="s">
        <v>1381</v>
      </c>
      <c r="H779" t="s">
        <v>1382</v>
      </c>
      <c r="I779" t="s">
        <v>42</v>
      </c>
      <c r="J779" t="s">
        <v>1383</v>
      </c>
      <c r="K779" t="s">
        <v>1384</v>
      </c>
      <c r="L779" t="s">
        <v>1089</v>
      </c>
      <c r="M779">
        <v>92</v>
      </c>
      <c r="P779" t="s">
        <v>29</v>
      </c>
      <c r="Q779">
        <v>1377.22</v>
      </c>
      <c r="R779" t="s">
        <v>48</v>
      </c>
      <c r="S779" t="s">
        <v>1371</v>
      </c>
      <c r="U779" t="s">
        <v>1385</v>
      </c>
      <c r="V779" t="s">
        <v>1386</v>
      </c>
      <c r="W779" t="s">
        <v>1387</v>
      </c>
      <c r="X779" t="s">
        <v>1388</v>
      </c>
      <c r="Y779">
        <f>(H779-G779)*24</f>
        <v>0</v>
      </c>
      <c r="Z779">
        <f>M779/Y779</f>
        <v>0</v>
      </c>
      <c r="AA779">
        <f>IF(Z779&gt;=Q779,"Y","N")</f>
        <v>0</v>
      </c>
    </row>
    <row r="780" spans="1:27">
      <c r="A780" s="1" t="s">
        <v>1377</v>
      </c>
      <c r="B780" t="s">
        <v>1378</v>
      </c>
      <c r="C780" t="s">
        <v>1379</v>
      </c>
      <c r="D780" t="s">
        <v>1380</v>
      </c>
      <c r="E780" t="s">
        <v>208</v>
      </c>
      <c r="F780">
        <v>12</v>
      </c>
      <c r="G780" t="s">
        <v>1381</v>
      </c>
      <c r="H780" t="s">
        <v>1382</v>
      </c>
      <c r="I780" t="s">
        <v>42</v>
      </c>
      <c r="J780" t="s">
        <v>1383</v>
      </c>
      <c r="K780" t="s">
        <v>1384</v>
      </c>
      <c r="L780" t="s">
        <v>1372</v>
      </c>
      <c r="M780">
        <v>371</v>
      </c>
      <c r="P780" t="s">
        <v>29</v>
      </c>
      <c r="Q780">
        <v>1377.22</v>
      </c>
      <c r="R780" t="s">
        <v>48</v>
      </c>
      <c r="S780" t="s">
        <v>1371</v>
      </c>
      <c r="U780" t="s">
        <v>1385</v>
      </c>
      <c r="V780" t="s">
        <v>1386</v>
      </c>
      <c r="W780" t="s">
        <v>1387</v>
      </c>
      <c r="X780" t="s">
        <v>1388</v>
      </c>
      <c r="Y780">
        <f>(H780-G780)*24</f>
        <v>0</v>
      </c>
      <c r="Z780">
        <f>M780/Y780</f>
        <v>0</v>
      </c>
      <c r="AA780">
        <f>IF(Z780&gt;=Q780,"Y","N")</f>
        <v>0</v>
      </c>
    </row>
    <row r="781" spans="1:27">
      <c r="A781" s="1" t="s">
        <v>1377</v>
      </c>
      <c r="B781" t="s">
        <v>1378</v>
      </c>
      <c r="C781" t="s">
        <v>1379</v>
      </c>
      <c r="D781" t="s">
        <v>1380</v>
      </c>
      <c r="E781" t="s">
        <v>208</v>
      </c>
      <c r="F781">
        <v>12</v>
      </c>
      <c r="G781" t="s">
        <v>1381</v>
      </c>
      <c r="H781" t="s">
        <v>1382</v>
      </c>
      <c r="I781" t="s">
        <v>42</v>
      </c>
      <c r="J781" t="s">
        <v>1383</v>
      </c>
      <c r="K781" t="s">
        <v>1384</v>
      </c>
      <c r="L781" t="s">
        <v>1373</v>
      </c>
      <c r="M781">
        <v>71</v>
      </c>
      <c r="P781" t="s">
        <v>29</v>
      </c>
      <c r="Q781">
        <v>1377.22</v>
      </c>
      <c r="R781" t="s">
        <v>48</v>
      </c>
      <c r="S781" t="s">
        <v>1371</v>
      </c>
      <c r="U781" t="s">
        <v>1385</v>
      </c>
      <c r="V781" t="s">
        <v>1386</v>
      </c>
      <c r="W781" t="s">
        <v>1387</v>
      </c>
      <c r="X781" t="s">
        <v>1388</v>
      </c>
      <c r="Y781">
        <f>(H781-G781)*24</f>
        <v>0</v>
      </c>
      <c r="Z781">
        <f>M781/Y781</f>
        <v>0</v>
      </c>
      <c r="AA781">
        <f>IF(Z781&gt;=Q781,"Y","N")</f>
        <v>0</v>
      </c>
    </row>
    <row r="782" spans="1:27">
      <c r="A782" s="1" t="s">
        <v>1377</v>
      </c>
      <c r="B782" t="s">
        <v>1378</v>
      </c>
      <c r="C782" t="s">
        <v>1379</v>
      </c>
      <c r="D782" t="s">
        <v>1380</v>
      </c>
      <c r="E782" t="s">
        <v>208</v>
      </c>
      <c r="F782">
        <v>12</v>
      </c>
      <c r="G782" t="s">
        <v>1381</v>
      </c>
      <c r="H782" t="s">
        <v>1382</v>
      </c>
      <c r="I782" t="s">
        <v>42</v>
      </c>
      <c r="J782" t="s">
        <v>1383</v>
      </c>
      <c r="K782" t="s">
        <v>1384</v>
      </c>
      <c r="L782" t="s">
        <v>1374</v>
      </c>
      <c r="M782">
        <v>635</v>
      </c>
      <c r="P782" t="s">
        <v>29</v>
      </c>
      <c r="Q782">
        <v>1377.22</v>
      </c>
      <c r="R782" t="s">
        <v>48</v>
      </c>
      <c r="S782" t="s">
        <v>1371</v>
      </c>
      <c r="U782" t="s">
        <v>1385</v>
      </c>
      <c r="V782" t="s">
        <v>1386</v>
      </c>
      <c r="W782" t="s">
        <v>1387</v>
      </c>
      <c r="X782" t="s">
        <v>1388</v>
      </c>
      <c r="Y782">
        <f>(H782-G782)*24</f>
        <v>0</v>
      </c>
      <c r="Z782">
        <f>M782/Y782</f>
        <v>0</v>
      </c>
      <c r="AA782">
        <f>IF(Z782&gt;=Q782,"Y","N")</f>
        <v>0</v>
      </c>
    </row>
    <row r="783" spans="1:27">
      <c r="A783" s="1" t="s">
        <v>1377</v>
      </c>
      <c r="B783" t="s">
        <v>1378</v>
      </c>
      <c r="C783" t="s">
        <v>1379</v>
      </c>
      <c r="D783" t="s">
        <v>1380</v>
      </c>
      <c r="E783" t="s">
        <v>208</v>
      </c>
      <c r="F783">
        <v>12</v>
      </c>
      <c r="G783" t="s">
        <v>1381</v>
      </c>
      <c r="H783" t="s">
        <v>1382</v>
      </c>
      <c r="I783" t="s">
        <v>42</v>
      </c>
      <c r="J783" t="s">
        <v>1383</v>
      </c>
      <c r="K783" t="s">
        <v>1384</v>
      </c>
      <c r="L783" t="s">
        <v>202</v>
      </c>
      <c r="M783">
        <v>6452</v>
      </c>
      <c r="P783" t="s">
        <v>29</v>
      </c>
      <c r="Q783">
        <v>1377.22</v>
      </c>
      <c r="R783" t="s">
        <v>48</v>
      </c>
      <c r="S783" t="s">
        <v>1371</v>
      </c>
      <c r="U783" t="s">
        <v>1385</v>
      </c>
      <c r="V783" t="s">
        <v>1386</v>
      </c>
      <c r="W783" t="s">
        <v>1387</v>
      </c>
      <c r="X783" t="s">
        <v>1388</v>
      </c>
      <c r="Y783">
        <f>(H783-G783)*24</f>
        <v>0</v>
      </c>
      <c r="Z783">
        <f>M783/Y783</f>
        <v>0</v>
      </c>
      <c r="AA783">
        <f>IF(Z783&gt;=Q783,"Y","N")</f>
        <v>0</v>
      </c>
    </row>
    <row r="784" spans="1:27">
      <c r="A784" s="1" t="s">
        <v>1377</v>
      </c>
      <c r="B784" t="s">
        <v>1378</v>
      </c>
      <c r="C784" t="s">
        <v>1379</v>
      </c>
      <c r="D784" t="s">
        <v>1380</v>
      </c>
      <c r="E784" t="s">
        <v>208</v>
      </c>
      <c r="F784">
        <v>12</v>
      </c>
      <c r="G784" t="s">
        <v>1381</v>
      </c>
      <c r="H784" t="s">
        <v>1382</v>
      </c>
      <c r="I784" t="s">
        <v>42</v>
      </c>
      <c r="J784" t="s">
        <v>1383</v>
      </c>
      <c r="K784" t="s">
        <v>1384</v>
      </c>
      <c r="L784" t="s">
        <v>1219</v>
      </c>
      <c r="M784">
        <v>372</v>
      </c>
      <c r="P784" t="s">
        <v>29</v>
      </c>
      <c r="Q784">
        <v>1377.22</v>
      </c>
      <c r="R784" t="s">
        <v>48</v>
      </c>
      <c r="S784" t="s">
        <v>1371</v>
      </c>
      <c r="U784" t="s">
        <v>1385</v>
      </c>
      <c r="V784" t="s">
        <v>1386</v>
      </c>
      <c r="W784" t="s">
        <v>1387</v>
      </c>
      <c r="X784" t="s">
        <v>1388</v>
      </c>
      <c r="Y784">
        <f>(H784-G784)*24</f>
        <v>0</v>
      </c>
      <c r="Z784">
        <f>M784/Y784</f>
        <v>0</v>
      </c>
      <c r="AA784">
        <f>IF(Z784&gt;=Q784,"Y","N")</f>
        <v>0</v>
      </c>
    </row>
    <row r="785" spans="1:27">
      <c r="A785" s="1" t="s">
        <v>1377</v>
      </c>
      <c r="B785" t="s">
        <v>1378</v>
      </c>
      <c r="C785" t="s">
        <v>1379</v>
      </c>
      <c r="D785" t="s">
        <v>1380</v>
      </c>
      <c r="E785" t="s">
        <v>208</v>
      </c>
      <c r="F785">
        <v>12</v>
      </c>
      <c r="G785" t="s">
        <v>1381</v>
      </c>
      <c r="H785" t="s">
        <v>1382</v>
      </c>
      <c r="I785" t="s">
        <v>42</v>
      </c>
      <c r="J785" t="s">
        <v>1383</v>
      </c>
      <c r="K785" t="s">
        <v>1384</v>
      </c>
      <c r="L785" t="s">
        <v>480</v>
      </c>
      <c r="M785">
        <v>689</v>
      </c>
      <c r="P785" t="s">
        <v>29</v>
      </c>
      <c r="Q785">
        <v>1377.22</v>
      </c>
      <c r="R785" t="s">
        <v>48</v>
      </c>
      <c r="S785" t="s">
        <v>1371</v>
      </c>
      <c r="U785" t="s">
        <v>1385</v>
      </c>
      <c r="V785" t="s">
        <v>1386</v>
      </c>
      <c r="W785" t="s">
        <v>1387</v>
      </c>
      <c r="X785" t="s">
        <v>1388</v>
      </c>
      <c r="Y785">
        <f>(H785-G785)*24</f>
        <v>0</v>
      </c>
      <c r="Z785">
        <f>M785/Y785</f>
        <v>0</v>
      </c>
      <c r="AA785">
        <f>IF(Z785&gt;=Q785,"Y","N")</f>
        <v>0</v>
      </c>
    </row>
    <row r="786" spans="1:27">
      <c r="A786" s="1" t="s">
        <v>1377</v>
      </c>
      <c r="B786" t="s">
        <v>1378</v>
      </c>
      <c r="C786" t="s">
        <v>1379</v>
      </c>
      <c r="D786" t="s">
        <v>1380</v>
      </c>
      <c r="E786" t="s">
        <v>208</v>
      </c>
      <c r="F786">
        <v>12</v>
      </c>
      <c r="G786" t="s">
        <v>1381</v>
      </c>
      <c r="H786" t="s">
        <v>1382</v>
      </c>
      <c r="I786" t="s">
        <v>42</v>
      </c>
      <c r="J786" t="s">
        <v>1383</v>
      </c>
      <c r="K786" t="s">
        <v>1384</v>
      </c>
      <c r="L786" t="s">
        <v>139</v>
      </c>
      <c r="M786">
        <v>14920</v>
      </c>
      <c r="P786" t="s">
        <v>29</v>
      </c>
      <c r="Q786">
        <v>1377.22</v>
      </c>
      <c r="R786" t="s">
        <v>48</v>
      </c>
      <c r="S786" t="s">
        <v>1371</v>
      </c>
      <c r="U786" t="s">
        <v>1385</v>
      </c>
      <c r="V786" t="s">
        <v>1386</v>
      </c>
      <c r="W786" t="s">
        <v>1387</v>
      </c>
      <c r="X786" t="s">
        <v>1388</v>
      </c>
      <c r="Y786">
        <f>(H786-G786)*24</f>
        <v>0</v>
      </c>
      <c r="Z786">
        <f>M786/Y786</f>
        <v>0</v>
      </c>
      <c r="AA786">
        <f>IF(Z786&gt;=Q786,"Y","N")</f>
        <v>0</v>
      </c>
    </row>
    <row r="787" spans="1:27">
      <c r="A787" s="1" t="s">
        <v>1377</v>
      </c>
      <c r="B787" t="s">
        <v>1378</v>
      </c>
      <c r="C787" t="s">
        <v>1379</v>
      </c>
      <c r="D787" t="s">
        <v>1380</v>
      </c>
      <c r="E787" t="s">
        <v>208</v>
      </c>
      <c r="F787">
        <v>12</v>
      </c>
      <c r="G787" t="s">
        <v>1381</v>
      </c>
      <c r="H787" t="s">
        <v>1382</v>
      </c>
      <c r="I787" t="s">
        <v>42</v>
      </c>
      <c r="J787" t="s">
        <v>1383</v>
      </c>
      <c r="K787" t="s">
        <v>1384</v>
      </c>
      <c r="L787" t="s">
        <v>1375</v>
      </c>
      <c r="M787">
        <v>556</v>
      </c>
      <c r="P787" t="s">
        <v>29</v>
      </c>
      <c r="Q787">
        <v>1377.22</v>
      </c>
      <c r="R787" t="s">
        <v>48</v>
      </c>
      <c r="S787" t="s">
        <v>1371</v>
      </c>
      <c r="U787" t="s">
        <v>1385</v>
      </c>
      <c r="V787" t="s">
        <v>1386</v>
      </c>
      <c r="W787" t="s">
        <v>1387</v>
      </c>
      <c r="X787" t="s">
        <v>1388</v>
      </c>
      <c r="Y787">
        <f>(H787-G787)*24</f>
        <v>0</v>
      </c>
      <c r="Z787">
        <f>M787/Y787</f>
        <v>0</v>
      </c>
      <c r="AA787">
        <f>IF(Z787&gt;=Q787,"Y","N")</f>
        <v>0</v>
      </c>
    </row>
    <row r="788" spans="1:27">
      <c r="A788" s="1" t="s">
        <v>1377</v>
      </c>
      <c r="B788" t="s">
        <v>1378</v>
      </c>
      <c r="C788" t="s">
        <v>1379</v>
      </c>
      <c r="D788" t="s">
        <v>1380</v>
      </c>
      <c r="E788" t="s">
        <v>208</v>
      </c>
      <c r="F788">
        <v>12</v>
      </c>
      <c r="G788" t="s">
        <v>1381</v>
      </c>
      <c r="H788" t="s">
        <v>1382</v>
      </c>
      <c r="I788" t="s">
        <v>42</v>
      </c>
      <c r="J788" t="s">
        <v>1383</v>
      </c>
      <c r="K788" t="s">
        <v>1384</v>
      </c>
      <c r="L788" t="s">
        <v>95</v>
      </c>
      <c r="M788">
        <v>3743</v>
      </c>
      <c r="P788" t="s">
        <v>29</v>
      </c>
      <c r="Q788">
        <v>120.95</v>
      </c>
      <c r="R788" t="s">
        <v>48</v>
      </c>
      <c r="S788" t="s">
        <v>1371</v>
      </c>
      <c r="U788" t="s">
        <v>1385</v>
      </c>
      <c r="V788" t="s">
        <v>1386</v>
      </c>
      <c r="W788" t="s">
        <v>1387</v>
      </c>
      <c r="X788" t="s">
        <v>1388</v>
      </c>
      <c r="Y788">
        <f>(H788-G788)*24</f>
        <v>0</v>
      </c>
      <c r="Z788">
        <f>M788/Y788</f>
        <v>0</v>
      </c>
      <c r="AA788">
        <f>IF(Z788&gt;=Q788,"Y","N")</f>
        <v>0</v>
      </c>
    </row>
    <row r="789" spans="1:27">
      <c r="A789" s="1" t="s">
        <v>1377</v>
      </c>
      <c r="B789" t="s">
        <v>1378</v>
      </c>
      <c r="C789" t="s">
        <v>1379</v>
      </c>
      <c r="D789" t="s">
        <v>1380</v>
      </c>
      <c r="E789" t="s">
        <v>208</v>
      </c>
      <c r="F789">
        <v>12</v>
      </c>
      <c r="G789" t="s">
        <v>1381</v>
      </c>
      <c r="H789" t="s">
        <v>1382</v>
      </c>
      <c r="I789" t="s">
        <v>42</v>
      </c>
      <c r="J789" t="s">
        <v>1383</v>
      </c>
      <c r="K789" t="s">
        <v>1384</v>
      </c>
      <c r="L789" t="s">
        <v>481</v>
      </c>
      <c r="M789">
        <v>275</v>
      </c>
      <c r="P789" t="s">
        <v>29</v>
      </c>
      <c r="Q789">
        <v>1377.22</v>
      </c>
      <c r="R789" t="s">
        <v>48</v>
      </c>
      <c r="S789" t="s">
        <v>1371</v>
      </c>
      <c r="U789" t="s">
        <v>1385</v>
      </c>
      <c r="V789" t="s">
        <v>1386</v>
      </c>
      <c r="W789" t="s">
        <v>1387</v>
      </c>
      <c r="X789" t="s">
        <v>1388</v>
      </c>
      <c r="Y789">
        <f>(H789-G789)*24</f>
        <v>0</v>
      </c>
      <c r="Z789">
        <f>M789/Y789</f>
        <v>0</v>
      </c>
      <c r="AA789">
        <f>IF(Z789&gt;=Q789,"Y","N")</f>
        <v>0</v>
      </c>
    </row>
    <row r="790" spans="1:27">
      <c r="A790" s="1" t="s">
        <v>1377</v>
      </c>
      <c r="B790" t="s">
        <v>1378</v>
      </c>
      <c r="C790" t="s">
        <v>1379</v>
      </c>
      <c r="D790" t="s">
        <v>1380</v>
      </c>
      <c r="E790" t="s">
        <v>208</v>
      </c>
      <c r="F790">
        <v>12</v>
      </c>
      <c r="G790" t="s">
        <v>1381</v>
      </c>
      <c r="H790" t="s">
        <v>1382</v>
      </c>
      <c r="I790" t="s">
        <v>42</v>
      </c>
      <c r="J790" t="s">
        <v>1383</v>
      </c>
      <c r="K790" t="s">
        <v>1384</v>
      </c>
      <c r="L790" t="s">
        <v>790</v>
      </c>
      <c r="M790">
        <v>225</v>
      </c>
      <c r="P790" t="s">
        <v>29</v>
      </c>
      <c r="Q790">
        <v>1377.22</v>
      </c>
      <c r="R790" t="s">
        <v>48</v>
      </c>
      <c r="S790" t="s">
        <v>1371</v>
      </c>
      <c r="U790" t="s">
        <v>1385</v>
      </c>
      <c r="V790" t="s">
        <v>1386</v>
      </c>
      <c r="W790" t="s">
        <v>1387</v>
      </c>
      <c r="X790" t="s">
        <v>1388</v>
      </c>
      <c r="Y790">
        <f>(H790-G790)*24</f>
        <v>0</v>
      </c>
      <c r="Z790">
        <f>M790/Y790</f>
        <v>0</v>
      </c>
      <c r="AA790">
        <f>IF(Z790&gt;=Q790,"Y","N")</f>
        <v>0</v>
      </c>
    </row>
    <row r="791" spans="1:27">
      <c r="A791" s="1" t="s">
        <v>1377</v>
      </c>
      <c r="B791" t="s">
        <v>1378</v>
      </c>
      <c r="C791" t="s">
        <v>1379</v>
      </c>
      <c r="D791" t="s">
        <v>1380</v>
      </c>
      <c r="E791" t="s">
        <v>208</v>
      </c>
      <c r="F791">
        <v>12</v>
      </c>
      <c r="G791" t="s">
        <v>1381</v>
      </c>
      <c r="H791" t="s">
        <v>1382</v>
      </c>
      <c r="I791" t="s">
        <v>42</v>
      </c>
      <c r="J791" t="s">
        <v>1383</v>
      </c>
      <c r="K791" t="s">
        <v>1384</v>
      </c>
      <c r="L791" t="s">
        <v>65</v>
      </c>
      <c r="M791">
        <v>100</v>
      </c>
      <c r="P791" t="s">
        <v>66</v>
      </c>
      <c r="Q791">
        <v>0</v>
      </c>
      <c r="R791" t="s">
        <v>30</v>
      </c>
      <c r="S791" t="s">
        <v>1371</v>
      </c>
      <c r="U791" t="s">
        <v>1385</v>
      </c>
      <c r="V791" t="s">
        <v>1386</v>
      </c>
      <c r="W791" t="s">
        <v>1387</v>
      </c>
      <c r="X791" t="s">
        <v>1388</v>
      </c>
      <c r="Y791">
        <f>(H791-G791)*24</f>
        <v>0</v>
      </c>
      <c r="Z791">
        <f>M791/Y791</f>
        <v>0</v>
      </c>
      <c r="AA791">
        <f>IF(Z791&gt;=Q791,"Y","N")</f>
        <v>0</v>
      </c>
    </row>
    <row r="792" spans="1:27">
      <c r="A792" s="1" t="s">
        <v>1377</v>
      </c>
      <c r="B792" t="s">
        <v>1378</v>
      </c>
      <c r="C792" t="s">
        <v>1379</v>
      </c>
      <c r="D792" t="s">
        <v>1380</v>
      </c>
      <c r="E792" t="s">
        <v>208</v>
      </c>
      <c r="F792">
        <v>12</v>
      </c>
      <c r="G792" t="s">
        <v>1381</v>
      </c>
      <c r="H792" t="s">
        <v>1382</v>
      </c>
      <c r="I792" t="s">
        <v>42</v>
      </c>
      <c r="J792" t="s">
        <v>1383</v>
      </c>
      <c r="K792" t="s">
        <v>1384</v>
      </c>
      <c r="L792" t="s">
        <v>482</v>
      </c>
      <c r="M792">
        <v>864</v>
      </c>
      <c r="P792" t="s">
        <v>29</v>
      </c>
      <c r="Q792">
        <v>1377.22</v>
      </c>
      <c r="R792" t="s">
        <v>48</v>
      </c>
      <c r="S792" t="s">
        <v>1371</v>
      </c>
      <c r="U792" t="s">
        <v>1385</v>
      </c>
      <c r="V792" t="s">
        <v>1386</v>
      </c>
      <c r="W792" t="s">
        <v>1387</v>
      </c>
      <c r="X792" t="s">
        <v>1388</v>
      </c>
      <c r="Y792">
        <f>(H792-G792)*24</f>
        <v>0</v>
      </c>
      <c r="Z792">
        <f>M792/Y792</f>
        <v>0</v>
      </c>
      <c r="AA792">
        <f>IF(Z792&gt;=Q792,"Y","N")</f>
        <v>0</v>
      </c>
    </row>
    <row r="793" spans="1:27">
      <c r="A793" s="1" t="s">
        <v>1377</v>
      </c>
      <c r="B793" t="s">
        <v>1378</v>
      </c>
      <c r="C793" t="s">
        <v>1379</v>
      </c>
      <c r="D793" t="s">
        <v>1380</v>
      </c>
      <c r="E793" t="s">
        <v>208</v>
      </c>
      <c r="F793">
        <v>12</v>
      </c>
      <c r="G793" t="s">
        <v>1381</v>
      </c>
      <c r="H793" t="s">
        <v>1382</v>
      </c>
      <c r="I793" t="s">
        <v>42</v>
      </c>
      <c r="J793" t="s">
        <v>1383</v>
      </c>
      <c r="K793" t="s">
        <v>1384</v>
      </c>
      <c r="L793" t="s">
        <v>121</v>
      </c>
      <c r="M793">
        <v>344</v>
      </c>
      <c r="P793" t="s">
        <v>29</v>
      </c>
      <c r="Q793">
        <v>1377.22</v>
      </c>
      <c r="R793" t="s">
        <v>48</v>
      </c>
      <c r="S793" t="s">
        <v>1371</v>
      </c>
      <c r="U793" t="s">
        <v>1385</v>
      </c>
      <c r="V793" t="s">
        <v>1386</v>
      </c>
      <c r="W793" t="s">
        <v>1387</v>
      </c>
      <c r="X793" t="s">
        <v>1388</v>
      </c>
      <c r="Y793">
        <f>(H793-G793)*24</f>
        <v>0</v>
      </c>
      <c r="Z793">
        <f>M793/Y793</f>
        <v>0</v>
      </c>
      <c r="AA793">
        <f>IF(Z793&gt;=Q793,"Y","N")</f>
        <v>0</v>
      </c>
    </row>
    <row r="794" spans="1:27">
      <c r="A794" s="1" t="s">
        <v>1377</v>
      </c>
      <c r="B794" t="s">
        <v>1378</v>
      </c>
      <c r="C794" t="s">
        <v>1379</v>
      </c>
      <c r="D794" t="s">
        <v>1380</v>
      </c>
      <c r="E794" t="s">
        <v>208</v>
      </c>
      <c r="F794">
        <v>12</v>
      </c>
      <c r="G794" t="s">
        <v>1381</v>
      </c>
      <c r="H794" t="s">
        <v>1382</v>
      </c>
      <c r="I794" t="s">
        <v>42</v>
      </c>
      <c r="J794" t="s">
        <v>1383</v>
      </c>
      <c r="K794" t="s">
        <v>1384</v>
      </c>
      <c r="L794" t="s">
        <v>441</v>
      </c>
      <c r="M794">
        <v>4496</v>
      </c>
      <c r="P794" t="s">
        <v>29</v>
      </c>
      <c r="Q794">
        <v>1377.22</v>
      </c>
      <c r="R794" t="s">
        <v>48</v>
      </c>
      <c r="S794" t="s">
        <v>1371</v>
      </c>
      <c r="U794" t="s">
        <v>1385</v>
      </c>
      <c r="V794" t="s">
        <v>1386</v>
      </c>
      <c r="W794" t="s">
        <v>1387</v>
      </c>
      <c r="X794" t="s">
        <v>1388</v>
      </c>
      <c r="Y794">
        <f>(H794-G794)*24</f>
        <v>0</v>
      </c>
      <c r="Z794">
        <f>M794/Y794</f>
        <v>0</v>
      </c>
      <c r="AA794">
        <f>IF(Z794&gt;=Q794,"Y","N")</f>
        <v>0</v>
      </c>
    </row>
    <row r="795" spans="1:27">
      <c r="A795" s="1" t="s">
        <v>1377</v>
      </c>
      <c r="B795" t="s">
        <v>1378</v>
      </c>
      <c r="C795" t="s">
        <v>1379</v>
      </c>
      <c r="D795" t="s">
        <v>1380</v>
      </c>
      <c r="E795" t="s">
        <v>208</v>
      </c>
      <c r="F795">
        <v>12</v>
      </c>
      <c r="G795" t="s">
        <v>1381</v>
      </c>
      <c r="H795" t="s">
        <v>1382</v>
      </c>
      <c r="I795" t="s">
        <v>42</v>
      </c>
      <c r="J795" t="s">
        <v>1383</v>
      </c>
      <c r="K795" t="s">
        <v>1384</v>
      </c>
      <c r="L795" t="s">
        <v>1246</v>
      </c>
      <c r="M795">
        <v>236</v>
      </c>
      <c r="P795" t="s">
        <v>29</v>
      </c>
      <c r="Q795">
        <v>1377.22</v>
      </c>
      <c r="R795" t="s">
        <v>48</v>
      </c>
      <c r="S795" t="s">
        <v>1371</v>
      </c>
      <c r="U795" t="s">
        <v>1385</v>
      </c>
      <c r="V795" t="s">
        <v>1386</v>
      </c>
      <c r="W795" t="s">
        <v>1387</v>
      </c>
      <c r="X795" t="s">
        <v>1388</v>
      </c>
      <c r="Y795">
        <f>(H795-G795)*24</f>
        <v>0</v>
      </c>
      <c r="Z795">
        <f>M795/Y795</f>
        <v>0</v>
      </c>
      <c r="AA795">
        <f>IF(Z795&gt;=Q795,"Y","N")</f>
        <v>0</v>
      </c>
    </row>
    <row r="796" spans="1:27">
      <c r="A796" s="1" t="s">
        <v>1377</v>
      </c>
      <c r="B796" t="s">
        <v>1378</v>
      </c>
      <c r="C796" t="s">
        <v>1379</v>
      </c>
      <c r="D796" t="s">
        <v>1380</v>
      </c>
      <c r="E796" t="s">
        <v>208</v>
      </c>
      <c r="F796">
        <v>12</v>
      </c>
      <c r="G796" t="s">
        <v>1381</v>
      </c>
      <c r="H796" t="s">
        <v>1382</v>
      </c>
      <c r="I796" t="s">
        <v>42</v>
      </c>
      <c r="J796" t="s">
        <v>1383</v>
      </c>
      <c r="K796" t="s">
        <v>1384</v>
      </c>
      <c r="L796" t="s">
        <v>50</v>
      </c>
      <c r="M796">
        <v>665</v>
      </c>
      <c r="P796" t="s">
        <v>29</v>
      </c>
      <c r="Q796">
        <v>1377.22</v>
      </c>
      <c r="R796" t="s">
        <v>48</v>
      </c>
      <c r="S796" t="s">
        <v>1371</v>
      </c>
      <c r="U796" t="s">
        <v>1385</v>
      </c>
      <c r="V796" t="s">
        <v>1386</v>
      </c>
      <c r="W796" t="s">
        <v>1387</v>
      </c>
      <c r="X796" t="s">
        <v>1388</v>
      </c>
      <c r="Y796">
        <f>(H796-G796)*24</f>
        <v>0</v>
      </c>
      <c r="Z796">
        <f>M796/Y796</f>
        <v>0</v>
      </c>
      <c r="AA796">
        <f>IF(Z796&gt;=Q796,"Y","N")</f>
        <v>0</v>
      </c>
    </row>
    <row r="797" spans="1:27">
      <c r="A797" s="1" t="s">
        <v>1377</v>
      </c>
      <c r="B797" t="s">
        <v>1378</v>
      </c>
      <c r="C797" t="s">
        <v>1379</v>
      </c>
      <c r="D797" t="s">
        <v>1380</v>
      </c>
      <c r="E797" t="s">
        <v>208</v>
      </c>
      <c r="F797">
        <v>12</v>
      </c>
      <c r="G797" t="s">
        <v>1381</v>
      </c>
      <c r="H797" t="s">
        <v>1382</v>
      </c>
      <c r="I797" t="s">
        <v>42</v>
      </c>
      <c r="J797" t="s">
        <v>1383</v>
      </c>
      <c r="K797" t="s">
        <v>1384</v>
      </c>
      <c r="L797" t="s">
        <v>1098</v>
      </c>
      <c r="M797">
        <v>191</v>
      </c>
      <c r="P797" t="s">
        <v>29</v>
      </c>
      <c r="Q797">
        <v>1377.22</v>
      </c>
      <c r="R797" t="s">
        <v>48</v>
      </c>
      <c r="S797" t="s">
        <v>1371</v>
      </c>
      <c r="U797" t="s">
        <v>1385</v>
      </c>
      <c r="V797" t="s">
        <v>1386</v>
      </c>
      <c r="W797" t="s">
        <v>1387</v>
      </c>
      <c r="X797" t="s">
        <v>1388</v>
      </c>
      <c r="Y797">
        <f>(H797-G797)*24</f>
        <v>0</v>
      </c>
      <c r="Z797">
        <f>M797/Y797</f>
        <v>0</v>
      </c>
      <c r="AA797">
        <f>IF(Z797&gt;=Q797,"Y","N")</f>
        <v>0</v>
      </c>
    </row>
    <row r="798" spans="1:27">
      <c r="A798" s="1" t="s">
        <v>1377</v>
      </c>
      <c r="B798" t="s">
        <v>1378</v>
      </c>
      <c r="C798" t="s">
        <v>1379</v>
      </c>
      <c r="D798" t="s">
        <v>1380</v>
      </c>
      <c r="E798" t="s">
        <v>208</v>
      </c>
      <c r="F798">
        <v>12</v>
      </c>
      <c r="G798" t="s">
        <v>1381</v>
      </c>
      <c r="H798" t="s">
        <v>1382</v>
      </c>
      <c r="I798" t="s">
        <v>42</v>
      </c>
      <c r="J798" t="s">
        <v>1383</v>
      </c>
      <c r="K798" t="s">
        <v>1384</v>
      </c>
      <c r="L798" t="s">
        <v>1231</v>
      </c>
      <c r="M798">
        <v>361</v>
      </c>
      <c r="P798" t="s">
        <v>29</v>
      </c>
      <c r="Q798">
        <v>1377.22</v>
      </c>
      <c r="R798" t="s">
        <v>48</v>
      </c>
      <c r="S798" t="s">
        <v>1371</v>
      </c>
      <c r="U798" t="s">
        <v>1385</v>
      </c>
      <c r="V798" t="s">
        <v>1386</v>
      </c>
      <c r="W798" t="s">
        <v>1387</v>
      </c>
      <c r="X798" t="s">
        <v>1388</v>
      </c>
      <c r="Y798">
        <f>(H798-G798)*24</f>
        <v>0</v>
      </c>
      <c r="Z798">
        <f>M798/Y798</f>
        <v>0</v>
      </c>
      <c r="AA798">
        <f>IF(Z798&gt;=Q798,"Y","N")</f>
        <v>0</v>
      </c>
    </row>
    <row r="799" spans="1:27">
      <c r="A799" s="1" t="s">
        <v>1377</v>
      </c>
      <c r="B799" t="s">
        <v>1378</v>
      </c>
      <c r="C799" t="s">
        <v>1379</v>
      </c>
      <c r="D799" t="s">
        <v>1380</v>
      </c>
      <c r="E799" t="s">
        <v>208</v>
      </c>
      <c r="F799">
        <v>12</v>
      </c>
      <c r="G799" t="s">
        <v>1381</v>
      </c>
      <c r="H799" t="s">
        <v>1382</v>
      </c>
      <c r="I799" t="s">
        <v>42</v>
      </c>
      <c r="J799" t="s">
        <v>1383</v>
      </c>
      <c r="K799" t="s">
        <v>1384</v>
      </c>
      <c r="L799" t="s">
        <v>735</v>
      </c>
      <c r="M799">
        <v>242</v>
      </c>
      <c r="P799" t="s">
        <v>29</v>
      </c>
      <c r="Q799">
        <v>978.41</v>
      </c>
      <c r="R799" t="s">
        <v>48</v>
      </c>
      <c r="S799" t="s">
        <v>1376</v>
      </c>
      <c r="U799" t="s">
        <v>1385</v>
      </c>
      <c r="V799" t="s">
        <v>1386</v>
      </c>
      <c r="W799" t="s">
        <v>1387</v>
      </c>
      <c r="X799" t="s">
        <v>1388</v>
      </c>
      <c r="Y799">
        <f>(H799-G799)*24</f>
        <v>0</v>
      </c>
      <c r="Z799">
        <f>M799/Y799</f>
        <v>0</v>
      </c>
      <c r="AA799">
        <f>IF(Z799&gt;=Q799,"Y","N")</f>
        <v>0</v>
      </c>
    </row>
    <row r="800" spans="1:27">
      <c r="A800" s="1" t="s">
        <v>1377</v>
      </c>
      <c r="B800" t="s">
        <v>1378</v>
      </c>
      <c r="C800" t="s">
        <v>1379</v>
      </c>
      <c r="D800" t="s">
        <v>1380</v>
      </c>
      <c r="E800" t="s">
        <v>208</v>
      </c>
      <c r="F800">
        <v>12</v>
      </c>
      <c r="G800" t="s">
        <v>1381</v>
      </c>
      <c r="H800" t="s">
        <v>1382</v>
      </c>
      <c r="I800" t="s">
        <v>42</v>
      </c>
      <c r="J800" t="s">
        <v>1383</v>
      </c>
      <c r="K800" t="s">
        <v>1384</v>
      </c>
      <c r="L800" t="s">
        <v>733</v>
      </c>
      <c r="M800">
        <v>33</v>
      </c>
      <c r="P800" t="s">
        <v>29</v>
      </c>
      <c r="Q800">
        <v>978.41</v>
      </c>
      <c r="R800" t="s">
        <v>48</v>
      </c>
      <c r="S800" t="s">
        <v>1376</v>
      </c>
      <c r="U800" t="s">
        <v>1385</v>
      </c>
      <c r="V800" t="s">
        <v>1386</v>
      </c>
      <c r="W800" t="s">
        <v>1387</v>
      </c>
      <c r="X800" t="s">
        <v>1388</v>
      </c>
      <c r="Y800">
        <f>(H800-G800)*24</f>
        <v>0</v>
      </c>
      <c r="Z800">
        <f>M800/Y800</f>
        <v>0</v>
      </c>
      <c r="AA800">
        <f>IF(Z800&gt;=Q800,"Y","N")</f>
        <v>0</v>
      </c>
    </row>
    <row r="801" spans="1:27">
      <c r="A801" s="1" t="s">
        <v>1377</v>
      </c>
      <c r="B801" t="s">
        <v>1378</v>
      </c>
      <c r="C801" t="s">
        <v>1379</v>
      </c>
      <c r="D801" t="s">
        <v>1380</v>
      </c>
      <c r="E801" t="s">
        <v>208</v>
      </c>
      <c r="F801">
        <v>12</v>
      </c>
      <c r="G801" t="s">
        <v>1381</v>
      </c>
      <c r="H801" t="s">
        <v>1382</v>
      </c>
      <c r="I801" t="s">
        <v>42</v>
      </c>
      <c r="J801" t="s">
        <v>1383</v>
      </c>
      <c r="K801" t="s">
        <v>1384</v>
      </c>
      <c r="L801" t="s">
        <v>47</v>
      </c>
      <c r="M801">
        <v>556</v>
      </c>
      <c r="P801" t="s">
        <v>29</v>
      </c>
      <c r="Q801">
        <v>978.41</v>
      </c>
      <c r="R801" t="s">
        <v>48</v>
      </c>
      <c r="S801" t="s">
        <v>1376</v>
      </c>
      <c r="U801" t="s">
        <v>1385</v>
      </c>
      <c r="V801" t="s">
        <v>1386</v>
      </c>
      <c r="W801" t="s">
        <v>1387</v>
      </c>
      <c r="X801" t="s">
        <v>1388</v>
      </c>
      <c r="Y801">
        <f>(H801-G801)*24</f>
        <v>0</v>
      </c>
      <c r="Z801">
        <f>M801/Y801</f>
        <v>0</v>
      </c>
      <c r="AA801">
        <f>IF(Z801&gt;=Q801,"Y","N")</f>
        <v>0</v>
      </c>
    </row>
    <row r="802" spans="1:27">
      <c r="A802" s="1" t="s">
        <v>1377</v>
      </c>
      <c r="B802" t="s">
        <v>1378</v>
      </c>
      <c r="C802" t="s">
        <v>1379</v>
      </c>
      <c r="D802" t="s">
        <v>1380</v>
      </c>
      <c r="E802" t="s">
        <v>208</v>
      </c>
      <c r="F802">
        <v>12</v>
      </c>
      <c r="G802" t="s">
        <v>1381</v>
      </c>
      <c r="H802" t="s">
        <v>1382</v>
      </c>
      <c r="I802" t="s">
        <v>42</v>
      </c>
      <c r="J802" t="s">
        <v>1383</v>
      </c>
      <c r="K802" t="s">
        <v>1384</v>
      </c>
      <c r="L802" t="s">
        <v>171</v>
      </c>
      <c r="M802">
        <v>111</v>
      </c>
      <c r="P802" t="s">
        <v>29</v>
      </c>
      <c r="Q802">
        <v>978.41</v>
      </c>
      <c r="R802" t="s">
        <v>48</v>
      </c>
      <c r="S802" t="s">
        <v>1376</v>
      </c>
      <c r="U802" t="s">
        <v>1385</v>
      </c>
      <c r="V802" t="s">
        <v>1386</v>
      </c>
      <c r="W802" t="s">
        <v>1387</v>
      </c>
      <c r="X802" t="s">
        <v>1388</v>
      </c>
      <c r="Y802">
        <f>(H802-G802)*24</f>
        <v>0</v>
      </c>
      <c r="Z802">
        <f>M802/Y802</f>
        <v>0</v>
      </c>
      <c r="AA802">
        <f>IF(Z802&gt;=Q802,"Y","N")</f>
        <v>0</v>
      </c>
    </row>
    <row r="803" spans="1:27">
      <c r="A803" s="1" t="s">
        <v>1377</v>
      </c>
      <c r="B803" t="s">
        <v>1378</v>
      </c>
      <c r="C803" t="s">
        <v>1379</v>
      </c>
      <c r="D803" t="s">
        <v>1380</v>
      </c>
      <c r="E803" t="s">
        <v>208</v>
      </c>
      <c r="F803">
        <v>12</v>
      </c>
      <c r="G803" t="s">
        <v>1381</v>
      </c>
      <c r="H803" t="s">
        <v>1382</v>
      </c>
      <c r="I803" t="s">
        <v>42</v>
      </c>
      <c r="J803" t="s">
        <v>1383</v>
      </c>
      <c r="K803" t="s">
        <v>1384</v>
      </c>
      <c r="L803" t="s">
        <v>1045</v>
      </c>
      <c r="M803">
        <v>1482</v>
      </c>
      <c r="P803" t="s">
        <v>29</v>
      </c>
      <c r="Q803">
        <v>978.41</v>
      </c>
      <c r="R803" t="s">
        <v>48</v>
      </c>
      <c r="S803" t="s">
        <v>1376</v>
      </c>
      <c r="U803" t="s">
        <v>1385</v>
      </c>
      <c r="V803" t="s">
        <v>1386</v>
      </c>
      <c r="W803" t="s">
        <v>1387</v>
      </c>
      <c r="X803" t="s">
        <v>1388</v>
      </c>
      <c r="Y803">
        <f>(H803-G803)*24</f>
        <v>0</v>
      </c>
      <c r="Z803">
        <f>M803/Y803</f>
        <v>0</v>
      </c>
      <c r="AA803">
        <f>IF(Z803&gt;=Q803,"Y","N")</f>
        <v>0</v>
      </c>
    </row>
    <row r="804" spans="1:27">
      <c r="A804" s="1" t="s">
        <v>1377</v>
      </c>
      <c r="B804" t="s">
        <v>1378</v>
      </c>
      <c r="C804" t="s">
        <v>1379</v>
      </c>
      <c r="D804" t="s">
        <v>1380</v>
      </c>
      <c r="E804" t="s">
        <v>208</v>
      </c>
      <c r="F804">
        <v>12</v>
      </c>
      <c r="G804" t="s">
        <v>1381</v>
      </c>
      <c r="H804" t="s">
        <v>1382</v>
      </c>
      <c r="I804" t="s">
        <v>42</v>
      </c>
      <c r="J804" t="s">
        <v>1383</v>
      </c>
      <c r="K804" t="s">
        <v>1384</v>
      </c>
      <c r="L804" t="s">
        <v>28</v>
      </c>
      <c r="M804">
        <v>9652</v>
      </c>
      <c r="P804" t="s">
        <v>29</v>
      </c>
      <c r="Q804">
        <v>842.37</v>
      </c>
      <c r="R804" t="s">
        <v>48</v>
      </c>
      <c r="S804" t="s">
        <v>1376</v>
      </c>
      <c r="U804" t="s">
        <v>1385</v>
      </c>
      <c r="V804" t="s">
        <v>1386</v>
      </c>
      <c r="W804" t="s">
        <v>1387</v>
      </c>
      <c r="X804" t="s">
        <v>1388</v>
      </c>
      <c r="Y804">
        <f>(H804-G804)*24</f>
        <v>0</v>
      </c>
      <c r="Z804">
        <f>M804/Y804</f>
        <v>0</v>
      </c>
      <c r="AA804">
        <f>IF(Z804&gt;=Q804,"Y","N")</f>
        <v>0</v>
      </c>
    </row>
    <row r="805" spans="1:27">
      <c r="A805" s="1" t="s">
        <v>1377</v>
      </c>
      <c r="B805" t="s">
        <v>1378</v>
      </c>
      <c r="C805" t="s">
        <v>1379</v>
      </c>
      <c r="D805" t="s">
        <v>1380</v>
      </c>
      <c r="E805" t="s">
        <v>208</v>
      </c>
      <c r="F805">
        <v>12</v>
      </c>
      <c r="G805" t="s">
        <v>1381</v>
      </c>
      <c r="H805" t="s">
        <v>1382</v>
      </c>
      <c r="I805" t="s">
        <v>42</v>
      </c>
      <c r="J805" t="s">
        <v>1383</v>
      </c>
      <c r="K805" t="s">
        <v>1384</v>
      </c>
      <c r="L805" t="s">
        <v>1089</v>
      </c>
      <c r="M805">
        <v>44</v>
      </c>
      <c r="P805" t="s">
        <v>29</v>
      </c>
      <c r="Q805">
        <v>978.41</v>
      </c>
      <c r="R805" t="s">
        <v>48</v>
      </c>
      <c r="S805" t="s">
        <v>1376</v>
      </c>
      <c r="U805" t="s">
        <v>1385</v>
      </c>
      <c r="V805" t="s">
        <v>1386</v>
      </c>
      <c r="W805" t="s">
        <v>1387</v>
      </c>
      <c r="X805" t="s">
        <v>1388</v>
      </c>
      <c r="Y805">
        <f>(H805-G805)*24</f>
        <v>0</v>
      </c>
      <c r="Z805">
        <f>M805/Y805</f>
        <v>0</v>
      </c>
      <c r="AA805">
        <f>IF(Z805&gt;=Q805,"Y","N")</f>
        <v>0</v>
      </c>
    </row>
    <row r="806" spans="1:27">
      <c r="A806" s="1" t="s">
        <v>1377</v>
      </c>
      <c r="B806" t="s">
        <v>1378</v>
      </c>
      <c r="C806" t="s">
        <v>1379</v>
      </c>
      <c r="D806" t="s">
        <v>1380</v>
      </c>
      <c r="E806" t="s">
        <v>208</v>
      </c>
      <c r="F806">
        <v>12</v>
      </c>
      <c r="G806" t="s">
        <v>1381</v>
      </c>
      <c r="H806" t="s">
        <v>1382</v>
      </c>
      <c r="I806" t="s">
        <v>42</v>
      </c>
      <c r="J806" t="s">
        <v>1383</v>
      </c>
      <c r="K806" t="s">
        <v>1384</v>
      </c>
      <c r="L806" t="s">
        <v>1372</v>
      </c>
      <c r="M806">
        <v>85</v>
      </c>
      <c r="P806" t="s">
        <v>29</v>
      </c>
      <c r="Q806">
        <v>978.41</v>
      </c>
      <c r="R806" t="s">
        <v>48</v>
      </c>
      <c r="S806" t="s">
        <v>1376</v>
      </c>
      <c r="U806" t="s">
        <v>1385</v>
      </c>
      <c r="V806" t="s">
        <v>1386</v>
      </c>
      <c r="W806" t="s">
        <v>1387</v>
      </c>
      <c r="X806" t="s">
        <v>1388</v>
      </c>
      <c r="Y806">
        <f>(H806-G806)*24</f>
        <v>0</v>
      </c>
      <c r="Z806">
        <f>M806/Y806</f>
        <v>0</v>
      </c>
      <c r="AA806">
        <f>IF(Z806&gt;=Q806,"Y","N")</f>
        <v>0</v>
      </c>
    </row>
    <row r="807" spans="1:27">
      <c r="A807" s="1" t="s">
        <v>1377</v>
      </c>
      <c r="B807" t="s">
        <v>1378</v>
      </c>
      <c r="C807" t="s">
        <v>1379</v>
      </c>
      <c r="D807" t="s">
        <v>1380</v>
      </c>
      <c r="E807" t="s">
        <v>208</v>
      </c>
      <c r="F807">
        <v>12</v>
      </c>
      <c r="G807" t="s">
        <v>1381</v>
      </c>
      <c r="H807" t="s">
        <v>1382</v>
      </c>
      <c r="I807" t="s">
        <v>42</v>
      </c>
      <c r="J807" t="s">
        <v>1383</v>
      </c>
      <c r="K807" t="s">
        <v>1384</v>
      </c>
      <c r="L807" t="s">
        <v>1373</v>
      </c>
      <c r="M807">
        <v>16</v>
      </c>
      <c r="P807" t="s">
        <v>29</v>
      </c>
      <c r="Q807">
        <v>978.41</v>
      </c>
      <c r="R807" t="s">
        <v>48</v>
      </c>
      <c r="S807" t="s">
        <v>1376</v>
      </c>
      <c r="U807" t="s">
        <v>1385</v>
      </c>
      <c r="V807" t="s">
        <v>1386</v>
      </c>
      <c r="W807" t="s">
        <v>1387</v>
      </c>
      <c r="X807" t="s">
        <v>1388</v>
      </c>
      <c r="Y807">
        <f>(H807-G807)*24</f>
        <v>0</v>
      </c>
      <c r="Z807">
        <f>M807/Y807</f>
        <v>0</v>
      </c>
      <c r="AA807">
        <f>IF(Z807&gt;=Q807,"Y","N")</f>
        <v>0</v>
      </c>
    </row>
    <row r="808" spans="1:27">
      <c r="A808" s="1" t="s">
        <v>1377</v>
      </c>
      <c r="B808" t="s">
        <v>1378</v>
      </c>
      <c r="C808" t="s">
        <v>1379</v>
      </c>
      <c r="D808" t="s">
        <v>1380</v>
      </c>
      <c r="E808" t="s">
        <v>208</v>
      </c>
      <c r="F808">
        <v>12</v>
      </c>
      <c r="G808" t="s">
        <v>1381</v>
      </c>
      <c r="H808" t="s">
        <v>1382</v>
      </c>
      <c r="I808" t="s">
        <v>42</v>
      </c>
      <c r="J808" t="s">
        <v>1383</v>
      </c>
      <c r="K808" t="s">
        <v>1384</v>
      </c>
      <c r="L808" t="s">
        <v>1374</v>
      </c>
      <c r="M808">
        <v>146</v>
      </c>
      <c r="P808" t="s">
        <v>29</v>
      </c>
      <c r="Q808">
        <v>978.41</v>
      </c>
      <c r="R808" t="s">
        <v>48</v>
      </c>
      <c r="S808" t="s">
        <v>1376</v>
      </c>
      <c r="U808" t="s">
        <v>1385</v>
      </c>
      <c r="V808" t="s">
        <v>1386</v>
      </c>
      <c r="W808" t="s">
        <v>1387</v>
      </c>
      <c r="X808" t="s">
        <v>1388</v>
      </c>
      <c r="Y808">
        <f>(H808-G808)*24</f>
        <v>0</v>
      </c>
      <c r="Z808">
        <f>M808/Y808</f>
        <v>0</v>
      </c>
      <c r="AA808">
        <f>IF(Z808&gt;=Q808,"Y","N")</f>
        <v>0</v>
      </c>
    </row>
    <row r="809" spans="1:27">
      <c r="A809" s="1" t="s">
        <v>1377</v>
      </c>
      <c r="B809" t="s">
        <v>1378</v>
      </c>
      <c r="C809" t="s">
        <v>1379</v>
      </c>
      <c r="D809" t="s">
        <v>1380</v>
      </c>
      <c r="E809" t="s">
        <v>208</v>
      </c>
      <c r="F809">
        <v>12</v>
      </c>
      <c r="G809" t="s">
        <v>1381</v>
      </c>
      <c r="H809" t="s">
        <v>1382</v>
      </c>
      <c r="I809" t="s">
        <v>42</v>
      </c>
      <c r="J809" t="s">
        <v>1383</v>
      </c>
      <c r="K809" t="s">
        <v>1384</v>
      </c>
      <c r="L809" t="s">
        <v>243</v>
      </c>
      <c r="M809">
        <v>5020</v>
      </c>
      <c r="P809" t="s">
        <v>29</v>
      </c>
      <c r="Q809">
        <v>978.41</v>
      </c>
      <c r="R809" t="s">
        <v>48</v>
      </c>
      <c r="S809" t="s">
        <v>1376</v>
      </c>
      <c r="U809" t="s">
        <v>1385</v>
      </c>
      <c r="V809" t="s">
        <v>1386</v>
      </c>
      <c r="W809" t="s">
        <v>1387</v>
      </c>
      <c r="X809" t="s">
        <v>1388</v>
      </c>
      <c r="Y809">
        <f>(H809-G809)*24</f>
        <v>0</v>
      </c>
      <c r="Z809">
        <f>M809/Y809</f>
        <v>0</v>
      </c>
      <c r="AA809">
        <f>IF(Z809&gt;=Q809,"Y","N")</f>
        <v>0</v>
      </c>
    </row>
    <row r="810" spans="1:27">
      <c r="A810" s="1" t="s">
        <v>1377</v>
      </c>
      <c r="B810" t="s">
        <v>1378</v>
      </c>
      <c r="C810" t="s">
        <v>1379</v>
      </c>
      <c r="D810" t="s">
        <v>1380</v>
      </c>
      <c r="E810" t="s">
        <v>208</v>
      </c>
      <c r="F810">
        <v>12</v>
      </c>
      <c r="G810" t="s">
        <v>1381</v>
      </c>
      <c r="H810" t="s">
        <v>1382</v>
      </c>
      <c r="I810" t="s">
        <v>42</v>
      </c>
      <c r="J810" t="s">
        <v>1383</v>
      </c>
      <c r="K810" t="s">
        <v>1384</v>
      </c>
      <c r="L810" t="s">
        <v>115</v>
      </c>
      <c r="M810">
        <v>85</v>
      </c>
      <c r="P810" t="s">
        <v>29</v>
      </c>
      <c r="Q810">
        <v>978.41</v>
      </c>
      <c r="R810" t="s">
        <v>48</v>
      </c>
      <c r="S810" t="s">
        <v>1376</v>
      </c>
      <c r="U810" t="s">
        <v>1385</v>
      </c>
      <c r="V810" t="s">
        <v>1386</v>
      </c>
      <c r="W810" t="s">
        <v>1387</v>
      </c>
      <c r="X810" t="s">
        <v>1388</v>
      </c>
      <c r="Y810">
        <f>(H810-G810)*24</f>
        <v>0</v>
      </c>
      <c r="Z810">
        <f>M810/Y810</f>
        <v>0</v>
      </c>
      <c r="AA810">
        <f>IF(Z810&gt;=Q810,"Y","N")</f>
        <v>0</v>
      </c>
    </row>
    <row r="811" spans="1:27">
      <c r="A811" s="1" t="s">
        <v>1377</v>
      </c>
      <c r="B811" t="s">
        <v>1378</v>
      </c>
      <c r="C811" t="s">
        <v>1379</v>
      </c>
      <c r="D811" t="s">
        <v>1380</v>
      </c>
      <c r="E811" t="s">
        <v>208</v>
      </c>
      <c r="F811">
        <v>12</v>
      </c>
      <c r="G811" t="s">
        <v>1381</v>
      </c>
      <c r="H811" t="s">
        <v>1382</v>
      </c>
      <c r="I811" t="s">
        <v>42</v>
      </c>
      <c r="J811" t="s">
        <v>1383</v>
      </c>
      <c r="K811" t="s">
        <v>1384</v>
      </c>
      <c r="L811" t="s">
        <v>480</v>
      </c>
      <c r="M811">
        <v>158</v>
      </c>
      <c r="P811" t="s">
        <v>29</v>
      </c>
      <c r="Q811">
        <v>978.41</v>
      </c>
      <c r="R811" t="s">
        <v>48</v>
      </c>
      <c r="S811" t="s">
        <v>1376</v>
      </c>
      <c r="U811" t="s">
        <v>1385</v>
      </c>
      <c r="V811" t="s">
        <v>1386</v>
      </c>
      <c r="W811" t="s">
        <v>1387</v>
      </c>
      <c r="X811" t="s">
        <v>1388</v>
      </c>
      <c r="Y811">
        <f>(H811-G811)*24</f>
        <v>0</v>
      </c>
      <c r="Z811">
        <f>M811/Y811</f>
        <v>0</v>
      </c>
      <c r="AA811">
        <f>IF(Z811&gt;=Q811,"Y","N")</f>
        <v>0</v>
      </c>
    </row>
    <row r="812" spans="1:27">
      <c r="A812" s="1" t="s">
        <v>1377</v>
      </c>
      <c r="B812" t="s">
        <v>1378</v>
      </c>
      <c r="C812" t="s">
        <v>1379</v>
      </c>
      <c r="D812" t="s">
        <v>1380</v>
      </c>
      <c r="E812" t="s">
        <v>208</v>
      </c>
      <c r="F812">
        <v>12</v>
      </c>
      <c r="G812" t="s">
        <v>1381</v>
      </c>
      <c r="H812" t="s">
        <v>1382</v>
      </c>
      <c r="I812" t="s">
        <v>42</v>
      </c>
      <c r="J812" t="s">
        <v>1383</v>
      </c>
      <c r="K812" t="s">
        <v>1384</v>
      </c>
      <c r="L812" t="s">
        <v>139</v>
      </c>
      <c r="M812">
        <v>1623</v>
      </c>
      <c r="P812" t="s">
        <v>29</v>
      </c>
      <c r="Q812">
        <v>978.41</v>
      </c>
      <c r="R812" t="s">
        <v>48</v>
      </c>
      <c r="S812" t="s">
        <v>1376</v>
      </c>
      <c r="U812" t="s">
        <v>1385</v>
      </c>
      <c r="V812" t="s">
        <v>1386</v>
      </c>
      <c r="W812" t="s">
        <v>1387</v>
      </c>
      <c r="X812" t="s">
        <v>1388</v>
      </c>
      <c r="Y812">
        <f>(H812-G812)*24</f>
        <v>0</v>
      </c>
      <c r="Z812">
        <f>M812/Y812</f>
        <v>0</v>
      </c>
      <c r="AA812">
        <f>IF(Z812&gt;=Q812,"Y","N")</f>
        <v>0</v>
      </c>
    </row>
    <row r="813" spans="1:27">
      <c r="A813" s="1" t="s">
        <v>1377</v>
      </c>
      <c r="B813" t="s">
        <v>1378</v>
      </c>
      <c r="C813" t="s">
        <v>1379</v>
      </c>
      <c r="D813" t="s">
        <v>1380</v>
      </c>
      <c r="E813" t="s">
        <v>208</v>
      </c>
      <c r="F813">
        <v>12</v>
      </c>
      <c r="G813" t="s">
        <v>1381</v>
      </c>
      <c r="H813" t="s">
        <v>1382</v>
      </c>
      <c r="I813" t="s">
        <v>42</v>
      </c>
      <c r="J813" t="s">
        <v>1383</v>
      </c>
      <c r="K813" t="s">
        <v>1384</v>
      </c>
      <c r="L813" t="s">
        <v>1375</v>
      </c>
      <c r="M813">
        <v>128</v>
      </c>
      <c r="P813" t="s">
        <v>29</v>
      </c>
      <c r="Q813">
        <v>978.41</v>
      </c>
      <c r="R813" t="s">
        <v>48</v>
      </c>
      <c r="S813" t="s">
        <v>1376</v>
      </c>
      <c r="U813" t="s">
        <v>1385</v>
      </c>
      <c r="V813" t="s">
        <v>1386</v>
      </c>
      <c r="W813" t="s">
        <v>1387</v>
      </c>
      <c r="X813" t="s">
        <v>1388</v>
      </c>
      <c r="Y813">
        <f>(H813-G813)*24</f>
        <v>0</v>
      </c>
      <c r="Z813">
        <f>M813/Y813</f>
        <v>0</v>
      </c>
      <c r="AA813">
        <f>IF(Z813&gt;=Q813,"Y","N")</f>
        <v>0</v>
      </c>
    </row>
    <row r="814" spans="1:27">
      <c r="A814" s="1" t="s">
        <v>1377</v>
      </c>
      <c r="B814" t="s">
        <v>1378</v>
      </c>
      <c r="C814" t="s">
        <v>1379</v>
      </c>
      <c r="D814" t="s">
        <v>1380</v>
      </c>
      <c r="E814" t="s">
        <v>208</v>
      </c>
      <c r="F814">
        <v>12</v>
      </c>
      <c r="G814" t="s">
        <v>1381</v>
      </c>
      <c r="H814" t="s">
        <v>1382</v>
      </c>
      <c r="I814" t="s">
        <v>42</v>
      </c>
      <c r="J814" t="s">
        <v>1383</v>
      </c>
      <c r="K814" t="s">
        <v>1384</v>
      </c>
      <c r="L814" t="s">
        <v>481</v>
      </c>
      <c r="M814">
        <v>63</v>
      </c>
      <c r="P814" t="s">
        <v>29</v>
      </c>
      <c r="Q814">
        <v>978.41</v>
      </c>
      <c r="R814" t="s">
        <v>48</v>
      </c>
      <c r="S814" t="s">
        <v>1376</v>
      </c>
      <c r="U814" t="s">
        <v>1385</v>
      </c>
      <c r="V814" t="s">
        <v>1386</v>
      </c>
      <c r="W814" t="s">
        <v>1387</v>
      </c>
      <c r="X814" t="s">
        <v>1388</v>
      </c>
      <c r="Y814">
        <f>(H814-G814)*24</f>
        <v>0</v>
      </c>
      <c r="Z814">
        <f>M814/Y814</f>
        <v>0</v>
      </c>
      <c r="AA814">
        <f>IF(Z814&gt;=Q814,"Y","N")</f>
        <v>0</v>
      </c>
    </row>
    <row r="815" spans="1:27">
      <c r="A815" s="1" t="s">
        <v>1377</v>
      </c>
      <c r="B815" t="s">
        <v>1378</v>
      </c>
      <c r="C815" t="s">
        <v>1379</v>
      </c>
      <c r="D815" t="s">
        <v>1380</v>
      </c>
      <c r="E815" t="s">
        <v>208</v>
      </c>
      <c r="F815">
        <v>12</v>
      </c>
      <c r="G815" t="s">
        <v>1381</v>
      </c>
      <c r="H815" t="s">
        <v>1382</v>
      </c>
      <c r="I815" t="s">
        <v>42</v>
      </c>
      <c r="J815" t="s">
        <v>1383</v>
      </c>
      <c r="K815" t="s">
        <v>1384</v>
      </c>
      <c r="L815" t="s">
        <v>231</v>
      </c>
      <c r="M815">
        <v>1516</v>
      </c>
      <c r="P815" t="s">
        <v>29</v>
      </c>
      <c r="Q815">
        <v>163.46</v>
      </c>
      <c r="R815" t="s">
        <v>48</v>
      </c>
      <c r="S815" t="s">
        <v>1376</v>
      </c>
      <c r="U815" t="s">
        <v>1385</v>
      </c>
      <c r="V815" t="s">
        <v>1386</v>
      </c>
      <c r="W815" t="s">
        <v>1387</v>
      </c>
      <c r="X815" t="s">
        <v>1388</v>
      </c>
      <c r="Y815">
        <f>(H815-G815)*24</f>
        <v>0</v>
      </c>
      <c r="Z815">
        <f>M815/Y815</f>
        <v>0</v>
      </c>
      <c r="AA815">
        <f>IF(Z815&gt;=Q815,"Y","N")</f>
        <v>0</v>
      </c>
    </row>
    <row r="816" spans="1:27">
      <c r="A816" s="1" t="s">
        <v>1377</v>
      </c>
      <c r="B816" t="s">
        <v>1378</v>
      </c>
      <c r="C816" t="s">
        <v>1379</v>
      </c>
      <c r="D816" t="s">
        <v>1380</v>
      </c>
      <c r="E816" t="s">
        <v>208</v>
      </c>
      <c r="F816">
        <v>12</v>
      </c>
      <c r="G816" t="s">
        <v>1381</v>
      </c>
      <c r="H816" t="s">
        <v>1382</v>
      </c>
      <c r="I816" t="s">
        <v>42</v>
      </c>
      <c r="J816" t="s">
        <v>1383</v>
      </c>
      <c r="K816" t="s">
        <v>1384</v>
      </c>
      <c r="L816" t="s">
        <v>790</v>
      </c>
      <c r="M816">
        <v>52</v>
      </c>
      <c r="P816" t="s">
        <v>29</v>
      </c>
      <c r="Q816">
        <v>978.41</v>
      </c>
      <c r="R816" t="s">
        <v>48</v>
      </c>
      <c r="S816" t="s">
        <v>1376</v>
      </c>
      <c r="U816" t="s">
        <v>1385</v>
      </c>
      <c r="V816" t="s">
        <v>1386</v>
      </c>
      <c r="W816" t="s">
        <v>1387</v>
      </c>
      <c r="X816" t="s">
        <v>1388</v>
      </c>
      <c r="Y816">
        <f>(H816-G816)*24</f>
        <v>0</v>
      </c>
      <c r="Z816">
        <f>M816/Y816</f>
        <v>0</v>
      </c>
      <c r="AA816">
        <f>IF(Z816&gt;=Q816,"Y","N")</f>
        <v>0</v>
      </c>
    </row>
    <row r="817" spans="1:27">
      <c r="A817" s="1" t="s">
        <v>1377</v>
      </c>
      <c r="B817" t="s">
        <v>1378</v>
      </c>
      <c r="C817" t="s">
        <v>1379</v>
      </c>
      <c r="D817" t="s">
        <v>1380</v>
      </c>
      <c r="E817" t="s">
        <v>208</v>
      </c>
      <c r="F817">
        <v>12</v>
      </c>
      <c r="G817" t="s">
        <v>1381</v>
      </c>
      <c r="H817" t="s">
        <v>1382</v>
      </c>
      <c r="I817" t="s">
        <v>42</v>
      </c>
      <c r="J817" t="s">
        <v>1383</v>
      </c>
      <c r="K817" t="s">
        <v>1384</v>
      </c>
      <c r="L817" t="s">
        <v>65</v>
      </c>
      <c r="M817">
        <v>100</v>
      </c>
      <c r="P817" t="s">
        <v>66</v>
      </c>
      <c r="Q817">
        <v>0</v>
      </c>
      <c r="R817" t="s">
        <v>30</v>
      </c>
      <c r="S817" t="s">
        <v>1376</v>
      </c>
      <c r="U817" t="s">
        <v>1385</v>
      </c>
      <c r="V817" t="s">
        <v>1386</v>
      </c>
      <c r="W817" t="s">
        <v>1387</v>
      </c>
      <c r="X817" t="s">
        <v>1388</v>
      </c>
      <c r="Y817">
        <f>(H817-G817)*24</f>
        <v>0</v>
      </c>
      <c r="Z817">
        <f>M817/Y817</f>
        <v>0</v>
      </c>
      <c r="AA817">
        <f>IF(Z817&gt;=Q817,"Y","N")</f>
        <v>0</v>
      </c>
    </row>
    <row r="818" spans="1:27">
      <c r="A818" s="1" t="s">
        <v>1377</v>
      </c>
      <c r="B818" t="s">
        <v>1378</v>
      </c>
      <c r="C818" t="s">
        <v>1379</v>
      </c>
      <c r="D818" t="s">
        <v>1380</v>
      </c>
      <c r="E818" t="s">
        <v>208</v>
      </c>
      <c r="F818">
        <v>12</v>
      </c>
      <c r="G818" t="s">
        <v>1381</v>
      </c>
      <c r="H818" t="s">
        <v>1382</v>
      </c>
      <c r="I818" t="s">
        <v>42</v>
      </c>
      <c r="J818" t="s">
        <v>1383</v>
      </c>
      <c r="K818" t="s">
        <v>1384</v>
      </c>
      <c r="L818" t="s">
        <v>482</v>
      </c>
      <c r="M818">
        <v>198</v>
      </c>
      <c r="P818" t="s">
        <v>29</v>
      </c>
      <c r="Q818">
        <v>978.41</v>
      </c>
      <c r="R818" t="s">
        <v>48</v>
      </c>
      <c r="S818" t="s">
        <v>1376</v>
      </c>
      <c r="U818" t="s">
        <v>1385</v>
      </c>
      <c r="V818" t="s">
        <v>1386</v>
      </c>
      <c r="W818" t="s">
        <v>1387</v>
      </c>
      <c r="X818" t="s">
        <v>1388</v>
      </c>
      <c r="Y818">
        <f>(H818-G818)*24</f>
        <v>0</v>
      </c>
      <c r="Z818">
        <f>M818/Y818</f>
        <v>0</v>
      </c>
      <c r="AA818">
        <f>IF(Z818&gt;=Q818,"Y","N")</f>
        <v>0</v>
      </c>
    </row>
    <row r="819" spans="1:27">
      <c r="A819" s="1" t="s">
        <v>1377</v>
      </c>
      <c r="B819" t="s">
        <v>1378</v>
      </c>
      <c r="C819" t="s">
        <v>1379</v>
      </c>
      <c r="D819" t="s">
        <v>1380</v>
      </c>
      <c r="E819" t="s">
        <v>208</v>
      </c>
      <c r="F819">
        <v>12</v>
      </c>
      <c r="G819" t="s">
        <v>1381</v>
      </c>
      <c r="H819" t="s">
        <v>1382</v>
      </c>
      <c r="I819" t="s">
        <v>42</v>
      </c>
      <c r="J819" t="s">
        <v>1383</v>
      </c>
      <c r="K819" t="s">
        <v>1384</v>
      </c>
      <c r="L819" t="s">
        <v>121</v>
      </c>
      <c r="M819">
        <v>128</v>
      </c>
      <c r="P819" t="s">
        <v>29</v>
      </c>
      <c r="Q819">
        <v>978.41</v>
      </c>
      <c r="R819" t="s">
        <v>48</v>
      </c>
      <c r="S819" t="s">
        <v>1376</v>
      </c>
      <c r="U819" t="s">
        <v>1385</v>
      </c>
      <c r="V819" t="s">
        <v>1386</v>
      </c>
      <c r="W819" t="s">
        <v>1387</v>
      </c>
      <c r="X819" t="s">
        <v>1388</v>
      </c>
      <c r="Y819">
        <f>(H819-G819)*24</f>
        <v>0</v>
      </c>
      <c r="Z819">
        <f>M819/Y819</f>
        <v>0</v>
      </c>
      <c r="AA819">
        <f>IF(Z819&gt;=Q819,"Y","N")</f>
        <v>0</v>
      </c>
    </row>
    <row r="820" spans="1:27">
      <c r="A820" s="1" t="s">
        <v>1377</v>
      </c>
      <c r="B820" t="s">
        <v>1378</v>
      </c>
      <c r="C820" t="s">
        <v>1379</v>
      </c>
      <c r="D820" t="s">
        <v>1380</v>
      </c>
      <c r="E820" t="s">
        <v>208</v>
      </c>
      <c r="F820">
        <v>12</v>
      </c>
      <c r="G820" t="s">
        <v>1381</v>
      </c>
      <c r="H820" t="s">
        <v>1382</v>
      </c>
      <c r="I820" t="s">
        <v>42</v>
      </c>
      <c r="J820" t="s">
        <v>1383</v>
      </c>
      <c r="K820" t="s">
        <v>1384</v>
      </c>
      <c r="L820" t="s">
        <v>441</v>
      </c>
      <c r="M820">
        <v>1367</v>
      </c>
      <c r="P820" t="s">
        <v>29</v>
      </c>
      <c r="Q820">
        <v>978.41</v>
      </c>
      <c r="R820" t="s">
        <v>48</v>
      </c>
      <c r="S820" t="s">
        <v>1376</v>
      </c>
      <c r="U820" t="s">
        <v>1385</v>
      </c>
      <c r="V820" t="s">
        <v>1386</v>
      </c>
      <c r="W820" t="s">
        <v>1387</v>
      </c>
      <c r="X820" t="s">
        <v>1388</v>
      </c>
      <c r="Y820">
        <f>(H820-G820)*24</f>
        <v>0</v>
      </c>
      <c r="Z820">
        <f>M820/Y820</f>
        <v>0</v>
      </c>
      <c r="AA820">
        <f>IF(Z820&gt;=Q820,"Y","N")</f>
        <v>0</v>
      </c>
    </row>
    <row r="821" spans="1:27">
      <c r="A821" s="1" t="s">
        <v>1377</v>
      </c>
      <c r="B821" t="s">
        <v>1378</v>
      </c>
      <c r="C821" t="s">
        <v>1379</v>
      </c>
      <c r="D821" t="s">
        <v>1380</v>
      </c>
      <c r="E821" t="s">
        <v>208</v>
      </c>
      <c r="F821">
        <v>12</v>
      </c>
      <c r="G821" t="s">
        <v>1381</v>
      </c>
      <c r="H821" t="s">
        <v>1382</v>
      </c>
      <c r="I821" t="s">
        <v>42</v>
      </c>
      <c r="J821" t="s">
        <v>1383</v>
      </c>
      <c r="K821" t="s">
        <v>1384</v>
      </c>
      <c r="L821" t="s">
        <v>1246</v>
      </c>
      <c r="M821">
        <v>54</v>
      </c>
      <c r="P821" t="s">
        <v>29</v>
      </c>
      <c r="Q821">
        <v>978.41</v>
      </c>
      <c r="R821" t="s">
        <v>48</v>
      </c>
      <c r="S821" t="s">
        <v>1376</v>
      </c>
      <c r="U821" t="s">
        <v>1385</v>
      </c>
      <c r="V821" t="s">
        <v>1386</v>
      </c>
      <c r="W821" t="s">
        <v>1387</v>
      </c>
      <c r="X821" t="s">
        <v>1388</v>
      </c>
      <c r="Y821">
        <f>(H821-G821)*24</f>
        <v>0</v>
      </c>
      <c r="Z821">
        <f>M821/Y821</f>
        <v>0</v>
      </c>
      <c r="AA821">
        <f>IF(Z821&gt;=Q821,"Y","N")</f>
        <v>0</v>
      </c>
    </row>
    <row r="822" spans="1:27">
      <c r="A822" s="1" t="s">
        <v>1377</v>
      </c>
      <c r="B822" t="s">
        <v>1378</v>
      </c>
      <c r="C822" t="s">
        <v>1379</v>
      </c>
      <c r="D822" t="s">
        <v>1380</v>
      </c>
      <c r="E822" t="s">
        <v>208</v>
      </c>
      <c r="F822">
        <v>12</v>
      </c>
      <c r="G822" t="s">
        <v>1381</v>
      </c>
      <c r="H822" t="s">
        <v>1382</v>
      </c>
      <c r="I822" t="s">
        <v>42</v>
      </c>
      <c r="J822" t="s">
        <v>1383</v>
      </c>
      <c r="K822" t="s">
        <v>1384</v>
      </c>
      <c r="L822" t="s">
        <v>50</v>
      </c>
      <c r="M822">
        <v>153</v>
      </c>
      <c r="P822" t="s">
        <v>29</v>
      </c>
      <c r="Q822">
        <v>978.41</v>
      </c>
      <c r="R822" t="s">
        <v>48</v>
      </c>
      <c r="S822" t="s">
        <v>1376</v>
      </c>
      <c r="U822" t="s">
        <v>1385</v>
      </c>
      <c r="V822" t="s">
        <v>1386</v>
      </c>
      <c r="W822" t="s">
        <v>1387</v>
      </c>
      <c r="X822" t="s">
        <v>1388</v>
      </c>
      <c r="Y822">
        <f>(H822-G822)*24</f>
        <v>0</v>
      </c>
      <c r="Z822">
        <f>M822/Y822</f>
        <v>0</v>
      </c>
      <c r="AA822">
        <f>IF(Z822&gt;=Q822,"Y","N")</f>
        <v>0</v>
      </c>
    </row>
    <row r="823" spans="1:27">
      <c r="A823" s="1" t="s">
        <v>1377</v>
      </c>
      <c r="B823" t="s">
        <v>1378</v>
      </c>
      <c r="C823" t="s">
        <v>1379</v>
      </c>
      <c r="D823" t="s">
        <v>1380</v>
      </c>
      <c r="E823" t="s">
        <v>208</v>
      </c>
      <c r="F823">
        <v>12</v>
      </c>
      <c r="G823" t="s">
        <v>1381</v>
      </c>
      <c r="H823" t="s">
        <v>1382</v>
      </c>
      <c r="I823" t="s">
        <v>42</v>
      </c>
      <c r="J823" t="s">
        <v>1383</v>
      </c>
      <c r="K823" t="s">
        <v>1384</v>
      </c>
      <c r="L823" t="s">
        <v>1098</v>
      </c>
      <c r="M823">
        <v>135</v>
      </c>
      <c r="P823" t="s">
        <v>29</v>
      </c>
      <c r="Q823">
        <v>978.41</v>
      </c>
      <c r="R823" t="s">
        <v>48</v>
      </c>
      <c r="S823" t="s">
        <v>1376</v>
      </c>
      <c r="U823" t="s">
        <v>1385</v>
      </c>
      <c r="V823" t="s">
        <v>1386</v>
      </c>
      <c r="W823" t="s">
        <v>1387</v>
      </c>
      <c r="X823" t="s">
        <v>1388</v>
      </c>
      <c r="Y823">
        <f>(H823-G823)*24</f>
        <v>0</v>
      </c>
      <c r="Z823">
        <f>M823/Y823</f>
        <v>0</v>
      </c>
      <c r="AA823">
        <f>IF(Z823&gt;=Q823,"Y","N")</f>
        <v>0</v>
      </c>
    </row>
    <row r="824" spans="1:27">
      <c r="A824" s="1" t="s">
        <v>1377</v>
      </c>
      <c r="B824" t="s">
        <v>1378</v>
      </c>
      <c r="C824" t="s">
        <v>1379</v>
      </c>
      <c r="D824" t="s">
        <v>1380</v>
      </c>
      <c r="E824" t="s">
        <v>208</v>
      </c>
      <c r="F824">
        <v>12</v>
      </c>
      <c r="G824" t="s">
        <v>1381</v>
      </c>
      <c r="H824" t="s">
        <v>1382</v>
      </c>
      <c r="I824" t="s">
        <v>42</v>
      </c>
      <c r="J824" t="s">
        <v>1383</v>
      </c>
      <c r="K824" t="s">
        <v>1384</v>
      </c>
      <c r="L824" t="s">
        <v>1231</v>
      </c>
      <c r="M824">
        <v>83</v>
      </c>
      <c r="P824" t="s">
        <v>29</v>
      </c>
      <c r="Q824">
        <v>978.41</v>
      </c>
      <c r="R824" t="s">
        <v>48</v>
      </c>
      <c r="S824" t="s">
        <v>1376</v>
      </c>
      <c r="U824" t="s">
        <v>1385</v>
      </c>
      <c r="V824" t="s">
        <v>1386</v>
      </c>
      <c r="W824" t="s">
        <v>1387</v>
      </c>
      <c r="X824" t="s">
        <v>1388</v>
      </c>
      <c r="Y824">
        <f>(H824-G824)*24</f>
        <v>0</v>
      </c>
      <c r="Z824">
        <f>M824/Y824</f>
        <v>0</v>
      </c>
      <c r="AA824">
        <f>IF(Z824&gt;=Q824,"Y","N")</f>
        <v>0</v>
      </c>
    </row>
    <row r="825" spans="1:27">
      <c r="A825" s="1" t="s">
        <v>1395</v>
      </c>
      <c r="B825" t="s">
        <v>1396</v>
      </c>
      <c r="C825" t="s">
        <v>1397</v>
      </c>
      <c r="D825" t="s">
        <v>1398</v>
      </c>
      <c r="E825" t="s">
        <v>527</v>
      </c>
      <c r="F825">
        <v>10</v>
      </c>
      <c r="G825" t="s">
        <v>1399</v>
      </c>
      <c r="H825" t="s">
        <v>1400</v>
      </c>
      <c r="I825" t="s">
        <v>42</v>
      </c>
      <c r="J825" t="s">
        <v>1401</v>
      </c>
      <c r="K825" t="s">
        <v>1402</v>
      </c>
      <c r="L825" t="s">
        <v>735</v>
      </c>
      <c r="M825">
        <v>15.98</v>
      </c>
      <c r="P825" t="s">
        <v>29</v>
      </c>
      <c r="Q825">
        <v>272.16</v>
      </c>
      <c r="R825" t="s">
        <v>48</v>
      </c>
      <c r="S825" t="s">
        <v>1389</v>
      </c>
      <c r="U825" t="s">
        <v>1403</v>
      </c>
      <c r="V825" t="s">
        <v>1404</v>
      </c>
      <c r="W825" t="s">
        <v>1405</v>
      </c>
      <c r="X825" t="s">
        <v>1406</v>
      </c>
      <c r="Y825">
        <f>(H825-G825)*24</f>
        <v>0</v>
      </c>
      <c r="Z825">
        <f>M825/Y825</f>
        <v>0</v>
      </c>
      <c r="AA825">
        <f>IF(Z825&gt;=Q825,"Y","N")</f>
        <v>0</v>
      </c>
    </row>
    <row r="826" spans="1:27">
      <c r="A826" s="1" t="s">
        <v>1395</v>
      </c>
      <c r="B826" t="s">
        <v>1396</v>
      </c>
      <c r="C826" t="s">
        <v>1397</v>
      </c>
      <c r="D826" t="s">
        <v>1398</v>
      </c>
      <c r="E826" t="s">
        <v>527</v>
      </c>
      <c r="F826">
        <v>10</v>
      </c>
      <c r="G826" t="s">
        <v>1399</v>
      </c>
      <c r="H826" t="s">
        <v>1400</v>
      </c>
      <c r="I826" t="s">
        <v>42</v>
      </c>
      <c r="J826" t="s">
        <v>1401</v>
      </c>
      <c r="K826" t="s">
        <v>1402</v>
      </c>
      <c r="L826" t="s">
        <v>733</v>
      </c>
      <c r="M826">
        <v>2.11</v>
      </c>
      <c r="P826" t="s">
        <v>29</v>
      </c>
      <c r="Q826">
        <v>272.16</v>
      </c>
      <c r="R826" t="s">
        <v>48</v>
      </c>
      <c r="S826" t="s">
        <v>1389</v>
      </c>
      <c r="U826" t="s">
        <v>1403</v>
      </c>
      <c r="V826" t="s">
        <v>1404</v>
      </c>
      <c r="W826" t="s">
        <v>1405</v>
      </c>
      <c r="X826" t="s">
        <v>1406</v>
      </c>
      <c r="Y826">
        <f>(H826-G826)*24</f>
        <v>0</v>
      </c>
      <c r="Z826">
        <f>M826/Y826</f>
        <v>0</v>
      </c>
      <c r="AA826">
        <f>IF(Z826&gt;=Q826,"Y","N")</f>
        <v>0</v>
      </c>
    </row>
    <row r="827" spans="1:27">
      <c r="A827" s="1" t="s">
        <v>1395</v>
      </c>
      <c r="B827" t="s">
        <v>1396</v>
      </c>
      <c r="C827" t="s">
        <v>1397</v>
      </c>
      <c r="D827" t="s">
        <v>1398</v>
      </c>
      <c r="E827" t="s">
        <v>527</v>
      </c>
      <c r="F827">
        <v>10</v>
      </c>
      <c r="G827" t="s">
        <v>1399</v>
      </c>
      <c r="H827" t="s">
        <v>1400</v>
      </c>
      <c r="I827" t="s">
        <v>42</v>
      </c>
      <c r="J827" t="s">
        <v>1401</v>
      </c>
      <c r="K827" t="s">
        <v>1402</v>
      </c>
      <c r="L827" t="s">
        <v>47</v>
      </c>
      <c r="M827">
        <v>14.77</v>
      </c>
      <c r="P827" t="s">
        <v>29</v>
      </c>
      <c r="Q827">
        <v>272.16</v>
      </c>
      <c r="R827" t="s">
        <v>48</v>
      </c>
      <c r="S827" t="s">
        <v>1389</v>
      </c>
      <c r="U827" t="s">
        <v>1403</v>
      </c>
      <c r="V827" t="s">
        <v>1404</v>
      </c>
      <c r="W827" t="s">
        <v>1405</v>
      </c>
      <c r="X827" t="s">
        <v>1406</v>
      </c>
      <c r="Y827">
        <f>(H827-G827)*24</f>
        <v>0</v>
      </c>
      <c r="Z827">
        <f>M827/Y827</f>
        <v>0</v>
      </c>
      <c r="AA827">
        <f>IF(Z827&gt;=Q827,"Y","N")</f>
        <v>0</v>
      </c>
    </row>
    <row r="828" spans="1:27">
      <c r="A828" s="1" t="s">
        <v>1395</v>
      </c>
      <c r="B828" t="s">
        <v>1396</v>
      </c>
      <c r="C828" t="s">
        <v>1397</v>
      </c>
      <c r="D828" t="s">
        <v>1398</v>
      </c>
      <c r="E828" t="s">
        <v>527</v>
      </c>
      <c r="F828">
        <v>10</v>
      </c>
      <c r="G828" t="s">
        <v>1399</v>
      </c>
      <c r="H828" t="s">
        <v>1400</v>
      </c>
      <c r="I828" t="s">
        <v>42</v>
      </c>
      <c r="J828" t="s">
        <v>1401</v>
      </c>
      <c r="K828" t="s">
        <v>1402</v>
      </c>
      <c r="L828" t="s">
        <v>111</v>
      </c>
      <c r="M828">
        <v>24.44</v>
      </c>
      <c r="P828" t="s">
        <v>29</v>
      </c>
      <c r="Q828">
        <v>272.16</v>
      </c>
      <c r="R828" t="s">
        <v>48</v>
      </c>
      <c r="S828" t="s">
        <v>1389</v>
      </c>
      <c r="U828" t="s">
        <v>1403</v>
      </c>
      <c r="V828" t="s">
        <v>1404</v>
      </c>
      <c r="W828" t="s">
        <v>1405</v>
      </c>
      <c r="X828" t="s">
        <v>1406</v>
      </c>
      <c r="Y828">
        <f>(H828-G828)*24</f>
        <v>0</v>
      </c>
      <c r="Z828">
        <f>M828/Y828</f>
        <v>0</v>
      </c>
      <c r="AA828">
        <f>IF(Z828&gt;=Q828,"Y","N")</f>
        <v>0</v>
      </c>
    </row>
    <row r="829" spans="1:27">
      <c r="A829" s="1" t="s">
        <v>1395</v>
      </c>
      <c r="B829" t="s">
        <v>1396</v>
      </c>
      <c r="C829" t="s">
        <v>1397</v>
      </c>
      <c r="D829" t="s">
        <v>1398</v>
      </c>
      <c r="E829" t="s">
        <v>527</v>
      </c>
      <c r="F829">
        <v>10</v>
      </c>
      <c r="G829" t="s">
        <v>1399</v>
      </c>
      <c r="H829" t="s">
        <v>1400</v>
      </c>
      <c r="I829" t="s">
        <v>42</v>
      </c>
      <c r="J829" t="s">
        <v>1401</v>
      </c>
      <c r="K829" t="s">
        <v>1402</v>
      </c>
      <c r="L829" t="s">
        <v>813</v>
      </c>
      <c r="M829">
        <v>4.54</v>
      </c>
      <c r="P829" t="s">
        <v>29</v>
      </c>
      <c r="Q829">
        <v>272.16</v>
      </c>
      <c r="R829" t="s">
        <v>48</v>
      </c>
      <c r="S829" t="s">
        <v>1389</v>
      </c>
      <c r="U829" t="s">
        <v>1403</v>
      </c>
      <c r="V829" t="s">
        <v>1404</v>
      </c>
      <c r="W829" t="s">
        <v>1405</v>
      </c>
      <c r="X829" t="s">
        <v>1406</v>
      </c>
      <c r="Y829">
        <f>(H829-G829)*24</f>
        <v>0</v>
      </c>
      <c r="Z829">
        <f>M829/Y829</f>
        <v>0</v>
      </c>
      <c r="AA829">
        <f>IF(Z829&gt;=Q829,"Y","N")</f>
        <v>0</v>
      </c>
    </row>
    <row r="830" spans="1:27">
      <c r="A830" s="1" t="s">
        <v>1395</v>
      </c>
      <c r="B830" t="s">
        <v>1396</v>
      </c>
      <c r="C830" t="s">
        <v>1397</v>
      </c>
      <c r="D830" t="s">
        <v>1398</v>
      </c>
      <c r="E830" t="s">
        <v>527</v>
      </c>
      <c r="F830">
        <v>10</v>
      </c>
      <c r="G830" t="s">
        <v>1399</v>
      </c>
      <c r="H830" t="s">
        <v>1400</v>
      </c>
      <c r="I830" t="s">
        <v>42</v>
      </c>
      <c r="J830" t="s">
        <v>1401</v>
      </c>
      <c r="K830" t="s">
        <v>1402</v>
      </c>
      <c r="L830" t="s">
        <v>354</v>
      </c>
      <c r="M830">
        <v>1034.96</v>
      </c>
      <c r="P830" t="s">
        <v>29</v>
      </c>
      <c r="Q830">
        <v>272.16</v>
      </c>
      <c r="R830" t="s">
        <v>48</v>
      </c>
      <c r="S830" t="s">
        <v>1389</v>
      </c>
      <c r="U830" t="s">
        <v>1403</v>
      </c>
      <c r="V830" t="s">
        <v>1404</v>
      </c>
      <c r="W830" t="s">
        <v>1405</v>
      </c>
      <c r="X830" t="s">
        <v>1406</v>
      </c>
      <c r="Y830">
        <f>(H830-G830)*24</f>
        <v>0</v>
      </c>
      <c r="Z830">
        <f>M830/Y830</f>
        <v>0</v>
      </c>
      <c r="AA830">
        <f>IF(Z830&gt;=Q830,"Y","N")</f>
        <v>0</v>
      </c>
    </row>
    <row r="831" spans="1:27">
      <c r="A831" s="1" t="s">
        <v>1395</v>
      </c>
      <c r="B831" t="s">
        <v>1396</v>
      </c>
      <c r="C831" t="s">
        <v>1397</v>
      </c>
      <c r="D831" t="s">
        <v>1398</v>
      </c>
      <c r="E831" t="s">
        <v>527</v>
      </c>
      <c r="F831">
        <v>10</v>
      </c>
      <c r="G831" t="s">
        <v>1399</v>
      </c>
      <c r="H831" t="s">
        <v>1400</v>
      </c>
      <c r="I831" t="s">
        <v>42</v>
      </c>
      <c r="J831" t="s">
        <v>1401</v>
      </c>
      <c r="K831" t="s">
        <v>1402</v>
      </c>
      <c r="L831" t="s">
        <v>28</v>
      </c>
      <c r="M831">
        <v>7115.58</v>
      </c>
      <c r="P831" t="s">
        <v>29</v>
      </c>
      <c r="Q831">
        <v>379.16</v>
      </c>
      <c r="R831" t="s">
        <v>48</v>
      </c>
      <c r="S831" t="s">
        <v>1389</v>
      </c>
      <c r="U831" t="s">
        <v>1403</v>
      </c>
      <c r="V831" t="s">
        <v>1404</v>
      </c>
      <c r="W831" t="s">
        <v>1405</v>
      </c>
      <c r="X831" t="s">
        <v>1406</v>
      </c>
      <c r="Y831">
        <f>(H831-G831)*24</f>
        <v>0</v>
      </c>
      <c r="Z831">
        <f>M831/Y831</f>
        <v>0</v>
      </c>
      <c r="AA831">
        <f>IF(Z831&gt;=Q831,"Y","N")</f>
        <v>0</v>
      </c>
    </row>
    <row r="832" spans="1:27">
      <c r="A832" s="1" t="s">
        <v>1395</v>
      </c>
      <c r="B832" t="s">
        <v>1396</v>
      </c>
      <c r="C832" t="s">
        <v>1397</v>
      </c>
      <c r="D832" t="s">
        <v>1398</v>
      </c>
      <c r="E832" t="s">
        <v>527</v>
      </c>
      <c r="F832">
        <v>10</v>
      </c>
      <c r="G832" t="s">
        <v>1399</v>
      </c>
      <c r="H832" t="s">
        <v>1400</v>
      </c>
      <c r="I832" t="s">
        <v>42</v>
      </c>
      <c r="J832" t="s">
        <v>1401</v>
      </c>
      <c r="K832" t="s">
        <v>1402</v>
      </c>
      <c r="L832" t="s">
        <v>112</v>
      </c>
      <c r="M832">
        <v>0.02</v>
      </c>
      <c r="P832" t="s">
        <v>29</v>
      </c>
      <c r="Q832">
        <v>272.16</v>
      </c>
      <c r="R832" t="s">
        <v>48</v>
      </c>
      <c r="S832" t="s">
        <v>1389</v>
      </c>
      <c r="U832" t="s">
        <v>1403</v>
      </c>
      <c r="V832" t="s">
        <v>1404</v>
      </c>
      <c r="W832" t="s">
        <v>1405</v>
      </c>
      <c r="X832" t="s">
        <v>1406</v>
      </c>
      <c r="Y832">
        <f>(H832-G832)*24</f>
        <v>0</v>
      </c>
      <c r="Z832">
        <f>M832/Y832</f>
        <v>0</v>
      </c>
      <c r="AA832">
        <f>IF(Z832&gt;=Q832,"Y","N")</f>
        <v>0</v>
      </c>
    </row>
    <row r="833" spans="1:27">
      <c r="A833" s="1" t="s">
        <v>1395</v>
      </c>
      <c r="B833" t="s">
        <v>1396</v>
      </c>
      <c r="C833" t="s">
        <v>1397</v>
      </c>
      <c r="D833" t="s">
        <v>1398</v>
      </c>
      <c r="E833" t="s">
        <v>527</v>
      </c>
      <c r="F833">
        <v>10</v>
      </c>
      <c r="G833" t="s">
        <v>1399</v>
      </c>
      <c r="H833" t="s">
        <v>1400</v>
      </c>
      <c r="I833" t="s">
        <v>42</v>
      </c>
      <c r="J833" t="s">
        <v>1401</v>
      </c>
      <c r="K833" t="s">
        <v>1402</v>
      </c>
      <c r="L833" t="s">
        <v>1374</v>
      </c>
      <c r="M833">
        <v>0.36</v>
      </c>
      <c r="P833" t="s">
        <v>29</v>
      </c>
      <c r="Q833">
        <v>272.16</v>
      </c>
      <c r="R833" t="s">
        <v>48</v>
      </c>
      <c r="S833" t="s">
        <v>1389</v>
      </c>
      <c r="U833" t="s">
        <v>1403</v>
      </c>
      <c r="V833" t="s">
        <v>1404</v>
      </c>
      <c r="W833" t="s">
        <v>1405</v>
      </c>
      <c r="X833" t="s">
        <v>1406</v>
      </c>
      <c r="Y833">
        <f>(H833-G833)*24</f>
        <v>0</v>
      </c>
      <c r="Z833">
        <f>M833/Y833</f>
        <v>0</v>
      </c>
      <c r="AA833">
        <f>IF(Z833&gt;=Q833,"Y","N")</f>
        <v>0</v>
      </c>
    </row>
    <row r="834" spans="1:27">
      <c r="A834" s="1" t="s">
        <v>1395</v>
      </c>
      <c r="B834" t="s">
        <v>1396</v>
      </c>
      <c r="C834" t="s">
        <v>1397</v>
      </c>
      <c r="D834" t="s">
        <v>1398</v>
      </c>
      <c r="E834" t="s">
        <v>527</v>
      </c>
      <c r="F834">
        <v>10</v>
      </c>
      <c r="G834" t="s">
        <v>1399</v>
      </c>
      <c r="H834" t="s">
        <v>1400</v>
      </c>
      <c r="I834" t="s">
        <v>42</v>
      </c>
      <c r="J834" t="s">
        <v>1401</v>
      </c>
      <c r="K834" t="s">
        <v>1402</v>
      </c>
      <c r="L834" t="s">
        <v>1390</v>
      </c>
      <c r="M834">
        <v>0.65</v>
      </c>
      <c r="P834" t="s">
        <v>29</v>
      </c>
      <c r="Q834">
        <v>272.16</v>
      </c>
      <c r="R834" t="s">
        <v>48</v>
      </c>
      <c r="S834" t="s">
        <v>1389</v>
      </c>
      <c r="U834" t="s">
        <v>1403</v>
      </c>
      <c r="V834" t="s">
        <v>1404</v>
      </c>
      <c r="W834" t="s">
        <v>1405</v>
      </c>
      <c r="X834" t="s">
        <v>1406</v>
      </c>
      <c r="Y834">
        <f>(H834-G834)*24</f>
        <v>0</v>
      </c>
      <c r="Z834">
        <f>M834/Y834</f>
        <v>0</v>
      </c>
      <c r="AA834">
        <f>IF(Z834&gt;=Q834,"Y","N")</f>
        <v>0</v>
      </c>
    </row>
    <row r="835" spans="1:27">
      <c r="A835" s="1" t="s">
        <v>1395</v>
      </c>
      <c r="B835" t="s">
        <v>1396</v>
      </c>
      <c r="C835" t="s">
        <v>1397</v>
      </c>
      <c r="D835" t="s">
        <v>1398</v>
      </c>
      <c r="E835" t="s">
        <v>527</v>
      </c>
      <c r="F835">
        <v>10</v>
      </c>
      <c r="G835" t="s">
        <v>1399</v>
      </c>
      <c r="H835" t="s">
        <v>1400</v>
      </c>
      <c r="I835" t="s">
        <v>42</v>
      </c>
      <c r="J835" t="s">
        <v>1401</v>
      </c>
      <c r="K835" t="s">
        <v>1402</v>
      </c>
      <c r="L835" t="s">
        <v>1391</v>
      </c>
      <c r="M835">
        <v>1.01</v>
      </c>
      <c r="P835" t="s">
        <v>29</v>
      </c>
      <c r="Q835">
        <v>272.16</v>
      </c>
      <c r="R835" t="s">
        <v>48</v>
      </c>
      <c r="S835" t="s">
        <v>1389</v>
      </c>
      <c r="U835" t="s">
        <v>1403</v>
      </c>
      <c r="V835" t="s">
        <v>1404</v>
      </c>
      <c r="W835" t="s">
        <v>1405</v>
      </c>
      <c r="X835" t="s">
        <v>1406</v>
      </c>
      <c r="Y835">
        <f>(H835-G835)*24</f>
        <v>0</v>
      </c>
      <c r="Z835">
        <f>M835/Y835</f>
        <v>0</v>
      </c>
      <c r="AA835">
        <f>IF(Z835&gt;=Q835,"Y","N")</f>
        <v>0</v>
      </c>
    </row>
    <row r="836" spans="1:27">
      <c r="A836" s="1" t="s">
        <v>1395</v>
      </c>
      <c r="B836" t="s">
        <v>1396</v>
      </c>
      <c r="C836" t="s">
        <v>1397</v>
      </c>
      <c r="D836" t="s">
        <v>1398</v>
      </c>
      <c r="E836" t="s">
        <v>527</v>
      </c>
      <c r="F836">
        <v>10</v>
      </c>
      <c r="G836" t="s">
        <v>1399</v>
      </c>
      <c r="H836" t="s">
        <v>1400</v>
      </c>
      <c r="I836" t="s">
        <v>42</v>
      </c>
      <c r="J836" t="s">
        <v>1401</v>
      </c>
      <c r="K836" t="s">
        <v>1402</v>
      </c>
      <c r="L836" t="s">
        <v>114</v>
      </c>
      <c r="M836">
        <v>0.1</v>
      </c>
      <c r="P836" t="s">
        <v>29</v>
      </c>
      <c r="Q836">
        <v>272.16</v>
      </c>
      <c r="R836" t="s">
        <v>48</v>
      </c>
      <c r="S836" t="s">
        <v>1389</v>
      </c>
      <c r="U836" t="s">
        <v>1403</v>
      </c>
      <c r="V836" t="s">
        <v>1404</v>
      </c>
      <c r="W836" t="s">
        <v>1405</v>
      </c>
      <c r="X836" t="s">
        <v>1406</v>
      </c>
      <c r="Y836">
        <f>(H836-G836)*24</f>
        <v>0</v>
      </c>
      <c r="Z836">
        <f>M836/Y836</f>
        <v>0</v>
      </c>
      <c r="AA836">
        <f>IF(Z836&gt;=Q836,"Y","N")</f>
        <v>0</v>
      </c>
    </row>
    <row r="837" spans="1:27">
      <c r="A837" s="1" t="s">
        <v>1395</v>
      </c>
      <c r="B837" t="s">
        <v>1396</v>
      </c>
      <c r="C837" t="s">
        <v>1397</v>
      </c>
      <c r="D837" t="s">
        <v>1398</v>
      </c>
      <c r="E837" t="s">
        <v>527</v>
      </c>
      <c r="F837">
        <v>10</v>
      </c>
      <c r="G837" t="s">
        <v>1399</v>
      </c>
      <c r="H837" t="s">
        <v>1400</v>
      </c>
      <c r="I837" t="s">
        <v>42</v>
      </c>
      <c r="J837" t="s">
        <v>1401</v>
      </c>
      <c r="K837" t="s">
        <v>1402</v>
      </c>
      <c r="L837" t="s">
        <v>243</v>
      </c>
      <c r="M837">
        <v>7417.98</v>
      </c>
      <c r="P837" t="s">
        <v>29</v>
      </c>
      <c r="Q837">
        <v>272.16</v>
      </c>
      <c r="R837" t="s">
        <v>48</v>
      </c>
      <c r="S837" t="s">
        <v>1389</v>
      </c>
      <c r="U837" t="s">
        <v>1403</v>
      </c>
      <c r="V837" t="s">
        <v>1404</v>
      </c>
      <c r="W837" t="s">
        <v>1405</v>
      </c>
      <c r="X837" t="s">
        <v>1406</v>
      </c>
      <c r="Y837">
        <f>(H837-G837)*24</f>
        <v>0</v>
      </c>
      <c r="Z837">
        <f>M837/Y837</f>
        <v>0</v>
      </c>
      <c r="AA837">
        <f>IF(Z837&gt;=Q837,"Y","N")</f>
        <v>0</v>
      </c>
    </row>
    <row r="838" spans="1:27">
      <c r="A838" s="1" t="s">
        <v>1395</v>
      </c>
      <c r="B838" t="s">
        <v>1396</v>
      </c>
      <c r="C838" t="s">
        <v>1397</v>
      </c>
      <c r="D838" t="s">
        <v>1398</v>
      </c>
      <c r="E838" t="s">
        <v>527</v>
      </c>
      <c r="F838">
        <v>10</v>
      </c>
      <c r="G838" t="s">
        <v>1399</v>
      </c>
      <c r="H838" t="s">
        <v>1400</v>
      </c>
      <c r="I838" t="s">
        <v>42</v>
      </c>
      <c r="J838" t="s">
        <v>1401</v>
      </c>
      <c r="K838" t="s">
        <v>1402</v>
      </c>
      <c r="L838" t="s">
        <v>480</v>
      </c>
      <c r="M838">
        <v>0.65</v>
      </c>
      <c r="P838" t="s">
        <v>29</v>
      </c>
      <c r="Q838">
        <v>272.16</v>
      </c>
      <c r="R838" t="s">
        <v>48</v>
      </c>
      <c r="S838" t="s">
        <v>1389</v>
      </c>
      <c r="U838" t="s">
        <v>1403</v>
      </c>
      <c r="V838" t="s">
        <v>1404</v>
      </c>
      <c r="W838" t="s">
        <v>1405</v>
      </c>
      <c r="X838" t="s">
        <v>1406</v>
      </c>
      <c r="Y838">
        <f>(H838-G838)*24</f>
        <v>0</v>
      </c>
      <c r="Z838">
        <f>M838/Y838</f>
        <v>0</v>
      </c>
      <c r="AA838">
        <f>IF(Z838&gt;=Q838,"Y","N")</f>
        <v>0</v>
      </c>
    </row>
    <row r="839" spans="1:27">
      <c r="A839" s="1" t="s">
        <v>1395</v>
      </c>
      <c r="B839" t="s">
        <v>1396</v>
      </c>
      <c r="C839" t="s">
        <v>1397</v>
      </c>
      <c r="D839" t="s">
        <v>1398</v>
      </c>
      <c r="E839" t="s">
        <v>527</v>
      </c>
      <c r="F839">
        <v>10</v>
      </c>
      <c r="G839" t="s">
        <v>1399</v>
      </c>
      <c r="H839" t="s">
        <v>1400</v>
      </c>
      <c r="I839" t="s">
        <v>42</v>
      </c>
      <c r="J839" t="s">
        <v>1401</v>
      </c>
      <c r="K839" t="s">
        <v>1402</v>
      </c>
      <c r="L839" t="s">
        <v>1392</v>
      </c>
      <c r="M839">
        <v>0.18</v>
      </c>
      <c r="P839" t="s">
        <v>29</v>
      </c>
      <c r="Q839">
        <v>272.16</v>
      </c>
      <c r="R839" t="s">
        <v>48</v>
      </c>
      <c r="S839" t="s">
        <v>1389</v>
      </c>
      <c r="U839" t="s">
        <v>1403</v>
      </c>
      <c r="V839" t="s">
        <v>1404</v>
      </c>
      <c r="W839" t="s">
        <v>1405</v>
      </c>
      <c r="X839" t="s">
        <v>1406</v>
      </c>
      <c r="Y839">
        <f>(H839-G839)*24</f>
        <v>0</v>
      </c>
      <c r="Z839">
        <f>M839/Y839</f>
        <v>0</v>
      </c>
      <c r="AA839">
        <f>IF(Z839&gt;=Q839,"Y","N")</f>
        <v>0</v>
      </c>
    </row>
    <row r="840" spans="1:27">
      <c r="A840" s="1" t="s">
        <v>1395</v>
      </c>
      <c r="B840" t="s">
        <v>1396</v>
      </c>
      <c r="C840" t="s">
        <v>1397</v>
      </c>
      <c r="D840" t="s">
        <v>1398</v>
      </c>
      <c r="E840" t="s">
        <v>527</v>
      </c>
      <c r="F840">
        <v>10</v>
      </c>
      <c r="G840" t="s">
        <v>1399</v>
      </c>
      <c r="H840" t="s">
        <v>1400</v>
      </c>
      <c r="I840" t="s">
        <v>42</v>
      </c>
      <c r="J840" t="s">
        <v>1401</v>
      </c>
      <c r="K840" t="s">
        <v>1402</v>
      </c>
      <c r="L840" t="s">
        <v>95</v>
      </c>
      <c r="M840">
        <v>986.6</v>
      </c>
      <c r="P840" t="s">
        <v>29</v>
      </c>
      <c r="Q840">
        <v>60.26</v>
      </c>
      <c r="R840" t="s">
        <v>48</v>
      </c>
      <c r="S840" t="s">
        <v>1389</v>
      </c>
      <c r="U840" t="s">
        <v>1403</v>
      </c>
      <c r="V840" t="s">
        <v>1404</v>
      </c>
      <c r="W840" t="s">
        <v>1405</v>
      </c>
      <c r="X840" t="s">
        <v>1406</v>
      </c>
      <c r="Y840">
        <f>(H840-G840)*24</f>
        <v>0</v>
      </c>
      <c r="Z840">
        <f>M840/Y840</f>
        <v>0</v>
      </c>
      <c r="AA840">
        <f>IF(Z840&gt;=Q840,"Y","N")</f>
        <v>0</v>
      </c>
    </row>
    <row r="841" spans="1:27">
      <c r="A841" s="1" t="s">
        <v>1395</v>
      </c>
      <c r="B841" t="s">
        <v>1396</v>
      </c>
      <c r="C841" t="s">
        <v>1397</v>
      </c>
      <c r="D841" t="s">
        <v>1398</v>
      </c>
      <c r="E841" t="s">
        <v>527</v>
      </c>
      <c r="F841">
        <v>10</v>
      </c>
      <c r="G841" t="s">
        <v>1399</v>
      </c>
      <c r="H841" t="s">
        <v>1400</v>
      </c>
      <c r="I841" t="s">
        <v>42</v>
      </c>
      <c r="J841" t="s">
        <v>1401</v>
      </c>
      <c r="K841" t="s">
        <v>1402</v>
      </c>
      <c r="L841" t="s">
        <v>1393</v>
      </c>
      <c r="M841">
        <v>0.36</v>
      </c>
      <c r="P841" t="s">
        <v>29</v>
      </c>
      <c r="Q841">
        <v>272.16</v>
      </c>
      <c r="R841" t="s">
        <v>48</v>
      </c>
      <c r="S841" t="s">
        <v>1389</v>
      </c>
      <c r="U841" t="s">
        <v>1403</v>
      </c>
      <c r="V841" t="s">
        <v>1404</v>
      </c>
      <c r="W841" t="s">
        <v>1405</v>
      </c>
      <c r="X841" t="s">
        <v>1406</v>
      </c>
      <c r="Y841">
        <f>(H841-G841)*24</f>
        <v>0</v>
      </c>
      <c r="Z841">
        <f>M841/Y841</f>
        <v>0</v>
      </c>
      <c r="AA841">
        <f>IF(Z841&gt;=Q841,"Y","N")</f>
        <v>0</v>
      </c>
    </row>
    <row r="842" spans="1:27">
      <c r="A842" s="1" t="s">
        <v>1395</v>
      </c>
      <c r="B842" t="s">
        <v>1396</v>
      </c>
      <c r="C842" t="s">
        <v>1397</v>
      </c>
      <c r="D842" t="s">
        <v>1398</v>
      </c>
      <c r="E842" t="s">
        <v>527</v>
      </c>
      <c r="F842">
        <v>10</v>
      </c>
      <c r="G842" t="s">
        <v>1399</v>
      </c>
      <c r="H842" t="s">
        <v>1400</v>
      </c>
      <c r="I842" t="s">
        <v>42</v>
      </c>
      <c r="J842" t="s">
        <v>1401</v>
      </c>
      <c r="K842" t="s">
        <v>1402</v>
      </c>
      <c r="L842" t="s">
        <v>120</v>
      </c>
      <c r="M842">
        <v>18.98</v>
      </c>
      <c r="P842" t="s">
        <v>29</v>
      </c>
      <c r="Q842">
        <v>272.16</v>
      </c>
      <c r="R842" t="s">
        <v>48</v>
      </c>
      <c r="S842" t="s">
        <v>1389</v>
      </c>
      <c r="U842" t="s">
        <v>1403</v>
      </c>
      <c r="V842" t="s">
        <v>1404</v>
      </c>
      <c r="W842" t="s">
        <v>1405</v>
      </c>
      <c r="X842" t="s">
        <v>1406</v>
      </c>
      <c r="Y842">
        <f>(H842-G842)*24</f>
        <v>0</v>
      </c>
      <c r="Z842">
        <f>M842/Y842</f>
        <v>0</v>
      </c>
      <c r="AA842">
        <f>IF(Z842&gt;=Q842,"Y","N")</f>
        <v>0</v>
      </c>
    </row>
    <row r="843" spans="1:27">
      <c r="A843" s="1" t="s">
        <v>1395</v>
      </c>
      <c r="B843" t="s">
        <v>1396</v>
      </c>
      <c r="C843" t="s">
        <v>1397</v>
      </c>
      <c r="D843" t="s">
        <v>1398</v>
      </c>
      <c r="E843" t="s">
        <v>527</v>
      </c>
      <c r="F843">
        <v>10</v>
      </c>
      <c r="G843" t="s">
        <v>1399</v>
      </c>
      <c r="H843" t="s">
        <v>1400</v>
      </c>
      <c r="I843" t="s">
        <v>42</v>
      </c>
      <c r="J843" t="s">
        <v>1401</v>
      </c>
      <c r="K843" t="s">
        <v>1402</v>
      </c>
      <c r="L843" t="s">
        <v>1394</v>
      </c>
      <c r="M843">
        <v>1.01</v>
      </c>
      <c r="P843" t="s">
        <v>29</v>
      </c>
      <c r="Q843">
        <v>272.16</v>
      </c>
      <c r="R843" t="s">
        <v>48</v>
      </c>
      <c r="S843" t="s">
        <v>1389</v>
      </c>
      <c r="U843" t="s">
        <v>1403</v>
      </c>
      <c r="V843" t="s">
        <v>1404</v>
      </c>
      <c r="W843" t="s">
        <v>1405</v>
      </c>
      <c r="X843" t="s">
        <v>1406</v>
      </c>
      <c r="Y843">
        <f>(H843-G843)*24</f>
        <v>0</v>
      </c>
      <c r="Z843">
        <f>M843/Y843</f>
        <v>0</v>
      </c>
      <c r="AA843">
        <f>IF(Z843&gt;=Q843,"Y","N")</f>
        <v>0</v>
      </c>
    </row>
    <row r="844" spans="1:27">
      <c r="A844" s="1" t="s">
        <v>1395</v>
      </c>
      <c r="B844" t="s">
        <v>1396</v>
      </c>
      <c r="C844" t="s">
        <v>1397</v>
      </c>
      <c r="D844" t="s">
        <v>1398</v>
      </c>
      <c r="E844" t="s">
        <v>527</v>
      </c>
      <c r="F844">
        <v>10</v>
      </c>
      <c r="G844" t="s">
        <v>1399</v>
      </c>
      <c r="H844" t="s">
        <v>1400</v>
      </c>
      <c r="I844" t="s">
        <v>42</v>
      </c>
      <c r="J844" t="s">
        <v>1401</v>
      </c>
      <c r="K844" t="s">
        <v>1402</v>
      </c>
      <c r="L844" t="s">
        <v>1288</v>
      </c>
      <c r="M844">
        <v>0.18</v>
      </c>
      <c r="P844" t="s">
        <v>29</v>
      </c>
      <c r="Q844">
        <v>272.16</v>
      </c>
      <c r="R844" t="s">
        <v>48</v>
      </c>
      <c r="S844" t="s">
        <v>1389</v>
      </c>
      <c r="U844" t="s">
        <v>1403</v>
      </c>
      <c r="V844" t="s">
        <v>1404</v>
      </c>
      <c r="W844" t="s">
        <v>1405</v>
      </c>
      <c r="X844" t="s">
        <v>1406</v>
      </c>
      <c r="Y844">
        <f>(H844-G844)*24</f>
        <v>0</v>
      </c>
      <c r="Z844">
        <f>M844/Y844</f>
        <v>0</v>
      </c>
      <c r="AA844">
        <f>IF(Z844&gt;=Q844,"Y","N")</f>
        <v>0</v>
      </c>
    </row>
    <row r="845" spans="1:27">
      <c r="A845" s="1" t="s">
        <v>1395</v>
      </c>
      <c r="B845" t="s">
        <v>1396</v>
      </c>
      <c r="C845" t="s">
        <v>1397</v>
      </c>
      <c r="D845" t="s">
        <v>1398</v>
      </c>
      <c r="E845" t="s">
        <v>527</v>
      </c>
      <c r="F845">
        <v>10</v>
      </c>
      <c r="G845" t="s">
        <v>1399</v>
      </c>
      <c r="H845" t="s">
        <v>1400</v>
      </c>
      <c r="I845" t="s">
        <v>42</v>
      </c>
      <c r="J845" t="s">
        <v>1401</v>
      </c>
      <c r="K845" t="s">
        <v>1402</v>
      </c>
      <c r="L845" t="s">
        <v>121</v>
      </c>
      <c r="M845">
        <v>9.4</v>
      </c>
      <c r="P845" t="s">
        <v>29</v>
      </c>
      <c r="Q845">
        <v>272.16</v>
      </c>
      <c r="R845" t="s">
        <v>48</v>
      </c>
      <c r="S845" t="s">
        <v>1389</v>
      </c>
      <c r="U845" t="s">
        <v>1403</v>
      </c>
      <c r="V845" t="s">
        <v>1404</v>
      </c>
      <c r="W845" t="s">
        <v>1405</v>
      </c>
      <c r="X845" t="s">
        <v>1406</v>
      </c>
      <c r="Y845">
        <f>(H845-G845)*24</f>
        <v>0</v>
      </c>
      <c r="Z845">
        <f>M845/Y845</f>
        <v>0</v>
      </c>
      <c r="AA845">
        <f>IF(Z845&gt;=Q845,"Y","N")</f>
        <v>0</v>
      </c>
    </row>
    <row r="846" spans="1:27">
      <c r="A846" s="1" t="s">
        <v>1395</v>
      </c>
      <c r="B846" t="s">
        <v>1396</v>
      </c>
      <c r="C846" t="s">
        <v>1397</v>
      </c>
      <c r="D846" t="s">
        <v>1398</v>
      </c>
      <c r="E846" t="s">
        <v>527</v>
      </c>
      <c r="F846">
        <v>10</v>
      </c>
      <c r="G846" t="s">
        <v>1399</v>
      </c>
      <c r="H846" t="s">
        <v>1400</v>
      </c>
      <c r="I846" t="s">
        <v>42</v>
      </c>
      <c r="J846" t="s">
        <v>1401</v>
      </c>
      <c r="K846" t="s">
        <v>1402</v>
      </c>
      <c r="L846" t="s">
        <v>441</v>
      </c>
      <c r="M846">
        <v>22.08</v>
      </c>
      <c r="P846" t="s">
        <v>29</v>
      </c>
      <c r="Q846">
        <v>272.16</v>
      </c>
      <c r="R846" t="s">
        <v>48</v>
      </c>
      <c r="S846" t="s">
        <v>1389</v>
      </c>
      <c r="U846" t="s">
        <v>1403</v>
      </c>
      <c r="V846" t="s">
        <v>1404</v>
      </c>
      <c r="W846" t="s">
        <v>1405</v>
      </c>
      <c r="X846" t="s">
        <v>1406</v>
      </c>
      <c r="Y846">
        <f>(H846-G846)*24</f>
        <v>0</v>
      </c>
      <c r="Z846">
        <f>M846/Y846</f>
        <v>0</v>
      </c>
      <c r="AA846">
        <f>IF(Z846&gt;=Q846,"Y","N")</f>
        <v>0</v>
      </c>
    </row>
    <row r="847" spans="1:27">
      <c r="A847" s="1" t="s">
        <v>1395</v>
      </c>
      <c r="B847" t="s">
        <v>1396</v>
      </c>
      <c r="C847" t="s">
        <v>1397</v>
      </c>
      <c r="D847" t="s">
        <v>1398</v>
      </c>
      <c r="E847" t="s">
        <v>527</v>
      </c>
      <c r="F847">
        <v>10</v>
      </c>
      <c r="G847" t="s">
        <v>1399</v>
      </c>
      <c r="H847" t="s">
        <v>1400</v>
      </c>
      <c r="I847" t="s">
        <v>42</v>
      </c>
      <c r="J847" t="s">
        <v>1401</v>
      </c>
      <c r="K847" t="s">
        <v>1402</v>
      </c>
      <c r="L847" t="s">
        <v>1246</v>
      </c>
      <c r="M847">
        <v>1.72</v>
      </c>
      <c r="P847" t="s">
        <v>29</v>
      </c>
      <c r="Q847">
        <v>272.16</v>
      </c>
      <c r="R847" t="s">
        <v>48</v>
      </c>
      <c r="S847" t="s">
        <v>1389</v>
      </c>
      <c r="U847" t="s">
        <v>1403</v>
      </c>
      <c r="V847" t="s">
        <v>1404</v>
      </c>
      <c r="W847" t="s">
        <v>1405</v>
      </c>
      <c r="X847" t="s">
        <v>1406</v>
      </c>
      <c r="Y847">
        <f>(H847-G847)*24</f>
        <v>0</v>
      </c>
      <c r="Z847">
        <f>M847/Y847</f>
        <v>0</v>
      </c>
      <c r="AA847">
        <f>IF(Z847&gt;=Q847,"Y","N")</f>
        <v>0</v>
      </c>
    </row>
    <row r="848" spans="1:27">
      <c r="A848" s="1" t="s">
        <v>1395</v>
      </c>
      <c r="B848" t="s">
        <v>1396</v>
      </c>
      <c r="C848" t="s">
        <v>1397</v>
      </c>
      <c r="D848" t="s">
        <v>1398</v>
      </c>
      <c r="E848" t="s">
        <v>527</v>
      </c>
      <c r="F848">
        <v>10</v>
      </c>
      <c r="G848" t="s">
        <v>1399</v>
      </c>
      <c r="H848" t="s">
        <v>1400</v>
      </c>
      <c r="I848" t="s">
        <v>42</v>
      </c>
      <c r="J848" t="s">
        <v>1401</v>
      </c>
      <c r="K848" t="s">
        <v>1402</v>
      </c>
      <c r="L848" t="s">
        <v>50</v>
      </c>
      <c r="M848">
        <v>2.8</v>
      </c>
      <c r="P848" t="s">
        <v>29</v>
      </c>
      <c r="Q848">
        <v>272.16</v>
      </c>
      <c r="R848" t="s">
        <v>48</v>
      </c>
      <c r="S848" t="s">
        <v>1389</v>
      </c>
      <c r="U848" t="s">
        <v>1403</v>
      </c>
      <c r="V848" t="s">
        <v>1404</v>
      </c>
      <c r="W848" t="s">
        <v>1405</v>
      </c>
      <c r="X848" t="s">
        <v>1406</v>
      </c>
      <c r="Y848">
        <f>(H848-G848)*24</f>
        <v>0</v>
      </c>
      <c r="Z848">
        <f>M848/Y848</f>
        <v>0</v>
      </c>
      <c r="AA848">
        <f>IF(Z848&gt;=Q848,"Y","N")</f>
        <v>0</v>
      </c>
    </row>
    <row r="849" spans="1:27">
      <c r="A849" s="1" t="s">
        <v>1395</v>
      </c>
      <c r="B849" t="s">
        <v>1396</v>
      </c>
      <c r="C849" t="s">
        <v>1397</v>
      </c>
      <c r="D849" t="s">
        <v>1398</v>
      </c>
      <c r="E849" t="s">
        <v>527</v>
      </c>
      <c r="F849">
        <v>10</v>
      </c>
      <c r="G849" t="s">
        <v>1399</v>
      </c>
      <c r="H849" t="s">
        <v>1400</v>
      </c>
      <c r="I849" t="s">
        <v>42</v>
      </c>
      <c r="J849" t="s">
        <v>1401</v>
      </c>
      <c r="K849" t="s">
        <v>1402</v>
      </c>
      <c r="L849" t="s">
        <v>122</v>
      </c>
      <c r="M849">
        <v>1.78</v>
      </c>
      <c r="P849" t="s">
        <v>29</v>
      </c>
      <c r="Q849">
        <v>272.16</v>
      </c>
      <c r="R849" t="s">
        <v>48</v>
      </c>
      <c r="S849" t="s">
        <v>1389</v>
      </c>
      <c r="U849" t="s">
        <v>1403</v>
      </c>
      <c r="V849" t="s">
        <v>1404</v>
      </c>
      <c r="W849" t="s">
        <v>1405</v>
      </c>
      <c r="X849" t="s">
        <v>1406</v>
      </c>
      <c r="Y849">
        <f>(H849-G849)*24</f>
        <v>0</v>
      </c>
      <c r="Z849">
        <f>M849/Y849</f>
        <v>0</v>
      </c>
      <c r="AA849">
        <f>IF(Z849&gt;=Q849,"Y","N")</f>
        <v>0</v>
      </c>
    </row>
    <row r="850" spans="1:27">
      <c r="A850" s="1" t="s">
        <v>1407</v>
      </c>
      <c r="B850" t="s">
        <v>941</v>
      </c>
      <c r="C850" t="s">
        <v>942</v>
      </c>
      <c r="D850" t="s">
        <v>943</v>
      </c>
      <c r="E850" t="s">
        <v>429</v>
      </c>
      <c r="F850">
        <v>7</v>
      </c>
      <c r="G850" t="s">
        <v>1408</v>
      </c>
      <c r="H850" t="s">
        <v>1409</v>
      </c>
      <c r="I850" t="s">
        <v>42</v>
      </c>
      <c r="J850" t="s">
        <v>946</v>
      </c>
      <c r="K850" t="s">
        <v>947</v>
      </c>
      <c r="L850" t="s">
        <v>171</v>
      </c>
      <c r="M850">
        <v>0.08</v>
      </c>
      <c r="P850" t="s">
        <v>29</v>
      </c>
      <c r="Q850">
        <v>0</v>
      </c>
      <c r="R850" t="s">
        <v>30</v>
      </c>
      <c r="S850" t="s">
        <v>939</v>
      </c>
      <c r="U850" t="s">
        <v>1410</v>
      </c>
      <c r="V850" t="s">
        <v>1411</v>
      </c>
      <c r="W850" t="s">
        <v>950</v>
      </c>
      <c r="X850" t="s">
        <v>1412</v>
      </c>
      <c r="Y850">
        <f>(H850-G850)*24</f>
        <v>0</v>
      </c>
      <c r="Z850">
        <f>M850/Y850</f>
        <v>0</v>
      </c>
      <c r="AA850">
        <f>IF(Z850&gt;=Q850,"Y","N")</f>
        <v>0</v>
      </c>
    </row>
    <row r="851" spans="1:27">
      <c r="A851" s="1" t="s">
        <v>1407</v>
      </c>
      <c r="B851" t="s">
        <v>941</v>
      </c>
      <c r="C851" t="s">
        <v>942</v>
      </c>
      <c r="D851" t="s">
        <v>943</v>
      </c>
      <c r="E851" t="s">
        <v>429</v>
      </c>
      <c r="F851">
        <v>7</v>
      </c>
      <c r="G851" t="s">
        <v>1408</v>
      </c>
      <c r="H851" t="s">
        <v>1409</v>
      </c>
      <c r="I851" t="s">
        <v>42</v>
      </c>
      <c r="J851" t="s">
        <v>946</v>
      </c>
      <c r="K851" t="s">
        <v>947</v>
      </c>
      <c r="L851" t="s">
        <v>28</v>
      </c>
      <c r="M851">
        <v>28.6</v>
      </c>
      <c r="P851" t="s">
        <v>29</v>
      </c>
      <c r="Q851">
        <v>0</v>
      </c>
      <c r="R851" t="s">
        <v>30</v>
      </c>
      <c r="S851" t="s">
        <v>939</v>
      </c>
      <c r="U851" t="s">
        <v>1410</v>
      </c>
      <c r="V851" t="s">
        <v>1411</v>
      </c>
      <c r="W851" t="s">
        <v>950</v>
      </c>
      <c r="X851" t="s">
        <v>1412</v>
      </c>
      <c r="Y851">
        <f>(H851-G851)*24</f>
        <v>0</v>
      </c>
      <c r="Z851">
        <f>M851/Y851</f>
        <v>0</v>
      </c>
      <c r="AA851">
        <f>IF(Z851&gt;=Q851,"Y","N")</f>
        <v>0</v>
      </c>
    </row>
    <row r="852" spans="1:27">
      <c r="A852" s="1" t="s">
        <v>1407</v>
      </c>
      <c r="B852" t="s">
        <v>941</v>
      </c>
      <c r="C852" t="s">
        <v>942</v>
      </c>
      <c r="D852" t="s">
        <v>943</v>
      </c>
      <c r="E852" t="s">
        <v>429</v>
      </c>
      <c r="F852">
        <v>7</v>
      </c>
      <c r="G852" t="s">
        <v>1408</v>
      </c>
      <c r="H852" t="s">
        <v>1409</v>
      </c>
      <c r="I852" t="s">
        <v>42</v>
      </c>
      <c r="J852" t="s">
        <v>946</v>
      </c>
      <c r="K852" t="s">
        <v>947</v>
      </c>
      <c r="L852" t="s">
        <v>480</v>
      </c>
      <c r="M852">
        <v>0.15</v>
      </c>
      <c r="P852" t="s">
        <v>29</v>
      </c>
      <c r="Q852">
        <v>0</v>
      </c>
      <c r="R852" t="s">
        <v>30</v>
      </c>
      <c r="S852" t="s">
        <v>939</v>
      </c>
      <c r="U852" t="s">
        <v>1410</v>
      </c>
      <c r="V852" t="s">
        <v>1411</v>
      </c>
      <c r="W852" t="s">
        <v>950</v>
      </c>
      <c r="X852" t="s">
        <v>1412</v>
      </c>
      <c r="Y852">
        <f>(H852-G852)*24</f>
        <v>0</v>
      </c>
      <c r="Z852">
        <f>M852/Y852</f>
        <v>0</v>
      </c>
      <c r="AA852">
        <f>IF(Z852&gt;=Q852,"Y","N")</f>
        <v>0</v>
      </c>
    </row>
    <row r="853" spans="1:27">
      <c r="A853" s="1" t="s">
        <v>1407</v>
      </c>
      <c r="B853" t="s">
        <v>941</v>
      </c>
      <c r="C853" t="s">
        <v>942</v>
      </c>
      <c r="D853" t="s">
        <v>943</v>
      </c>
      <c r="E853" t="s">
        <v>429</v>
      </c>
      <c r="F853">
        <v>7</v>
      </c>
      <c r="G853" t="s">
        <v>1408</v>
      </c>
      <c r="H853" t="s">
        <v>1409</v>
      </c>
      <c r="I853" t="s">
        <v>42</v>
      </c>
      <c r="J853" t="s">
        <v>946</v>
      </c>
      <c r="K853" t="s">
        <v>947</v>
      </c>
      <c r="L853" t="s">
        <v>117</v>
      </c>
      <c r="M853">
        <v>60.64</v>
      </c>
      <c r="P853" t="s">
        <v>29</v>
      </c>
      <c r="Q853">
        <v>0</v>
      </c>
      <c r="R853" t="s">
        <v>30</v>
      </c>
      <c r="S853" t="s">
        <v>939</v>
      </c>
      <c r="U853" t="s">
        <v>1410</v>
      </c>
      <c r="V853" t="s">
        <v>1411</v>
      </c>
      <c r="W853" t="s">
        <v>950</v>
      </c>
      <c r="X853" t="s">
        <v>1412</v>
      </c>
      <c r="Y853">
        <f>(H853-G853)*24</f>
        <v>0</v>
      </c>
      <c r="Z853">
        <f>M853/Y853</f>
        <v>0</v>
      </c>
      <c r="AA853">
        <f>IF(Z853&gt;=Q853,"Y","N")</f>
        <v>0</v>
      </c>
    </row>
    <row r="854" spans="1:27">
      <c r="A854" s="1" t="s">
        <v>1407</v>
      </c>
      <c r="B854" t="s">
        <v>941</v>
      </c>
      <c r="C854" t="s">
        <v>942</v>
      </c>
      <c r="D854" t="s">
        <v>943</v>
      </c>
      <c r="E854" t="s">
        <v>429</v>
      </c>
      <c r="F854">
        <v>7</v>
      </c>
      <c r="G854" t="s">
        <v>1408</v>
      </c>
      <c r="H854" t="s">
        <v>1409</v>
      </c>
      <c r="I854" t="s">
        <v>42</v>
      </c>
      <c r="J854" t="s">
        <v>946</v>
      </c>
      <c r="K854" t="s">
        <v>947</v>
      </c>
      <c r="L854" t="s">
        <v>141</v>
      </c>
      <c r="M854">
        <v>14.33</v>
      </c>
      <c r="P854" t="s">
        <v>29</v>
      </c>
      <c r="Q854">
        <v>0</v>
      </c>
      <c r="R854" t="s">
        <v>30</v>
      </c>
      <c r="S854" t="s">
        <v>939</v>
      </c>
      <c r="U854" t="s">
        <v>1410</v>
      </c>
      <c r="V854" t="s">
        <v>1411</v>
      </c>
      <c r="W854" t="s">
        <v>950</v>
      </c>
      <c r="X854" t="s">
        <v>1412</v>
      </c>
      <c r="Y854">
        <f>(H854-G854)*24</f>
        <v>0</v>
      </c>
      <c r="Z854">
        <f>M854/Y854</f>
        <v>0</v>
      </c>
      <c r="AA854">
        <f>IF(Z854&gt;=Q854,"Y","N")</f>
        <v>0</v>
      </c>
    </row>
    <row r="855" spans="1:27">
      <c r="A855" s="1" t="s">
        <v>1407</v>
      </c>
      <c r="B855" t="s">
        <v>941</v>
      </c>
      <c r="C855" t="s">
        <v>942</v>
      </c>
      <c r="D855" t="s">
        <v>943</v>
      </c>
      <c r="E855" t="s">
        <v>429</v>
      </c>
      <c r="F855">
        <v>7</v>
      </c>
      <c r="G855" t="s">
        <v>1408</v>
      </c>
      <c r="H855" t="s">
        <v>1409</v>
      </c>
      <c r="I855" t="s">
        <v>42</v>
      </c>
      <c r="J855" t="s">
        <v>946</v>
      </c>
      <c r="K855" t="s">
        <v>947</v>
      </c>
      <c r="L855" t="s">
        <v>121</v>
      </c>
      <c r="M855">
        <v>0.19</v>
      </c>
      <c r="P855" t="s">
        <v>29</v>
      </c>
      <c r="Q855">
        <v>0</v>
      </c>
      <c r="R855" t="s">
        <v>30</v>
      </c>
      <c r="S855" t="s">
        <v>939</v>
      </c>
      <c r="U855" t="s">
        <v>1410</v>
      </c>
      <c r="V855" t="s">
        <v>1411</v>
      </c>
      <c r="W855" t="s">
        <v>950</v>
      </c>
      <c r="X855" t="s">
        <v>1412</v>
      </c>
      <c r="Y855">
        <f>(H855-G855)*24</f>
        <v>0</v>
      </c>
      <c r="Z855">
        <f>M855/Y855</f>
        <v>0</v>
      </c>
      <c r="AA855">
        <f>IF(Z855&gt;=Q855,"Y","N")</f>
        <v>0</v>
      </c>
    </row>
    <row r="856" spans="1:27">
      <c r="A856" s="1" t="s">
        <v>1407</v>
      </c>
      <c r="B856" t="s">
        <v>941</v>
      </c>
      <c r="C856" t="s">
        <v>942</v>
      </c>
      <c r="D856" t="s">
        <v>943</v>
      </c>
      <c r="E856" t="s">
        <v>429</v>
      </c>
      <c r="F856">
        <v>7</v>
      </c>
      <c r="G856" t="s">
        <v>1408</v>
      </c>
      <c r="H856" t="s">
        <v>1409</v>
      </c>
      <c r="I856" t="s">
        <v>42</v>
      </c>
      <c r="J856" t="s">
        <v>946</v>
      </c>
      <c r="K856" t="s">
        <v>947</v>
      </c>
      <c r="L856" t="s">
        <v>158</v>
      </c>
      <c r="M856">
        <v>5585.08</v>
      </c>
      <c r="P856" t="s">
        <v>29</v>
      </c>
      <c r="Q856">
        <v>0</v>
      </c>
      <c r="R856" t="s">
        <v>30</v>
      </c>
      <c r="S856" t="s">
        <v>939</v>
      </c>
      <c r="U856" t="s">
        <v>1410</v>
      </c>
      <c r="V856" t="s">
        <v>1411</v>
      </c>
      <c r="W856" t="s">
        <v>950</v>
      </c>
      <c r="X856" t="s">
        <v>1412</v>
      </c>
      <c r="Y856">
        <f>(H856-G856)*24</f>
        <v>0</v>
      </c>
      <c r="Z856">
        <f>M856/Y856</f>
        <v>0</v>
      </c>
      <c r="AA856">
        <f>IF(Z856&gt;=Q856,"Y","N")</f>
        <v>0</v>
      </c>
    </row>
    <row r="857" spans="1:27">
      <c r="A857" s="1" t="s">
        <v>1415</v>
      </c>
      <c r="B857" t="s">
        <v>1416</v>
      </c>
      <c r="C857" t="s">
        <v>1417</v>
      </c>
      <c r="D857" t="s">
        <v>1418</v>
      </c>
      <c r="E857" t="s">
        <v>208</v>
      </c>
      <c r="F857">
        <v>12</v>
      </c>
      <c r="G857" t="s">
        <v>1419</v>
      </c>
      <c r="H857" t="s">
        <v>1420</v>
      </c>
      <c r="I857" t="s">
        <v>42</v>
      </c>
      <c r="J857" t="s">
        <v>1421</v>
      </c>
      <c r="K857" t="s">
        <v>1422</v>
      </c>
      <c r="L857" t="s">
        <v>403</v>
      </c>
      <c r="M857">
        <v>128.62</v>
      </c>
      <c r="P857" t="s">
        <v>29</v>
      </c>
      <c r="Q857">
        <v>133.55</v>
      </c>
      <c r="R857" t="s">
        <v>29</v>
      </c>
      <c r="S857" t="s">
        <v>1413</v>
      </c>
      <c r="U857" t="s">
        <v>1423</v>
      </c>
      <c r="V857" t="s">
        <v>1424</v>
      </c>
      <c r="W857" t="s">
        <v>1425</v>
      </c>
      <c r="X857" t="s">
        <v>1426</v>
      </c>
      <c r="Y857">
        <f>(H857-G857)*24</f>
        <v>0</v>
      </c>
      <c r="Z857">
        <f>M857/Y857</f>
        <v>0</v>
      </c>
      <c r="AA857">
        <f>IF(Z857&gt;=Q857,"Y","N")</f>
        <v>0</v>
      </c>
    </row>
    <row r="858" spans="1:27">
      <c r="A858" s="1" t="s">
        <v>1415</v>
      </c>
      <c r="B858" t="s">
        <v>1416</v>
      </c>
      <c r="C858" t="s">
        <v>1417</v>
      </c>
      <c r="D858" t="s">
        <v>1418</v>
      </c>
      <c r="E858" t="s">
        <v>208</v>
      </c>
      <c r="F858">
        <v>12</v>
      </c>
      <c r="G858" t="s">
        <v>1419</v>
      </c>
      <c r="H858" t="s">
        <v>1420</v>
      </c>
      <c r="I858" t="s">
        <v>42</v>
      </c>
      <c r="J858" t="s">
        <v>1421</v>
      </c>
      <c r="K858" t="s">
        <v>1422</v>
      </c>
      <c r="L858" t="s">
        <v>1414</v>
      </c>
      <c r="M858">
        <v>94.23999999999999</v>
      </c>
      <c r="P858" t="s">
        <v>29</v>
      </c>
      <c r="Q858">
        <v>133.55</v>
      </c>
      <c r="R858" t="s">
        <v>29</v>
      </c>
      <c r="S858" t="s">
        <v>1413</v>
      </c>
      <c r="U858" t="s">
        <v>1423</v>
      </c>
      <c r="V858" t="s">
        <v>1424</v>
      </c>
      <c r="W858" t="s">
        <v>1425</v>
      </c>
      <c r="X858" t="s">
        <v>1426</v>
      </c>
      <c r="Y858">
        <f>(H858-G858)*24</f>
        <v>0</v>
      </c>
      <c r="Z858">
        <f>M858/Y858</f>
        <v>0</v>
      </c>
      <c r="AA858">
        <f>IF(Z858&gt;=Q858,"Y","N")</f>
        <v>0</v>
      </c>
    </row>
    <row r="859" spans="1:27">
      <c r="A859" s="1" t="s">
        <v>1427</v>
      </c>
      <c r="B859" t="s">
        <v>1416</v>
      </c>
      <c r="C859" t="s">
        <v>1417</v>
      </c>
      <c r="D859" t="s">
        <v>1418</v>
      </c>
      <c r="E859" t="s">
        <v>208</v>
      </c>
      <c r="F859">
        <v>12</v>
      </c>
      <c r="G859" t="s">
        <v>1428</v>
      </c>
      <c r="H859" t="s">
        <v>1429</v>
      </c>
      <c r="I859" t="s">
        <v>42</v>
      </c>
      <c r="J859" t="s">
        <v>1421</v>
      </c>
      <c r="K859" t="s">
        <v>1422</v>
      </c>
      <c r="L859" t="s">
        <v>403</v>
      </c>
      <c r="M859">
        <v>128.62</v>
      </c>
      <c r="P859" t="s">
        <v>29</v>
      </c>
      <c r="Q859">
        <v>133.55</v>
      </c>
      <c r="R859" t="s">
        <v>29</v>
      </c>
      <c r="S859" t="s">
        <v>1413</v>
      </c>
      <c r="U859" t="s">
        <v>1430</v>
      </c>
      <c r="V859" t="s">
        <v>1430</v>
      </c>
      <c r="W859" t="s">
        <v>1430</v>
      </c>
      <c r="X859" t="s">
        <v>1431</v>
      </c>
      <c r="Y859">
        <f>(H859-G859)*24</f>
        <v>0</v>
      </c>
      <c r="Z859">
        <f>M859/Y859</f>
        <v>0</v>
      </c>
      <c r="AA859">
        <f>IF(Z859&gt;=Q859,"Y","N")</f>
        <v>0</v>
      </c>
    </row>
    <row r="860" spans="1:27">
      <c r="A860" s="1" t="s">
        <v>1427</v>
      </c>
      <c r="B860" t="s">
        <v>1416</v>
      </c>
      <c r="C860" t="s">
        <v>1417</v>
      </c>
      <c r="D860" t="s">
        <v>1418</v>
      </c>
      <c r="E860" t="s">
        <v>208</v>
      </c>
      <c r="F860">
        <v>12</v>
      </c>
      <c r="G860" t="s">
        <v>1428</v>
      </c>
      <c r="H860" t="s">
        <v>1429</v>
      </c>
      <c r="I860" t="s">
        <v>42</v>
      </c>
      <c r="J860" t="s">
        <v>1421</v>
      </c>
      <c r="K860" t="s">
        <v>1422</v>
      </c>
      <c r="L860" t="s">
        <v>1414</v>
      </c>
      <c r="M860">
        <v>94.23999999999999</v>
      </c>
      <c r="P860" t="s">
        <v>29</v>
      </c>
      <c r="Q860">
        <v>133.55</v>
      </c>
      <c r="R860" t="s">
        <v>29</v>
      </c>
      <c r="S860" t="s">
        <v>1413</v>
      </c>
      <c r="U860" t="s">
        <v>1430</v>
      </c>
      <c r="V860" t="s">
        <v>1430</v>
      </c>
      <c r="W860" t="s">
        <v>1430</v>
      </c>
      <c r="X860" t="s">
        <v>1431</v>
      </c>
      <c r="Y860">
        <f>(H860-G860)*24</f>
        <v>0</v>
      </c>
      <c r="Z860">
        <f>M860/Y860</f>
        <v>0</v>
      </c>
      <c r="AA860">
        <f>IF(Z860&gt;=Q860,"Y","N")</f>
        <v>0</v>
      </c>
    </row>
    <row r="861" spans="1:27">
      <c r="A861" s="1" t="s">
        <v>1436</v>
      </c>
      <c r="B861" t="s">
        <v>1437</v>
      </c>
      <c r="C861" t="s">
        <v>1438</v>
      </c>
      <c r="D861" t="s">
        <v>1439</v>
      </c>
      <c r="E861" t="s">
        <v>527</v>
      </c>
      <c r="F861">
        <v>10</v>
      </c>
      <c r="G861" t="s">
        <v>1440</v>
      </c>
      <c r="H861" t="s">
        <v>1441</v>
      </c>
      <c r="I861" t="s">
        <v>42</v>
      </c>
      <c r="J861" t="s">
        <v>1442</v>
      </c>
      <c r="K861" t="s">
        <v>1443</v>
      </c>
      <c r="L861" t="s">
        <v>648</v>
      </c>
      <c r="M861">
        <v>1702</v>
      </c>
      <c r="P861" t="s">
        <v>29</v>
      </c>
      <c r="Q861">
        <v>508.25</v>
      </c>
      <c r="R861" t="s">
        <v>48</v>
      </c>
      <c r="S861" t="s">
        <v>1432</v>
      </c>
      <c r="U861" t="s">
        <v>1444</v>
      </c>
      <c r="V861" t="s">
        <v>1445</v>
      </c>
      <c r="W861" t="s">
        <v>1446</v>
      </c>
      <c r="X861" t="s">
        <v>1447</v>
      </c>
      <c r="Y861">
        <f>(H861-G861)*24</f>
        <v>0</v>
      </c>
      <c r="Z861">
        <f>M861/Y861</f>
        <v>0</v>
      </c>
      <c r="AA861">
        <f>IF(Z861&gt;=Q861,"Y","N")</f>
        <v>0</v>
      </c>
    </row>
    <row r="862" spans="1:27">
      <c r="A862" s="1" t="s">
        <v>1436</v>
      </c>
      <c r="B862" t="s">
        <v>1437</v>
      </c>
      <c r="C862" t="s">
        <v>1438</v>
      </c>
      <c r="D862" t="s">
        <v>1439</v>
      </c>
      <c r="E862" t="s">
        <v>527</v>
      </c>
      <c r="F862">
        <v>10</v>
      </c>
      <c r="G862" t="s">
        <v>1440</v>
      </c>
      <c r="H862" t="s">
        <v>1441</v>
      </c>
      <c r="I862" t="s">
        <v>42</v>
      </c>
      <c r="J862" t="s">
        <v>1442</v>
      </c>
      <c r="K862" t="s">
        <v>1443</v>
      </c>
      <c r="L862" t="s">
        <v>231</v>
      </c>
      <c r="M862">
        <v>139.22</v>
      </c>
      <c r="P862" t="s">
        <v>29</v>
      </c>
      <c r="Q862">
        <v>143.64</v>
      </c>
      <c r="R862" t="s">
        <v>48</v>
      </c>
      <c r="S862" t="s">
        <v>1432</v>
      </c>
      <c r="U862" t="s">
        <v>1444</v>
      </c>
      <c r="V862" t="s">
        <v>1445</v>
      </c>
      <c r="W862" t="s">
        <v>1446</v>
      </c>
      <c r="X862" t="s">
        <v>1447</v>
      </c>
      <c r="Y862">
        <f>(H862-G862)*24</f>
        <v>0</v>
      </c>
      <c r="Z862">
        <f>M862/Y862</f>
        <v>0</v>
      </c>
      <c r="AA862">
        <f>IF(Z862&gt;=Q862,"Y","N")</f>
        <v>0</v>
      </c>
    </row>
    <row r="863" spans="1:27">
      <c r="A863" s="1" t="s">
        <v>1436</v>
      </c>
      <c r="B863" t="s">
        <v>1437</v>
      </c>
      <c r="C863" t="s">
        <v>1438</v>
      </c>
      <c r="D863" t="s">
        <v>1439</v>
      </c>
      <c r="E863" t="s">
        <v>527</v>
      </c>
      <c r="F863">
        <v>10</v>
      </c>
      <c r="G863" t="s">
        <v>1440</v>
      </c>
      <c r="H863" t="s">
        <v>1441</v>
      </c>
      <c r="I863" t="s">
        <v>42</v>
      </c>
      <c r="J863" t="s">
        <v>1442</v>
      </c>
      <c r="K863" t="s">
        <v>1443</v>
      </c>
      <c r="L863" t="s">
        <v>184</v>
      </c>
      <c r="M863">
        <v>18.64</v>
      </c>
      <c r="P863" t="s">
        <v>29</v>
      </c>
      <c r="Q863">
        <v>13.66</v>
      </c>
      <c r="R863" t="s">
        <v>48</v>
      </c>
      <c r="S863" t="s">
        <v>1432</v>
      </c>
      <c r="U863" t="s">
        <v>1444</v>
      </c>
      <c r="V863" t="s">
        <v>1445</v>
      </c>
      <c r="W863" t="s">
        <v>1446</v>
      </c>
      <c r="X863" t="s">
        <v>1447</v>
      </c>
      <c r="Y863">
        <f>(H863-G863)*24</f>
        <v>0</v>
      </c>
      <c r="Z863">
        <f>M863/Y863</f>
        <v>0</v>
      </c>
      <c r="AA863">
        <f>IF(Z863&gt;=Q863,"Y","N")</f>
        <v>0</v>
      </c>
    </row>
    <row r="864" spans="1:27">
      <c r="A864" s="1" t="s">
        <v>1436</v>
      </c>
      <c r="B864" t="s">
        <v>1437</v>
      </c>
      <c r="C864" t="s">
        <v>1438</v>
      </c>
      <c r="D864" t="s">
        <v>1439</v>
      </c>
      <c r="E864" t="s">
        <v>527</v>
      </c>
      <c r="F864">
        <v>10</v>
      </c>
      <c r="G864" t="s">
        <v>1440</v>
      </c>
      <c r="H864" t="s">
        <v>1441</v>
      </c>
      <c r="I864" t="s">
        <v>42</v>
      </c>
      <c r="J864" t="s">
        <v>1442</v>
      </c>
      <c r="K864" t="s">
        <v>1443</v>
      </c>
      <c r="L864" t="s">
        <v>185</v>
      </c>
      <c r="M864">
        <v>18.64</v>
      </c>
      <c r="P864" t="s">
        <v>29</v>
      </c>
      <c r="Q864">
        <v>13.66</v>
      </c>
      <c r="R864" t="s">
        <v>48</v>
      </c>
      <c r="S864" t="s">
        <v>1432</v>
      </c>
      <c r="U864" t="s">
        <v>1444</v>
      </c>
      <c r="V864" t="s">
        <v>1445</v>
      </c>
      <c r="W864" t="s">
        <v>1446</v>
      </c>
      <c r="X864" t="s">
        <v>1447</v>
      </c>
      <c r="Y864">
        <f>(H864-G864)*24</f>
        <v>0</v>
      </c>
      <c r="Z864">
        <f>M864/Y864</f>
        <v>0</v>
      </c>
      <c r="AA864">
        <f>IF(Z864&gt;=Q864,"Y","N")</f>
        <v>0</v>
      </c>
    </row>
    <row r="865" spans="1:27">
      <c r="A865" s="1" t="s">
        <v>1436</v>
      </c>
      <c r="B865" t="s">
        <v>1437</v>
      </c>
      <c r="C865" t="s">
        <v>1438</v>
      </c>
      <c r="D865" t="s">
        <v>1439</v>
      </c>
      <c r="E865" t="s">
        <v>527</v>
      </c>
      <c r="F865">
        <v>10</v>
      </c>
      <c r="G865" t="s">
        <v>1440</v>
      </c>
      <c r="H865" t="s">
        <v>1441</v>
      </c>
      <c r="I865" t="s">
        <v>42</v>
      </c>
      <c r="J865" t="s">
        <v>1442</v>
      </c>
      <c r="K865" t="s">
        <v>1443</v>
      </c>
      <c r="L865" t="s">
        <v>1131</v>
      </c>
      <c r="M865">
        <v>18.64</v>
      </c>
      <c r="P865" t="s">
        <v>29</v>
      </c>
      <c r="Q865">
        <v>13.66</v>
      </c>
      <c r="R865" t="s">
        <v>48</v>
      </c>
      <c r="S865" t="s">
        <v>1432</v>
      </c>
      <c r="U865" t="s">
        <v>1444</v>
      </c>
      <c r="V865" t="s">
        <v>1445</v>
      </c>
      <c r="W865" t="s">
        <v>1446</v>
      </c>
      <c r="X865" t="s">
        <v>1447</v>
      </c>
      <c r="Y865">
        <f>(H865-G865)*24</f>
        <v>0</v>
      </c>
      <c r="Z865">
        <f>M865/Y865</f>
        <v>0</v>
      </c>
      <c r="AA865">
        <f>IF(Z865&gt;=Q865,"Y","N")</f>
        <v>0</v>
      </c>
    </row>
    <row r="866" spans="1:27">
      <c r="A866" s="1" t="s">
        <v>1436</v>
      </c>
      <c r="B866" t="s">
        <v>1437</v>
      </c>
      <c r="C866" t="s">
        <v>1438</v>
      </c>
      <c r="D866" t="s">
        <v>1439</v>
      </c>
      <c r="E866" t="s">
        <v>527</v>
      </c>
      <c r="F866">
        <v>10</v>
      </c>
      <c r="G866" t="s">
        <v>1440</v>
      </c>
      <c r="H866" t="s">
        <v>1441</v>
      </c>
      <c r="I866" t="s">
        <v>42</v>
      </c>
      <c r="J866" t="s">
        <v>1442</v>
      </c>
      <c r="K866" t="s">
        <v>1443</v>
      </c>
      <c r="L866" t="s">
        <v>720</v>
      </c>
      <c r="M866">
        <v>19.13</v>
      </c>
      <c r="P866" t="s">
        <v>29</v>
      </c>
      <c r="Q866">
        <v>14.05</v>
      </c>
      <c r="R866" t="s">
        <v>48</v>
      </c>
      <c r="S866" t="s">
        <v>1432</v>
      </c>
      <c r="U866" t="s">
        <v>1444</v>
      </c>
      <c r="V866" t="s">
        <v>1445</v>
      </c>
      <c r="W866" t="s">
        <v>1446</v>
      </c>
      <c r="X866" t="s">
        <v>1447</v>
      </c>
      <c r="Y866">
        <f>(H866-G866)*24</f>
        <v>0</v>
      </c>
      <c r="Z866">
        <f>M866/Y866</f>
        <v>0</v>
      </c>
      <c r="AA866">
        <f>IF(Z866&gt;=Q866,"Y","N")</f>
        <v>0</v>
      </c>
    </row>
    <row r="867" spans="1:27">
      <c r="A867" s="1" t="s">
        <v>1436</v>
      </c>
      <c r="B867" t="s">
        <v>1437</v>
      </c>
      <c r="C867" t="s">
        <v>1438</v>
      </c>
      <c r="D867" t="s">
        <v>1439</v>
      </c>
      <c r="E867" t="s">
        <v>527</v>
      </c>
      <c r="F867">
        <v>10</v>
      </c>
      <c r="G867" t="s">
        <v>1440</v>
      </c>
      <c r="H867" t="s">
        <v>1441</v>
      </c>
      <c r="I867" t="s">
        <v>42</v>
      </c>
      <c r="J867" t="s">
        <v>1442</v>
      </c>
      <c r="K867" t="s">
        <v>1443</v>
      </c>
      <c r="L867" t="s">
        <v>47</v>
      </c>
      <c r="M867">
        <v>5.45</v>
      </c>
      <c r="P867" t="s">
        <v>29</v>
      </c>
      <c r="Q867">
        <v>476.58</v>
      </c>
      <c r="R867" t="s">
        <v>48</v>
      </c>
      <c r="S867" t="s">
        <v>1433</v>
      </c>
      <c r="U867" t="s">
        <v>1444</v>
      </c>
      <c r="V867" t="s">
        <v>1445</v>
      </c>
      <c r="W867" t="s">
        <v>1446</v>
      </c>
      <c r="X867" t="s">
        <v>1447</v>
      </c>
      <c r="Y867">
        <f>(H867-G867)*24</f>
        <v>0</v>
      </c>
      <c r="Z867">
        <f>M867/Y867</f>
        <v>0</v>
      </c>
      <c r="AA867">
        <f>IF(Z867&gt;=Q867,"Y","N")</f>
        <v>0</v>
      </c>
    </row>
    <row r="868" spans="1:27">
      <c r="A868" s="1" t="s">
        <v>1436</v>
      </c>
      <c r="B868" t="s">
        <v>1437</v>
      </c>
      <c r="C868" t="s">
        <v>1438</v>
      </c>
      <c r="D868" t="s">
        <v>1439</v>
      </c>
      <c r="E868" t="s">
        <v>527</v>
      </c>
      <c r="F868">
        <v>10</v>
      </c>
      <c r="G868" t="s">
        <v>1440</v>
      </c>
      <c r="H868" t="s">
        <v>1441</v>
      </c>
      <c r="I868" t="s">
        <v>42</v>
      </c>
      <c r="J868" t="s">
        <v>1442</v>
      </c>
      <c r="K868" t="s">
        <v>1443</v>
      </c>
      <c r="L868" t="s">
        <v>1434</v>
      </c>
      <c r="M868">
        <v>0.38</v>
      </c>
      <c r="P868" t="s">
        <v>29</v>
      </c>
      <c r="Q868">
        <v>476.58</v>
      </c>
      <c r="R868" t="s">
        <v>48</v>
      </c>
      <c r="S868" t="s">
        <v>1433</v>
      </c>
      <c r="U868" t="s">
        <v>1444</v>
      </c>
      <c r="V868" t="s">
        <v>1445</v>
      </c>
      <c r="W868" t="s">
        <v>1446</v>
      </c>
      <c r="X868" t="s">
        <v>1447</v>
      </c>
      <c r="Y868">
        <f>(H868-G868)*24</f>
        <v>0</v>
      </c>
      <c r="Z868">
        <f>M868/Y868</f>
        <v>0</v>
      </c>
      <c r="AA868">
        <f>IF(Z868&gt;=Q868,"Y","N")</f>
        <v>0</v>
      </c>
    </row>
    <row r="869" spans="1:27">
      <c r="A869" s="1" t="s">
        <v>1436</v>
      </c>
      <c r="B869" t="s">
        <v>1437</v>
      </c>
      <c r="C869" t="s">
        <v>1438</v>
      </c>
      <c r="D869" t="s">
        <v>1439</v>
      </c>
      <c r="E869" t="s">
        <v>527</v>
      </c>
      <c r="F869">
        <v>10</v>
      </c>
      <c r="G869" t="s">
        <v>1440</v>
      </c>
      <c r="H869" t="s">
        <v>1441</v>
      </c>
      <c r="I869" t="s">
        <v>42</v>
      </c>
      <c r="J869" t="s">
        <v>1442</v>
      </c>
      <c r="K869" t="s">
        <v>1443</v>
      </c>
      <c r="L869" t="s">
        <v>171</v>
      </c>
      <c r="M869">
        <v>0.21</v>
      </c>
      <c r="P869" t="s">
        <v>29</v>
      </c>
      <c r="Q869">
        <v>476.58</v>
      </c>
      <c r="R869" t="s">
        <v>48</v>
      </c>
      <c r="S869" t="s">
        <v>1433</v>
      </c>
      <c r="U869" t="s">
        <v>1444</v>
      </c>
      <c r="V869" t="s">
        <v>1445</v>
      </c>
      <c r="W869" t="s">
        <v>1446</v>
      </c>
      <c r="X869" t="s">
        <v>1447</v>
      </c>
      <c r="Y869">
        <f>(H869-G869)*24</f>
        <v>0</v>
      </c>
      <c r="Z869">
        <f>M869/Y869</f>
        <v>0</v>
      </c>
      <c r="AA869">
        <f>IF(Z869&gt;=Q869,"Y","N")</f>
        <v>0</v>
      </c>
    </row>
    <row r="870" spans="1:27">
      <c r="A870" s="1" t="s">
        <v>1436</v>
      </c>
      <c r="B870" t="s">
        <v>1437</v>
      </c>
      <c r="C870" t="s">
        <v>1438</v>
      </c>
      <c r="D870" t="s">
        <v>1439</v>
      </c>
      <c r="E870" t="s">
        <v>527</v>
      </c>
      <c r="F870">
        <v>10</v>
      </c>
      <c r="G870" t="s">
        <v>1440</v>
      </c>
      <c r="H870" t="s">
        <v>1441</v>
      </c>
      <c r="I870" t="s">
        <v>42</v>
      </c>
      <c r="J870" t="s">
        <v>1442</v>
      </c>
      <c r="K870" t="s">
        <v>1443</v>
      </c>
      <c r="L870" t="s">
        <v>1435</v>
      </c>
      <c r="M870">
        <v>0.6</v>
      </c>
      <c r="P870" t="s">
        <v>29</v>
      </c>
      <c r="Q870">
        <v>476.58</v>
      </c>
      <c r="R870" t="s">
        <v>48</v>
      </c>
      <c r="S870" t="s">
        <v>1433</v>
      </c>
      <c r="U870" t="s">
        <v>1444</v>
      </c>
      <c r="V870" t="s">
        <v>1445</v>
      </c>
      <c r="W870" t="s">
        <v>1446</v>
      </c>
      <c r="X870" t="s">
        <v>1447</v>
      </c>
      <c r="Y870">
        <f>(H870-G870)*24</f>
        <v>0</v>
      </c>
      <c r="Z870">
        <f>M870/Y870</f>
        <v>0</v>
      </c>
      <c r="AA870">
        <f>IF(Z870&gt;=Q870,"Y","N")</f>
        <v>0</v>
      </c>
    </row>
    <row r="871" spans="1:27">
      <c r="A871" s="1" t="s">
        <v>1436</v>
      </c>
      <c r="B871" t="s">
        <v>1437</v>
      </c>
      <c r="C871" t="s">
        <v>1438</v>
      </c>
      <c r="D871" t="s">
        <v>1439</v>
      </c>
      <c r="E871" t="s">
        <v>527</v>
      </c>
      <c r="F871">
        <v>10</v>
      </c>
      <c r="G871" t="s">
        <v>1440</v>
      </c>
      <c r="H871" t="s">
        <v>1441</v>
      </c>
      <c r="I871" t="s">
        <v>42</v>
      </c>
      <c r="J871" t="s">
        <v>1442</v>
      </c>
      <c r="K871" t="s">
        <v>1443</v>
      </c>
      <c r="L871" t="s">
        <v>799</v>
      </c>
      <c r="M871">
        <v>17.97</v>
      </c>
      <c r="P871" t="s">
        <v>29</v>
      </c>
      <c r="Q871">
        <v>476.58</v>
      </c>
      <c r="R871" t="s">
        <v>48</v>
      </c>
      <c r="S871" t="s">
        <v>1433</v>
      </c>
      <c r="U871" t="s">
        <v>1444</v>
      </c>
      <c r="V871" t="s">
        <v>1445</v>
      </c>
      <c r="W871" t="s">
        <v>1446</v>
      </c>
      <c r="X871" t="s">
        <v>1447</v>
      </c>
      <c r="Y871">
        <f>(H871-G871)*24</f>
        <v>0</v>
      </c>
      <c r="Z871">
        <f>M871/Y871</f>
        <v>0</v>
      </c>
      <c r="AA871">
        <f>IF(Z871&gt;=Q871,"Y","N")</f>
        <v>0</v>
      </c>
    </row>
    <row r="872" spans="1:27">
      <c r="A872" s="1" t="s">
        <v>1436</v>
      </c>
      <c r="B872" t="s">
        <v>1437</v>
      </c>
      <c r="C872" t="s">
        <v>1438</v>
      </c>
      <c r="D872" t="s">
        <v>1439</v>
      </c>
      <c r="E872" t="s">
        <v>527</v>
      </c>
      <c r="F872">
        <v>10</v>
      </c>
      <c r="G872" t="s">
        <v>1440</v>
      </c>
      <c r="H872" t="s">
        <v>1441</v>
      </c>
      <c r="I872" t="s">
        <v>42</v>
      </c>
      <c r="J872" t="s">
        <v>1442</v>
      </c>
      <c r="K872" t="s">
        <v>1443</v>
      </c>
      <c r="L872" t="s">
        <v>28</v>
      </c>
      <c r="M872">
        <v>22.98</v>
      </c>
      <c r="P872" t="s">
        <v>29</v>
      </c>
      <c r="Q872">
        <v>364.28</v>
      </c>
      <c r="R872" t="s">
        <v>48</v>
      </c>
      <c r="S872" t="s">
        <v>1432</v>
      </c>
      <c r="U872" t="s">
        <v>1444</v>
      </c>
      <c r="V872" t="s">
        <v>1445</v>
      </c>
      <c r="W872" t="s">
        <v>1446</v>
      </c>
      <c r="X872" t="s">
        <v>1447</v>
      </c>
      <c r="Y872">
        <f>(H872-G872)*24</f>
        <v>0</v>
      </c>
      <c r="Z872">
        <f>M872/Y872</f>
        <v>0</v>
      </c>
      <c r="AA872">
        <f>IF(Z872&gt;=Q872,"Y","N")</f>
        <v>0</v>
      </c>
    </row>
    <row r="873" spans="1:27">
      <c r="A873" s="1" t="s">
        <v>1436</v>
      </c>
      <c r="B873" t="s">
        <v>1437</v>
      </c>
      <c r="C873" t="s">
        <v>1438</v>
      </c>
      <c r="D873" t="s">
        <v>1439</v>
      </c>
      <c r="E873" t="s">
        <v>527</v>
      </c>
      <c r="F873">
        <v>10</v>
      </c>
      <c r="G873" t="s">
        <v>1440</v>
      </c>
      <c r="H873" t="s">
        <v>1441</v>
      </c>
      <c r="I873" t="s">
        <v>42</v>
      </c>
      <c r="J873" t="s">
        <v>1442</v>
      </c>
      <c r="K873" t="s">
        <v>1443</v>
      </c>
      <c r="L873" t="s">
        <v>112</v>
      </c>
      <c r="M873">
        <v>6.88</v>
      </c>
      <c r="P873" t="s">
        <v>29</v>
      </c>
      <c r="Q873">
        <v>476.58</v>
      </c>
      <c r="R873" t="s">
        <v>48</v>
      </c>
      <c r="S873" t="s">
        <v>1433</v>
      </c>
      <c r="U873" t="s">
        <v>1444</v>
      </c>
      <c r="V873" t="s">
        <v>1445</v>
      </c>
      <c r="W873" t="s">
        <v>1446</v>
      </c>
      <c r="X873" t="s">
        <v>1447</v>
      </c>
      <c r="Y873">
        <f>(H873-G873)*24</f>
        <v>0</v>
      </c>
      <c r="Z873">
        <f>M873/Y873</f>
        <v>0</v>
      </c>
      <c r="AA873">
        <f>IF(Z873&gt;=Q873,"Y","N")</f>
        <v>0</v>
      </c>
    </row>
    <row r="874" spans="1:27">
      <c r="A874" s="1" t="s">
        <v>1436</v>
      </c>
      <c r="B874" t="s">
        <v>1437</v>
      </c>
      <c r="C874" t="s">
        <v>1438</v>
      </c>
      <c r="D874" t="s">
        <v>1439</v>
      </c>
      <c r="E874" t="s">
        <v>527</v>
      </c>
      <c r="F874">
        <v>10</v>
      </c>
      <c r="G874" t="s">
        <v>1440</v>
      </c>
      <c r="H874" t="s">
        <v>1441</v>
      </c>
      <c r="I874" t="s">
        <v>42</v>
      </c>
      <c r="J874" t="s">
        <v>1442</v>
      </c>
      <c r="K874" t="s">
        <v>1443</v>
      </c>
      <c r="L874" t="s">
        <v>139</v>
      </c>
      <c r="M874">
        <v>0.52</v>
      </c>
      <c r="P874" t="s">
        <v>29</v>
      </c>
      <c r="Q874">
        <v>476.58</v>
      </c>
      <c r="R874" t="s">
        <v>48</v>
      </c>
      <c r="S874" t="s">
        <v>1433</v>
      </c>
      <c r="U874" t="s">
        <v>1444</v>
      </c>
      <c r="V874" t="s">
        <v>1445</v>
      </c>
      <c r="W874" t="s">
        <v>1446</v>
      </c>
      <c r="X874" t="s">
        <v>1447</v>
      </c>
      <c r="Y874">
        <f>(H874-G874)*24</f>
        <v>0</v>
      </c>
      <c r="Z874">
        <f>M874/Y874</f>
        <v>0</v>
      </c>
      <c r="AA874">
        <f>IF(Z874&gt;=Q874,"Y","N")</f>
        <v>0</v>
      </c>
    </row>
    <row r="875" spans="1:27">
      <c r="A875" s="1" t="s">
        <v>1436</v>
      </c>
      <c r="B875" t="s">
        <v>1437</v>
      </c>
      <c r="C875" t="s">
        <v>1438</v>
      </c>
      <c r="D875" t="s">
        <v>1439</v>
      </c>
      <c r="E875" t="s">
        <v>527</v>
      </c>
      <c r="F875">
        <v>10</v>
      </c>
      <c r="G875" t="s">
        <v>1440</v>
      </c>
      <c r="H875" t="s">
        <v>1441</v>
      </c>
      <c r="I875" t="s">
        <v>42</v>
      </c>
      <c r="J875" t="s">
        <v>1442</v>
      </c>
      <c r="K875" t="s">
        <v>1443</v>
      </c>
      <c r="L875" t="s">
        <v>231</v>
      </c>
      <c r="M875">
        <v>4.51</v>
      </c>
      <c r="P875" t="s">
        <v>29</v>
      </c>
      <c r="Q875">
        <v>71.48999999999999</v>
      </c>
      <c r="R875" t="s">
        <v>48</v>
      </c>
      <c r="S875" t="s">
        <v>1432</v>
      </c>
      <c r="U875" t="s">
        <v>1444</v>
      </c>
      <c r="V875" t="s">
        <v>1445</v>
      </c>
      <c r="W875" t="s">
        <v>1446</v>
      </c>
      <c r="X875" t="s">
        <v>1447</v>
      </c>
      <c r="Y875">
        <f>(H875-G875)*24</f>
        <v>0</v>
      </c>
      <c r="Z875">
        <f>M875/Y875</f>
        <v>0</v>
      </c>
      <c r="AA875">
        <f>IF(Z875&gt;=Q875,"Y","N")</f>
        <v>0</v>
      </c>
    </row>
    <row r="876" spans="1:27">
      <c r="A876" s="1" t="s">
        <v>1436</v>
      </c>
      <c r="B876" t="s">
        <v>1437</v>
      </c>
      <c r="C876" t="s">
        <v>1438</v>
      </c>
      <c r="D876" t="s">
        <v>1439</v>
      </c>
      <c r="E876" t="s">
        <v>527</v>
      </c>
      <c r="F876">
        <v>10</v>
      </c>
      <c r="G876" t="s">
        <v>1440</v>
      </c>
      <c r="H876" t="s">
        <v>1441</v>
      </c>
      <c r="I876" t="s">
        <v>42</v>
      </c>
      <c r="J876" t="s">
        <v>1442</v>
      </c>
      <c r="K876" t="s">
        <v>1443</v>
      </c>
      <c r="L876" t="s">
        <v>121</v>
      </c>
      <c r="M876">
        <v>0.39</v>
      </c>
      <c r="P876" t="s">
        <v>29</v>
      </c>
      <c r="Q876">
        <v>476.58</v>
      </c>
      <c r="R876" t="s">
        <v>48</v>
      </c>
      <c r="S876" t="s">
        <v>1433</v>
      </c>
      <c r="U876" t="s">
        <v>1444</v>
      </c>
      <c r="V876" t="s">
        <v>1445</v>
      </c>
      <c r="W876" t="s">
        <v>1446</v>
      </c>
      <c r="X876" t="s">
        <v>1447</v>
      </c>
      <c r="Y876">
        <f>(H876-G876)*24</f>
        <v>0</v>
      </c>
      <c r="Z876">
        <f>M876/Y876</f>
        <v>0</v>
      </c>
      <c r="AA876">
        <f>IF(Z876&gt;=Q876,"Y","N")</f>
        <v>0</v>
      </c>
    </row>
    <row r="877" spans="1:27">
      <c r="A877" s="1" t="s">
        <v>1436</v>
      </c>
      <c r="B877" t="s">
        <v>1437</v>
      </c>
      <c r="C877" t="s">
        <v>1438</v>
      </c>
      <c r="D877" t="s">
        <v>1439</v>
      </c>
      <c r="E877" t="s">
        <v>527</v>
      </c>
      <c r="F877">
        <v>10</v>
      </c>
      <c r="G877" t="s">
        <v>1440</v>
      </c>
      <c r="H877" t="s">
        <v>1441</v>
      </c>
      <c r="I877" t="s">
        <v>42</v>
      </c>
      <c r="J877" t="s">
        <v>1442</v>
      </c>
      <c r="K877" t="s">
        <v>1443</v>
      </c>
      <c r="L877" t="s">
        <v>441</v>
      </c>
      <c r="M877">
        <v>0.52</v>
      </c>
      <c r="P877" t="s">
        <v>29</v>
      </c>
      <c r="Q877">
        <v>476.58</v>
      </c>
      <c r="R877" t="s">
        <v>48</v>
      </c>
      <c r="S877" t="s">
        <v>1433</v>
      </c>
      <c r="U877" t="s">
        <v>1444</v>
      </c>
      <c r="V877" t="s">
        <v>1445</v>
      </c>
      <c r="W877" t="s">
        <v>1446</v>
      </c>
      <c r="X877" t="s">
        <v>1447</v>
      </c>
      <c r="Y877">
        <f>(H877-G877)*24</f>
        <v>0</v>
      </c>
      <c r="Z877">
        <f>M877/Y877</f>
        <v>0</v>
      </c>
      <c r="AA877">
        <f>IF(Z877&gt;=Q877,"Y","N")</f>
        <v>0</v>
      </c>
    </row>
    <row r="878" spans="1:27">
      <c r="A878" s="1" t="s">
        <v>1436</v>
      </c>
      <c r="B878" t="s">
        <v>1437</v>
      </c>
      <c r="C878" t="s">
        <v>1438</v>
      </c>
      <c r="D878" t="s">
        <v>1439</v>
      </c>
      <c r="E878" t="s">
        <v>527</v>
      </c>
      <c r="F878">
        <v>10</v>
      </c>
      <c r="G878" t="s">
        <v>1440</v>
      </c>
      <c r="H878" t="s">
        <v>1441</v>
      </c>
      <c r="I878" t="s">
        <v>42</v>
      </c>
      <c r="J878" t="s">
        <v>1442</v>
      </c>
      <c r="K878" t="s">
        <v>1443</v>
      </c>
      <c r="L878" t="s">
        <v>536</v>
      </c>
      <c r="M878">
        <v>114.75</v>
      </c>
      <c r="P878" t="s">
        <v>29</v>
      </c>
      <c r="Q878">
        <v>416.5</v>
      </c>
      <c r="R878" t="s">
        <v>48</v>
      </c>
      <c r="S878" t="s">
        <v>1433</v>
      </c>
      <c r="U878" t="s">
        <v>1444</v>
      </c>
      <c r="V878" t="s">
        <v>1445</v>
      </c>
      <c r="W878" t="s">
        <v>1446</v>
      </c>
      <c r="X878" t="s">
        <v>1447</v>
      </c>
      <c r="Y878">
        <f>(H878-G878)*24</f>
        <v>0</v>
      </c>
      <c r="Z878">
        <f>M878/Y878</f>
        <v>0</v>
      </c>
      <c r="AA878">
        <f>IF(Z878&gt;=Q878,"Y","N")</f>
        <v>0</v>
      </c>
    </row>
    <row r="879" spans="1:27">
      <c r="A879" s="1" t="s">
        <v>1436</v>
      </c>
      <c r="B879" t="s">
        <v>1437</v>
      </c>
      <c r="C879" t="s">
        <v>1438</v>
      </c>
      <c r="D879" t="s">
        <v>1439</v>
      </c>
      <c r="E879" t="s">
        <v>527</v>
      </c>
      <c r="F879">
        <v>10</v>
      </c>
      <c r="G879" t="s">
        <v>1440</v>
      </c>
      <c r="H879" t="s">
        <v>1441</v>
      </c>
      <c r="I879" t="s">
        <v>42</v>
      </c>
      <c r="J879" t="s">
        <v>1442</v>
      </c>
      <c r="K879" t="s">
        <v>1443</v>
      </c>
      <c r="L879" t="s">
        <v>733</v>
      </c>
      <c r="M879">
        <v>81.62</v>
      </c>
      <c r="P879" t="s">
        <v>29</v>
      </c>
      <c r="Q879">
        <v>416.5</v>
      </c>
      <c r="R879" t="s">
        <v>48</v>
      </c>
      <c r="S879" t="s">
        <v>1433</v>
      </c>
      <c r="U879" t="s">
        <v>1444</v>
      </c>
      <c r="V879" t="s">
        <v>1445</v>
      </c>
      <c r="W879" t="s">
        <v>1446</v>
      </c>
      <c r="X879" t="s">
        <v>1447</v>
      </c>
      <c r="Y879">
        <f>(H879-G879)*24</f>
        <v>0</v>
      </c>
      <c r="Z879">
        <f>M879/Y879</f>
        <v>0</v>
      </c>
      <c r="AA879">
        <f>IF(Z879&gt;=Q879,"Y","N")</f>
        <v>0</v>
      </c>
    </row>
    <row r="880" spans="1:27">
      <c r="A880" s="1" t="s">
        <v>1436</v>
      </c>
      <c r="B880" t="s">
        <v>1437</v>
      </c>
      <c r="C880" t="s">
        <v>1438</v>
      </c>
      <c r="D880" t="s">
        <v>1439</v>
      </c>
      <c r="E880" t="s">
        <v>527</v>
      </c>
      <c r="F880">
        <v>10</v>
      </c>
      <c r="G880" t="s">
        <v>1440</v>
      </c>
      <c r="H880" t="s">
        <v>1441</v>
      </c>
      <c r="I880" t="s">
        <v>42</v>
      </c>
      <c r="J880" t="s">
        <v>1442</v>
      </c>
      <c r="K880" t="s">
        <v>1443</v>
      </c>
      <c r="L880" t="s">
        <v>47</v>
      </c>
      <c r="M880">
        <v>363.24</v>
      </c>
      <c r="P880" t="s">
        <v>29</v>
      </c>
      <c r="Q880">
        <v>416.5</v>
      </c>
      <c r="R880" t="s">
        <v>48</v>
      </c>
      <c r="S880" t="s">
        <v>1433</v>
      </c>
      <c r="U880" t="s">
        <v>1444</v>
      </c>
      <c r="V880" t="s">
        <v>1445</v>
      </c>
      <c r="W880" t="s">
        <v>1446</v>
      </c>
      <c r="X880" t="s">
        <v>1447</v>
      </c>
      <c r="Y880">
        <f>(H880-G880)*24</f>
        <v>0</v>
      </c>
      <c r="Z880">
        <f>M880/Y880</f>
        <v>0</v>
      </c>
      <c r="AA880">
        <f>IF(Z880&gt;=Q880,"Y","N")</f>
        <v>0</v>
      </c>
    </row>
    <row r="881" spans="1:27">
      <c r="A881" s="1" t="s">
        <v>1436</v>
      </c>
      <c r="B881" t="s">
        <v>1437</v>
      </c>
      <c r="C881" t="s">
        <v>1438</v>
      </c>
      <c r="D881" t="s">
        <v>1439</v>
      </c>
      <c r="E881" t="s">
        <v>527</v>
      </c>
      <c r="F881">
        <v>10</v>
      </c>
      <c r="G881" t="s">
        <v>1440</v>
      </c>
      <c r="H881" t="s">
        <v>1441</v>
      </c>
      <c r="I881" t="s">
        <v>42</v>
      </c>
      <c r="J881" t="s">
        <v>1442</v>
      </c>
      <c r="K881" t="s">
        <v>1443</v>
      </c>
      <c r="L881" t="s">
        <v>1434</v>
      </c>
      <c r="M881">
        <v>737.73</v>
      </c>
      <c r="P881" t="s">
        <v>29</v>
      </c>
      <c r="Q881">
        <v>416.5</v>
      </c>
      <c r="R881" t="s">
        <v>48</v>
      </c>
      <c r="S881" t="s">
        <v>1433</v>
      </c>
      <c r="U881" t="s">
        <v>1444</v>
      </c>
      <c r="V881" t="s">
        <v>1445</v>
      </c>
      <c r="W881" t="s">
        <v>1446</v>
      </c>
      <c r="X881" t="s">
        <v>1447</v>
      </c>
      <c r="Y881">
        <f>(H881-G881)*24</f>
        <v>0</v>
      </c>
      <c r="Z881">
        <f>M881/Y881</f>
        <v>0</v>
      </c>
      <c r="AA881">
        <f>IF(Z881&gt;=Q881,"Y","N")</f>
        <v>0</v>
      </c>
    </row>
    <row r="882" spans="1:27">
      <c r="A882" s="1" t="s">
        <v>1436</v>
      </c>
      <c r="B882" t="s">
        <v>1437</v>
      </c>
      <c r="C882" t="s">
        <v>1438</v>
      </c>
      <c r="D882" t="s">
        <v>1439</v>
      </c>
      <c r="E882" t="s">
        <v>527</v>
      </c>
      <c r="F882">
        <v>10</v>
      </c>
      <c r="G882" t="s">
        <v>1440</v>
      </c>
      <c r="H882" t="s">
        <v>1441</v>
      </c>
      <c r="I882" t="s">
        <v>42</v>
      </c>
      <c r="J882" t="s">
        <v>1442</v>
      </c>
      <c r="K882" t="s">
        <v>1443</v>
      </c>
      <c r="L882" t="s">
        <v>799</v>
      </c>
      <c r="M882">
        <v>913.11</v>
      </c>
      <c r="P882" t="s">
        <v>29</v>
      </c>
      <c r="Q882">
        <v>416.5</v>
      </c>
      <c r="R882" t="s">
        <v>48</v>
      </c>
      <c r="S882" t="s">
        <v>1433</v>
      </c>
      <c r="U882" t="s">
        <v>1444</v>
      </c>
      <c r="V882" t="s">
        <v>1445</v>
      </c>
      <c r="W882" t="s">
        <v>1446</v>
      </c>
      <c r="X882" t="s">
        <v>1447</v>
      </c>
      <c r="Y882">
        <f>(H882-G882)*24</f>
        <v>0</v>
      </c>
      <c r="Z882">
        <f>M882/Y882</f>
        <v>0</v>
      </c>
      <c r="AA882">
        <f>IF(Z882&gt;=Q882,"Y","N")</f>
        <v>0</v>
      </c>
    </row>
    <row r="883" spans="1:27">
      <c r="A883" s="1" t="s">
        <v>1436</v>
      </c>
      <c r="B883" t="s">
        <v>1437</v>
      </c>
      <c r="C883" t="s">
        <v>1438</v>
      </c>
      <c r="D883" t="s">
        <v>1439</v>
      </c>
      <c r="E883" t="s">
        <v>527</v>
      </c>
      <c r="F883">
        <v>10</v>
      </c>
      <c r="G883" t="s">
        <v>1440</v>
      </c>
      <c r="H883" t="s">
        <v>1441</v>
      </c>
      <c r="I883" t="s">
        <v>42</v>
      </c>
      <c r="J883" t="s">
        <v>1442</v>
      </c>
      <c r="K883" t="s">
        <v>1443</v>
      </c>
      <c r="L883" t="s">
        <v>28</v>
      </c>
      <c r="M883">
        <v>24383.73</v>
      </c>
      <c r="P883" t="s">
        <v>29</v>
      </c>
      <c r="Q883">
        <v>362.11</v>
      </c>
      <c r="R883" t="s">
        <v>48</v>
      </c>
      <c r="S883" t="s">
        <v>1432</v>
      </c>
      <c r="U883" t="s">
        <v>1444</v>
      </c>
      <c r="V883" t="s">
        <v>1445</v>
      </c>
      <c r="W883" t="s">
        <v>1446</v>
      </c>
      <c r="X883" t="s">
        <v>1447</v>
      </c>
      <c r="Y883">
        <f>(H883-G883)*24</f>
        <v>0</v>
      </c>
      <c r="Z883">
        <f>M883/Y883</f>
        <v>0</v>
      </c>
      <c r="AA883">
        <f>IF(Z883&gt;=Q883,"Y","N")</f>
        <v>0</v>
      </c>
    </row>
    <row r="884" spans="1:27">
      <c r="A884" s="1" t="s">
        <v>1436</v>
      </c>
      <c r="B884" t="s">
        <v>1437</v>
      </c>
      <c r="C884" t="s">
        <v>1438</v>
      </c>
      <c r="D884" t="s">
        <v>1439</v>
      </c>
      <c r="E884" t="s">
        <v>527</v>
      </c>
      <c r="F884">
        <v>10</v>
      </c>
      <c r="G884" t="s">
        <v>1440</v>
      </c>
      <c r="H884" t="s">
        <v>1441</v>
      </c>
      <c r="I884" t="s">
        <v>42</v>
      </c>
      <c r="J884" t="s">
        <v>1442</v>
      </c>
      <c r="K884" t="s">
        <v>1443</v>
      </c>
      <c r="L884" t="s">
        <v>1089</v>
      </c>
      <c r="M884">
        <v>117.85</v>
      </c>
      <c r="P884" t="s">
        <v>29</v>
      </c>
      <c r="Q884">
        <v>416.5</v>
      </c>
      <c r="R884" t="s">
        <v>48</v>
      </c>
      <c r="S884" t="s">
        <v>1433</v>
      </c>
      <c r="U884" t="s">
        <v>1444</v>
      </c>
      <c r="V884" t="s">
        <v>1445</v>
      </c>
      <c r="W884" t="s">
        <v>1446</v>
      </c>
      <c r="X884" t="s">
        <v>1447</v>
      </c>
      <c r="Y884">
        <f>(H884-G884)*24</f>
        <v>0</v>
      </c>
      <c r="Z884">
        <f>M884/Y884</f>
        <v>0</v>
      </c>
      <c r="AA884">
        <f>IF(Z884&gt;=Q884,"Y","N")</f>
        <v>0</v>
      </c>
    </row>
    <row r="885" spans="1:27">
      <c r="A885" s="1" t="s">
        <v>1436</v>
      </c>
      <c r="B885" t="s">
        <v>1437</v>
      </c>
      <c r="C885" t="s">
        <v>1438</v>
      </c>
      <c r="D885" t="s">
        <v>1439</v>
      </c>
      <c r="E885" t="s">
        <v>527</v>
      </c>
      <c r="F885">
        <v>10</v>
      </c>
      <c r="G885" t="s">
        <v>1440</v>
      </c>
      <c r="H885" t="s">
        <v>1441</v>
      </c>
      <c r="I885" t="s">
        <v>42</v>
      </c>
      <c r="J885" t="s">
        <v>1442</v>
      </c>
      <c r="K885" t="s">
        <v>1443</v>
      </c>
      <c r="L885" t="s">
        <v>202</v>
      </c>
      <c r="M885">
        <v>13586.61</v>
      </c>
      <c r="P885" t="s">
        <v>29</v>
      </c>
      <c r="Q885">
        <v>416.5</v>
      </c>
      <c r="R885" t="s">
        <v>48</v>
      </c>
      <c r="S885" t="s">
        <v>1433</v>
      </c>
      <c r="U885" t="s">
        <v>1444</v>
      </c>
      <c r="V885" t="s">
        <v>1445</v>
      </c>
      <c r="W885" t="s">
        <v>1446</v>
      </c>
      <c r="X885" t="s">
        <v>1447</v>
      </c>
      <c r="Y885">
        <f>(H885-G885)*24</f>
        <v>0</v>
      </c>
      <c r="Z885">
        <f>M885/Y885</f>
        <v>0</v>
      </c>
      <c r="AA885">
        <f>IF(Z885&gt;=Q885,"Y","N")</f>
        <v>0</v>
      </c>
    </row>
    <row r="886" spans="1:27">
      <c r="A886" s="1" t="s">
        <v>1436</v>
      </c>
      <c r="B886" t="s">
        <v>1437</v>
      </c>
      <c r="C886" t="s">
        <v>1438</v>
      </c>
      <c r="D886" t="s">
        <v>1439</v>
      </c>
      <c r="E886" t="s">
        <v>527</v>
      </c>
      <c r="F886">
        <v>10</v>
      </c>
      <c r="G886" t="s">
        <v>1440</v>
      </c>
      <c r="H886" t="s">
        <v>1441</v>
      </c>
      <c r="I886" t="s">
        <v>42</v>
      </c>
      <c r="J886" t="s">
        <v>1442</v>
      </c>
      <c r="K886" t="s">
        <v>1443</v>
      </c>
      <c r="L886" t="s">
        <v>139</v>
      </c>
      <c r="M886">
        <v>1.17</v>
      </c>
      <c r="P886" t="s">
        <v>29</v>
      </c>
      <c r="Q886">
        <v>416.5</v>
      </c>
      <c r="R886" t="s">
        <v>48</v>
      </c>
      <c r="S886" t="s">
        <v>1433</v>
      </c>
      <c r="U886" t="s">
        <v>1444</v>
      </c>
      <c r="V886" t="s">
        <v>1445</v>
      </c>
      <c r="W886" t="s">
        <v>1446</v>
      </c>
      <c r="X886" t="s">
        <v>1447</v>
      </c>
      <c r="Y886">
        <f>(H886-G886)*24</f>
        <v>0</v>
      </c>
      <c r="Z886">
        <f>M886/Y886</f>
        <v>0</v>
      </c>
      <c r="AA886">
        <f>IF(Z886&gt;=Q886,"Y","N")</f>
        <v>0</v>
      </c>
    </row>
    <row r="887" spans="1:27">
      <c r="A887" s="1" t="s">
        <v>1436</v>
      </c>
      <c r="B887" t="s">
        <v>1437</v>
      </c>
      <c r="C887" t="s">
        <v>1438</v>
      </c>
      <c r="D887" t="s">
        <v>1439</v>
      </c>
      <c r="E887" t="s">
        <v>527</v>
      </c>
      <c r="F887">
        <v>10</v>
      </c>
      <c r="G887" t="s">
        <v>1440</v>
      </c>
      <c r="H887" t="s">
        <v>1441</v>
      </c>
      <c r="I887" t="s">
        <v>42</v>
      </c>
      <c r="J887" t="s">
        <v>1442</v>
      </c>
      <c r="K887" t="s">
        <v>1443</v>
      </c>
      <c r="L887" t="s">
        <v>440</v>
      </c>
      <c r="M887">
        <v>134.85</v>
      </c>
      <c r="P887" t="s">
        <v>29</v>
      </c>
      <c r="Q887">
        <v>416.5</v>
      </c>
      <c r="R887" t="s">
        <v>48</v>
      </c>
      <c r="S887" t="s">
        <v>1433</v>
      </c>
      <c r="U887" t="s">
        <v>1444</v>
      </c>
      <c r="V887" t="s">
        <v>1445</v>
      </c>
      <c r="W887" t="s">
        <v>1446</v>
      </c>
      <c r="X887" t="s">
        <v>1447</v>
      </c>
      <c r="Y887">
        <f>(H887-G887)*24</f>
        <v>0</v>
      </c>
      <c r="Z887">
        <f>M887/Y887</f>
        <v>0</v>
      </c>
      <c r="AA887">
        <f>IF(Z887&gt;=Q887,"Y","N")</f>
        <v>0</v>
      </c>
    </row>
    <row r="888" spans="1:27">
      <c r="A888" s="1" t="s">
        <v>1436</v>
      </c>
      <c r="B888" t="s">
        <v>1437</v>
      </c>
      <c r="C888" t="s">
        <v>1438</v>
      </c>
      <c r="D888" t="s">
        <v>1439</v>
      </c>
      <c r="E888" t="s">
        <v>527</v>
      </c>
      <c r="F888">
        <v>10</v>
      </c>
      <c r="G888" t="s">
        <v>1440</v>
      </c>
      <c r="H888" t="s">
        <v>1441</v>
      </c>
      <c r="I888" t="s">
        <v>42</v>
      </c>
      <c r="J888" t="s">
        <v>1442</v>
      </c>
      <c r="K888" t="s">
        <v>1443</v>
      </c>
      <c r="L888" t="s">
        <v>231</v>
      </c>
      <c r="M888">
        <v>3376.01</v>
      </c>
      <c r="P888" t="s">
        <v>29</v>
      </c>
      <c r="Q888">
        <v>90.68000000000001</v>
      </c>
      <c r="R888" t="s">
        <v>48</v>
      </c>
      <c r="S888" t="s">
        <v>1432</v>
      </c>
      <c r="U888" t="s">
        <v>1444</v>
      </c>
      <c r="V888" t="s">
        <v>1445</v>
      </c>
      <c r="W888" t="s">
        <v>1446</v>
      </c>
      <c r="X888" t="s">
        <v>1447</v>
      </c>
      <c r="Y888">
        <f>(H888-G888)*24</f>
        <v>0</v>
      </c>
      <c r="Z888">
        <f>M888/Y888</f>
        <v>0</v>
      </c>
      <c r="AA888">
        <f>IF(Z888&gt;=Q888,"Y","N")</f>
        <v>0</v>
      </c>
    </row>
    <row r="889" spans="1:27">
      <c r="A889" s="1" t="s">
        <v>1436</v>
      </c>
      <c r="B889" t="s">
        <v>1437</v>
      </c>
      <c r="C889" t="s">
        <v>1438</v>
      </c>
      <c r="D889" t="s">
        <v>1439</v>
      </c>
      <c r="E889" t="s">
        <v>527</v>
      </c>
      <c r="F889">
        <v>10</v>
      </c>
      <c r="G889" t="s">
        <v>1440</v>
      </c>
      <c r="H889" t="s">
        <v>1441</v>
      </c>
      <c r="I889" t="s">
        <v>42</v>
      </c>
      <c r="J889" t="s">
        <v>1442</v>
      </c>
      <c r="K889" t="s">
        <v>1443</v>
      </c>
      <c r="L889" t="s">
        <v>121</v>
      </c>
      <c r="M889">
        <v>1281.81</v>
      </c>
      <c r="P889" t="s">
        <v>29</v>
      </c>
      <c r="Q889">
        <v>416.5</v>
      </c>
      <c r="R889" t="s">
        <v>48</v>
      </c>
      <c r="S889" t="s">
        <v>1433</v>
      </c>
      <c r="U889" t="s">
        <v>1444</v>
      </c>
      <c r="V889" t="s">
        <v>1445</v>
      </c>
      <c r="W889" t="s">
        <v>1446</v>
      </c>
      <c r="X889" t="s">
        <v>1447</v>
      </c>
      <c r="Y889">
        <f>(H889-G889)*24</f>
        <v>0</v>
      </c>
      <c r="Z889">
        <f>M889/Y889</f>
        <v>0</v>
      </c>
      <c r="AA889">
        <f>IF(Z889&gt;=Q889,"Y","N")</f>
        <v>0</v>
      </c>
    </row>
    <row r="890" spans="1:27">
      <c r="A890" s="1" t="s">
        <v>1436</v>
      </c>
      <c r="B890" t="s">
        <v>1437</v>
      </c>
      <c r="C890" t="s">
        <v>1438</v>
      </c>
      <c r="D890" t="s">
        <v>1439</v>
      </c>
      <c r="E890" t="s">
        <v>527</v>
      </c>
      <c r="F890">
        <v>10</v>
      </c>
      <c r="G890" t="s">
        <v>1440</v>
      </c>
      <c r="H890" t="s">
        <v>1441</v>
      </c>
      <c r="I890" t="s">
        <v>42</v>
      </c>
      <c r="J890" t="s">
        <v>1442</v>
      </c>
      <c r="K890" t="s">
        <v>1443</v>
      </c>
      <c r="L890" t="s">
        <v>441</v>
      </c>
      <c r="M890">
        <v>4802.48</v>
      </c>
      <c r="P890" t="s">
        <v>29</v>
      </c>
      <c r="Q890">
        <v>416.5</v>
      </c>
      <c r="R890" t="s">
        <v>48</v>
      </c>
      <c r="S890" t="s">
        <v>1433</v>
      </c>
      <c r="U890" t="s">
        <v>1444</v>
      </c>
      <c r="V890" t="s">
        <v>1445</v>
      </c>
      <c r="W890" t="s">
        <v>1446</v>
      </c>
      <c r="X890" t="s">
        <v>1447</v>
      </c>
      <c r="Y890">
        <f>(H890-G890)*24</f>
        <v>0</v>
      </c>
      <c r="Z890">
        <f>M890/Y890</f>
        <v>0</v>
      </c>
      <c r="AA890">
        <f>IF(Z890&gt;=Q890,"Y","N")</f>
        <v>0</v>
      </c>
    </row>
    <row r="891" spans="1:27">
      <c r="A891" s="1" t="s">
        <v>1450</v>
      </c>
      <c r="B891" t="s">
        <v>1451</v>
      </c>
      <c r="C891" t="s">
        <v>1452</v>
      </c>
      <c r="D891" t="s">
        <v>1453</v>
      </c>
      <c r="E891" t="s">
        <v>1454</v>
      </c>
      <c r="F891">
        <v>6</v>
      </c>
      <c r="G891" t="s">
        <v>1455</v>
      </c>
      <c r="H891" t="s">
        <v>1456</v>
      </c>
      <c r="I891" t="s">
        <v>42</v>
      </c>
      <c r="J891" t="s">
        <v>1457</v>
      </c>
      <c r="K891" t="s">
        <v>1458</v>
      </c>
      <c r="L891" t="s">
        <v>1448</v>
      </c>
      <c r="M891">
        <v>1.01</v>
      </c>
      <c r="P891" t="s">
        <v>29</v>
      </c>
      <c r="Q891">
        <v>0</v>
      </c>
      <c r="R891" t="s">
        <v>30</v>
      </c>
      <c r="S891" t="s">
        <v>1449</v>
      </c>
      <c r="U891" t="s">
        <v>1459</v>
      </c>
      <c r="V891" t="s">
        <v>1460</v>
      </c>
      <c r="W891" t="s">
        <v>1461</v>
      </c>
      <c r="X891" t="s">
        <v>1462</v>
      </c>
      <c r="Y891">
        <f>(H891-G891)*24</f>
        <v>0</v>
      </c>
      <c r="Z891">
        <f>M891/Y891</f>
        <v>0</v>
      </c>
      <c r="AA891">
        <f>IF(Z891&gt;=Q891,"Y","N")</f>
        <v>0</v>
      </c>
    </row>
    <row r="892" spans="1:27">
      <c r="A892" s="1" t="s">
        <v>1464</v>
      </c>
      <c r="B892" t="s">
        <v>1465</v>
      </c>
      <c r="C892" t="s">
        <v>1466</v>
      </c>
      <c r="D892" t="s">
        <v>1467</v>
      </c>
      <c r="E892" t="s">
        <v>429</v>
      </c>
      <c r="F892">
        <v>7</v>
      </c>
      <c r="G892" t="s">
        <v>1468</v>
      </c>
      <c r="H892" t="s">
        <v>1469</v>
      </c>
      <c r="I892" t="s">
        <v>42</v>
      </c>
      <c r="J892" t="s">
        <v>235</v>
      </c>
      <c r="K892" t="s">
        <v>155</v>
      </c>
      <c r="L892" t="s">
        <v>28</v>
      </c>
      <c r="M892">
        <v>270.51</v>
      </c>
      <c r="P892" t="s">
        <v>29</v>
      </c>
      <c r="Q892">
        <v>0</v>
      </c>
      <c r="R892" t="s">
        <v>30</v>
      </c>
      <c r="S892" t="s">
        <v>1463</v>
      </c>
      <c r="U892" t="s">
        <v>1470</v>
      </c>
      <c r="V892" t="s">
        <v>1471</v>
      </c>
      <c r="W892" t="s">
        <v>1472</v>
      </c>
      <c r="X892" t="s">
        <v>1473</v>
      </c>
      <c r="Y892">
        <f>(H892-G892)*24</f>
        <v>0</v>
      </c>
      <c r="Z892">
        <f>M892/Y892</f>
        <v>0</v>
      </c>
      <c r="AA892">
        <f>IF(Z892&gt;=Q892,"Y","N")</f>
        <v>0</v>
      </c>
    </row>
    <row r="893" spans="1:27">
      <c r="A893" s="1" t="s">
        <v>1464</v>
      </c>
      <c r="B893" t="s">
        <v>1465</v>
      </c>
      <c r="C893" t="s">
        <v>1466</v>
      </c>
      <c r="D893" t="s">
        <v>1467</v>
      </c>
      <c r="E893" t="s">
        <v>429</v>
      </c>
      <c r="F893">
        <v>7</v>
      </c>
      <c r="G893" t="s">
        <v>1468</v>
      </c>
      <c r="H893" t="s">
        <v>1469</v>
      </c>
      <c r="I893" t="s">
        <v>42</v>
      </c>
      <c r="J893" t="s">
        <v>235</v>
      </c>
      <c r="K893" t="s">
        <v>155</v>
      </c>
      <c r="L893" t="s">
        <v>117</v>
      </c>
      <c r="M893">
        <v>652.6900000000001</v>
      </c>
      <c r="P893" t="s">
        <v>29</v>
      </c>
      <c r="Q893">
        <v>0</v>
      </c>
      <c r="R893" t="s">
        <v>30</v>
      </c>
      <c r="S893" t="s">
        <v>1463</v>
      </c>
      <c r="U893" t="s">
        <v>1470</v>
      </c>
      <c r="V893" t="s">
        <v>1471</v>
      </c>
      <c r="W893" t="s">
        <v>1472</v>
      </c>
      <c r="X893" t="s">
        <v>1473</v>
      </c>
      <c r="Y893">
        <f>(H893-G893)*24</f>
        <v>0</v>
      </c>
      <c r="Z893">
        <f>M893/Y893</f>
        <v>0</v>
      </c>
      <c r="AA893">
        <f>IF(Z893&gt;=Q893,"Y","N")</f>
        <v>0</v>
      </c>
    </row>
    <row r="894" spans="1:27">
      <c r="A894" s="1" t="s">
        <v>1464</v>
      </c>
      <c r="B894" t="s">
        <v>1465</v>
      </c>
      <c r="C894" t="s">
        <v>1466</v>
      </c>
      <c r="D894" t="s">
        <v>1467</v>
      </c>
      <c r="E894" t="s">
        <v>429</v>
      </c>
      <c r="F894">
        <v>7</v>
      </c>
      <c r="G894" t="s">
        <v>1468</v>
      </c>
      <c r="H894" t="s">
        <v>1469</v>
      </c>
      <c r="I894" t="s">
        <v>42</v>
      </c>
      <c r="J894" t="s">
        <v>235</v>
      </c>
      <c r="K894" t="s">
        <v>155</v>
      </c>
      <c r="L894" t="s">
        <v>32</v>
      </c>
      <c r="M894">
        <v>1517.7</v>
      </c>
      <c r="P894" t="s">
        <v>29</v>
      </c>
      <c r="Q894">
        <v>0</v>
      </c>
      <c r="R894" t="s">
        <v>30</v>
      </c>
      <c r="S894" t="s">
        <v>1463</v>
      </c>
      <c r="U894" t="s">
        <v>1470</v>
      </c>
      <c r="V894" t="s">
        <v>1471</v>
      </c>
      <c r="W894" t="s">
        <v>1472</v>
      </c>
      <c r="X894" t="s">
        <v>1473</v>
      </c>
      <c r="Y894">
        <f>(H894-G894)*24</f>
        <v>0</v>
      </c>
      <c r="Z894">
        <f>M894/Y894</f>
        <v>0</v>
      </c>
      <c r="AA894">
        <f>IF(Z894&gt;=Q894,"Y","N")</f>
        <v>0</v>
      </c>
    </row>
    <row r="895" spans="1:27">
      <c r="A895" s="1" t="s">
        <v>1464</v>
      </c>
      <c r="B895" t="s">
        <v>1465</v>
      </c>
      <c r="C895" t="s">
        <v>1466</v>
      </c>
      <c r="D895" t="s">
        <v>1467</v>
      </c>
      <c r="E895" t="s">
        <v>429</v>
      </c>
      <c r="F895">
        <v>7</v>
      </c>
      <c r="G895" t="s">
        <v>1468</v>
      </c>
      <c r="H895" t="s">
        <v>1469</v>
      </c>
      <c r="I895" t="s">
        <v>42</v>
      </c>
      <c r="J895" t="s">
        <v>235</v>
      </c>
      <c r="K895" t="s">
        <v>155</v>
      </c>
      <c r="L895" t="s">
        <v>141</v>
      </c>
      <c r="M895">
        <v>135.5</v>
      </c>
      <c r="P895" t="s">
        <v>29</v>
      </c>
      <c r="Q895">
        <v>0</v>
      </c>
      <c r="R895" t="s">
        <v>30</v>
      </c>
      <c r="S895" t="s">
        <v>1463</v>
      </c>
      <c r="U895" t="s">
        <v>1470</v>
      </c>
      <c r="V895" t="s">
        <v>1471</v>
      </c>
      <c r="W895" t="s">
        <v>1472</v>
      </c>
      <c r="X895" t="s">
        <v>1473</v>
      </c>
      <c r="Y895">
        <f>(H895-G895)*24</f>
        <v>0</v>
      </c>
      <c r="Z895">
        <f>M895/Y895</f>
        <v>0</v>
      </c>
      <c r="AA895">
        <f>IF(Z895&gt;=Q895,"Y","N")</f>
        <v>0</v>
      </c>
    </row>
    <row r="896" spans="1:27">
      <c r="A896" s="1" t="s">
        <v>1464</v>
      </c>
      <c r="B896" t="s">
        <v>1465</v>
      </c>
      <c r="C896" t="s">
        <v>1466</v>
      </c>
      <c r="D896" t="s">
        <v>1467</v>
      </c>
      <c r="E896" t="s">
        <v>429</v>
      </c>
      <c r="F896">
        <v>7</v>
      </c>
      <c r="G896" t="s">
        <v>1468</v>
      </c>
      <c r="H896" t="s">
        <v>1469</v>
      </c>
      <c r="I896" t="s">
        <v>42</v>
      </c>
      <c r="J896" t="s">
        <v>235</v>
      </c>
      <c r="K896" t="s">
        <v>155</v>
      </c>
      <c r="L896" t="s">
        <v>158</v>
      </c>
      <c r="M896">
        <v>18751.92</v>
      </c>
      <c r="P896" t="s">
        <v>29</v>
      </c>
      <c r="Q896">
        <v>0</v>
      </c>
      <c r="R896" t="s">
        <v>30</v>
      </c>
      <c r="S896" t="s">
        <v>1463</v>
      </c>
      <c r="U896" t="s">
        <v>1470</v>
      </c>
      <c r="V896" t="s">
        <v>1471</v>
      </c>
      <c r="W896" t="s">
        <v>1472</v>
      </c>
      <c r="X896" t="s">
        <v>1473</v>
      </c>
      <c r="Y896">
        <f>(H896-G896)*24</f>
        <v>0</v>
      </c>
      <c r="Z896">
        <f>M896/Y896</f>
        <v>0</v>
      </c>
      <c r="AA896">
        <f>IF(Z896&gt;=Q896,"Y","N")</f>
        <v>0</v>
      </c>
    </row>
    <row r="897" spans="1:27">
      <c r="A897" s="1" t="s">
        <v>1502</v>
      </c>
      <c r="B897" t="s">
        <v>840</v>
      </c>
      <c r="C897" t="s">
        <v>841</v>
      </c>
      <c r="D897" t="s">
        <v>842</v>
      </c>
      <c r="E897" t="s">
        <v>208</v>
      </c>
      <c r="F897">
        <v>12</v>
      </c>
      <c r="G897" t="s">
        <v>1503</v>
      </c>
      <c r="H897" t="s">
        <v>1504</v>
      </c>
      <c r="I897" t="s">
        <v>42</v>
      </c>
      <c r="J897" t="s">
        <v>1505</v>
      </c>
      <c r="K897" t="s">
        <v>1506</v>
      </c>
      <c r="L897" t="s">
        <v>735</v>
      </c>
      <c r="M897">
        <v>1.06</v>
      </c>
      <c r="P897" t="s">
        <v>29</v>
      </c>
      <c r="Q897">
        <v>709.48</v>
      </c>
      <c r="R897" t="s">
        <v>48</v>
      </c>
      <c r="S897" t="s">
        <v>1474</v>
      </c>
      <c r="U897" t="s">
        <v>1507</v>
      </c>
      <c r="V897" t="s">
        <v>1508</v>
      </c>
      <c r="W897" t="s">
        <v>849</v>
      </c>
      <c r="X897" t="s">
        <v>1509</v>
      </c>
      <c r="Y897">
        <f>(H897-G897)*24</f>
        <v>0</v>
      </c>
      <c r="Z897">
        <f>M897/Y897</f>
        <v>0</v>
      </c>
      <c r="AA897">
        <f>IF(Z897&gt;=Q897,"Y","N")</f>
        <v>0</v>
      </c>
    </row>
    <row r="898" spans="1:27">
      <c r="A898" s="1" t="s">
        <v>1502</v>
      </c>
      <c r="B898" t="s">
        <v>840</v>
      </c>
      <c r="C898" t="s">
        <v>841</v>
      </c>
      <c r="D898" t="s">
        <v>842</v>
      </c>
      <c r="E898" t="s">
        <v>208</v>
      </c>
      <c r="F898">
        <v>12</v>
      </c>
      <c r="G898" t="s">
        <v>1503</v>
      </c>
      <c r="H898" t="s">
        <v>1504</v>
      </c>
      <c r="I898" t="s">
        <v>42</v>
      </c>
      <c r="J898" t="s">
        <v>1505</v>
      </c>
      <c r="K898" t="s">
        <v>1506</v>
      </c>
      <c r="L898" t="s">
        <v>733</v>
      </c>
      <c r="M898">
        <v>5.77</v>
      </c>
      <c r="P898" t="s">
        <v>29</v>
      </c>
      <c r="Q898">
        <v>709.48</v>
      </c>
      <c r="R898" t="s">
        <v>48</v>
      </c>
      <c r="S898" t="s">
        <v>1475</v>
      </c>
      <c r="U898" t="s">
        <v>1507</v>
      </c>
      <c r="V898" t="s">
        <v>1508</v>
      </c>
      <c r="W898" t="s">
        <v>849</v>
      </c>
      <c r="X898" t="s">
        <v>1509</v>
      </c>
      <c r="Y898">
        <f>(H898-G898)*24</f>
        <v>0</v>
      </c>
      <c r="Z898">
        <f>M898/Y898</f>
        <v>0</v>
      </c>
      <c r="AA898">
        <f>IF(Z898&gt;=Q898,"Y","N")</f>
        <v>0</v>
      </c>
    </row>
    <row r="899" spans="1:27">
      <c r="A899" s="1" t="s">
        <v>1502</v>
      </c>
      <c r="B899" t="s">
        <v>840</v>
      </c>
      <c r="C899" t="s">
        <v>841</v>
      </c>
      <c r="D899" t="s">
        <v>842</v>
      </c>
      <c r="E899" t="s">
        <v>208</v>
      </c>
      <c r="F899">
        <v>12</v>
      </c>
      <c r="G899" t="s">
        <v>1503</v>
      </c>
      <c r="H899" t="s">
        <v>1504</v>
      </c>
      <c r="I899" t="s">
        <v>42</v>
      </c>
      <c r="J899" t="s">
        <v>1505</v>
      </c>
      <c r="K899" t="s">
        <v>1506</v>
      </c>
      <c r="L899" t="s">
        <v>47</v>
      </c>
      <c r="M899">
        <v>89.27</v>
      </c>
      <c r="P899" t="s">
        <v>29</v>
      </c>
      <c r="Q899">
        <v>709.48</v>
      </c>
      <c r="R899" t="s">
        <v>48</v>
      </c>
      <c r="S899" t="s">
        <v>1476</v>
      </c>
      <c r="U899" t="s">
        <v>1507</v>
      </c>
      <c r="V899" t="s">
        <v>1508</v>
      </c>
      <c r="W899" t="s">
        <v>849</v>
      </c>
      <c r="X899" t="s">
        <v>1509</v>
      </c>
      <c r="Y899">
        <f>(H899-G899)*24</f>
        <v>0</v>
      </c>
      <c r="Z899">
        <f>M899/Y899</f>
        <v>0</v>
      </c>
      <c r="AA899">
        <f>IF(Z899&gt;=Q899,"Y","N")</f>
        <v>0</v>
      </c>
    </row>
    <row r="900" spans="1:27">
      <c r="A900" s="1" t="s">
        <v>1502</v>
      </c>
      <c r="B900" t="s">
        <v>840</v>
      </c>
      <c r="C900" t="s">
        <v>841</v>
      </c>
      <c r="D900" t="s">
        <v>842</v>
      </c>
      <c r="E900" t="s">
        <v>208</v>
      </c>
      <c r="F900">
        <v>12</v>
      </c>
      <c r="G900" t="s">
        <v>1503</v>
      </c>
      <c r="H900" t="s">
        <v>1504</v>
      </c>
      <c r="I900" t="s">
        <v>42</v>
      </c>
      <c r="J900" t="s">
        <v>1505</v>
      </c>
      <c r="K900" t="s">
        <v>1506</v>
      </c>
      <c r="L900" t="s">
        <v>136</v>
      </c>
      <c r="M900">
        <v>0.44</v>
      </c>
      <c r="P900" t="s">
        <v>29</v>
      </c>
      <c r="Q900">
        <v>709.48</v>
      </c>
      <c r="R900" t="s">
        <v>48</v>
      </c>
      <c r="S900" t="s">
        <v>1477</v>
      </c>
      <c r="U900" t="s">
        <v>1507</v>
      </c>
      <c r="V900" t="s">
        <v>1508</v>
      </c>
      <c r="W900" t="s">
        <v>849</v>
      </c>
      <c r="X900" t="s">
        <v>1509</v>
      </c>
      <c r="Y900">
        <f>(H900-G900)*24</f>
        <v>0</v>
      </c>
      <c r="Z900">
        <f>M900/Y900</f>
        <v>0</v>
      </c>
      <c r="AA900">
        <f>IF(Z900&gt;=Q900,"Y","N")</f>
        <v>0</v>
      </c>
    </row>
    <row r="901" spans="1:27">
      <c r="A901" s="1" t="s">
        <v>1502</v>
      </c>
      <c r="B901" t="s">
        <v>840</v>
      </c>
      <c r="C901" t="s">
        <v>841</v>
      </c>
      <c r="D901" t="s">
        <v>842</v>
      </c>
      <c r="E901" t="s">
        <v>208</v>
      </c>
      <c r="F901">
        <v>12</v>
      </c>
      <c r="G901" t="s">
        <v>1503</v>
      </c>
      <c r="H901" t="s">
        <v>1504</v>
      </c>
      <c r="I901" t="s">
        <v>42</v>
      </c>
      <c r="J901" t="s">
        <v>1505</v>
      </c>
      <c r="K901" t="s">
        <v>1506</v>
      </c>
      <c r="L901" t="s">
        <v>799</v>
      </c>
      <c r="M901">
        <v>534.76</v>
      </c>
      <c r="P901" t="s">
        <v>29</v>
      </c>
      <c r="Q901">
        <v>709.48</v>
      </c>
      <c r="R901" t="s">
        <v>48</v>
      </c>
      <c r="S901" t="s">
        <v>1478</v>
      </c>
      <c r="U901" t="s">
        <v>1507</v>
      </c>
      <c r="V901" t="s">
        <v>1508</v>
      </c>
      <c r="W901" t="s">
        <v>849</v>
      </c>
      <c r="X901" t="s">
        <v>1509</v>
      </c>
      <c r="Y901">
        <f>(H901-G901)*24</f>
        <v>0</v>
      </c>
      <c r="Z901">
        <f>M901/Y901</f>
        <v>0</v>
      </c>
      <c r="AA901">
        <f>IF(Z901&gt;=Q901,"Y","N")</f>
        <v>0</v>
      </c>
    </row>
    <row r="902" spans="1:27">
      <c r="A902" s="1" t="s">
        <v>1502</v>
      </c>
      <c r="B902" t="s">
        <v>840</v>
      </c>
      <c r="C902" t="s">
        <v>841</v>
      </c>
      <c r="D902" t="s">
        <v>842</v>
      </c>
      <c r="E902" t="s">
        <v>208</v>
      </c>
      <c r="F902">
        <v>12</v>
      </c>
      <c r="G902" t="s">
        <v>1503</v>
      </c>
      <c r="H902" t="s">
        <v>1504</v>
      </c>
      <c r="I902" t="s">
        <v>42</v>
      </c>
      <c r="J902" t="s">
        <v>1505</v>
      </c>
      <c r="K902" t="s">
        <v>1506</v>
      </c>
      <c r="L902" t="s">
        <v>28</v>
      </c>
      <c r="M902">
        <v>4746.28</v>
      </c>
      <c r="P902" t="s">
        <v>29</v>
      </c>
      <c r="Q902">
        <v>6627.58</v>
      </c>
      <c r="R902" t="s">
        <v>48</v>
      </c>
      <c r="S902" t="s">
        <v>1479</v>
      </c>
      <c r="U902" t="s">
        <v>1507</v>
      </c>
      <c r="V902" t="s">
        <v>1508</v>
      </c>
      <c r="W902" t="s">
        <v>849</v>
      </c>
      <c r="X902" t="s">
        <v>1509</v>
      </c>
      <c r="Y902">
        <f>(H902-G902)*24</f>
        <v>0</v>
      </c>
      <c r="Z902">
        <f>M902/Y902</f>
        <v>0</v>
      </c>
      <c r="AA902">
        <f>IF(Z902&gt;=Q902,"Y","N")</f>
        <v>0</v>
      </c>
    </row>
    <row r="903" spans="1:27">
      <c r="A903" s="1" t="s">
        <v>1502</v>
      </c>
      <c r="B903" t="s">
        <v>840</v>
      </c>
      <c r="C903" t="s">
        <v>841</v>
      </c>
      <c r="D903" t="s">
        <v>842</v>
      </c>
      <c r="E903" t="s">
        <v>208</v>
      </c>
      <c r="F903">
        <v>12</v>
      </c>
      <c r="G903" t="s">
        <v>1503</v>
      </c>
      <c r="H903" t="s">
        <v>1504</v>
      </c>
      <c r="I903" t="s">
        <v>42</v>
      </c>
      <c r="J903" t="s">
        <v>1505</v>
      </c>
      <c r="K903" t="s">
        <v>1506</v>
      </c>
      <c r="L903" t="s">
        <v>1089</v>
      </c>
      <c r="M903">
        <v>0.13</v>
      </c>
      <c r="P903" t="s">
        <v>29</v>
      </c>
      <c r="Q903">
        <v>709.48</v>
      </c>
      <c r="R903" t="s">
        <v>48</v>
      </c>
      <c r="S903" t="s">
        <v>1480</v>
      </c>
      <c r="U903" t="s">
        <v>1507</v>
      </c>
      <c r="V903" t="s">
        <v>1508</v>
      </c>
      <c r="W903" t="s">
        <v>849</v>
      </c>
      <c r="X903" t="s">
        <v>1509</v>
      </c>
      <c r="Y903">
        <f>(H903-G903)*24</f>
        <v>0</v>
      </c>
      <c r="Z903">
        <f>M903/Y903</f>
        <v>0</v>
      </c>
      <c r="AA903">
        <f>IF(Z903&gt;=Q903,"Y","N")</f>
        <v>0</v>
      </c>
    </row>
    <row r="904" spans="1:27">
      <c r="A904" s="1" t="s">
        <v>1502</v>
      </c>
      <c r="B904" t="s">
        <v>840</v>
      </c>
      <c r="C904" t="s">
        <v>841</v>
      </c>
      <c r="D904" t="s">
        <v>842</v>
      </c>
      <c r="E904" t="s">
        <v>208</v>
      </c>
      <c r="F904">
        <v>12</v>
      </c>
      <c r="G904" t="s">
        <v>1503</v>
      </c>
      <c r="H904" t="s">
        <v>1504</v>
      </c>
      <c r="I904" t="s">
        <v>42</v>
      </c>
      <c r="J904" t="s">
        <v>1505</v>
      </c>
      <c r="K904" t="s">
        <v>1506</v>
      </c>
      <c r="L904" t="s">
        <v>202</v>
      </c>
      <c r="M904">
        <v>3873.77</v>
      </c>
      <c r="P904" t="s">
        <v>29</v>
      </c>
      <c r="Q904">
        <v>709.48</v>
      </c>
      <c r="R904" t="s">
        <v>48</v>
      </c>
      <c r="S904" t="s">
        <v>1481</v>
      </c>
      <c r="U904" t="s">
        <v>1507</v>
      </c>
      <c r="V904" t="s">
        <v>1508</v>
      </c>
      <c r="W904" t="s">
        <v>849</v>
      </c>
      <c r="X904" t="s">
        <v>1509</v>
      </c>
      <c r="Y904">
        <f>(H904-G904)*24</f>
        <v>0</v>
      </c>
      <c r="Z904">
        <f>M904/Y904</f>
        <v>0</v>
      </c>
      <c r="AA904">
        <f>IF(Z904&gt;=Q904,"Y","N")</f>
        <v>0</v>
      </c>
    </row>
    <row r="905" spans="1:27">
      <c r="A905" s="1" t="s">
        <v>1502</v>
      </c>
      <c r="B905" t="s">
        <v>840</v>
      </c>
      <c r="C905" t="s">
        <v>841</v>
      </c>
      <c r="D905" t="s">
        <v>842</v>
      </c>
      <c r="E905" t="s">
        <v>208</v>
      </c>
      <c r="F905">
        <v>12</v>
      </c>
      <c r="G905" t="s">
        <v>1503</v>
      </c>
      <c r="H905" t="s">
        <v>1504</v>
      </c>
      <c r="I905" t="s">
        <v>42</v>
      </c>
      <c r="J905" t="s">
        <v>1505</v>
      </c>
      <c r="K905" t="s">
        <v>1506</v>
      </c>
      <c r="L905" t="s">
        <v>139</v>
      </c>
      <c r="M905">
        <v>0.46</v>
      </c>
      <c r="P905" t="s">
        <v>29</v>
      </c>
      <c r="Q905">
        <v>709.48</v>
      </c>
      <c r="R905" t="s">
        <v>48</v>
      </c>
      <c r="S905" t="s">
        <v>1482</v>
      </c>
      <c r="U905" t="s">
        <v>1507</v>
      </c>
      <c r="V905" t="s">
        <v>1508</v>
      </c>
      <c r="W905" t="s">
        <v>849</v>
      </c>
      <c r="X905" t="s">
        <v>1509</v>
      </c>
      <c r="Y905">
        <f>(H905-G905)*24</f>
        <v>0</v>
      </c>
      <c r="Z905">
        <f>M905/Y905</f>
        <v>0</v>
      </c>
      <c r="AA905">
        <f>IF(Z905&gt;=Q905,"Y","N")</f>
        <v>0</v>
      </c>
    </row>
    <row r="906" spans="1:27">
      <c r="A906" s="1" t="s">
        <v>1502</v>
      </c>
      <c r="B906" t="s">
        <v>840</v>
      </c>
      <c r="C906" t="s">
        <v>841</v>
      </c>
      <c r="D906" t="s">
        <v>842</v>
      </c>
      <c r="E906" t="s">
        <v>208</v>
      </c>
      <c r="F906">
        <v>12</v>
      </c>
      <c r="G906" t="s">
        <v>1503</v>
      </c>
      <c r="H906" t="s">
        <v>1504</v>
      </c>
      <c r="I906" t="s">
        <v>42</v>
      </c>
      <c r="J906" t="s">
        <v>1505</v>
      </c>
      <c r="K906" t="s">
        <v>1506</v>
      </c>
      <c r="L906" t="s">
        <v>1093</v>
      </c>
      <c r="M906">
        <v>4.76</v>
      </c>
      <c r="P906" t="s">
        <v>29</v>
      </c>
      <c r="Q906">
        <v>709.48</v>
      </c>
      <c r="R906" t="s">
        <v>48</v>
      </c>
      <c r="S906" t="s">
        <v>1483</v>
      </c>
      <c r="U906" t="s">
        <v>1507</v>
      </c>
      <c r="V906" t="s">
        <v>1508</v>
      </c>
      <c r="W906" t="s">
        <v>849</v>
      </c>
      <c r="X906" t="s">
        <v>1509</v>
      </c>
      <c r="Y906">
        <f>(H906-G906)*24</f>
        <v>0</v>
      </c>
      <c r="Z906">
        <f>M906/Y906</f>
        <v>0</v>
      </c>
      <c r="AA906">
        <f>IF(Z906&gt;=Q906,"Y","N")</f>
        <v>0</v>
      </c>
    </row>
    <row r="907" spans="1:27">
      <c r="A907" s="1" t="s">
        <v>1502</v>
      </c>
      <c r="B907" t="s">
        <v>840</v>
      </c>
      <c r="C907" t="s">
        <v>841</v>
      </c>
      <c r="D907" t="s">
        <v>842</v>
      </c>
      <c r="E907" t="s">
        <v>208</v>
      </c>
      <c r="F907">
        <v>12</v>
      </c>
      <c r="G907" t="s">
        <v>1503</v>
      </c>
      <c r="H907" t="s">
        <v>1504</v>
      </c>
      <c r="I907" t="s">
        <v>42</v>
      </c>
      <c r="J907" t="s">
        <v>1505</v>
      </c>
      <c r="K907" t="s">
        <v>1506</v>
      </c>
      <c r="L907" t="s">
        <v>95</v>
      </c>
      <c r="M907">
        <v>845.87</v>
      </c>
      <c r="P907" t="s">
        <v>29</v>
      </c>
      <c r="Q907">
        <v>1630.75</v>
      </c>
      <c r="R907" t="s">
        <v>48</v>
      </c>
      <c r="S907" t="s">
        <v>1484</v>
      </c>
      <c r="U907" t="s">
        <v>1507</v>
      </c>
      <c r="V907" t="s">
        <v>1508</v>
      </c>
      <c r="W907" t="s">
        <v>849</v>
      </c>
      <c r="X907" t="s">
        <v>1509</v>
      </c>
      <c r="Y907">
        <f>(H907-G907)*24</f>
        <v>0</v>
      </c>
      <c r="Z907">
        <f>M907/Y907</f>
        <v>0</v>
      </c>
      <c r="AA907">
        <f>IF(Z907&gt;=Q907,"Y","N")</f>
        <v>0</v>
      </c>
    </row>
    <row r="908" spans="1:27">
      <c r="A908" s="1" t="s">
        <v>1502</v>
      </c>
      <c r="B908" t="s">
        <v>840</v>
      </c>
      <c r="C908" t="s">
        <v>841</v>
      </c>
      <c r="D908" t="s">
        <v>842</v>
      </c>
      <c r="E908" t="s">
        <v>208</v>
      </c>
      <c r="F908">
        <v>12</v>
      </c>
      <c r="G908" t="s">
        <v>1503</v>
      </c>
      <c r="H908" t="s">
        <v>1504</v>
      </c>
      <c r="I908" t="s">
        <v>42</v>
      </c>
      <c r="J908" t="s">
        <v>1505</v>
      </c>
      <c r="K908" t="s">
        <v>1506</v>
      </c>
      <c r="L908" t="s">
        <v>121</v>
      </c>
      <c r="M908">
        <v>0.37</v>
      </c>
      <c r="P908" t="s">
        <v>29</v>
      </c>
      <c r="Q908">
        <v>709.48</v>
      </c>
      <c r="R908" t="s">
        <v>48</v>
      </c>
      <c r="S908" t="s">
        <v>1485</v>
      </c>
      <c r="U908" t="s">
        <v>1507</v>
      </c>
      <c r="V908" t="s">
        <v>1508</v>
      </c>
      <c r="W908" t="s">
        <v>849</v>
      </c>
      <c r="X908" t="s">
        <v>1509</v>
      </c>
      <c r="Y908">
        <f>(H908-G908)*24</f>
        <v>0</v>
      </c>
      <c r="Z908">
        <f>M908/Y908</f>
        <v>0</v>
      </c>
      <c r="AA908">
        <f>IF(Z908&gt;=Q908,"Y","N")</f>
        <v>0</v>
      </c>
    </row>
    <row r="909" spans="1:27">
      <c r="A909" s="1" t="s">
        <v>1502</v>
      </c>
      <c r="B909" t="s">
        <v>840</v>
      </c>
      <c r="C909" t="s">
        <v>841</v>
      </c>
      <c r="D909" t="s">
        <v>842</v>
      </c>
      <c r="E909" t="s">
        <v>208</v>
      </c>
      <c r="F909">
        <v>12</v>
      </c>
      <c r="G909" t="s">
        <v>1503</v>
      </c>
      <c r="H909" t="s">
        <v>1504</v>
      </c>
      <c r="I909" t="s">
        <v>42</v>
      </c>
      <c r="J909" t="s">
        <v>1505</v>
      </c>
      <c r="K909" t="s">
        <v>1506</v>
      </c>
      <c r="L909" t="s">
        <v>203</v>
      </c>
      <c r="M909">
        <v>87.41</v>
      </c>
      <c r="P909" t="s">
        <v>29</v>
      </c>
      <c r="Q909">
        <v>709.48</v>
      </c>
      <c r="R909" t="s">
        <v>48</v>
      </c>
      <c r="S909" t="s">
        <v>1486</v>
      </c>
      <c r="U909" t="s">
        <v>1507</v>
      </c>
      <c r="V909" t="s">
        <v>1508</v>
      </c>
      <c r="W909" t="s">
        <v>849</v>
      </c>
      <c r="X909" t="s">
        <v>1509</v>
      </c>
      <c r="Y909">
        <f>(H909-G909)*24</f>
        <v>0</v>
      </c>
      <c r="Z909">
        <f>M909/Y909</f>
        <v>0</v>
      </c>
      <c r="AA909">
        <f>IF(Z909&gt;=Q909,"Y","N")</f>
        <v>0</v>
      </c>
    </row>
    <row r="910" spans="1:27">
      <c r="A910" s="1" t="s">
        <v>1502</v>
      </c>
      <c r="B910" t="s">
        <v>840</v>
      </c>
      <c r="C910" t="s">
        <v>841</v>
      </c>
      <c r="D910" t="s">
        <v>842</v>
      </c>
      <c r="E910" t="s">
        <v>208</v>
      </c>
      <c r="F910">
        <v>12</v>
      </c>
      <c r="G910" t="s">
        <v>1503</v>
      </c>
      <c r="H910" t="s">
        <v>1504</v>
      </c>
      <c r="I910" t="s">
        <v>42</v>
      </c>
      <c r="J910" t="s">
        <v>1505</v>
      </c>
      <c r="K910" t="s">
        <v>1506</v>
      </c>
      <c r="L910" t="s">
        <v>1098</v>
      </c>
      <c r="M910">
        <v>0.98</v>
      </c>
      <c r="P910" t="s">
        <v>29</v>
      </c>
      <c r="Q910">
        <v>709.48</v>
      </c>
      <c r="R910" t="s">
        <v>48</v>
      </c>
      <c r="S910" t="s">
        <v>1487</v>
      </c>
      <c r="U910" t="s">
        <v>1507</v>
      </c>
      <c r="V910" t="s">
        <v>1508</v>
      </c>
      <c r="W910" t="s">
        <v>849</v>
      </c>
      <c r="X910" t="s">
        <v>1509</v>
      </c>
      <c r="Y910">
        <f>(H910-G910)*24</f>
        <v>0</v>
      </c>
      <c r="Z910">
        <f>M910/Y910</f>
        <v>0</v>
      </c>
      <c r="AA910">
        <f>IF(Z910&gt;=Q910,"Y","N")</f>
        <v>0</v>
      </c>
    </row>
    <row r="911" spans="1:27">
      <c r="A911" s="1" t="s">
        <v>1502</v>
      </c>
      <c r="B911" t="s">
        <v>840</v>
      </c>
      <c r="C911" t="s">
        <v>841</v>
      </c>
      <c r="D911" t="s">
        <v>842</v>
      </c>
      <c r="E911" t="s">
        <v>208</v>
      </c>
      <c r="F911">
        <v>12</v>
      </c>
      <c r="G911" t="s">
        <v>1503</v>
      </c>
      <c r="H911" t="s">
        <v>1504</v>
      </c>
      <c r="I911" t="s">
        <v>42</v>
      </c>
      <c r="J911" t="s">
        <v>1505</v>
      </c>
      <c r="K911" t="s">
        <v>1506</v>
      </c>
      <c r="L911" t="s">
        <v>811</v>
      </c>
      <c r="M911">
        <v>44.5</v>
      </c>
      <c r="P911" t="s">
        <v>29</v>
      </c>
      <c r="Q911">
        <v>709.48</v>
      </c>
      <c r="R911" t="s">
        <v>48</v>
      </c>
      <c r="S911" t="s">
        <v>1488</v>
      </c>
      <c r="U911" t="s">
        <v>1507</v>
      </c>
      <c r="V911" t="s">
        <v>1508</v>
      </c>
      <c r="W911" t="s">
        <v>849</v>
      </c>
      <c r="X911" t="s">
        <v>1509</v>
      </c>
      <c r="Y911">
        <f>(H911-G911)*24</f>
        <v>0</v>
      </c>
      <c r="Z911">
        <f>M911/Y911</f>
        <v>0</v>
      </c>
      <c r="AA911">
        <f>IF(Z911&gt;=Q911,"Y","N")</f>
        <v>0</v>
      </c>
    </row>
    <row r="912" spans="1:27">
      <c r="A912" s="1" t="s">
        <v>1502</v>
      </c>
      <c r="B912" t="s">
        <v>840</v>
      </c>
      <c r="C912" t="s">
        <v>841</v>
      </c>
      <c r="D912" t="s">
        <v>842</v>
      </c>
      <c r="E912" t="s">
        <v>208</v>
      </c>
      <c r="F912">
        <v>12</v>
      </c>
      <c r="G912" t="s">
        <v>1503</v>
      </c>
      <c r="H912" t="s">
        <v>1504</v>
      </c>
      <c r="I912" t="s">
        <v>42</v>
      </c>
      <c r="J912" t="s">
        <v>1505</v>
      </c>
      <c r="K912" t="s">
        <v>1506</v>
      </c>
      <c r="L912" t="s">
        <v>733</v>
      </c>
      <c r="M912">
        <v>1E-05</v>
      </c>
      <c r="P912" t="s">
        <v>29</v>
      </c>
      <c r="Q912">
        <v>709.48</v>
      </c>
      <c r="R912" t="s">
        <v>48</v>
      </c>
      <c r="S912" t="s">
        <v>1489</v>
      </c>
      <c r="U912" t="s">
        <v>1507</v>
      </c>
      <c r="V912" t="s">
        <v>1508</v>
      </c>
      <c r="W912" t="s">
        <v>849</v>
      </c>
      <c r="X912" t="s">
        <v>1509</v>
      </c>
      <c r="Y912">
        <f>(H912-G912)*24</f>
        <v>0</v>
      </c>
      <c r="Z912">
        <f>M912/Y912</f>
        <v>0</v>
      </c>
      <c r="AA912">
        <f>IF(Z912&gt;=Q912,"Y","N")</f>
        <v>0</v>
      </c>
    </row>
    <row r="913" spans="1:27">
      <c r="A913" s="1" t="s">
        <v>1502</v>
      </c>
      <c r="B913" t="s">
        <v>840</v>
      </c>
      <c r="C913" t="s">
        <v>841</v>
      </c>
      <c r="D913" t="s">
        <v>842</v>
      </c>
      <c r="E913" t="s">
        <v>208</v>
      </c>
      <c r="F913">
        <v>12</v>
      </c>
      <c r="G913" t="s">
        <v>1503</v>
      </c>
      <c r="H913" t="s">
        <v>1504</v>
      </c>
      <c r="I913" t="s">
        <v>42</v>
      </c>
      <c r="J913" t="s">
        <v>1505</v>
      </c>
      <c r="K913" t="s">
        <v>1506</v>
      </c>
      <c r="L913" t="s">
        <v>47</v>
      </c>
      <c r="M913">
        <v>65.25</v>
      </c>
      <c r="P913" t="s">
        <v>29</v>
      </c>
      <c r="Q913">
        <v>709.48</v>
      </c>
      <c r="R913" t="s">
        <v>48</v>
      </c>
      <c r="S913" t="s">
        <v>1490</v>
      </c>
      <c r="U913" t="s">
        <v>1507</v>
      </c>
      <c r="V913" t="s">
        <v>1508</v>
      </c>
      <c r="W913" t="s">
        <v>849</v>
      </c>
      <c r="X913" t="s">
        <v>1509</v>
      </c>
      <c r="Y913">
        <f>(H913-G913)*24</f>
        <v>0</v>
      </c>
      <c r="Z913">
        <f>M913/Y913</f>
        <v>0</v>
      </c>
      <c r="AA913">
        <f>IF(Z913&gt;=Q913,"Y","N")</f>
        <v>0</v>
      </c>
    </row>
    <row r="914" spans="1:27">
      <c r="A914" s="1" t="s">
        <v>1502</v>
      </c>
      <c r="B914" t="s">
        <v>840</v>
      </c>
      <c r="C914" t="s">
        <v>841</v>
      </c>
      <c r="D914" t="s">
        <v>842</v>
      </c>
      <c r="E914" t="s">
        <v>208</v>
      </c>
      <c r="F914">
        <v>12</v>
      </c>
      <c r="G914" t="s">
        <v>1503</v>
      </c>
      <c r="H914" t="s">
        <v>1504</v>
      </c>
      <c r="I914" t="s">
        <v>42</v>
      </c>
      <c r="J914" t="s">
        <v>1505</v>
      </c>
      <c r="K914" t="s">
        <v>1506</v>
      </c>
      <c r="L914" t="s">
        <v>136</v>
      </c>
      <c r="M914">
        <v>9.49</v>
      </c>
      <c r="P914" t="s">
        <v>29</v>
      </c>
      <c r="Q914">
        <v>709.48</v>
      </c>
      <c r="R914" t="s">
        <v>48</v>
      </c>
      <c r="S914" t="s">
        <v>1491</v>
      </c>
      <c r="U914" t="s">
        <v>1507</v>
      </c>
      <c r="V914" t="s">
        <v>1508</v>
      </c>
      <c r="W914" t="s">
        <v>849</v>
      </c>
      <c r="X914" t="s">
        <v>1509</v>
      </c>
      <c r="Y914">
        <f>(H914-G914)*24</f>
        <v>0</v>
      </c>
      <c r="Z914">
        <f>M914/Y914</f>
        <v>0</v>
      </c>
      <c r="AA914">
        <f>IF(Z914&gt;=Q914,"Y","N")</f>
        <v>0</v>
      </c>
    </row>
    <row r="915" spans="1:27">
      <c r="A915" s="1" t="s">
        <v>1502</v>
      </c>
      <c r="B915" t="s">
        <v>840</v>
      </c>
      <c r="C915" t="s">
        <v>841</v>
      </c>
      <c r="D915" t="s">
        <v>842</v>
      </c>
      <c r="E915" t="s">
        <v>208</v>
      </c>
      <c r="F915">
        <v>12</v>
      </c>
      <c r="G915" t="s">
        <v>1503</v>
      </c>
      <c r="H915" t="s">
        <v>1504</v>
      </c>
      <c r="I915" t="s">
        <v>42</v>
      </c>
      <c r="J915" t="s">
        <v>1505</v>
      </c>
      <c r="K915" t="s">
        <v>1506</v>
      </c>
      <c r="L915" t="s">
        <v>799</v>
      </c>
      <c r="M915">
        <v>376.24</v>
      </c>
      <c r="P915" t="s">
        <v>29</v>
      </c>
      <c r="Q915">
        <v>709.48</v>
      </c>
      <c r="R915" t="s">
        <v>48</v>
      </c>
      <c r="S915" t="s">
        <v>1492</v>
      </c>
      <c r="U915" t="s">
        <v>1507</v>
      </c>
      <c r="V915" t="s">
        <v>1508</v>
      </c>
      <c r="W915" t="s">
        <v>849</v>
      </c>
      <c r="X915" t="s">
        <v>1509</v>
      </c>
      <c r="Y915">
        <f>(H915-G915)*24</f>
        <v>0</v>
      </c>
      <c r="Z915">
        <f>M915/Y915</f>
        <v>0</v>
      </c>
      <c r="AA915">
        <f>IF(Z915&gt;=Q915,"Y","N")</f>
        <v>0</v>
      </c>
    </row>
    <row r="916" spans="1:27">
      <c r="A916" s="1" t="s">
        <v>1502</v>
      </c>
      <c r="B916" t="s">
        <v>840</v>
      </c>
      <c r="C916" t="s">
        <v>841</v>
      </c>
      <c r="D916" t="s">
        <v>842</v>
      </c>
      <c r="E916" t="s">
        <v>208</v>
      </c>
      <c r="F916">
        <v>12</v>
      </c>
      <c r="G916" t="s">
        <v>1503</v>
      </c>
      <c r="H916" t="s">
        <v>1504</v>
      </c>
      <c r="I916" t="s">
        <v>42</v>
      </c>
      <c r="J916" t="s">
        <v>1505</v>
      </c>
      <c r="K916" t="s">
        <v>1506</v>
      </c>
      <c r="L916" t="s">
        <v>28</v>
      </c>
      <c r="M916">
        <v>439.16</v>
      </c>
      <c r="P916" t="s">
        <v>29</v>
      </c>
      <c r="Q916">
        <v>6627.58</v>
      </c>
      <c r="R916" t="s">
        <v>48</v>
      </c>
      <c r="S916" t="s">
        <v>1493</v>
      </c>
      <c r="U916" t="s">
        <v>1507</v>
      </c>
      <c r="V916" t="s">
        <v>1508</v>
      </c>
      <c r="W916" t="s">
        <v>849</v>
      </c>
      <c r="X916" t="s">
        <v>1509</v>
      </c>
      <c r="Y916">
        <f>(H916-G916)*24</f>
        <v>0</v>
      </c>
      <c r="Z916">
        <f>M916/Y916</f>
        <v>0</v>
      </c>
      <c r="AA916">
        <f>IF(Z916&gt;=Q916,"Y","N")</f>
        <v>0</v>
      </c>
    </row>
    <row r="917" spans="1:27">
      <c r="A917" s="1" t="s">
        <v>1502</v>
      </c>
      <c r="B917" t="s">
        <v>840</v>
      </c>
      <c r="C917" t="s">
        <v>841</v>
      </c>
      <c r="D917" t="s">
        <v>842</v>
      </c>
      <c r="E917" t="s">
        <v>208</v>
      </c>
      <c r="F917">
        <v>12</v>
      </c>
      <c r="G917" t="s">
        <v>1503</v>
      </c>
      <c r="H917" t="s">
        <v>1504</v>
      </c>
      <c r="I917" t="s">
        <v>42</v>
      </c>
      <c r="J917" t="s">
        <v>1505</v>
      </c>
      <c r="K917" t="s">
        <v>1506</v>
      </c>
      <c r="L917" t="s">
        <v>1089</v>
      </c>
      <c r="M917">
        <v>1.88</v>
      </c>
      <c r="P917" t="s">
        <v>29</v>
      </c>
      <c r="Q917">
        <v>709.48</v>
      </c>
      <c r="R917" t="s">
        <v>48</v>
      </c>
      <c r="S917" t="s">
        <v>1494</v>
      </c>
      <c r="U917" t="s">
        <v>1507</v>
      </c>
      <c r="V917" t="s">
        <v>1508</v>
      </c>
      <c r="W917" t="s">
        <v>849</v>
      </c>
      <c r="X917" t="s">
        <v>1509</v>
      </c>
      <c r="Y917">
        <f>(H917-G917)*24</f>
        <v>0</v>
      </c>
      <c r="Z917">
        <f>M917/Y917</f>
        <v>0</v>
      </c>
      <c r="AA917">
        <f>IF(Z917&gt;=Q917,"Y","N")</f>
        <v>0</v>
      </c>
    </row>
    <row r="918" spans="1:27">
      <c r="A918" s="1" t="s">
        <v>1502</v>
      </c>
      <c r="B918" t="s">
        <v>840</v>
      </c>
      <c r="C918" t="s">
        <v>841</v>
      </c>
      <c r="D918" t="s">
        <v>842</v>
      </c>
      <c r="E918" t="s">
        <v>208</v>
      </c>
      <c r="F918">
        <v>12</v>
      </c>
      <c r="G918" t="s">
        <v>1503</v>
      </c>
      <c r="H918" t="s">
        <v>1504</v>
      </c>
      <c r="I918" t="s">
        <v>42</v>
      </c>
      <c r="J918" t="s">
        <v>1505</v>
      </c>
      <c r="K918" t="s">
        <v>1506</v>
      </c>
      <c r="L918" t="s">
        <v>202</v>
      </c>
      <c r="M918">
        <v>29.86</v>
      </c>
      <c r="P918" t="s">
        <v>29</v>
      </c>
      <c r="Q918">
        <v>709.48</v>
      </c>
      <c r="R918" t="s">
        <v>48</v>
      </c>
      <c r="S918" t="s">
        <v>1495</v>
      </c>
      <c r="U918" t="s">
        <v>1507</v>
      </c>
      <c r="V918" t="s">
        <v>1508</v>
      </c>
      <c r="W918" t="s">
        <v>849</v>
      </c>
      <c r="X918" t="s">
        <v>1509</v>
      </c>
      <c r="Y918">
        <f>(H918-G918)*24</f>
        <v>0</v>
      </c>
      <c r="Z918">
        <f>M918/Y918</f>
        <v>0</v>
      </c>
      <c r="AA918">
        <f>IF(Z918&gt;=Q918,"Y","N")</f>
        <v>0</v>
      </c>
    </row>
    <row r="919" spans="1:27">
      <c r="A919" s="1" t="s">
        <v>1502</v>
      </c>
      <c r="B919" t="s">
        <v>840</v>
      </c>
      <c r="C919" t="s">
        <v>841</v>
      </c>
      <c r="D919" t="s">
        <v>842</v>
      </c>
      <c r="E919" t="s">
        <v>208</v>
      </c>
      <c r="F919">
        <v>12</v>
      </c>
      <c r="G919" t="s">
        <v>1503</v>
      </c>
      <c r="H919" t="s">
        <v>1504</v>
      </c>
      <c r="I919" t="s">
        <v>42</v>
      </c>
      <c r="J919" t="s">
        <v>1505</v>
      </c>
      <c r="K919" t="s">
        <v>1506</v>
      </c>
      <c r="L919" t="s">
        <v>139</v>
      </c>
      <c r="M919">
        <v>1.42</v>
      </c>
      <c r="P919" t="s">
        <v>29</v>
      </c>
      <c r="Q919">
        <v>709.48</v>
      </c>
      <c r="R919" t="s">
        <v>48</v>
      </c>
      <c r="S919" t="s">
        <v>1496</v>
      </c>
      <c r="U919" t="s">
        <v>1507</v>
      </c>
      <c r="V919" t="s">
        <v>1508</v>
      </c>
      <c r="W919" t="s">
        <v>849</v>
      </c>
      <c r="X919" t="s">
        <v>1509</v>
      </c>
      <c r="Y919">
        <f>(H919-G919)*24</f>
        <v>0</v>
      </c>
      <c r="Z919">
        <f>M919/Y919</f>
        <v>0</v>
      </c>
      <c r="AA919">
        <f>IF(Z919&gt;=Q919,"Y","N")</f>
        <v>0</v>
      </c>
    </row>
    <row r="920" spans="1:27">
      <c r="A920" s="1" t="s">
        <v>1502</v>
      </c>
      <c r="B920" t="s">
        <v>840</v>
      </c>
      <c r="C920" t="s">
        <v>841</v>
      </c>
      <c r="D920" t="s">
        <v>842</v>
      </c>
      <c r="E920" t="s">
        <v>208</v>
      </c>
      <c r="F920">
        <v>12</v>
      </c>
      <c r="G920" t="s">
        <v>1503</v>
      </c>
      <c r="H920" t="s">
        <v>1504</v>
      </c>
      <c r="I920" t="s">
        <v>42</v>
      </c>
      <c r="J920" t="s">
        <v>1505</v>
      </c>
      <c r="K920" t="s">
        <v>1506</v>
      </c>
      <c r="L920" t="s">
        <v>1093</v>
      </c>
      <c r="M920">
        <v>5.08</v>
      </c>
      <c r="P920" t="s">
        <v>29</v>
      </c>
      <c r="Q920">
        <v>709.48</v>
      </c>
      <c r="R920" t="s">
        <v>48</v>
      </c>
      <c r="S920" t="s">
        <v>1497</v>
      </c>
      <c r="U920" t="s">
        <v>1507</v>
      </c>
      <c r="V920" t="s">
        <v>1508</v>
      </c>
      <c r="W920" t="s">
        <v>849</v>
      </c>
      <c r="X920" t="s">
        <v>1509</v>
      </c>
      <c r="Y920">
        <f>(H920-G920)*24</f>
        <v>0</v>
      </c>
      <c r="Z920">
        <f>M920/Y920</f>
        <v>0</v>
      </c>
      <c r="AA920">
        <f>IF(Z920&gt;=Q920,"Y","N")</f>
        <v>0</v>
      </c>
    </row>
    <row r="921" spans="1:27">
      <c r="A921" s="1" t="s">
        <v>1502</v>
      </c>
      <c r="B921" t="s">
        <v>840</v>
      </c>
      <c r="C921" t="s">
        <v>841</v>
      </c>
      <c r="D921" t="s">
        <v>842</v>
      </c>
      <c r="E921" t="s">
        <v>208</v>
      </c>
      <c r="F921">
        <v>12</v>
      </c>
      <c r="G921" t="s">
        <v>1503</v>
      </c>
      <c r="H921" t="s">
        <v>1504</v>
      </c>
      <c r="I921" t="s">
        <v>42</v>
      </c>
      <c r="J921" t="s">
        <v>1505</v>
      </c>
      <c r="K921" t="s">
        <v>1506</v>
      </c>
      <c r="L921" t="s">
        <v>34</v>
      </c>
      <c r="M921">
        <v>75.84</v>
      </c>
      <c r="P921" t="s">
        <v>29</v>
      </c>
      <c r="Q921">
        <v>1630.75</v>
      </c>
      <c r="R921" t="s">
        <v>48</v>
      </c>
      <c r="S921" t="s">
        <v>1498</v>
      </c>
      <c r="U921" t="s">
        <v>1507</v>
      </c>
      <c r="V921" t="s">
        <v>1508</v>
      </c>
      <c r="W921" t="s">
        <v>849</v>
      </c>
      <c r="X921" t="s">
        <v>1509</v>
      </c>
      <c r="Y921">
        <f>(H921-G921)*24</f>
        <v>0</v>
      </c>
      <c r="Z921">
        <f>M921/Y921</f>
        <v>0</v>
      </c>
      <c r="AA921">
        <f>IF(Z921&gt;=Q921,"Y","N")</f>
        <v>0</v>
      </c>
    </row>
    <row r="922" spans="1:27">
      <c r="A922" s="1" t="s">
        <v>1502</v>
      </c>
      <c r="B922" t="s">
        <v>840</v>
      </c>
      <c r="C922" t="s">
        <v>841</v>
      </c>
      <c r="D922" t="s">
        <v>842</v>
      </c>
      <c r="E922" t="s">
        <v>208</v>
      </c>
      <c r="F922">
        <v>12</v>
      </c>
      <c r="G922" t="s">
        <v>1503</v>
      </c>
      <c r="H922" t="s">
        <v>1504</v>
      </c>
      <c r="I922" t="s">
        <v>42</v>
      </c>
      <c r="J922" t="s">
        <v>1505</v>
      </c>
      <c r="K922" t="s">
        <v>1506</v>
      </c>
      <c r="L922" t="s">
        <v>121</v>
      </c>
      <c r="M922">
        <v>6.59</v>
      </c>
      <c r="P922" t="s">
        <v>29</v>
      </c>
      <c r="Q922">
        <v>709.48</v>
      </c>
      <c r="R922" t="s">
        <v>48</v>
      </c>
      <c r="S922" t="s">
        <v>1499</v>
      </c>
      <c r="U922" t="s">
        <v>1507</v>
      </c>
      <c r="V922" t="s">
        <v>1508</v>
      </c>
      <c r="W922" t="s">
        <v>849</v>
      </c>
      <c r="X922" t="s">
        <v>1509</v>
      </c>
      <c r="Y922">
        <f>(H922-G922)*24</f>
        <v>0</v>
      </c>
      <c r="Z922">
        <f>M922/Y922</f>
        <v>0</v>
      </c>
      <c r="AA922">
        <f>IF(Z922&gt;=Q922,"Y","N")</f>
        <v>0</v>
      </c>
    </row>
    <row r="923" spans="1:27">
      <c r="A923" s="1" t="s">
        <v>1502</v>
      </c>
      <c r="B923" t="s">
        <v>840</v>
      </c>
      <c r="C923" t="s">
        <v>841</v>
      </c>
      <c r="D923" t="s">
        <v>842</v>
      </c>
      <c r="E923" t="s">
        <v>208</v>
      </c>
      <c r="F923">
        <v>12</v>
      </c>
      <c r="G923" t="s">
        <v>1503</v>
      </c>
      <c r="H923" t="s">
        <v>1504</v>
      </c>
      <c r="I923" t="s">
        <v>42</v>
      </c>
      <c r="J923" t="s">
        <v>1505</v>
      </c>
      <c r="K923" t="s">
        <v>1506</v>
      </c>
      <c r="L923" t="s">
        <v>203</v>
      </c>
      <c r="M923">
        <v>20.54</v>
      </c>
      <c r="P923" t="s">
        <v>29</v>
      </c>
      <c r="Q923">
        <v>709.48</v>
      </c>
      <c r="R923" t="s">
        <v>48</v>
      </c>
      <c r="S923" t="s">
        <v>1500</v>
      </c>
      <c r="U923" t="s">
        <v>1507</v>
      </c>
      <c r="V923" t="s">
        <v>1508</v>
      </c>
      <c r="W923" t="s">
        <v>849</v>
      </c>
      <c r="X923" t="s">
        <v>1509</v>
      </c>
      <c r="Y923">
        <f>(H923-G923)*24</f>
        <v>0</v>
      </c>
      <c r="Z923">
        <f>M923/Y923</f>
        <v>0</v>
      </c>
      <c r="AA923">
        <f>IF(Z923&gt;=Q923,"Y","N")</f>
        <v>0</v>
      </c>
    </row>
    <row r="924" spans="1:27">
      <c r="A924" s="1" t="s">
        <v>1502</v>
      </c>
      <c r="B924" t="s">
        <v>840</v>
      </c>
      <c r="C924" t="s">
        <v>841</v>
      </c>
      <c r="D924" t="s">
        <v>842</v>
      </c>
      <c r="E924" t="s">
        <v>208</v>
      </c>
      <c r="F924">
        <v>12</v>
      </c>
      <c r="G924" t="s">
        <v>1503</v>
      </c>
      <c r="H924" t="s">
        <v>1504</v>
      </c>
      <c r="I924" t="s">
        <v>42</v>
      </c>
      <c r="J924" t="s">
        <v>1505</v>
      </c>
      <c r="K924" t="s">
        <v>1506</v>
      </c>
      <c r="L924" t="s">
        <v>1098</v>
      </c>
      <c r="M924">
        <v>3.61</v>
      </c>
      <c r="P924" t="s">
        <v>29</v>
      </c>
      <c r="Q924">
        <v>709.48</v>
      </c>
      <c r="R924" t="s">
        <v>48</v>
      </c>
      <c r="S924" t="s">
        <v>1501</v>
      </c>
      <c r="U924" t="s">
        <v>1507</v>
      </c>
      <c r="V924" t="s">
        <v>1508</v>
      </c>
      <c r="W924" t="s">
        <v>849</v>
      </c>
      <c r="X924" t="s">
        <v>1509</v>
      </c>
      <c r="Y924">
        <f>(H924-G924)*24</f>
        <v>0</v>
      </c>
      <c r="Z924">
        <f>M924/Y924</f>
        <v>0</v>
      </c>
      <c r="AA924">
        <f>IF(Z924&gt;=Q924,"Y","N")</f>
        <v>0</v>
      </c>
    </row>
    <row r="925" spans="1:27">
      <c r="A925" s="1" t="s">
        <v>1510</v>
      </c>
      <c r="B925" t="s">
        <v>485</v>
      </c>
      <c r="C925" t="s">
        <v>486</v>
      </c>
      <c r="D925" t="s">
        <v>487</v>
      </c>
      <c r="E925" t="s">
        <v>101</v>
      </c>
      <c r="F925">
        <v>7</v>
      </c>
      <c r="G925" t="s">
        <v>1511</v>
      </c>
      <c r="H925" t="s">
        <v>1512</v>
      </c>
      <c r="I925" t="s">
        <v>42</v>
      </c>
      <c r="J925" t="s">
        <v>235</v>
      </c>
      <c r="K925" t="s">
        <v>490</v>
      </c>
      <c r="L925" t="s">
        <v>47</v>
      </c>
      <c r="M925">
        <v>0.06</v>
      </c>
      <c r="P925" t="s">
        <v>29</v>
      </c>
      <c r="Q925">
        <v>0</v>
      </c>
      <c r="R925" t="s">
        <v>30</v>
      </c>
      <c r="S925" t="s">
        <v>477</v>
      </c>
      <c r="U925" t="s">
        <v>1513</v>
      </c>
      <c r="V925" t="s">
        <v>1514</v>
      </c>
      <c r="W925" t="s">
        <v>1515</v>
      </c>
      <c r="X925" t="s">
        <v>1516</v>
      </c>
      <c r="Y925">
        <f>(H925-G925)*24</f>
        <v>0</v>
      </c>
      <c r="Z925">
        <f>M925/Y925</f>
        <v>0</v>
      </c>
      <c r="AA925">
        <f>IF(Z925&gt;=Q925,"Y","N")</f>
        <v>0</v>
      </c>
    </row>
    <row r="926" spans="1:27">
      <c r="A926" s="1" t="s">
        <v>1510</v>
      </c>
      <c r="B926" t="s">
        <v>485</v>
      </c>
      <c r="C926" t="s">
        <v>486</v>
      </c>
      <c r="D926" t="s">
        <v>487</v>
      </c>
      <c r="E926" t="s">
        <v>101</v>
      </c>
      <c r="F926">
        <v>7</v>
      </c>
      <c r="G926" t="s">
        <v>1511</v>
      </c>
      <c r="H926" t="s">
        <v>1512</v>
      </c>
      <c r="I926" t="s">
        <v>42</v>
      </c>
      <c r="J926" t="s">
        <v>235</v>
      </c>
      <c r="K926" t="s">
        <v>490</v>
      </c>
      <c r="L926" t="s">
        <v>171</v>
      </c>
      <c r="M926">
        <v>0.03</v>
      </c>
      <c r="P926" t="s">
        <v>29</v>
      </c>
      <c r="Q926">
        <v>0</v>
      </c>
      <c r="R926" t="s">
        <v>30</v>
      </c>
      <c r="S926" t="s">
        <v>477</v>
      </c>
      <c r="U926" t="s">
        <v>1513</v>
      </c>
      <c r="V926" t="s">
        <v>1514</v>
      </c>
      <c r="W926" t="s">
        <v>1515</v>
      </c>
      <c r="X926" t="s">
        <v>1516</v>
      </c>
      <c r="Y926">
        <f>(H926-G926)*24</f>
        <v>0</v>
      </c>
      <c r="Z926">
        <f>M926/Y926</f>
        <v>0</v>
      </c>
      <c r="AA926">
        <f>IF(Z926&gt;=Q926,"Y","N")</f>
        <v>0</v>
      </c>
    </row>
    <row r="927" spans="1:27">
      <c r="A927" s="1" t="s">
        <v>1510</v>
      </c>
      <c r="B927" t="s">
        <v>485</v>
      </c>
      <c r="C927" t="s">
        <v>486</v>
      </c>
      <c r="D927" t="s">
        <v>487</v>
      </c>
      <c r="E927" t="s">
        <v>101</v>
      </c>
      <c r="F927">
        <v>7</v>
      </c>
      <c r="G927" t="s">
        <v>1511</v>
      </c>
      <c r="H927" t="s">
        <v>1512</v>
      </c>
      <c r="I927" t="s">
        <v>42</v>
      </c>
      <c r="J927" t="s">
        <v>235</v>
      </c>
      <c r="K927" t="s">
        <v>490</v>
      </c>
      <c r="L927" t="s">
        <v>28</v>
      </c>
      <c r="M927">
        <v>48.8</v>
      </c>
      <c r="P927" t="s">
        <v>29</v>
      </c>
      <c r="Q927">
        <v>0</v>
      </c>
      <c r="R927" t="s">
        <v>30</v>
      </c>
      <c r="S927" t="s">
        <v>477</v>
      </c>
      <c r="U927" t="s">
        <v>1513</v>
      </c>
      <c r="V927" t="s">
        <v>1514</v>
      </c>
      <c r="W927" t="s">
        <v>1515</v>
      </c>
      <c r="X927" t="s">
        <v>1516</v>
      </c>
      <c r="Y927">
        <f>(H927-G927)*24</f>
        <v>0</v>
      </c>
      <c r="Z927">
        <f>M927/Y927</f>
        <v>0</v>
      </c>
      <c r="AA927">
        <f>IF(Z927&gt;=Q927,"Y","N")</f>
        <v>0</v>
      </c>
    </row>
    <row r="928" spans="1:27">
      <c r="A928" s="1" t="s">
        <v>1510</v>
      </c>
      <c r="B928" t="s">
        <v>485</v>
      </c>
      <c r="C928" t="s">
        <v>486</v>
      </c>
      <c r="D928" t="s">
        <v>487</v>
      </c>
      <c r="E928" t="s">
        <v>101</v>
      </c>
      <c r="F928">
        <v>7</v>
      </c>
      <c r="G928" t="s">
        <v>1511</v>
      </c>
      <c r="H928" t="s">
        <v>1512</v>
      </c>
      <c r="I928" t="s">
        <v>42</v>
      </c>
      <c r="J928" t="s">
        <v>235</v>
      </c>
      <c r="K928" t="s">
        <v>490</v>
      </c>
      <c r="L928" t="s">
        <v>112</v>
      </c>
      <c r="M928">
        <v>0.01</v>
      </c>
      <c r="P928" t="s">
        <v>29</v>
      </c>
      <c r="Q928">
        <v>0</v>
      </c>
      <c r="R928" t="s">
        <v>30</v>
      </c>
      <c r="S928" t="s">
        <v>477</v>
      </c>
      <c r="U928" t="s">
        <v>1513</v>
      </c>
      <c r="V928" t="s">
        <v>1514</v>
      </c>
      <c r="W928" t="s">
        <v>1515</v>
      </c>
      <c r="X928" t="s">
        <v>1516</v>
      </c>
      <c r="Y928">
        <f>(H928-G928)*24</f>
        <v>0</v>
      </c>
      <c r="Z928">
        <f>M928/Y928</f>
        <v>0</v>
      </c>
      <c r="AA928">
        <f>IF(Z928&gt;=Q928,"Y","N")</f>
        <v>0</v>
      </c>
    </row>
    <row r="929" spans="1:27">
      <c r="A929" s="1" t="s">
        <v>1510</v>
      </c>
      <c r="B929" t="s">
        <v>485</v>
      </c>
      <c r="C929" t="s">
        <v>486</v>
      </c>
      <c r="D929" t="s">
        <v>487</v>
      </c>
      <c r="E929" t="s">
        <v>101</v>
      </c>
      <c r="F929">
        <v>7</v>
      </c>
      <c r="G929" t="s">
        <v>1511</v>
      </c>
      <c r="H929" t="s">
        <v>1512</v>
      </c>
      <c r="I929" t="s">
        <v>42</v>
      </c>
      <c r="J929" t="s">
        <v>235</v>
      </c>
      <c r="K929" t="s">
        <v>490</v>
      </c>
      <c r="L929" t="s">
        <v>478</v>
      </c>
      <c r="M929">
        <v>0.01</v>
      </c>
      <c r="P929" t="s">
        <v>29</v>
      </c>
      <c r="Q929">
        <v>0</v>
      </c>
      <c r="R929" t="s">
        <v>30</v>
      </c>
      <c r="S929" t="s">
        <v>477</v>
      </c>
      <c r="U929" t="s">
        <v>1513</v>
      </c>
      <c r="V929" t="s">
        <v>1514</v>
      </c>
      <c r="W929" t="s">
        <v>1515</v>
      </c>
      <c r="X929" t="s">
        <v>1516</v>
      </c>
      <c r="Y929">
        <f>(H929-G929)*24</f>
        <v>0</v>
      </c>
      <c r="Z929">
        <f>M929/Y929</f>
        <v>0</v>
      </c>
      <c r="AA929">
        <f>IF(Z929&gt;=Q929,"Y","N")</f>
        <v>0</v>
      </c>
    </row>
    <row r="930" spans="1:27">
      <c r="A930" s="1" t="s">
        <v>1510</v>
      </c>
      <c r="B930" t="s">
        <v>485</v>
      </c>
      <c r="C930" t="s">
        <v>486</v>
      </c>
      <c r="D930" t="s">
        <v>487</v>
      </c>
      <c r="E930" t="s">
        <v>101</v>
      </c>
      <c r="F930">
        <v>7</v>
      </c>
      <c r="G930" t="s">
        <v>1511</v>
      </c>
      <c r="H930" t="s">
        <v>1512</v>
      </c>
      <c r="I930" t="s">
        <v>42</v>
      </c>
      <c r="J930" t="s">
        <v>235</v>
      </c>
      <c r="K930" t="s">
        <v>490</v>
      </c>
      <c r="L930" t="s">
        <v>479</v>
      </c>
      <c r="M930">
        <v>0.02</v>
      </c>
      <c r="P930" t="s">
        <v>29</v>
      </c>
      <c r="Q930">
        <v>0</v>
      </c>
      <c r="R930" t="s">
        <v>30</v>
      </c>
      <c r="S930" t="s">
        <v>477</v>
      </c>
      <c r="U930" t="s">
        <v>1513</v>
      </c>
      <c r="V930" t="s">
        <v>1514</v>
      </c>
      <c r="W930" t="s">
        <v>1515</v>
      </c>
      <c r="X930" t="s">
        <v>1516</v>
      </c>
      <c r="Y930">
        <f>(H930-G930)*24</f>
        <v>0</v>
      </c>
      <c r="Z930">
        <f>M930/Y930</f>
        <v>0</v>
      </c>
      <c r="AA930">
        <f>IF(Z930&gt;=Q930,"Y","N")</f>
        <v>0</v>
      </c>
    </row>
    <row r="931" spans="1:27">
      <c r="A931" s="1" t="s">
        <v>1510</v>
      </c>
      <c r="B931" t="s">
        <v>485</v>
      </c>
      <c r="C931" t="s">
        <v>486</v>
      </c>
      <c r="D931" t="s">
        <v>487</v>
      </c>
      <c r="E931" t="s">
        <v>101</v>
      </c>
      <c r="F931">
        <v>7</v>
      </c>
      <c r="G931" t="s">
        <v>1511</v>
      </c>
      <c r="H931" t="s">
        <v>1512</v>
      </c>
      <c r="I931" t="s">
        <v>42</v>
      </c>
      <c r="J931" t="s">
        <v>235</v>
      </c>
      <c r="K931" t="s">
        <v>490</v>
      </c>
      <c r="L931" t="s">
        <v>480</v>
      </c>
      <c r="M931">
        <v>0.02</v>
      </c>
      <c r="P931" t="s">
        <v>29</v>
      </c>
      <c r="Q931">
        <v>0</v>
      </c>
      <c r="R931" t="s">
        <v>30</v>
      </c>
      <c r="S931" t="s">
        <v>477</v>
      </c>
      <c r="U931" t="s">
        <v>1513</v>
      </c>
      <c r="V931" t="s">
        <v>1514</v>
      </c>
      <c r="W931" t="s">
        <v>1515</v>
      </c>
      <c r="X931" t="s">
        <v>1516</v>
      </c>
      <c r="Y931">
        <f>(H931-G931)*24</f>
        <v>0</v>
      </c>
      <c r="Z931">
        <f>M931/Y931</f>
        <v>0</v>
      </c>
      <c r="AA931">
        <f>IF(Z931&gt;=Q931,"Y","N")</f>
        <v>0</v>
      </c>
    </row>
    <row r="932" spans="1:27">
      <c r="A932" s="1" t="s">
        <v>1510</v>
      </c>
      <c r="B932" t="s">
        <v>485</v>
      </c>
      <c r="C932" t="s">
        <v>486</v>
      </c>
      <c r="D932" t="s">
        <v>487</v>
      </c>
      <c r="E932" t="s">
        <v>101</v>
      </c>
      <c r="F932">
        <v>7</v>
      </c>
      <c r="G932" t="s">
        <v>1511</v>
      </c>
      <c r="H932" t="s">
        <v>1512</v>
      </c>
      <c r="I932" t="s">
        <v>42</v>
      </c>
      <c r="J932" t="s">
        <v>235</v>
      </c>
      <c r="K932" t="s">
        <v>490</v>
      </c>
      <c r="L932" t="s">
        <v>117</v>
      </c>
      <c r="M932">
        <v>9.859999999999999</v>
      </c>
      <c r="P932" t="s">
        <v>29</v>
      </c>
      <c r="Q932">
        <v>0</v>
      </c>
      <c r="R932" t="s">
        <v>30</v>
      </c>
      <c r="S932" t="s">
        <v>477</v>
      </c>
      <c r="U932" t="s">
        <v>1513</v>
      </c>
      <c r="V932" t="s">
        <v>1514</v>
      </c>
      <c r="W932" t="s">
        <v>1515</v>
      </c>
      <c r="X932" t="s">
        <v>1516</v>
      </c>
      <c r="Y932">
        <f>(H932-G932)*24</f>
        <v>0</v>
      </c>
      <c r="Z932">
        <f>M932/Y932</f>
        <v>0</v>
      </c>
      <c r="AA932">
        <f>IF(Z932&gt;=Q932,"Y","N")</f>
        <v>0</v>
      </c>
    </row>
    <row r="933" spans="1:27">
      <c r="A933" s="1" t="s">
        <v>1510</v>
      </c>
      <c r="B933" t="s">
        <v>485</v>
      </c>
      <c r="C933" t="s">
        <v>486</v>
      </c>
      <c r="D933" t="s">
        <v>487</v>
      </c>
      <c r="E933" t="s">
        <v>101</v>
      </c>
      <c r="F933">
        <v>7</v>
      </c>
      <c r="G933" t="s">
        <v>1511</v>
      </c>
      <c r="H933" t="s">
        <v>1512</v>
      </c>
      <c r="I933" t="s">
        <v>42</v>
      </c>
      <c r="J933" t="s">
        <v>235</v>
      </c>
      <c r="K933" t="s">
        <v>490</v>
      </c>
      <c r="L933" t="s">
        <v>157</v>
      </c>
      <c r="M933">
        <v>23.69</v>
      </c>
      <c r="P933" t="s">
        <v>29</v>
      </c>
      <c r="Q933">
        <v>0</v>
      </c>
      <c r="R933" t="s">
        <v>30</v>
      </c>
      <c r="S933" t="s">
        <v>477</v>
      </c>
      <c r="U933" t="s">
        <v>1513</v>
      </c>
      <c r="V933" t="s">
        <v>1514</v>
      </c>
      <c r="W933" t="s">
        <v>1515</v>
      </c>
      <c r="X933" t="s">
        <v>1516</v>
      </c>
      <c r="Y933">
        <f>(H933-G933)*24</f>
        <v>0</v>
      </c>
      <c r="Z933">
        <f>M933/Y933</f>
        <v>0</v>
      </c>
      <c r="AA933">
        <f>IF(Z933&gt;=Q933,"Y","N")</f>
        <v>0</v>
      </c>
    </row>
    <row r="934" spans="1:27">
      <c r="A934" s="1" t="s">
        <v>1510</v>
      </c>
      <c r="B934" t="s">
        <v>485</v>
      </c>
      <c r="C934" t="s">
        <v>486</v>
      </c>
      <c r="D934" t="s">
        <v>487</v>
      </c>
      <c r="E934" t="s">
        <v>101</v>
      </c>
      <c r="F934">
        <v>7</v>
      </c>
      <c r="G934" t="s">
        <v>1511</v>
      </c>
      <c r="H934" t="s">
        <v>1512</v>
      </c>
      <c r="I934" t="s">
        <v>42</v>
      </c>
      <c r="J934" t="s">
        <v>235</v>
      </c>
      <c r="K934" t="s">
        <v>490</v>
      </c>
      <c r="L934" t="s">
        <v>482</v>
      </c>
      <c r="M934">
        <v>0.02</v>
      </c>
      <c r="P934" t="s">
        <v>29</v>
      </c>
      <c r="Q934">
        <v>0</v>
      </c>
      <c r="R934" t="s">
        <v>30</v>
      </c>
      <c r="S934" t="s">
        <v>477</v>
      </c>
      <c r="U934" t="s">
        <v>1513</v>
      </c>
      <c r="V934" t="s">
        <v>1514</v>
      </c>
      <c r="W934" t="s">
        <v>1515</v>
      </c>
      <c r="X934" t="s">
        <v>1516</v>
      </c>
      <c r="Y934">
        <f>(H934-G934)*24</f>
        <v>0</v>
      </c>
      <c r="Z934">
        <f>M934/Y934</f>
        <v>0</v>
      </c>
      <c r="AA934">
        <f>IF(Z934&gt;=Q934,"Y","N")</f>
        <v>0</v>
      </c>
    </row>
    <row r="935" spans="1:27">
      <c r="A935" s="1" t="s">
        <v>1510</v>
      </c>
      <c r="B935" t="s">
        <v>485</v>
      </c>
      <c r="C935" t="s">
        <v>486</v>
      </c>
      <c r="D935" t="s">
        <v>487</v>
      </c>
      <c r="E935" t="s">
        <v>101</v>
      </c>
      <c r="F935">
        <v>7</v>
      </c>
      <c r="G935" t="s">
        <v>1511</v>
      </c>
      <c r="H935" t="s">
        <v>1512</v>
      </c>
      <c r="I935" t="s">
        <v>42</v>
      </c>
      <c r="J935" t="s">
        <v>235</v>
      </c>
      <c r="K935" t="s">
        <v>490</v>
      </c>
      <c r="L935" t="s">
        <v>121</v>
      </c>
      <c r="M935">
        <v>0.25</v>
      </c>
      <c r="P935" t="s">
        <v>29</v>
      </c>
      <c r="Q935">
        <v>0</v>
      </c>
      <c r="R935" t="s">
        <v>30</v>
      </c>
      <c r="S935" t="s">
        <v>477</v>
      </c>
      <c r="U935" t="s">
        <v>1513</v>
      </c>
      <c r="V935" t="s">
        <v>1514</v>
      </c>
      <c r="W935" t="s">
        <v>1515</v>
      </c>
      <c r="X935" t="s">
        <v>1516</v>
      </c>
      <c r="Y935">
        <f>(H935-G935)*24</f>
        <v>0</v>
      </c>
      <c r="Z935">
        <f>M935/Y935</f>
        <v>0</v>
      </c>
      <c r="AA935">
        <f>IF(Z935&gt;=Q935,"Y","N")</f>
        <v>0</v>
      </c>
    </row>
    <row r="936" spans="1:27">
      <c r="A936" s="1" t="s">
        <v>1510</v>
      </c>
      <c r="B936" t="s">
        <v>485</v>
      </c>
      <c r="C936" t="s">
        <v>486</v>
      </c>
      <c r="D936" t="s">
        <v>487</v>
      </c>
      <c r="E936" t="s">
        <v>101</v>
      </c>
      <c r="F936">
        <v>7</v>
      </c>
      <c r="G936" t="s">
        <v>1511</v>
      </c>
      <c r="H936" t="s">
        <v>1512</v>
      </c>
      <c r="I936" t="s">
        <v>42</v>
      </c>
      <c r="J936" t="s">
        <v>235</v>
      </c>
      <c r="K936" t="s">
        <v>490</v>
      </c>
      <c r="L936" t="s">
        <v>158</v>
      </c>
      <c r="M936">
        <v>908.67</v>
      </c>
      <c r="P936" t="s">
        <v>29</v>
      </c>
      <c r="Q936">
        <v>0</v>
      </c>
      <c r="R936" t="s">
        <v>30</v>
      </c>
      <c r="S936" t="s">
        <v>477</v>
      </c>
      <c r="U936" t="s">
        <v>1513</v>
      </c>
      <c r="V936" t="s">
        <v>1514</v>
      </c>
      <c r="W936" t="s">
        <v>1515</v>
      </c>
      <c r="X936" t="s">
        <v>1516</v>
      </c>
      <c r="Y936">
        <f>(H936-G936)*24</f>
        <v>0</v>
      </c>
      <c r="Z936">
        <f>M936/Y936</f>
        <v>0</v>
      </c>
      <c r="AA936">
        <f>IF(Z936&gt;=Q936,"Y","N")</f>
        <v>0</v>
      </c>
    </row>
    <row r="937" spans="1:27">
      <c r="A937" s="1" t="s">
        <v>1510</v>
      </c>
      <c r="B937" t="s">
        <v>485</v>
      </c>
      <c r="C937" t="s">
        <v>486</v>
      </c>
      <c r="D937" t="s">
        <v>487</v>
      </c>
      <c r="E937" t="s">
        <v>101</v>
      </c>
      <c r="F937">
        <v>7</v>
      </c>
      <c r="G937" t="s">
        <v>1511</v>
      </c>
      <c r="H937" t="s">
        <v>1512</v>
      </c>
      <c r="I937" t="s">
        <v>42</v>
      </c>
      <c r="J937" t="s">
        <v>235</v>
      </c>
      <c r="K937" t="s">
        <v>490</v>
      </c>
      <c r="L937" t="s">
        <v>50</v>
      </c>
      <c r="M937">
        <v>0.04</v>
      </c>
      <c r="P937" t="s">
        <v>29</v>
      </c>
      <c r="Q937">
        <v>0</v>
      </c>
      <c r="R937" t="s">
        <v>30</v>
      </c>
      <c r="S937" t="s">
        <v>477</v>
      </c>
      <c r="U937" t="s">
        <v>1513</v>
      </c>
      <c r="V937" t="s">
        <v>1514</v>
      </c>
      <c r="W937" t="s">
        <v>1515</v>
      </c>
      <c r="X937" t="s">
        <v>1516</v>
      </c>
      <c r="Y937">
        <f>(H937-G937)*24</f>
        <v>0</v>
      </c>
      <c r="Z937">
        <f>M937/Y937</f>
        <v>0</v>
      </c>
      <c r="AA937">
        <f>IF(Z937&gt;=Q937,"Y","N")</f>
        <v>0</v>
      </c>
    </row>
    <row r="938" spans="1:27">
      <c r="A938" s="1" t="s">
        <v>1510</v>
      </c>
      <c r="B938" t="s">
        <v>485</v>
      </c>
      <c r="C938" t="s">
        <v>486</v>
      </c>
      <c r="D938" t="s">
        <v>487</v>
      </c>
      <c r="E938" t="s">
        <v>101</v>
      </c>
      <c r="F938">
        <v>7</v>
      </c>
      <c r="G938" t="s">
        <v>1511</v>
      </c>
      <c r="H938" t="s">
        <v>1512</v>
      </c>
      <c r="I938" t="s">
        <v>42</v>
      </c>
      <c r="J938" t="s">
        <v>235</v>
      </c>
      <c r="K938" t="s">
        <v>490</v>
      </c>
      <c r="L938" t="s">
        <v>483</v>
      </c>
      <c r="M938">
        <v>0.01</v>
      </c>
      <c r="P938" t="s">
        <v>29</v>
      </c>
      <c r="Q938">
        <v>0</v>
      </c>
      <c r="R938" t="s">
        <v>30</v>
      </c>
      <c r="S938" t="s">
        <v>477</v>
      </c>
      <c r="U938" t="s">
        <v>1513</v>
      </c>
      <c r="V938" t="s">
        <v>1514</v>
      </c>
      <c r="W938" t="s">
        <v>1515</v>
      </c>
      <c r="X938" t="s">
        <v>1516</v>
      </c>
      <c r="Y938">
        <f>(H938-G938)*24</f>
        <v>0</v>
      </c>
      <c r="Z938">
        <f>M938/Y938</f>
        <v>0</v>
      </c>
      <c r="AA938">
        <f>IF(Z938&gt;=Q938,"Y","N")</f>
        <v>0</v>
      </c>
    </row>
    <row r="939" spans="1:27">
      <c r="A939" s="1" t="s">
        <v>1517</v>
      </c>
      <c r="B939" t="s">
        <v>485</v>
      </c>
      <c r="C939" t="s">
        <v>486</v>
      </c>
      <c r="D939" t="s">
        <v>487</v>
      </c>
      <c r="E939" t="s">
        <v>101</v>
      </c>
      <c r="F939">
        <v>7</v>
      </c>
      <c r="G939" t="s">
        <v>1518</v>
      </c>
      <c r="H939" t="s">
        <v>1519</v>
      </c>
      <c r="I939" t="s">
        <v>42</v>
      </c>
      <c r="J939" t="s">
        <v>235</v>
      </c>
      <c r="K939" t="s">
        <v>490</v>
      </c>
      <c r="L939" t="s">
        <v>47</v>
      </c>
      <c r="M939">
        <v>0.07000000000000001</v>
      </c>
      <c r="P939" t="s">
        <v>29</v>
      </c>
      <c r="Q939">
        <v>0</v>
      </c>
      <c r="R939" t="s">
        <v>30</v>
      </c>
      <c r="S939" t="s">
        <v>477</v>
      </c>
      <c r="U939" t="s">
        <v>1520</v>
      </c>
      <c r="V939" t="s">
        <v>1521</v>
      </c>
      <c r="W939" t="s">
        <v>1515</v>
      </c>
      <c r="X939" t="s">
        <v>1522</v>
      </c>
      <c r="Y939">
        <f>(H939-G939)*24</f>
        <v>0</v>
      </c>
      <c r="Z939">
        <f>M939/Y939</f>
        <v>0</v>
      </c>
      <c r="AA939">
        <f>IF(Z939&gt;=Q939,"Y","N")</f>
        <v>0</v>
      </c>
    </row>
    <row r="940" spans="1:27">
      <c r="A940" s="1" t="s">
        <v>1517</v>
      </c>
      <c r="B940" t="s">
        <v>485</v>
      </c>
      <c r="C940" t="s">
        <v>486</v>
      </c>
      <c r="D940" t="s">
        <v>487</v>
      </c>
      <c r="E940" t="s">
        <v>101</v>
      </c>
      <c r="F940">
        <v>7</v>
      </c>
      <c r="G940" t="s">
        <v>1518</v>
      </c>
      <c r="H940" t="s">
        <v>1519</v>
      </c>
      <c r="I940" t="s">
        <v>42</v>
      </c>
      <c r="J940" t="s">
        <v>235</v>
      </c>
      <c r="K940" t="s">
        <v>490</v>
      </c>
      <c r="L940" t="s">
        <v>171</v>
      </c>
      <c r="M940">
        <v>0.04</v>
      </c>
      <c r="P940" t="s">
        <v>29</v>
      </c>
      <c r="Q940">
        <v>0</v>
      </c>
      <c r="R940" t="s">
        <v>30</v>
      </c>
      <c r="S940" t="s">
        <v>477</v>
      </c>
      <c r="U940" t="s">
        <v>1520</v>
      </c>
      <c r="V940" t="s">
        <v>1521</v>
      </c>
      <c r="W940" t="s">
        <v>1515</v>
      </c>
      <c r="X940" t="s">
        <v>1522</v>
      </c>
      <c r="Y940">
        <f>(H940-G940)*24</f>
        <v>0</v>
      </c>
      <c r="Z940">
        <f>M940/Y940</f>
        <v>0</v>
      </c>
      <c r="AA940">
        <f>IF(Z940&gt;=Q940,"Y","N")</f>
        <v>0</v>
      </c>
    </row>
    <row r="941" spans="1:27">
      <c r="A941" s="1" t="s">
        <v>1517</v>
      </c>
      <c r="B941" t="s">
        <v>485</v>
      </c>
      <c r="C941" t="s">
        <v>486</v>
      </c>
      <c r="D941" t="s">
        <v>487</v>
      </c>
      <c r="E941" t="s">
        <v>101</v>
      </c>
      <c r="F941">
        <v>7</v>
      </c>
      <c r="G941" t="s">
        <v>1518</v>
      </c>
      <c r="H941" t="s">
        <v>1519</v>
      </c>
      <c r="I941" t="s">
        <v>42</v>
      </c>
      <c r="J941" t="s">
        <v>235</v>
      </c>
      <c r="K941" t="s">
        <v>490</v>
      </c>
      <c r="L941" t="s">
        <v>28</v>
      </c>
      <c r="M941">
        <v>52.91</v>
      </c>
      <c r="P941" t="s">
        <v>29</v>
      </c>
      <c r="Q941">
        <v>0</v>
      </c>
      <c r="R941" t="s">
        <v>30</v>
      </c>
      <c r="S941" t="s">
        <v>477</v>
      </c>
      <c r="U941" t="s">
        <v>1520</v>
      </c>
      <c r="V941" t="s">
        <v>1521</v>
      </c>
      <c r="W941" t="s">
        <v>1515</v>
      </c>
      <c r="X941" t="s">
        <v>1522</v>
      </c>
      <c r="Y941">
        <f>(H941-G941)*24</f>
        <v>0</v>
      </c>
      <c r="Z941">
        <f>M941/Y941</f>
        <v>0</v>
      </c>
      <c r="AA941">
        <f>IF(Z941&gt;=Q941,"Y","N")</f>
        <v>0</v>
      </c>
    </row>
    <row r="942" spans="1:27">
      <c r="A942" s="1" t="s">
        <v>1517</v>
      </c>
      <c r="B942" t="s">
        <v>485</v>
      </c>
      <c r="C942" t="s">
        <v>486</v>
      </c>
      <c r="D942" t="s">
        <v>487</v>
      </c>
      <c r="E942" t="s">
        <v>101</v>
      </c>
      <c r="F942">
        <v>7</v>
      </c>
      <c r="G942" t="s">
        <v>1518</v>
      </c>
      <c r="H942" t="s">
        <v>1519</v>
      </c>
      <c r="I942" t="s">
        <v>42</v>
      </c>
      <c r="J942" t="s">
        <v>235</v>
      </c>
      <c r="K942" t="s">
        <v>490</v>
      </c>
      <c r="L942" t="s">
        <v>112</v>
      </c>
      <c r="M942">
        <v>0.01</v>
      </c>
      <c r="P942" t="s">
        <v>29</v>
      </c>
      <c r="Q942">
        <v>0</v>
      </c>
      <c r="R942" t="s">
        <v>30</v>
      </c>
      <c r="S942" t="s">
        <v>477</v>
      </c>
      <c r="U942" t="s">
        <v>1520</v>
      </c>
      <c r="V942" t="s">
        <v>1521</v>
      </c>
      <c r="W942" t="s">
        <v>1515</v>
      </c>
      <c r="X942" t="s">
        <v>1522</v>
      </c>
      <c r="Y942">
        <f>(H942-G942)*24</f>
        <v>0</v>
      </c>
      <c r="Z942">
        <f>M942/Y942</f>
        <v>0</v>
      </c>
      <c r="AA942">
        <f>IF(Z942&gt;=Q942,"Y","N")</f>
        <v>0</v>
      </c>
    </row>
    <row r="943" spans="1:27">
      <c r="A943" s="1" t="s">
        <v>1517</v>
      </c>
      <c r="B943" t="s">
        <v>485</v>
      </c>
      <c r="C943" t="s">
        <v>486</v>
      </c>
      <c r="D943" t="s">
        <v>487</v>
      </c>
      <c r="E943" t="s">
        <v>101</v>
      </c>
      <c r="F943">
        <v>7</v>
      </c>
      <c r="G943" t="s">
        <v>1518</v>
      </c>
      <c r="H943" t="s">
        <v>1519</v>
      </c>
      <c r="I943" t="s">
        <v>42</v>
      </c>
      <c r="J943" t="s">
        <v>235</v>
      </c>
      <c r="K943" t="s">
        <v>490</v>
      </c>
      <c r="L943" t="s">
        <v>478</v>
      </c>
      <c r="M943">
        <v>0.01</v>
      </c>
      <c r="P943" t="s">
        <v>29</v>
      </c>
      <c r="Q943">
        <v>0</v>
      </c>
      <c r="R943" t="s">
        <v>30</v>
      </c>
      <c r="S943" t="s">
        <v>477</v>
      </c>
      <c r="U943" t="s">
        <v>1520</v>
      </c>
      <c r="V943" t="s">
        <v>1521</v>
      </c>
      <c r="W943" t="s">
        <v>1515</v>
      </c>
      <c r="X943" t="s">
        <v>1522</v>
      </c>
      <c r="Y943">
        <f>(H943-G943)*24</f>
        <v>0</v>
      </c>
      <c r="Z943">
        <f>M943/Y943</f>
        <v>0</v>
      </c>
      <c r="AA943">
        <f>IF(Z943&gt;=Q943,"Y","N")</f>
        <v>0</v>
      </c>
    </row>
    <row r="944" spans="1:27">
      <c r="A944" s="1" t="s">
        <v>1517</v>
      </c>
      <c r="B944" t="s">
        <v>485</v>
      </c>
      <c r="C944" t="s">
        <v>486</v>
      </c>
      <c r="D944" t="s">
        <v>487</v>
      </c>
      <c r="E944" t="s">
        <v>101</v>
      </c>
      <c r="F944">
        <v>7</v>
      </c>
      <c r="G944" t="s">
        <v>1518</v>
      </c>
      <c r="H944" t="s">
        <v>1519</v>
      </c>
      <c r="I944" t="s">
        <v>42</v>
      </c>
      <c r="J944" t="s">
        <v>235</v>
      </c>
      <c r="K944" t="s">
        <v>490</v>
      </c>
      <c r="L944" t="s">
        <v>479</v>
      </c>
      <c r="M944">
        <v>0.02</v>
      </c>
      <c r="P944" t="s">
        <v>29</v>
      </c>
      <c r="Q944">
        <v>0</v>
      </c>
      <c r="R944" t="s">
        <v>30</v>
      </c>
      <c r="S944" t="s">
        <v>477</v>
      </c>
      <c r="U944" t="s">
        <v>1520</v>
      </c>
      <c r="V944" t="s">
        <v>1521</v>
      </c>
      <c r="W944" t="s">
        <v>1515</v>
      </c>
      <c r="X944" t="s">
        <v>1522</v>
      </c>
      <c r="Y944">
        <f>(H944-G944)*24</f>
        <v>0</v>
      </c>
      <c r="Z944">
        <f>M944/Y944</f>
        <v>0</v>
      </c>
      <c r="AA944">
        <f>IF(Z944&gt;=Q944,"Y","N")</f>
        <v>0</v>
      </c>
    </row>
    <row r="945" spans="1:27">
      <c r="A945" s="1" t="s">
        <v>1517</v>
      </c>
      <c r="B945" t="s">
        <v>485</v>
      </c>
      <c r="C945" t="s">
        <v>486</v>
      </c>
      <c r="D945" t="s">
        <v>487</v>
      </c>
      <c r="E945" t="s">
        <v>101</v>
      </c>
      <c r="F945">
        <v>7</v>
      </c>
      <c r="G945" t="s">
        <v>1518</v>
      </c>
      <c r="H945" t="s">
        <v>1519</v>
      </c>
      <c r="I945" t="s">
        <v>42</v>
      </c>
      <c r="J945" t="s">
        <v>235</v>
      </c>
      <c r="K945" t="s">
        <v>490</v>
      </c>
      <c r="L945" t="s">
        <v>480</v>
      </c>
      <c r="M945">
        <v>0.02</v>
      </c>
      <c r="P945" t="s">
        <v>29</v>
      </c>
      <c r="Q945">
        <v>0</v>
      </c>
      <c r="R945" t="s">
        <v>30</v>
      </c>
      <c r="S945" t="s">
        <v>477</v>
      </c>
      <c r="U945" t="s">
        <v>1520</v>
      </c>
      <c r="V945" t="s">
        <v>1521</v>
      </c>
      <c r="W945" t="s">
        <v>1515</v>
      </c>
      <c r="X945" t="s">
        <v>1522</v>
      </c>
      <c r="Y945">
        <f>(H945-G945)*24</f>
        <v>0</v>
      </c>
      <c r="Z945">
        <f>M945/Y945</f>
        <v>0</v>
      </c>
      <c r="AA945">
        <f>IF(Z945&gt;=Q945,"Y","N")</f>
        <v>0</v>
      </c>
    </row>
    <row r="946" spans="1:27">
      <c r="A946" s="1" t="s">
        <v>1517</v>
      </c>
      <c r="B946" t="s">
        <v>485</v>
      </c>
      <c r="C946" t="s">
        <v>486</v>
      </c>
      <c r="D946" t="s">
        <v>487</v>
      </c>
      <c r="E946" t="s">
        <v>101</v>
      </c>
      <c r="F946">
        <v>7</v>
      </c>
      <c r="G946" t="s">
        <v>1518</v>
      </c>
      <c r="H946" t="s">
        <v>1519</v>
      </c>
      <c r="I946" t="s">
        <v>42</v>
      </c>
      <c r="J946" t="s">
        <v>235</v>
      </c>
      <c r="K946" t="s">
        <v>490</v>
      </c>
      <c r="L946" t="s">
        <v>117</v>
      </c>
      <c r="M946">
        <v>11.89</v>
      </c>
      <c r="P946" t="s">
        <v>29</v>
      </c>
      <c r="Q946">
        <v>0</v>
      </c>
      <c r="R946" t="s">
        <v>30</v>
      </c>
      <c r="S946" t="s">
        <v>477</v>
      </c>
      <c r="U946" t="s">
        <v>1520</v>
      </c>
      <c r="V946" t="s">
        <v>1521</v>
      </c>
      <c r="W946" t="s">
        <v>1515</v>
      </c>
      <c r="X946" t="s">
        <v>1522</v>
      </c>
      <c r="Y946">
        <f>(H946-G946)*24</f>
        <v>0</v>
      </c>
      <c r="Z946">
        <f>M946/Y946</f>
        <v>0</v>
      </c>
      <c r="AA946">
        <f>IF(Z946&gt;=Q946,"Y","N")</f>
        <v>0</v>
      </c>
    </row>
    <row r="947" spans="1:27">
      <c r="A947" s="1" t="s">
        <v>1517</v>
      </c>
      <c r="B947" t="s">
        <v>485</v>
      </c>
      <c r="C947" t="s">
        <v>486</v>
      </c>
      <c r="D947" t="s">
        <v>487</v>
      </c>
      <c r="E947" t="s">
        <v>101</v>
      </c>
      <c r="F947">
        <v>7</v>
      </c>
      <c r="G947" t="s">
        <v>1518</v>
      </c>
      <c r="H947" t="s">
        <v>1519</v>
      </c>
      <c r="I947" t="s">
        <v>42</v>
      </c>
      <c r="J947" t="s">
        <v>235</v>
      </c>
      <c r="K947" t="s">
        <v>490</v>
      </c>
      <c r="L947" t="s">
        <v>481</v>
      </c>
      <c r="M947">
        <v>0.01</v>
      </c>
      <c r="P947" t="s">
        <v>29</v>
      </c>
      <c r="Q947">
        <v>0</v>
      </c>
      <c r="R947" t="s">
        <v>30</v>
      </c>
      <c r="S947" t="s">
        <v>477</v>
      </c>
      <c r="U947" t="s">
        <v>1520</v>
      </c>
      <c r="V947" t="s">
        <v>1521</v>
      </c>
      <c r="W947" t="s">
        <v>1515</v>
      </c>
      <c r="X947" t="s">
        <v>1522</v>
      </c>
      <c r="Y947">
        <f>(H947-G947)*24</f>
        <v>0</v>
      </c>
      <c r="Z947">
        <f>M947/Y947</f>
        <v>0</v>
      </c>
      <c r="AA947">
        <f>IF(Z947&gt;=Q947,"Y","N")</f>
        <v>0</v>
      </c>
    </row>
    <row r="948" spans="1:27">
      <c r="A948" s="1" t="s">
        <v>1517</v>
      </c>
      <c r="B948" t="s">
        <v>485</v>
      </c>
      <c r="C948" t="s">
        <v>486</v>
      </c>
      <c r="D948" t="s">
        <v>487</v>
      </c>
      <c r="E948" t="s">
        <v>101</v>
      </c>
      <c r="F948">
        <v>7</v>
      </c>
      <c r="G948" t="s">
        <v>1518</v>
      </c>
      <c r="H948" t="s">
        <v>1519</v>
      </c>
      <c r="I948" t="s">
        <v>42</v>
      </c>
      <c r="J948" t="s">
        <v>235</v>
      </c>
      <c r="K948" t="s">
        <v>490</v>
      </c>
      <c r="L948" t="s">
        <v>157</v>
      </c>
      <c r="M948">
        <v>25.6</v>
      </c>
      <c r="P948" t="s">
        <v>29</v>
      </c>
      <c r="Q948">
        <v>0</v>
      </c>
      <c r="R948" t="s">
        <v>30</v>
      </c>
      <c r="S948" t="s">
        <v>477</v>
      </c>
      <c r="U948" t="s">
        <v>1520</v>
      </c>
      <c r="V948" t="s">
        <v>1521</v>
      </c>
      <c r="W948" t="s">
        <v>1515</v>
      </c>
      <c r="X948" t="s">
        <v>1522</v>
      </c>
      <c r="Y948">
        <f>(H948-G948)*24</f>
        <v>0</v>
      </c>
      <c r="Z948">
        <f>M948/Y948</f>
        <v>0</v>
      </c>
      <c r="AA948">
        <f>IF(Z948&gt;=Q948,"Y","N")</f>
        <v>0</v>
      </c>
    </row>
    <row r="949" spans="1:27">
      <c r="A949" s="1" t="s">
        <v>1517</v>
      </c>
      <c r="B949" t="s">
        <v>485</v>
      </c>
      <c r="C949" t="s">
        <v>486</v>
      </c>
      <c r="D949" t="s">
        <v>487</v>
      </c>
      <c r="E949" t="s">
        <v>101</v>
      </c>
      <c r="F949">
        <v>7</v>
      </c>
      <c r="G949" t="s">
        <v>1518</v>
      </c>
      <c r="H949" t="s">
        <v>1519</v>
      </c>
      <c r="I949" t="s">
        <v>42</v>
      </c>
      <c r="J949" t="s">
        <v>235</v>
      </c>
      <c r="K949" t="s">
        <v>490</v>
      </c>
      <c r="L949" t="s">
        <v>482</v>
      </c>
      <c r="M949">
        <v>0.02</v>
      </c>
      <c r="P949" t="s">
        <v>29</v>
      </c>
      <c r="Q949">
        <v>0</v>
      </c>
      <c r="R949" t="s">
        <v>30</v>
      </c>
      <c r="S949" t="s">
        <v>477</v>
      </c>
      <c r="U949" t="s">
        <v>1520</v>
      </c>
      <c r="V949" t="s">
        <v>1521</v>
      </c>
      <c r="W949" t="s">
        <v>1515</v>
      </c>
      <c r="X949" t="s">
        <v>1522</v>
      </c>
      <c r="Y949">
        <f>(H949-G949)*24</f>
        <v>0</v>
      </c>
      <c r="Z949">
        <f>M949/Y949</f>
        <v>0</v>
      </c>
      <c r="AA949">
        <f>IF(Z949&gt;=Q949,"Y","N")</f>
        <v>0</v>
      </c>
    </row>
    <row r="950" spans="1:27">
      <c r="A950" s="1" t="s">
        <v>1517</v>
      </c>
      <c r="B950" t="s">
        <v>485</v>
      </c>
      <c r="C950" t="s">
        <v>486</v>
      </c>
      <c r="D950" t="s">
        <v>487</v>
      </c>
      <c r="E950" t="s">
        <v>101</v>
      </c>
      <c r="F950">
        <v>7</v>
      </c>
      <c r="G950" t="s">
        <v>1518</v>
      </c>
      <c r="H950" t="s">
        <v>1519</v>
      </c>
      <c r="I950" t="s">
        <v>42</v>
      </c>
      <c r="J950" t="s">
        <v>235</v>
      </c>
      <c r="K950" t="s">
        <v>490</v>
      </c>
      <c r="L950" t="s">
        <v>121</v>
      </c>
      <c r="M950">
        <v>0.28</v>
      </c>
      <c r="P950" t="s">
        <v>29</v>
      </c>
      <c r="Q950">
        <v>0</v>
      </c>
      <c r="R950" t="s">
        <v>30</v>
      </c>
      <c r="S950" t="s">
        <v>477</v>
      </c>
      <c r="U950" t="s">
        <v>1520</v>
      </c>
      <c r="V950" t="s">
        <v>1521</v>
      </c>
      <c r="W950" t="s">
        <v>1515</v>
      </c>
      <c r="X950" t="s">
        <v>1522</v>
      </c>
      <c r="Y950">
        <f>(H950-G950)*24</f>
        <v>0</v>
      </c>
      <c r="Z950">
        <f>M950/Y950</f>
        <v>0</v>
      </c>
      <c r="AA950">
        <f>IF(Z950&gt;=Q950,"Y","N")</f>
        <v>0</v>
      </c>
    </row>
    <row r="951" spans="1:27">
      <c r="A951" s="1" t="s">
        <v>1517</v>
      </c>
      <c r="B951" t="s">
        <v>485</v>
      </c>
      <c r="C951" t="s">
        <v>486</v>
      </c>
      <c r="D951" t="s">
        <v>487</v>
      </c>
      <c r="E951" t="s">
        <v>101</v>
      </c>
      <c r="F951">
        <v>7</v>
      </c>
      <c r="G951" t="s">
        <v>1518</v>
      </c>
      <c r="H951" t="s">
        <v>1519</v>
      </c>
      <c r="I951" t="s">
        <v>42</v>
      </c>
      <c r="J951" t="s">
        <v>235</v>
      </c>
      <c r="K951" t="s">
        <v>490</v>
      </c>
      <c r="L951" t="s">
        <v>158</v>
      </c>
      <c r="M951">
        <v>1095.38</v>
      </c>
      <c r="P951" t="s">
        <v>29</v>
      </c>
      <c r="Q951">
        <v>0</v>
      </c>
      <c r="R951" t="s">
        <v>30</v>
      </c>
      <c r="S951" t="s">
        <v>477</v>
      </c>
      <c r="U951" t="s">
        <v>1520</v>
      </c>
      <c r="V951" t="s">
        <v>1521</v>
      </c>
      <c r="W951" t="s">
        <v>1515</v>
      </c>
      <c r="X951" t="s">
        <v>1522</v>
      </c>
      <c r="Y951">
        <f>(H951-G951)*24</f>
        <v>0</v>
      </c>
      <c r="Z951">
        <f>M951/Y951</f>
        <v>0</v>
      </c>
      <c r="AA951">
        <f>IF(Z951&gt;=Q951,"Y","N")</f>
        <v>0</v>
      </c>
    </row>
    <row r="952" spans="1:27">
      <c r="A952" s="1" t="s">
        <v>1517</v>
      </c>
      <c r="B952" t="s">
        <v>485</v>
      </c>
      <c r="C952" t="s">
        <v>486</v>
      </c>
      <c r="D952" t="s">
        <v>487</v>
      </c>
      <c r="E952" t="s">
        <v>101</v>
      </c>
      <c r="F952">
        <v>7</v>
      </c>
      <c r="G952" t="s">
        <v>1518</v>
      </c>
      <c r="H952" t="s">
        <v>1519</v>
      </c>
      <c r="I952" t="s">
        <v>42</v>
      </c>
      <c r="J952" t="s">
        <v>235</v>
      </c>
      <c r="K952" t="s">
        <v>490</v>
      </c>
      <c r="L952" t="s">
        <v>50</v>
      </c>
      <c r="M952">
        <v>0.04</v>
      </c>
      <c r="P952" t="s">
        <v>29</v>
      </c>
      <c r="Q952">
        <v>0</v>
      </c>
      <c r="R952" t="s">
        <v>30</v>
      </c>
      <c r="S952" t="s">
        <v>477</v>
      </c>
      <c r="U952" t="s">
        <v>1520</v>
      </c>
      <c r="V952" t="s">
        <v>1521</v>
      </c>
      <c r="W952" t="s">
        <v>1515</v>
      </c>
      <c r="X952" t="s">
        <v>1522</v>
      </c>
      <c r="Y952">
        <f>(H952-G952)*24</f>
        <v>0</v>
      </c>
      <c r="Z952">
        <f>M952/Y952</f>
        <v>0</v>
      </c>
      <c r="AA952">
        <f>IF(Z952&gt;=Q952,"Y","N")</f>
        <v>0</v>
      </c>
    </row>
    <row r="953" spans="1:27">
      <c r="A953" s="1" t="s">
        <v>1517</v>
      </c>
      <c r="B953" t="s">
        <v>485</v>
      </c>
      <c r="C953" t="s">
        <v>486</v>
      </c>
      <c r="D953" t="s">
        <v>487</v>
      </c>
      <c r="E953" t="s">
        <v>101</v>
      </c>
      <c r="F953">
        <v>7</v>
      </c>
      <c r="G953" t="s">
        <v>1518</v>
      </c>
      <c r="H953" t="s">
        <v>1519</v>
      </c>
      <c r="I953" t="s">
        <v>42</v>
      </c>
      <c r="J953" t="s">
        <v>235</v>
      </c>
      <c r="K953" t="s">
        <v>490</v>
      </c>
      <c r="L953" t="s">
        <v>483</v>
      </c>
      <c r="M953">
        <v>0.01</v>
      </c>
      <c r="P953" t="s">
        <v>29</v>
      </c>
      <c r="Q953">
        <v>0</v>
      </c>
      <c r="R953" t="s">
        <v>30</v>
      </c>
      <c r="S953" t="s">
        <v>477</v>
      </c>
      <c r="U953" t="s">
        <v>1520</v>
      </c>
      <c r="V953" t="s">
        <v>1521</v>
      </c>
      <c r="W953" t="s">
        <v>1515</v>
      </c>
      <c r="X953" t="s">
        <v>1522</v>
      </c>
      <c r="Y953">
        <f>(H953-G953)*24</f>
        <v>0</v>
      </c>
      <c r="Z953">
        <f>M953/Y953</f>
        <v>0</v>
      </c>
      <c r="AA953">
        <f>IF(Z953&gt;=Q953,"Y","N")</f>
        <v>0</v>
      </c>
    </row>
    <row r="954" spans="1:27">
      <c r="A954" s="1" t="s">
        <v>1525</v>
      </c>
      <c r="B954" t="s">
        <v>1526</v>
      </c>
      <c r="C954" t="s">
        <v>1527</v>
      </c>
      <c r="D954" t="s">
        <v>1528</v>
      </c>
      <c r="E954" t="s">
        <v>208</v>
      </c>
      <c r="F954">
        <v>12</v>
      </c>
      <c r="G954" t="s">
        <v>1529</v>
      </c>
      <c r="H954" t="s">
        <v>1530</v>
      </c>
      <c r="I954" t="s">
        <v>42</v>
      </c>
      <c r="J954" t="s">
        <v>1531</v>
      </c>
      <c r="K954" t="s">
        <v>1532</v>
      </c>
      <c r="L954" t="s">
        <v>1523</v>
      </c>
      <c r="M954">
        <v>316.6</v>
      </c>
      <c r="P954" t="s">
        <v>29</v>
      </c>
      <c r="Q954">
        <v>0.03</v>
      </c>
      <c r="R954" t="s">
        <v>48</v>
      </c>
      <c r="S954" t="s">
        <v>1524</v>
      </c>
      <c r="U954" t="s">
        <v>1533</v>
      </c>
      <c r="V954" t="s">
        <v>1534</v>
      </c>
      <c r="W954" t="s">
        <v>1535</v>
      </c>
      <c r="X954" t="s">
        <v>1536</v>
      </c>
      <c r="Y954">
        <f>(H954-G954)*24</f>
        <v>0</v>
      </c>
      <c r="Z954">
        <f>M954/Y954</f>
        <v>0</v>
      </c>
      <c r="AA954">
        <f>IF(Z954&gt;=Q954,"Y","N")</f>
        <v>0</v>
      </c>
    </row>
    <row r="955" spans="1:27">
      <c r="A955" s="1" t="s">
        <v>1537</v>
      </c>
      <c r="B955" t="s">
        <v>220</v>
      </c>
      <c r="C955" t="s">
        <v>221</v>
      </c>
      <c r="D955" t="s">
        <v>222</v>
      </c>
      <c r="E955" t="s">
        <v>223</v>
      </c>
      <c r="F955">
        <v>7</v>
      </c>
      <c r="G955" t="s">
        <v>1538</v>
      </c>
      <c r="H955" t="s">
        <v>1539</v>
      </c>
      <c r="I955" t="s">
        <v>42</v>
      </c>
      <c r="J955" t="s">
        <v>226</v>
      </c>
      <c r="K955" t="s">
        <v>227</v>
      </c>
      <c r="L955" t="s">
        <v>28</v>
      </c>
      <c r="M955">
        <v>23.1</v>
      </c>
      <c r="P955" t="s">
        <v>29</v>
      </c>
      <c r="Q955">
        <v>0</v>
      </c>
      <c r="R955" t="s">
        <v>30</v>
      </c>
      <c r="S955" t="s">
        <v>217</v>
      </c>
      <c r="U955" t="s">
        <v>1540</v>
      </c>
      <c r="V955" t="s">
        <v>1541</v>
      </c>
      <c r="W955" t="s">
        <v>153</v>
      </c>
      <c r="X955" t="s">
        <v>1542</v>
      </c>
      <c r="Y955">
        <f>(H955-G955)*24</f>
        <v>0</v>
      </c>
      <c r="Z955">
        <f>M955/Y955</f>
        <v>0</v>
      </c>
      <c r="AA955">
        <f>IF(Z955&gt;=Q955,"Y","N")</f>
        <v>0</v>
      </c>
    </row>
    <row r="956" spans="1:27">
      <c r="A956" s="1" t="s">
        <v>1537</v>
      </c>
      <c r="B956" t="s">
        <v>220</v>
      </c>
      <c r="C956" t="s">
        <v>221</v>
      </c>
      <c r="D956" t="s">
        <v>222</v>
      </c>
      <c r="E956" t="s">
        <v>223</v>
      </c>
      <c r="F956">
        <v>7</v>
      </c>
      <c r="G956" t="s">
        <v>1538</v>
      </c>
      <c r="H956" t="s">
        <v>1539</v>
      </c>
      <c r="I956" t="s">
        <v>42</v>
      </c>
      <c r="J956" t="s">
        <v>226</v>
      </c>
      <c r="K956" t="s">
        <v>227</v>
      </c>
      <c r="L956" t="s">
        <v>117</v>
      </c>
      <c r="M956">
        <v>104.41</v>
      </c>
      <c r="P956" t="s">
        <v>29</v>
      </c>
      <c r="Q956">
        <v>0</v>
      </c>
      <c r="R956" t="s">
        <v>30</v>
      </c>
      <c r="S956" t="s">
        <v>217</v>
      </c>
      <c r="U956" t="s">
        <v>1540</v>
      </c>
      <c r="V956" t="s">
        <v>1541</v>
      </c>
      <c r="W956" t="s">
        <v>153</v>
      </c>
      <c r="X956" t="s">
        <v>1542</v>
      </c>
      <c r="Y956">
        <f>(H956-G956)*24</f>
        <v>0</v>
      </c>
      <c r="Z956">
        <f>M956/Y956</f>
        <v>0</v>
      </c>
      <c r="AA956">
        <f>IF(Z956&gt;=Q956,"Y","N")</f>
        <v>0</v>
      </c>
    </row>
    <row r="957" spans="1:27">
      <c r="A957" s="1" t="s">
        <v>1537</v>
      </c>
      <c r="B957" t="s">
        <v>220</v>
      </c>
      <c r="C957" t="s">
        <v>221</v>
      </c>
      <c r="D957" t="s">
        <v>222</v>
      </c>
      <c r="E957" t="s">
        <v>223</v>
      </c>
      <c r="F957">
        <v>7</v>
      </c>
      <c r="G957" t="s">
        <v>1538</v>
      </c>
      <c r="H957" t="s">
        <v>1539</v>
      </c>
      <c r="I957" t="s">
        <v>42</v>
      </c>
      <c r="J957" t="s">
        <v>226</v>
      </c>
      <c r="K957" t="s">
        <v>227</v>
      </c>
      <c r="L957" t="s">
        <v>183</v>
      </c>
      <c r="M957">
        <v>0.7</v>
      </c>
      <c r="P957" t="s">
        <v>29</v>
      </c>
      <c r="Q957">
        <v>0</v>
      </c>
      <c r="R957" t="s">
        <v>30</v>
      </c>
      <c r="S957" t="s">
        <v>217</v>
      </c>
      <c r="U957" t="s">
        <v>1540</v>
      </c>
      <c r="V957" t="s">
        <v>1541</v>
      </c>
      <c r="W957" t="s">
        <v>153</v>
      </c>
      <c r="X957" t="s">
        <v>1542</v>
      </c>
      <c r="Y957">
        <f>(H957-G957)*24</f>
        <v>0</v>
      </c>
      <c r="Z957">
        <f>M957/Y957</f>
        <v>0</v>
      </c>
      <c r="AA957">
        <f>IF(Z957&gt;=Q957,"Y","N")</f>
        <v>0</v>
      </c>
    </row>
    <row r="958" spans="1:27">
      <c r="A958" s="1" t="s">
        <v>1537</v>
      </c>
      <c r="B958" t="s">
        <v>220</v>
      </c>
      <c r="C958" t="s">
        <v>221</v>
      </c>
      <c r="D958" t="s">
        <v>222</v>
      </c>
      <c r="E958" t="s">
        <v>223</v>
      </c>
      <c r="F958">
        <v>7</v>
      </c>
      <c r="G958" t="s">
        <v>1538</v>
      </c>
      <c r="H958" t="s">
        <v>1539</v>
      </c>
      <c r="I958" t="s">
        <v>42</v>
      </c>
      <c r="J958" t="s">
        <v>226</v>
      </c>
      <c r="K958" t="s">
        <v>227</v>
      </c>
      <c r="L958" t="s">
        <v>141</v>
      </c>
      <c r="M958">
        <v>2</v>
      </c>
      <c r="P958" t="s">
        <v>29</v>
      </c>
      <c r="Q958">
        <v>0</v>
      </c>
      <c r="R958" t="s">
        <v>30</v>
      </c>
      <c r="S958" t="s">
        <v>217</v>
      </c>
      <c r="U958" t="s">
        <v>1540</v>
      </c>
      <c r="V958" t="s">
        <v>1541</v>
      </c>
      <c r="W958" t="s">
        <v>153</v>
      </c>
      <c r="X958" t="s">
        <v>1542</v>
      </c>
      <c r="Y958">
        <f>(H958-G958)*24</f>
        <v>0</v>
      </c>
      <c r="Z958">
        <f>M958/Y958</f>
        <v>0</v>
      </c>
      <c r="AA958">
        <f>IF(Z958&gt;=Q958,"Y","N")</f>
        <v>0</v>
      </c>
    </row>
    <row r="959" spans="1:27">
      <c r="A959" s="1" t="s">
        <v>1537</v>
      </c>
      <c r="B959" t="s">
        <v>220</v>
      </c>
      <c r="C959" t="s">
        <v>221</v>
      </c>
      <c r="D959" t="s">
        <v>222</v>
      </c>
      <c r="E959" t="s">
        <v>223</v>
      </c>
      <c r="F959">
        <v>7</v>
      </c>
      <c r="G959" t="s">
        <v>1538</v>
      </c>
      <c r="H959" t="s">
        <v>1539</v>
      </c>
      <c r="I959" t="s">
        <v>42</v>
      </c>
      <c r="J959" t="s">
        <v>226</v>
      </c>
      <c r="K959" t="s">
        <v>227</v>
      </c>
      <c r="L959" t="s">
        <v>158</v>
      </c>
      <c r="M959">
        <v>9607.370000000001</v>
      </c>
      <c r="P959" t="s">
        <v>29</v>
      </c>
      <c r="Q959">
        <v>0</v>
      </c>
      <c r="R959" t="s">
        <v>30</v>
      </c>
      <c r="S959" t="s">
        <v>217</v>
      </c>
      <c r="U959" t="s">
        <v>1540</v>
      </c>
      <c r="V959" t="s">
        <v>1541</v>
      </c>
      <c r="W959" t="s">
        <v>153</v>
      </c>
      <c r="X959" t="s">
        <v>1542</v>
      </c>
      <c r="Y959">
        <f>(H959-G959)*24</f>
        <v>0</v>
      </c>
      <c r="Z959">
        <f>M959/Y959</f>
        <v>0</v>
      </c>
      <c r="AA959">
        <f>IF(Z959&gt;=Q959,"Y","N")</f>
        <v>0</v>
      </c>
    </row>
    <row r="960" spans="1:27">
      <c r="A960" s="1" t="s">
        <v>1537</v>
      </c>
      <c r="B960" t="s">
        <v>220</v>
      </c>
      <c r="C960" t="s">
        <v>221</v>
      </c>
      <c r="D960" t="s">
        <v>222</v>
      </c>
      <c r="E960" t="s">
        <v>223</v>
      </c>
      <c r="F960">
        <v>7</v>
      </c>
      <c r="G960" t="s">
        <v>1538</v>
      </c>
      <c r="H960" t="s">
        <v>1539</v>
      </c>
      <c r="I960" t="s">
        <v>42</v>
      </c>
      <c r="J960" t="s">
        <v>226</v>
      </c>
      <c r="K960" t="s">
        <v>227</v>
      </c>
      <c r="L960" t="s">
        <v>218</v>
      </c>
      <c r="M960">
        <v>2</v>
      </c>
      <c r="P960" t="s">
        <v>29</v>
      </c>
      <c r="Q960">
        <v>0</v>
      </c>
      <c r="R960" t="s">
        <v>30</v>
      </c>
      <c r="S960" t="s">
        <v>217</v>
      </c>
      <c r="U960" t="s">
        <v>1540</v>
      </c>
      <c r="V960" t="s">
        <v>1541</v>
      </c>
      <c r="W960" t="s">
        <v>153</v>
      </c>
      <c r="X960" t="s">
        <v>1542</v>
      </c>
      <c r="Y960">
        <f>(H960-G960)*24</f>
        <v>0</v>
      </c>
      <c r="Z960">
        <f>M960/Y960</f>
        <v>0</v>
      </c>
      <c r="AA960">
        <f>IF(Z960&gt;=Q960,"Y","N")</f>
        <v>0</v>
      </c>
    </row>
    <row r="961" spans="1:27">
      <c r="A961" s="1" t="s">
        <v>1537</v>
      </c>
      <c r="B961" t="s">
        <v>220</v>
      </c>
      <c r="C961" t="s">
        <v>221</v>
      </c>
      <c r="D961" t="s">
        <v>222</v>
      </c>
      <c r="E961" t="s">
        <v>223</v>
      </c>
      <c r="F961">
        <v>7</v>
      </c>
      <c r="G961" t="s">
        <v>1538</v>
      </c>
      <c r="H961" t="s">
        <v>1539</v>
      </c>
      <c r="I961" t="s">
        <v>42</v>
      </c>
      <c r="J961" t="s">
        <v>226</v>
      </c>
      <c r="K961" t="s">
        <v>227</v>
      </c>
      <c r="L961" t="s">
        <v>28</v>
      </c>
      <c r="M961">
        <v>7</v>
      </c>
      <c r="P961" t="s">
        <v>29</v>
      </c>
      <c r="Q961">
        <v>0</v>
      </c>
      <c r="R961" t="s">
        <v>30</v>
      </c>
      <c r="S961" t="s">
        <v>217</v>
      </c>
      <c r="U961" t="s">
        <v>1540</v>
      </c>
      <c r="V961" t="s">
        <v>1541</v>
      </c>
      <c r="W961" t="s">
        <v>153</v>
      </c>
      <c r="X961" t="s">
        <v>1542</v>
      </c>
      <c r="Y961">
        <f>(H961-G961)*24</f>
        <v>0</v>
      </c>
      <c r="Z961">
        <f>M961/Y961</f>
        <v>0</v>
      </c>
      <c r="AA961">
        <f>IF(Z961&gt;=Q961,"Y","N")</f>
        <v>0</v>
      </c>
    </row>
    <row r="962" spans="1:27">
      <c r="A962" s="1" t="s">
        <v>1537</v>
      </c>
      <c r="B962" t="s">
        <v>220</v>
      </c>
      <c r="C962" t="s">
        <v>221</v>
      </c>
      <c r="D962" t="s">
        <v>222</v>
      </c>
      <c r="E962" t="s">
        <v>223</v>
      </c>
      <c r="F962">
        <v>7</v>
      </c>
      <c r="G962" t="s">
        <v>1538</v>
      </c>
      <c r="H962" t="s">
        <v>1539</v>
      </c>
      <c r="I962" t="s">
        <v>42</v>
      </c>
      <c r="J962" t="s">
        <v>226</v>
      </c>
      <c r="K962" t="s">
        <v>227</v>
      </c>
      <c r="L962" t="s">
        <v>117</v>
      </c>
      <c r="M962">
        <v>0.32</v>
      </c>
      <c r="P962" t="s">
        <v>29</v>
      </c>
      <c r="Q962">
        <v>0</v>
      </c>
      <c r="R962" t="s">
        <v>30</v>
      </c>
      <c r="S962" t="s">
        <v>217</v>
      </c>
      <c r="U962" t="s">
        <v>1540</v>
      </c>
      <c r="V962" t="s">
        <v>1541</v>
      </c>
      <c r="W962" t="s">
        <v>153</v>
      </c>
      <c r="X962" t="s">
        <v>1542</v>
      </c>
      <c r="Y962">
        <f>(H962-G962)*24</f>
        <v>0</v>
      </c>
      <c r="Z962">
        <f>M962/Y962</f>
        <v>0</v>
      </c>
      <c r="AA962">
        <f>IF(Z962&gt;=Q962,"Y","N")</f>
        <v>0</v>
      </c>
    </row>
    <row r="963" spans="1:27">
      <c r="A963" s="1" t="s">
        <v>1537</v>
      </c>
      <c r="B963" t="s">
        <v>220</v>
      </c>
      <c r="C963" t="s">
        <v>221</v>
      </c>
      <c r="D963" t="s">
        <v>222</v>
      </c>
      <c r="E963" t="s">
        <v>223</v>
      </c>
      <c r="F963">
        <v>7</v>
      </c>
      <c r="G963" t="s">
        <v>1538</v>
      </c>
      <c r="H963" t="s">
        <v>1539</v>
      </c>
      <c r="I963" t="s">
        <v>42</v>
      </c>
      <c r="J963" t="s">
        <v>226</v>
      </c>
      <c r="K963" t="s">
        <v>227</v>
      </c>
      <c r="L963" t="s">
        <v>183</v>
      </c>
      <c r="M963">
        <v>0.9</v>
      </c>
      <c r="P963" t="s">
        <v>29</v>
      </c>
      <c r="Q963">
        <v>0</v>
      </c>
      <c r="R963" t="s">
        <v>30</v>
      </c>
      <c r="S963" t="s">
        <v>217</v>
      </c>
      <c r="U963" t="s">
        <v>1540</v>
      </c>
      <c r="V963" t="s">
        <v>1541</v>
      </c>
      <c r="W963" t="s">
        <v>153</v>
      </c>
      <c r="X963" t="s">
        <v>1542</v>
      </c>
      <c r="Y963">
        <f>(H963-G963)*24</f>
        <v>0</v>
      </c>
      <c r="Z963">
        <f>M963/Y963</f>
        <v>0</v>
      </c>
      <c r="AA963">
        <f>IF(Z963&gt;=Q963,"Y","N")</f>
        <v>0</v>
      </c>
    </row>
    <row r="964" spans="1:27">
      <c r="A964" s="1" t="s">
        <v>1537</v>
      </c>
      <c r="B964" t="s">
        <v>220</v>
      </c>
      <c r="C964" t="s">
        <v>221</v>
      </c>
      <c r="D964" t="s">
        <v>222</v>
      </c>
      <c r="E964" t="s">
        <v>223</v>
      </c>
      <c r="F964">
        <v>7</v>
      </c>
      <c r="G964" t="s">
        <v>1538</v>
      </c>
      <c r="H964" t="s">
        <v>1539</v>
      </c>
      <c r="I964" t="s">
        <v>42</v>
      </c>
      <c r="J964" t="s">
        <v>226</v>
      </c>
      <c r="K964" t="s">
        <v>227</v>
      </c>
      <c r="L964" t="s">
        <v>141</v>
      </c>
      <c r="M964">
        <v>2.6</v>
      </c>
      <c r="P964" t="s">
        <v>29</v>
      </c>
      <c r="Q964">
        <v>0</v>
      </c>
      <c r="R964" t="s">
        <v>30</v>
      </c>
      <c r="S964" t="s">
        <v>217</v>
      </c>
      <c r="U964" t="s">
        <v>1540</v>
      </c>
      <c r="V964" t="s">
        <v>1541</v>
      </c>
      <c r="W964" t="s">
        <v>153</v>
      </c>
      <c r="X964" t="s">
        <v>1542</v>
      </c>
      <c r="Y964">
        <f>(H964-G964)*24</f>
        <v>0</v>
      </c>
      <c r="Z964">
        <f>M964/Y964</f>
        <v>0</v>
      </c>
      <c r="AA964">
        <f>IF(Z964&gt;=Q964,"Y","N")</f>
        <v>0</v>
      </c>
    </row>
    <row r="965" spans="1:27">
      <c r="A965" s="1" t="s">
        <v>1537</v>
      </c>
      <c r="B965" t="s">
        <v>220</v>
      </c>
      <c r="C965" t="s">
        <v>221</v>
      </c>
      <c r="D965" t="s">
        <v>222</v>
      </c>
      <c r="E965" t="s">
        <v>223</v>
      </c>
      <c r="F965">
        <v>7</v>
      </c>
      <c r="G965" t="s">
        <v>1538</v>
      </c>
      <c r="H965" t="s">
        <v>1539</v>
      </c>
      <c r="I965" t="s">
        <v>42</v>
      </c>
      <c r="J965" t="s">
        <v>226</v>
      </c>
      <c r="K965" t="s">
        <v>227</v>
      </c>
      <c r="L965" t="s">
        <v>158</v>
      </c>
      <c r="M965">
        <v>29.36</v>
      </c>
      <c r="P965" t="s">
        <v>29</v>
      </c>
      <c r="Q965">
        <v>0</v>
      </c>
      <c r="R965" t="s">
        <v>30</v>
      </c>
      <c r="S965" t="s">
        <v>217</v>
      </c>
      <c r="U965" t="s">
        <v>1540</v>
      </c>
      <c r="V965" t="s">
        <v>1541</v>
      </c>
      <c r="W965" t="s">
        <v>153</v>
      </c>
      <c r="X965" t="s">
        <v>1542</v>
      </c>
      <c r="Y965">
        <f>(H965-G965)*24</f>
        <v>0</v>
      </c>
      <c r="Z965">
        <f>M965/Y965</f>
        <v>0</v>
      </c>
      <c r="AA965">
        <f>IF(Z965&gt;=Q965,"Y","N")</f>
        <v>0</v>
      </c>
    </row>
    <row r="966" spans="1:27">
      <c r="A966" s="1" t="s">
        <v>1537</v>
      </c>
      <c r="B966" t="s">
        <v>220</v>
      </c>
      <c r="C966" t="s">
        <v>221</v>
      </c>
      <c r="D966" t="s">
        <v>222</v>
      </c>
      <c r="E966" t="s">
        <v>223</v>
      </c>
      <c r="F966">
        <v>7</v>
      </c>
      <c r="G966" t="s">
        <v>1538</v>
      </c>
      <c r="H966" t="s">
        <v>1539</v>
      </c>
      <c r="I966" t="s">
        <v>42</v>
      </c>
      <c r="J966" t="s">
        <v>226</v>
      </c>
      <c r="K966" t="s">
        <v>227</v>
      </c>
      <c r="L966" t="s">
        <v>218</v>
      </c>
      <c r="M966">
        <v>4.4</v>
      </c>
      <c r="P966" t="s">
        <v>29</v>
      </c>
      <c r="Q966">
        <v>0</v>
      </c>
      <c r="R966" t="s">
        <v>30</v>
      </c>
      <c r="S966" t="s">
        <v>217</v>
      </c>
      <c r="U966" t="s">
        <v>1540</v>
      </c>
      <c r="V966" t="s">
        <v>1541</v>
      </c>
      <c r="W966" t="s">
        <v>153</v>
      </c>
      <c r="X966" t="s">
        <v>1542</v>
      </c>
      <c r="Y966">
        <f>(H966-G966)*24</f>
        <v>0</v>
      </c>
      <c r="Z966">
        <f>M966/Y966</f>
        <v>0</v>
      </c>
      <c r="AA966">
        <f>IF(Z966&gt;=Q966,"Y","N")</f>
        <v>0</v>
      </c>
    </row>
    <row r="967" spans="1:27">
      <c r="A967" s="1" t="s">
        <v>1543</v>
      </c>
      <c r="B967" t="s">
        <v>737</v>
      </c>
      <c r="C967" t="s">
        <v>738</v>
      </c>
      <c r="D967" t="s">
        <v>739</v>
      </c>
      <c r="E967" t="s">
        <v>208</v>
      </c>
      <c r="F967">
        <v>12</v>
      </c>
      <c r="G967" t="s">
        <v>1544</v>
      </c>
      <c r="H967" t="s">
        <v>1545</v>
      </c>
      <c r="I967" t="s">
        <v>42</v>
      </c>
      <c r="J967" t="s">
        <v>1546</v>
      </c>
      <c r="K967" t="s">
        <v>742</v>
      </c>
      <c r="L967" t="s">
        <v>28</v>
      </c>
      <c r="M967">
        <v>2161</v>
      </c>
      <c r="P967" t="s">
        <v>29</v>
      </c>
      <c r="Q967">
        <v>266.8</v>
      </c>
      <c r="R967" t="s">
        <v>48</v>
      </c>
      <c r="S967" t="s">
        <v>734</v>
      </c>
      <c r="U967" t="s">
        <v>1547</v>
      </c>
      <c r="V967" t="s">
        <v>1548</v>
      </c>
      <c r="W967" t="s">
        <v>1549</v>
      </c>
      <c r="X967" t="s">
        <v>1550</v>
      </c>
      <c r="Y967">
        <f>(H967-G967)*24</f>
        <v>0</v>
      </c>
      <c r="Z967">
        <f>M967/Y967</f>
        <v>0</v>
      </c>
      <c r="AA967">
        <f>IF(Z967&gt;=Q967,"Y","N")</f>
        <v>0</v>
      </c>
    </row>
    <row r="968" spans="1:27">
      <c r="A968" s="1" t="s">
        <v>1543</v>
      </c>
      <c r="B968" t="s">
        <v>737</v>
      </c>
      <c r="C968" t="s">
        <v>738</v>
      </c>
      <c r="D968" t="s">
        <v>739</v>
      </c>
      <c r="E968" t="s">
        <v>208</v>
      </c>
      <c r="F968">
        <v>12</v>
      </c>
      <c r="G968" t="s">
        <v>1544</v>
      </c>
      <c r="H968" t="s">
        <v>1545</v>
      </c>
      <c r="I968" t="s">
        <v>42</v>
      </c>
      <c r="J968" t="s">
        <v>1546</v>
      </c>
      <c r="K968" t="s">
        <v>742</v>
      </c>
      <c r="L968" t="s">
        <v>231</v>
      </c>
      <c r="M968">
        <v>403</v>
      </c>
      <c r="P968" t="s">
        <v>29</v>
      </c>
      <c r="Q968">
        <v>85.20999999999999</v>
      </c>
      <c r="R968" t="s">
        <v>48</v>
      </c>
      <c r="S968" t="s">
        <v>734</v>
      </c>
      <c r="U968" t="s">
        <v>1547</v>
      </c>
      <c r="V968" t="s">
        <v>1548</v>
      </c>
      <c r="W968" t="s">
        <v>1549</v>
      </c>
      <c r="X968" t="s">
        <v>1550</v>
      </c>
      <c r="Y968">
        <f>(H968-G968)*24</f>
        <v>0</v>
      </c>
      <c r="Z968">
        <f>M968/Y968</f>
        <v>0</v>
      </c>
      <c r="AA968">
        <f>IF(Z968&gt;=Q968,"Y","N")</f>
        <v>0</v>
      </c>
    </row>
    <row r="969" spans="1:27">
      <c r="A969" s="1" t="s">
        <v>1543</v>
      </c>
      <c r="B969" t="s">
        <v>737</v>
      </c>
      <c r="C969" t="s">
        <v>738</v>
      </c>
      <c r="D969" t="s">
        <v>739</v>
      </c>
      <c r="E969" t="s">
        <v>208</v>
      </c>
      <c r="F969">
        <v>12</v>
      </c>
      <c r="G969" t="s">
        <v>1544</v>
      </c>
      <c r="H969" t="s">
        <v>1545</v>
      </c>
      <c r="I969" t="s">
        <v>42</v>
      </c>
      <c r="J969" t="s">
        <v>1546</v>
      </c>
      <c r="K969" t="s">
        <v>742</v>
      </c>
      <c r="L969" t="s">
        <v>735</v>
      </c>
      <c r="M969">
        <v>0.71</v>
      </c>
      <c r="P969" t="s">
        <v>29</v>
      </c>
      <c r="Q969">
        <v>50.83</v>
      </c>
      <c r="R969" t="s">
        <v>29</v>
      </c>
      <c r="S969" t="s">
        <v>734</v>
      </c>
      <c r="U969" t="s">
        <v>1547</v>
      </c>
      <c r="V969" t="s">
        <v>1548</v>
      </c>
      <c r="W969" t="s">
        <v>1549</v>
      </c>
      <c r="X969" t="s">
        <v>1550</v>
      </c>
      <c r="Y969">
        <f>(H969-G969)*24</f>
        <v>0</v>
      </c>
      <c r="Z969">
        <f>M969/Y969</f>
        <v>0</v>
      </c>
      <c r="AA969">
        <f>IF(Z969&gt;=Q969,"Y","N")</f>
        <v>0</v>
      </c>
    </row>
    <row r="970" spans="1:27">
      <c r="A970" s="1" t="s">
        <v>1543</v>
      </c>
      <c r="B970" t="s">
        <v>737</v>
      </c>
      <c r="C970" t="s">
        <v>738</v>
      </c>
      <c r="D970" t="s">
        <v>739</v>
      </c>
      <c r="E970" t="s">
        <v>208</v>
      </c>
      <c r="F970">
        <v>12</v>
      </c>
      <c r="G970" t="s">
        <v>1544</v>
      </c>
      <c r="H970" t="s">
        <v>1545</v>
      </c>
      <c r="I970" t="s">
        <v>42</v>
      </c>
      <c r="J970" t="s">
        <v>1546</v>
      </c>
      <c r="K970" t="s">
        <v>742</v>
      </c>
      <c r="L970" t="s">
        <v>136</v>
      </c>
      <c r="M970">
        <v>0.13</v>
      </c>
      <c r="P970" t="s">
        <v>29</v>
      </c>
      <c r="Q970">
        <v>50.83</v>
      </c>
      <c r="R970" t="s">
        <v>29</v>
      </c>
      <c r="S970" t="s">
        <v>734</v>
      </c>
      <c r="U970" t="s">
        <v>1547</v>
      </c>
      <c r="V970" t="s">
        <v>1548</v>
      </c>
      <c r="W970" t="s">
        <v>1549</v>
      </c>
      <c r="X970" t="s">
        <v>1550</v>
      </c>
      <c r="Y970">
        <f>(H970-G970)*24</f>
        <v>0</v>
      </c>
      <c r="Z970">
        <f>M970/Y970</f>
        <v>0</v>
      </c>
      <c r="AA970">
        <f>IF(Z970&gt;=Q970,"Y","N")</f>
        <v>0</v>
      </c>
    </row>
    <row r="971" spans="1:27">
      <c r="A971" s="1" t="s">
        <v>1543</v>
      </c>
      <c r="B971" t="s">
        <v>737</v>
      </c>
      <c r="C971" t="s">
        <v>738</v>
      </c>
      <c r="D971" t="s">
        <v>739</v>
      </c>
      <c r="E971" t="s">
        <v>208</v>
      </c>
      <c r="F971">
        <v>12</v>
      </c>
      <c r="G971" t="s">
        <v>1544</v>
      </c>
      <c r="H971" t="s">
        <v>1545</v>
      </c>
      <c r="I971" t="s">
        <v>42</v>
      </c>
      <c r="J971" t="s">
        <v>1546</v>
      </c>
      <c r="K971" t="s">
        <v>742</v>
      </c>
      <c r="L971" t="s">
        <v>1045</v>
      </c>
      <c r="M971">
        <v>0.33</v>
      </c>
      <c r="P971" t="s">
        <v>29</v>
      </c>
      <c r="Q971">
        <v>50.83</v>
      </c>
      <c r="R971" t="s">
        <v>29</v>
      </c>
      <c r="S971" t="s">
        <v>734</v>
      </c>
      <c r="U971" t="s">
        <v>1547</v>
      </c>
      <c r="V971" t="s">
        <v>1548</v>
      </c>
      <c r="W971" t="s">
        <v>1549</v>
      </c>
      <c r="X971" t="s">
        <v>1550</v>
      </c>
      <c r="Y971">
        <f>(H971-G971)*24</f>
        <v>0</v>
      </c>
      <c r="Z971">
        <f>M971/Y971</f>
        <v>0</v>
      </c>
      <c r="AA971">
        <f>IF(Z971&gt;=Q971,"Y","N")</f>
        <v>0</v>
      </c>
    </row>
    <row r="972" spans="1:27">
      <c r="A972" s="1" t="s">
        <v>1543</v>
      </c>
      <c r="B972" t="s">
        <v>737</v>
      </c>
      <c r="C972" t="s">
        <v>738</v>
      </c>
      <c r="D972" t="s">
        <v>739</v>
      </c>
      <c r="E972" t="s">
        <v>208</v>
      </c>
      <c r="F972">
        <v>12</v>
      </c>
      <c r="G972" t="s">
        <v>1544</v>
      </c>
      <c r="H972" t="s">
        <v>1545</v>
      </c>
      <c r="I972" t="s">
        <v>42</v>
      </c>
      <c r="J972" t="s">
        <v>1546</v>
      </c>
      <c r="K972" t="s">
        <v>742</v>
      </c>
      <c r="L972" t="s">
        <v>538</v>
      </c>
      <c r="M972">
        <v>0.03</v>
      </c>
      <c r="P972" t="s">
        <v>29</v>
      </c>
      <c r="Q972">
        <v>50.83</v>
      </c>
      <c r="R972" t="s">
        <v>29</v>
      </c>
      <c r="S972" t="s">
        <v>734</v>
      </c>
      <c r="U972" t="s">
        <v>1547</v>
      </c>
      <c r="V972" t="s">
        <v>1548</v>
      </c>
      <c r="W972" t="s">
        <v>1549</v>
      </c>
      <c r="X972" t="s">
        <v>1550</v>
      </c>
      <c r="Y972">
        <f>(H972-G972)*24</f>
        <v>0</v>
      </c>
      <c r="Z972">
        <f>M972/Y972</f>
        <v>0</v>
      </c>
      <c r="AA972">
        <f>IF(Z972&gt;=Q972,"Y","N")</f>
        <v>0</v>
      </c>
    </row>
    <row r="973" spans="1:27">
      <c r="A973" s="1" t="s">
        <v>1543</v>
      </c>
      <c r="B973" t="s">
        <v>737</v>
      </c>
      <c r="C973" t="s">
        <v>738</v>
      </c>
      <c r="D973" t="s">
        <v>739</v>
      </c>
      <c r="E973" t="s">
        <v>208</v>
      </c>
      <c r="F973">
        <v>12</v>
      </c>
      <c r="G973" t="s">
        <v>1544</v>
      </c>
      <c r="H973" t="s">
        <v>1545</v>
      </c>
      <c r="I973" t="s">
        <v>42</v>
      </c>
      <c r="J973" t="s">
        <v>1546</v>
      </c>
      <c r="K973" t="s">
        <v>742</v>
      </c>
      <c r="L973" t="s">
        <v>202</v>
      </c>
      <c r="M973">
        <v>1248</v>
      </c>
      <c r="P973" t="s">
        <v>29</v>
      </c>
      <c r="Q973">
        <v>50.83</v>
      </c>
      <c r="R973" t="s">
        <v>29</v>
      </c>
      <c r="S973" t="s">
        <v>734</v>
      </c>
      <c r="U973" t="s">
        <v>1547</v>
      </c>
      <c r="V973" t="s">
        <v>1548</v>
      </c>
      <c r="W973" t="s">
        <v>1549</v>
      </c>
      <c r="X973" t="s">
        <v>1550</v>
      </c>
      <c r="Y973">
        <f>(H973-G973)*24</f>
        <v>0</v>
      </c>
      <c r="Z973">
        <f>M973/Y973</f>
        <v>0</v>
      </c>
      <c r="AA973">
        <f>IF(Z973&gt;=Q973,"Y","N")</f>
        <v>0</v>
      </c>
    </row>
    <row r="974" spans="1:27">
      <c r="A974" s="1" t="s">
        <v>1543</v>
      </c>
      <c r="B974" t="s">
        <v>737</v>
      </c>
      <c r="C974" t="s">
        <v>738</v>
      </c>
      <c r="D974" t="s">
        <v>739</v>
      </c>
      <c r="E974" t="s">
        <v>208</v>
      </c>
      <c r="F974">
        <v>12</v>
      </c>
      <c r="G974" t="s">
        <v>1544</v>
      </c>
      <c r="H974" t="s">
        <v>1545</v>
      </c>
      <c r="I974" t="s">
        <v>42</v>
      </c>
      <c r="J974" t="s">
        <v>1546</v>
      </c>
      <c r="K974" t="s">
        <v>742</v>
      </c>
      <c r="L974" t="s">
        <v>139</v>
      </c>
      <c r="M974">
        <v>2.41</v>
      </c>
      <c r="P974" t="s">
        <v>29</v>
      </c>
      <c r="Q974">
        <v>50.83</v>
      </c>
      <c r="R974" t="s">
        <v>29</v>
      </c>
      <c r="S974" t="s">
        <v>734</v>
      </c>
      <c r="U974" t="s">
        <v>1547</v>
      </c>
      <c r="V974" t="s">
        <v>1548</v>
      </c>
      <c r="W974" t="s">
        <v>1549</v>
      </c>
      <c r="X974" t="s">
        <v>1550</v>
      </c>
      <c r="Y974">
        <f>(H974-G974)*24</f>
        <v>0</v>
      </c>
      <c r="Z974">
        <f>M974/Y974</f>
        <v>0</v>
      </c>
      <c r="AA974">
        <f>IF(Z974&gt;=Q974,"Y","N")</f>
        <v>0</v>
      </c>
    </row>
    <row r="975" spans="1:27">
      <c r="A975" s="1" t="s">
        <v>1543</v>
      </c>
      <c r="B975" t="s">
        <v>737</v>
      </c>
      <c r="C975" t="s">
        <v>738</v>
      </c>
      <c r="D975" t="s">
        <v>739</v>
      </c>
      <c r="E975" t="s">
        <v>208</v>
      </c>
      <c r="F975">
        <v>12</v>
      </c>
      <c r="G975" t="s">
        <v>1544</v>
      </c>
      <c r="H975" t="s">
        <v>1545</v>
      </c>
      <c r="I975" t="s">
        <v>42</v>
      </c>
      <c r="J975" t="s">
        <v>1546</v>
      </c>
      <c r="K975" t="s">
        <v>742</v>
      </c>
      <c r="L975" t="s">
        <v>482</v>
      </c>
      <c r="M975">
        <v>0.07000000000000001</v>
      </c>
      <c r="P975" t="s">
        <v>29</v>
      </c>
      <c r="Q975">
        <v>50.83</v>
      </c>
      <c r="R975" t="s">
        <v>29</v>
      </c>
      <c r="S975" t="s">
        <v>734</v>
      </c>
      <c r="U975" t="s">
        <v>1547</v>
      </c>
      <c r="V975" t="s">
        <v>1548</v>
      </c>
      <c r="W975" t="s">
        <v>1549</v>
      </c>
      <c r="X975" t="s">
        <v>1550</v>
      </c>
      <c r="Y975">
        <f>(H975-G975)*24</f>
        <v>0</v>
      </c>
      <c r="Z975">
        <f>M975/Y975</f>
        <v>0</v>
      </c>
      <c r="AA975">
        <f>IF(Z975&gt;=Q975,"Y","N")</f>
        <v>0</v>
      </c>
    </row>
    <row r="976" spans="1:27">
      <c r="A976" s="1" t="s">
        <v>1543</v>
      </c>
      <c r="B976" t="s">
        <v>737</v>
      </c>
      <c r="C976" t="s">
        <v>738</v>
      </c>
      <c r="D976" t="s">
        <v>739</v>
      </c>
      <c r="E976" t="s">
        <v>208</v>
      </c>
      <c r="F976">
        <v>12</v>
      </c>
      <c r="G976" t="s">
        <v>1544</v>
      </c>
      <c r="H976" t="s">
        <v>1545</v>
      </c>
      <c r="I976" t="s">
        <v>42</v>
      </c>
      <c r="J976" t="s">
        <v>1546</v>
      </c>
      <c r="K976" t="s">
        <v>742</v>
      </c>
      <c r="L976" t="s">
        <v>121</v>
      </c>
      <c r="M976">
        <v>0.13</v>
      </c>
      <c r="P976" t="s">
        <v>29</v>
      </c>
      <c r="Q976">
        <v>50.83</v>
      </c>
      <c r="R976" t="s">
        <v>29</v>
      </c>
      <c r="S976" t="s">
        <v>734</v>
      </c>
      <c r="U976" t="s">
        <v>1547</v>
      </c>
      <c r="V976" t="s">
        <v>1548</v>
      </c>
      <c r="W976" t="s">
        <v>1549</v>
      </c>
      <c r="X976" t="s">
        <v>1550</v>
      </c>
      <c r="Y976">
        <f>(H976-G976)*24</f>
        <v>0</v>
      </c>
      <c r="Z976">
        <f>M976/Y976</f>
        <v>0</v>
      </c>
      <c r="AA976">
        <f>IF(Z976&gt;=Q976,"Y","N")</f>
        <v>0</v>
      </c>
    </row>
    <row r="977" spans="1:27">
      <c r="A977" s="1" t="s">
        <v>1543</v>
      </c>
      <c r="B977" t="s">
        <v>737</v>
      </c>
      <c r="C977" t="s">
        <v>738</v>
      </c>
      <c r="D977" t="s">
        <v>739</v>
      </c>
      <c r="E977" t="s">
        <v>208</v>
      </c>
      <c r="F977">
        <v>12</v>
      </c>
      <c r="G977" t="s">
        <v>1544</v>
      </c>
      <c r="H977" t="s">
        <v>1545</v>
      </c>
      <c r="I977" t="s">
        <v>42</v>
      </c>
      <c r="J977" t="s">
        <v>1546</v>
      </c>
      <c r="K977" t="s">
        <v>742</v>
      </c>
      <c r="L977" t="s">
        <v>203</v>
      </c>
      <c r="M977">
        <v>1.66</v>
      </c>
      <c r="P977" t="s">
        <v>29</v>
      </c>
      <c r="Q977">
        <v>50.83</v>
      </c>
      <c r="R977" t="s">
        <v>29</v>
      </c>
      <c r="S977" t="s">
        <v>734</v>
      </c>
      <c r="U977" t="s">
        <v>1547</v>
      </c>
      <c r="V977" t="s">
        <v>1548</v>
      </c>
      <c r="W977" t="s">
        <v>1549</v>
      </c>
      <c r="X977" t="s">
        <v>1550</v>
      </c>
      <c r="Y977">
        <f>(H977-G977)*24</f>
        <v>0</v>
      </c>
      <c r="Z977">
        <f>M977/Y977</f>
        <v>0</v>
      </c>
      <c r="AA977">
        <f>IF(Z977&gt;=Q977,"Y","N")</f>
        <v>0</v>
      </c>
    </row>
    <row r="978" spans="1:27">
      <c r="A978" s="1" t="s">
        <v>1543</v>
      </c>
      <c r="B978" t="s">
        <v>737</v>
      </c>
      <c r="C978" t="s">
        <v>738</v>
      </c>
      <c r="D978" t="s">
        <v>739</v>
      </c>
      <c r="E978" t="s">
        <v>208</v>
      </c>
      <c r="F978">
        <v>12</v>
      </c>
      <c r="G978" t="s">
        <v>1544</v>
      </c>
      <c r="H978" t="s">
        <v>1545</v>
      </c>
      <c r="I978" t="s">
        <v>42</v>
      </c>
      <c r="J978" t="s">
        <v>1546</v>
      </c>
      <c r="K978" t="s">
        <v>742</v>
      </c>
      <c r="L978" t="s">
        <v>1005</v>
      </c>
      <c r="M978">
        <v>0.06</v>
      </c>
      <c r="P978" t="s">
        <v>29</v>
      </c>
      <c r="Q978">
        <v>50.83</v>
      </c>
      <c r="R978" t="s">
        <v>29</v>
      </c>
      <c r="S978" t="s">
        <v>734</v>
      </c>
      <c r="U978" t="s">
        <v>1547</v>
      </c>
      <c r="V978" t="s">
        <v>1548</v>
      </c>
      <c r="W978" t="s">
        <v>1549</v>
      </c>
      <c r="X978" t="s">
        <v>1550</v>
      </c>
      <c r="Y978">
        <f>(H978-G978)*24</f>
        <v>0</v>
      </c>
      <c r="Z978">
        <f>M978/Y978</f>
        <v>0</v>
      </c>
      <c r="AA978">
        <f>IF(Z978&gt;=Q978,"Y","N")</f>
        <v>0</v>
      </c>
    </row>
    <row r="979" spans="1:27">
      <c r="A979" s="1" t="s">
        <v>1554</v>
      </c>
      <c r="B979" t="s">
        <v>1555</v>
      </c>
      <c r="C979" t="s">
        <v>1556</v>
      </c>
      <c r="D979" t="s">
        <v>1557</v>
      </c>
      <c r="E979" t="s">
        <v>1326</v>
      </c>
      <c r="F979">
        <v>7</v>
      </c>
      <c r="G979" t="s">
        <v>1558</v>
      </c>
      <c r="H979" t="s">
        <v>1559</v>
      </c>
      <c r="I979" t="s">
        <v>42</v>
      </c>
      <c r="J979" t="s">
        <v>89</v>
      </c>
      <c r="K979" t="s">
        <v>90</v>
      </c>
      <c r="L979" t="s">
        <v>47</v>
      </c>
      <c r="M979">
        <v>25.897</v>
      </c>
      <c r="P979" t="s">
        <v>29</v>
      </c>
      <c r="Q979">
        <v>0</v>
      </c>
      <c r="R979" t="s">
        <v>30</v>
      </c>
      <c r="S979" t="s">
        <v>1551</v>
      </c>
      <c r="U979" t="s">
        <v>1560</v>
      </c>
      <c r="V979" t="s">
        <v>1561</v>
      </c>
      <c r="W979" t="s">
        <v>1562</v>
      </c>
      <c r="X979" t="s">
        <v>1563</v>
      </c>
      <c r="Y979">
        <f>(H979-G979)*24</f>
        <v>0</v>
      </c>
      <c r="Z979">
        <f>M979/Y979</f>
        <v>0</v>
      </c>
      <c r="AA979">
        <f>IF(Z979&gt;=Q979,"Y","N")</f>
        <v>0</v>
      </c>
    </row>
    <row r="980" spans="1:27">
      <c r="A980" s="1" t="s">
        <v>1554</v>
      </c>
      <c r="B980" t="s">
        <v>1555</v>
      </c>
      <c r="C980" t="s">
        <v>1556</v>
      </c>
      <c r="D980" t="s">
        <v>1557</v>
      </c>
      <c r="E980" t="s">
        <v>1326</v>
      </c>
      <c r="F980">
        <v>7</v>
      </c>
      <c r="G980" t="s">
        <v>1558</v>
      </c>
      <c r="H980" t="s">
        <v>1559</v>
      </c>
      <c r="I980" t="s">
        <v>42</v>
      </c>
      <c r="J980" t="s">
        <v>89</v>
      </c>
      <c r="K980" t="s">
        <v>90</v>
      </c>
      <c r="L980" t="s">
        <v>136</v>
      </c>
      <c r="M980">
        <v>1650.747</v>
      </c>
      <c r="P980" t="s">
        <v>29</v>
      </c>
      <c r="Q980">
        <v>0</v>
      </c>
      <c r="R980" t="s">
        <v>30</v>
      </c>
      <c r="S980" t="s">
        <v>1551</v>
      </c>
      <c r="U980" t="s">
        <v>1560</v>
      </c>
      <c r="V980" t="s">
        <v>1561</v>
      </c>
      <c r="W980" t="s">
        <v>1562</v>
      </c>
      <c r="X980" t="s">
        <v>1563</v>
      </c>
      <c r="Y980">
        <f>(H980-G980)*24</f>
        <v>0</v>
      </c>
      <c r="Z980">
        <f>M980/Y980</f>
        <v>0</v>
      </c>
      <c r="AA980">
        <f>IF(Z980&gt;=Q980,"Y","N")</f>
        <v>0</v>
      </c>
    </row>
    <row r="981" spans="1:27">
      <c r="A981" s="1" t="s">
        <v>1554</v>
      </c>
      <c r="B981" t="s">
        <v>1555</v>
      </c>
      <c r="C981" t="s">
        <v>1556</v>
      </c>
      <c r="D981" t="s">
        <v>1557</v>
      </c>
      <c r="E981" t="s">
        <v>1326</v>
      </c>
      <c r="F981">
        <v>7</v>
      </c>
      <c r="G981" t="s">
        <v>1558</v>
      </c>
      <c r="H981" t="s">
        <v>1559</v>
      </c>
      <c r="I981" t="s">
        <v>42</v>
      </c>
      <c r="J981" t="s">
        <v>89</v>
      </c>
      <c r="K981" t="s">
        <v>90</v>
      </c>
      <c r="L981" t="s">
        <v>114</v>
      </c>
      <c r="M981">
        <v>1.722</v>
      </c>
      <c r="P981" t="s">
        <v>29</v>
      </c>
      <c r="Q981">
        <v>0</v>
      </c>
      <c r="R981" t="s">
        <v>30</v>
      </c>
      <c r="S981" t="s">
        <v>1551</v>
      </c>
      <c r="U981" t="s">
        <v>1560</v>
      </c>
      <c r="V981" t="s">
        <v>1561</v>
      </c>
      <c r="W981" t="s">
        <v>1562</v>
      </c>
      <c r="X981" t="s">
        <v>1563</v>
      </c>
      <c r="Y981">
        <f>(H981-G981)*24</f>
        <v>0</v>
      </c>
      <c r="Z981">
        <f>M981/Y981</f>
        <v>0</v>
      </c>
      <c r="AA981">
        <f>IF(Z981&gt;=Q981,"Y","N")</f>
        <v>0</v>
      </c>
    </row>
    <row r="982" spans="1:27">
      <c r="A982" s="1" t="s">
        <v>1554</v>
      </c>
      <c r="B982" t="s">
        <v>1555</v>
      </c>
      <c r="C982" t="s">
        <v>1556</v>
      </c>
      <c r="D982" t="s">
        <v>1557</v>
      </c>
      <c r="E982" t="s">
        <v>1326</v>
      </c>
      <c r="F982">
        <v>7</v>
      </c>
      <c r="G982" t="s">
        <v>1558</v>
      </c>
      <c r="H982" t="s">
        <v>1559</v>
      </c>
      <c r="I982" t="s">
        <v>42</v>
      </c>
      <c r="J982" t="s">
        <v>89</v>
      </c>
      <c r="K982" t="s">
        <v>90</v>
      </c>
      <c r="L982" t="s">
        <v>1552</v>
      </c>
      <c r="M982">
        <v>689.331</v>
      </c>
      <c r="P982" t="s">
        <v>29</v>
      </c>
      <c r="Q982">
        <v>0</v>
      </c>
      <c r="R982" t="s">
        <v>30</v>
      </c>
      <c r="S982" t="s">
        <v>1551</v>
      </c>
      <c r="U982" t="s">
        <v>1560</v>
      </c>
      <c r="V982" t="s">
        <v>1561</v>
      </c>
      <c r="W982" t="s">
        <v>1562</v>
      </c>
      <c r="X982" t="s">
        <v>1563</v>
      </c>
      <c r="Y982">
        <f>(H982-G982)*24</f>
        <v>0</v>
      </c>
      <c r="Z982">
        <f>M982/Y982</f>
        <v>0</v>
      </c>
      <c r="AA982">
        <f>IF(Z982&gt;=Q982,"Y","N")</f>
        <v>0</v>
      </c>
    </row>
    <row r="983" spans="1:27">
      <c r="A983" s="1" t="s">
        <v>1554</v>
      </c>
      <c r="B983" t="s">
        <v>1555</v>
      </c>
      <c r="C983" t="s">
        <v>1556</v>
      </c>
      <c r="D983" t="s">
        <v>1557</v>
      </c>
      <c r="E983" t="s">
        <v>1326</v>
      </c>
      <c r="F983">
        <v>7</v>
      </c>
      <c r="G983" t="s">
        <v>1558</v>
      </c>
      <c r="H983" t="s">
        <v>1559</v>
      </c>
      <c r="I983" t="s">
        <v>42</v>
      </c>
      <c r="J983" t="s">
        <v>89</v>
      </c>
      <c r="K983" t="s">
        <v>90</v>
      </c>
      <c r="L983" t="s">
        <v>117</v>
      </c>
      <c r="M983">
        <v>0.573</v>
      </c>
      <c r="P983" t="s">
        <v>29</v>
      </c>
      <c r="Q983">
        <v>0</v>
      </c>
      <c r="R983" t="s">
        <v>30</v>
      </c>
      <c r="S983" t="s">
        <v>1551</v>
      </c>
      <c r="U983" t="s">
        <v>1560</v>
      </c>
      <c r="V983" t="s">
        <v>1561</v>
      </c>
      <c r="W983" t="s">
        <v>1562</v>
      </c>
      <c r="X983" t="s">
        <v>1563</v>
      </c>
      <c r="Y983">
        <f>(H983-G983)*24</f>
        <v>0</v>
      </c>
      <c r="Z983">
        <f>M983/Y983</f>
        <v>0</v>
      </c>
      <c r="AA983">
        <f>IF(Z983&gt;=Q983,"Y","N")</f>
        <v>0</v>
      </c>
    </row>
    <row r="984" spans="1:27">
      <c r="A984" s="1" t="s">
        <v>1554</v>
      </c>
      <c r="B984" t="s">
        <v>1555</v>
      </c>
      <c r="C984" t="s">
        <v>1556</v>
      </c>
      <c r="D984" t="s">
        <v>1557</v>
      </c>
      <c r="E984" t="s">
        <v>1326</v>
      </c>
      <c r="F984">
        <v>7</v>
      </c>
      <c r="G984" t="s">
        <v>1558</v>
      </c>
      <c r="H984" t="s">
        <v>1559</v>
      </c>
      <c r="I984" t="s">
        <v>42</v>
      </c>
      <c r="J984" t="s">
        <v>89</v>
      </c>
      <c r="K984" t="s">
        <v>90</v>
      </c>
      <c r="L984" t="s">
        <v>139</v>
      </c>
      <c r="M984">
        <v>534.182</v>
      </c>
      <c r="P984" t="s">
        <v>29</v>
      </c>
      <c r="Q984">
        <v>0</v>
      </c>
      <c r="R984" t="s">
        <v>30</v>
      </c>
      <c r="S984" t="s">
        <v>1551</v>
      </c>
      <c r="U984" t="s">
        <v>1560</v>
      </c>
      <c r="V984" t="s">
        <v>1561</v>
      </c>
      <c r="W984" t="s">
        <v>1562</v>
      </c>
      <c r="X984" t="s">
        <v>1563</v>
      </c>
      <c r="Y984">
        <f>(H984-G984)*24</f>
        <v>0</v>
      </c>
      <c r="Z984">
        <f>M984/Y984</f>
        <v>0</v>
      </c>
      <c r="AA984">
        <f>IF(Z984&gt;=Q984,"Y","N")</f>
        <v>0</v>
      </c>
    </row>
    <row r="985" spans="1:27">
      <c r="A985" s="1" t="s">
        <v>1554</v>
      </c>
      <c r="B985" t="s">
        <v>1555</v>
      </c>
      <c r="C985" t="s">
        <v>1556</v>
      </c>
      <c r="D985" t="s">
        <v>1557</v>
      </c>
      <c r="E985" t="s">
        <v>1326</v>
      </c>
      <c r="F985">
        <v>7</v>
      </c>
      <c r="G985" t="s">
        <v>1558</v>
      </c>
      <c r="H985" t="s">
        <v>1559</v>
      </c>
      <c r="I985" t="s">
        <v>42</v>
      </c>
      <c r="J985" t="s">
        <v>89</v>
      </c>
      <c r="K985" t="s">
        <v>90</v>
      </c>
      <c r="L985" t="s">
        <v>140</v>
      </c>
      <c r="M985">
        <v>463.821</v>
      </c>
      <c r="P985" t="s">
        <v>29</v>
      </c>
      <c r="Q985">
        <v>0</v>
      </c>
      <c r="R985" t="s">
        <v>30</v>
      </c>
      <c r="S985" t="s">
        <v>1551</v>
      </c>
      <c r="U985" t="s">
        <v>1560</v>
      </c>
      <c r="V985" t="s">
        <v>1561</v>
      </c>
      <c r="W985" t="s">
        <v>1562</v>
      </c>
      <c r="X985" t="s">
        <v>1563</v>
      </c>
      <c r="Y985">
        <f>(H985-G985)*24</f>
        <v>0</v>
      </c>
      <c r="Z985">
        <f>M985/Y985</f>
        <v>0</v>
      </c>
      <c r="AA985">
        <f>IF(Z985&gt;=Q985,"Y","N")</f>
        <v>0</v>
      </c>
    </row>
    <row r="986" spans="1:27">
      <c r="A986" s="1" t="s">
        <v>1554</v>
      </c>
      <c r="B986" t="s">
        <v>1555</v>
      </c>
      <c r="C986" t="s">
        <v>1556</v>
      </c>
      <c r="D986" t="s">
        <v>1557</v>
      </c>
      <c r="E986" t="s">
        <v>1326</v>
      </c>
      <c r="F986">
        <v>7</v>
      </c>
      <c r="G986" t="s">
        <v>1558</v>
      </c>
      <c r="H986" t="s">
        <v>1559</v>
      </c>
      <c r="I986" t="s">
        <v>42</v>
      </c>
      <c r="J986" t="s">
        <v>89</v>
      </c>
      <c r="K986" t="s">
        <v>90</v>
      </c>
      <c r="L986" t="s">
        <v>32</v>
      </c>
      <c r="M986">
        <v>8142.14</v>
      </c>
      <c r="P986" t="s">
        <v>29</v>
      </c>
      <c r="Q986">
        <v>0</v>
      </c>
      <c r="R986" t="s">
        <v>30</v>
      </c>
      <c r="S986" t="s">
        <v>1551</v>
      </c>
      <c r="U986" t="s">
        <v>1560</v>
      </c>
      <c r="V986" t="s">
        <v>1561</v>
      </c>
      <c r="W986" t="s">
        <v>1562</v>
      </c>
      <c r="X986" t="s">
        <v>1563</v>
      </c>
      <c r="Y986">
        <f>(H986-G986)*24</f>
        <v>0</v>
      </c>
      <c r="Z986">
        <f>M986/Y986</f>
        <v>0</v>
      </c>
      <c r="AA986">
        <f>IF(Z986&gt;=Q986,"Y","N")</f>
        <v>0</v>
      </c>
    </row>
    <row r="987" spans="1:27">
      <c r="A987" s="1" t="s">
        <v>1554</v>
      </c>
      <c r="B987" t="s">
        <v>1555</v>
      </c>
      <c r="C987" t="s">
        <v>1556</v>
      </c>
      <c r="D987" t="s">
        <v>1557</v>
      </c>
      <c r="E987" t="s">
        <v>1326</v>
      </c>
      <c r="F987">
        <v>7</v>
      </c>
      <c r="G987" t="s">
        <v>1558</v>
      </c>
      <c r="H987" t="s">
        <v>1559</v>
      </c>
      <c r="I987" t="s">
        <v>42</v>
      </c>
      <c r="J987" t="s">
        <v>89</v>
      </c>
      <c r="K987" t="s">
        <v>90</v>
      </c>
      <c r="L987" t="s">
        <v>1553</v>
      </c>
      <c r="M987">
        <v>476.629</v>
      </c>
      <c r="P987" t="s">
        <v>29</v>
      </c>
      <c r="Q987">
        <v>0</v>
      </c>
      <c r="R987" t="s">
        <v>30</v>
      </c>
      <c r="S987" t="s">
        <v>1551</v>
      </c>
      <c r="U987" t="s">
        <v>1560</v>
      </c>
      <c r="V987" t="s">
        <v>1561</v>
      </c>
      <c r="W987" t="s">
        <v>1562</v>
      </c>
      <c r="X987" t="s">
        <v>1563</v>
      </c>
      <c r="Y987">
        <f>(H987-G987)*24</f>
        <v>0</v>
      </c>
      <c r="Z987">
        <f>M987/Y987</f>
        <v>0</v>
      </c>
      <c r="AA987">
        <f>IF(Z987&gt;=Q987,"Y","N")</f>
        <v>0</v>
      </c>
    </row>
    <row r="988" spans="1:27">
      <c r="A988" s="1" t="s">
        <v>1554</v>
      </c>
      <c r="B988" t="s">
        <v>1555</v>
      </c>
      <c r="C988" t="s">
        <v>1556</v>
      </c>
      <c r="D988" t="s">
        <v>1557</v>
      </c>
      <c r="E988" t="s">
        <v>1326</v>
      </c>
      <c r="F988">
        <v>7</v>
      </c>
      <c r="G988" t="s">
        <v>1558</v>
      </c>
      <c r="H988" t="s">
        <v>1559</v>
      </c>
      <c r="I988" t="s">
        <v>42</v>
      </c>
      <c r="J988" t="s">
        <v>89</v>
      </c>
      <c r="K988" t="s">
        <v>90</v>
      </c>
      <c r="L988" t="s">
        <v>121</v>
      </c>
      <c r="M988">
        <v>4251.927</v>
      </c>
      <c r="P988" t="s">
        <v>29</v>
      </c>
      <c r="Q988">
        <v>0</v>
      </c>
      <c r="R988" t="s">
        <v>30</v>
      </c>
      <c r="S988" t="s">
        <v>1551</v>
      </c>
      <c r="U988" t="s">
        <v>1560</v>
      </c>
      <c r="V988" t="s">
        <v>1561</v>
      </c>
      <c r="W988" t="s">
        <v>1562</v>
      </c>
      <c r="X988" t="s">
        <v>1563</v>
      </c>
      <c r="Y988">
        <f>(H988-G988)*24</f>
        <v>0</v>
      </c>
      <c r="Z988">
        <f>M988/Y988</f>
        <v>0</v>
      </c>
      <c r="AA988">
        <f>IF(Z988&gt;=Q988,"Y","N")</f>
        <v>0</v>
      </c>
    </row>
    <row r="989" spans="1:27">
      <c r="A989" s="1" t="s">
        <v>1554</v>
      </c>
      <c r="B989" t="s">
        <v>1555</v>
      </c>
      <c r="C989" t="s">
        <v>1556</v>
      </c>
      <c r="D989" t="s">
        <v>1557</v>
      </c>
      <c r="E989" t="s">
        <v>1326</v>
      </c>
      <c r="F989">
        <v>7</v>
      </c>
      <c r="G989" t="s">
        <v>1558</v>
      </c>
      <c r="H989" t="s">
        <v>1559</v>
      </c>
      <c r="I989" t="s">
        <v>42</v>
      </c>
      <c r="J989" t="s">
        <v>89</v>
      </c>
      <c r="K989" t="s">
        <v>90</v>
      </c>
      <c r="L989" t="s">
        <v>50</v>
      </c>
      <c r="M989">
        <v>41.045</v>
      </c>
      <c r="P989" t="s">
        <v>29</v>
      </c>
      <c r="Q989">
        <v>0</v>
      </c>
      <c r="R989" t="s">
        <v>30</v>
      </c>
      <c r="S989" t="s">
        <v>1551</v>
      </c>
      <c r="U989" t="s">
        <v>1560</v>
      </c>
      <c r="V989" t="s">
        <v>1561</v>
      </c>
      <c r="W989" t="s">
        <v>1562</v>
      </c>
      <c r="X989" t="s">
        <v>1563</v>
      </c>
      <c r="Y989">
        <f>(H989-G989)*24</f>
        <v>0</v>
      </c>
      <c r="Z989">
        <f>M989/Y989</f>
        <v>0</v>
      </c>
      <c r="AA989">
        <f>IF(Z989&gt;=Q989,"Y","N")</f>
        <v>0</v>
      </c>
    </row>
    <row r="990" spans="1:27">
      <c r="A990" s="1" t="s">
        <v>1554</v>
      </c>
      <c r="B990" t="s">
        <v>1555</v>
      </c>
      <c r="C990" t="s">
        <v>1556</v>
      </c>
      <c r="D990" t="s">
        <v>1557</v>
      </c>
      <c r="E990" t="s">
        <v>1326</v>
      </c>
      <c r="F990">
        <v>7</v>
      </c>
      <c r="G990" t="s">
        <v>1558</v>
      </c>
      <c r="H990" t="s">
        <v>1559</v>
      </c>
      <c r="I990" t="s">
        <v>42</v>
      </c>
      <c r="J990" t="s">
        <v>89</v>
      </c>
      <c r="K990" t="s">
        <v>90</v>
      </c>
      <c r="L990" t="s">
        <v>483</v>
      </c>
      <c r="M990">
        <v>6.884</v>
      </c>
      <c r="P990" t="s">
        <v>29</v>
      </c>
      <c r="Q990">
        <v>0</v>
      </c>
      <c r="R990" t="s">
        <v>30</v>
      </c>
      <c r="S990" t="s">
        <v>1551</v>
      </c>
      <c r="U990" t="s">
        <v>1560</v>
      </c>
      <c r="V990" t="s">
        <v>1561</v>
      </c>
      <c r="W990" t="s">
        <v>1562</v>
      </c>
      <c r="X990" t="s">
        <v>1563</v>
      </c>
      <c r="Y990">
        <f>(H990-G990)*24</f>
        <v>0</v>
      </c>
      <c r="Z990">
        <f>M990/Y990</f>
        <v>0</v>
      </c>
      <c r="AA990">
        <f>IF(Z990&gt;=Q990,"Y","N")</f>
        <v>0</v>
      </c>
    </row>
    <row r="991" spans="1:27">
      <c r="A991" s="1" t="s">
        <v>1566</v>
      </c>
      <c r="B991" t="s">
        <v>1567</v>
      </c>
      <c r="C991" t="s">
        <v>1568</v>
      </c>
      <c r="D991" t="s">
        <v>1569</v>
      </c>
      <c r="E991" t="s">
        <v>1570</v>
      </c>
      <c r="F991">
        <v>7</v>
      </c>
      <c r="G991" t="s">
        <v>1571</v>
      </c>
      <c r="H991" t="s">
        <v>1572</v>
      </c>
      <c r="I991" t="s">
        <v>42</v>
      </c>
      <c r="J991" t="s">
        <v>1573</v>
      </c>
      <c r="K991" t="s">
        <v>227</v>
      </c>
      <c r="L991" t="s">
        <v>117</v>
      </c>
      <c r="M991">
        <v>4741.1</v>
      </c>
      <c r="P991" t="s">
        <v>29</v>
      </c>
      <c r="Q991">
        <v>0</v>
      </c>
      <c r="R991" t="s">
        <v>30</v>
      </c>
      <c r="S991" t="s">
        <v>1564</v>
      </c>
      <c r="U991" t="s">
        <v>1574</v>
      </c>
      <c r="V991" t="s">
        <v>1575</v>
      </c>
      <c r="W991" t="s">
        <v>1576</v>
      </c>
      <c r="X991" t="s">
        <v>1577</v>
      </c>
      <c r="Y991">
        <f>(H991-G991)*24</f>
        <v>0</v>
      </c>
      <c r="Z991">
        <f>M991/Y991</f>
        <v>0</v>
      </c>
      <c r="AA991">
        <f>IF(Z991&gt;=Q991,"Y","N")</f>
        <v>0</v>
      </c>
    </row>
    <row r="992" spans="1:27">
      <c r="A992" s="1" t="s">
        <v>1566</v>
      </c>
      <c r="B992" t="s">
        <v>1567</v>
      </c>
      <c r="C992" t="s">
        <v>1568</v>
      </c>
      <c r="D992" t="s">
        <v>1569</v>
      </c>
      <c r="E992" t="s">
        <v>1570</v>
      </c>
      <c r="F992">
        <v>7</v>
      </c>
      <c r="G992" t="s">
        <v>1571</v>
      </c>
      <c r="H992" t="s">
        <v>1572</v>
      </c>
      <c r="I992" t="s">
        <v>42</v>
      </c>
      <c r="J992" t="s">
        <v>1573</v>
      </c>
      <c r="K992" t="s">
        <v>227</v>
      </c>
      <c r="L992" t="s">
        <v>1565</v>
      </c>
      <c r="M992">
        <v>35031</v>
      </c>
      <c r="P992" t="s">
        <v>29</v>
      </c>
      <c r="Q992">
        <v>0</v>
      </c>
      <c r="R992" t="s">
        <v>30</v>
      </c>
      <c r="S992" t="s">
        <v>1564</v>
      </c>
      <c r="U992" t="s">
        <v>1574</v>
      </c>
      <c r="V992" t="s">
        <v>1575</v>
      </c>
      <c r="W992" t="s">
        <v>1576</v>
      </c>
      <c r="X992" t="s">
        <v>1577</v>
      </c>
      <c r="Y992">
        <f>(H992-G992)*24</f>
        <v>0</v>
      </c>
      <c r="Z992">
        <f>M992/Y992</f>
        <v>0</v>
      </c>
      <c r="AA992">
        <f>IF(Z992&gt;=Q992,"Y","N")</f>
        <v>0</v>
      </c>
    </row>
    <row r="993" spans="1:27">
      <c r="A993" s="1" t="s">
        <v>1566</v>
      </c>
      <c r="B993" t="s">
        <v>1567</v>
      </c>
      <c r="C993" t="s">
        <v>1568</v>
      </c>
      <c r="D993" t="s">
        <v>1569</v>
      </c>
      <c r="E993" t="s">
        <v>1570</v>
      </c>
      <c r="F993">
        <v>7</v>
      </c>
      <c r="G993" t="s">
        <v>1571</v>
      </c>
      <c r="H993" t="s">
        <v>1572</v>
      </c>
      <c r="I993" t="s">
        <v>42</v>
      </c>
      <c r="J993" t="s">
        <v>1573</v>
      </c>
      <c r="K993" t="s">
        <v>227</v>
      </c>
      <c r="L993" t="s">
        <v>117</v>
      </c>
      <c r="M993">
        <v>5328</v>
      </c>
      <c r="P993" t="s">
        <v>29</v>
      </c>
      <c r="Q993">
        <v>0</v>
      </c>
      <c r="R993" t="s">
        <v>30</v>
      </c>
      <c r="S993" t="s">
        <v>1564</v>
      </c>
      <c r="U993" t="s">
        <v>1574</v>
      </c>
      <c r="V993" t="s">
        <v>1575</v>
      </c>
      <c r="W993" t="s">
        <v>1576</v>
      </c>
      <c r="X993" t="s">
        <v>1577</v>
      </c>
      <c r="Y993">
        <f>(H993-G993)*24</f>
        <v>0</v>
      </c>
      <c r="Z993">
        <f>M993/Y993</f>
        <v>0</v>
      </c>
      <c r="AA993">
        <f>IF(Z993&gt;=Q993,"Y","N")</f>
        <v>0</v>
      </c>
    </row>
    <row r="994" spans="1:27">
      <c r="A994" s="1" t="s">
        <v>1566</v>
      </c>
      <c r="B994" t="s">
        <v>1567</v>
      </c>
      <c r="C994" t="s">
        <v>1568</v>
      </c>
      <c r="D994" t="s">
        <v>1569</v>
      </c>
      <c r="E994" t="s">
        <v>1570</v>
      </c>
      <c r="F994">
        <v>7</v>
      </c>
      <c r="G994" t="s">
        <v>1571</v>
      </c>
      <c r="H994" t="s">
        <v>1572</v>
      </c>
      <c r="I994" t="s">
        <v>42</v>
      </c>
      <c r="J994" t="s">
        <v>1573</v>
      </c>
      <c r="K994" t="s">
        <v>227</v>
      </c>
      <c r="L994" t="s">
        <v>1565</v>
      </c>
      <c r="M994">
        <v>57336</v>
      </c>
      <c r="P994" t="s">
        <v>29</v>
      </c>
      <c r="Q994">
        <v>0</v>
      </c>
      <c r="R994" t="s">
        <v>30</v>
      </c>
      <c r="S994" t="s">
        <v>1564</v>
      </c>
      <c r="U994" t="s">
        <v>1574</v>
      </c>
      <c r="V994" t="s">
        <v>1575</v>
      </c>
      <c r="W994" t="s">
        <v>1576</v>
      </c>
      <c r="X994" t="s">
        <v>1577</v>
      </c>
      <c r="Y994">
        <f>(H994-G994)*24</f>
        <v>0</v>
      </c>
      <c r="Z994">
        <f>M994/Y994</f>
        <v>0</v>
      </c>
      <c r="AA994">
        <f>IF(Z994&gt;=Q994,"Y","N")</f>
        <v>0</v>
      </c>
    </row>
    <row r="995" spans="1:27">
      <c r="A995" s="1" t="s">
        <v>1578</v>
      </c>
      <c r="B995" t="s">
        <v>1567</v>
      </c>
      <c r="C995" t="s">
        <v>1568</v>
      </c>
      <c r="D995" t="s">
        <v>1569</v>
      </c>
      <c r="E995" t="s">
        <v>1570</v>
      </c>
      <c r="F995">
        <v>7</v>
      </c>
      <c r="G995" t="s">
        <v>1579</v>
      </c>
      <c r="H995" t="s">
        <v>1580</v>
      </c>
      <c r="I995" t="s">
        <v>42</v>
      </c>
      <c r="J995" t="s">
        <v>43</v>
      </c>
      <c r="K995" t="s">
        <v>1581</v>
      </c>
      <c r="L995" t="s">
        <v>28</v>
      </c>
      <c r="M995">
        <v>4244</v>
      </c>
      <c r="P995" t="s">
        <v>29</v>
      </c>
      <c r="Q995">
        <v>0</v>
      </c>
      <c r="R995" t="s">
        <v>30</v>
      </c>
      <c r="S995" t="s">
        <v>155</v>
      </c>
      <c r="U995" t="s">
        <v>1574</v>
      </c>
      <c r="V995" t="s">
        <v>1575</v>
      </c>
      <c r="W995" t="s">
        <v>1582</v>
      </c>
      <c r="X995" t="s">
        <v>1583</v>
      </c>
      <c r="Y995">
        <f>(H995-G995)*24</f>
        <v>0</v>
      </c>
      <c r="Z995">
        <f>M995/Y995</f>
        <v>0</v>
      </c>
      <c r="AA995">
        <f>IF(Z995&gt;=Q995,"Y","N")</f>
        <v>0</v>
      </c>
    </row>
    <row r="996" spans="1:27">
      <c r="A996" s="1" t="s">
        <v>1578</v>
      </c>
      <c r="B996" t="s">
        <v>1567</v>
      </c>
      <c r="C996" t="s">
        <v>1568</v>
      </c>
      <c r="D996" t="s">
        <v>1569</v>
      </c>
      <c r="E996" t="s">
        <v>1570</v>
      </c>
      <c r="F996">
        <v>7</v>
      </c>
      <c r="G996" t="s">
        <v>1579</v>
      </c>
      <c r="H996" t="s">
        <v>1580</v>
      </c>
      <c r="I996" t="s">
        <v>42</v>
      </c>
      <c r="J996" t="s">
        <v>43</v>
      </c>
      <c r="K996" t="s">
        <v>1581</v>
      </c>
      <c r="L996" t="s">
        <v>117</v>
      </c>
      <c r="M996">
        <v>230.8</v>
      </c>
      <c r="P996" t="s">
        <v>29</v>
      </c>
      <c r="Q996">
        <v>0</v>
      </c>
      <c r="R996" t="s">
        <v>30</v>
      </c>
      <c r="S996" t="s">
        <v>155</v>
      </c>
      <c r="U996" t="s">
        <v>1574</v>
      </c>
      <c r="V996" t="s">
        <v>1575</v>
      </c>
      <c r="W996" t="s">
        <v>1582</v>
      </c>
      <c r="X996" t="s">
        <v>1583</v>
      </c>
      <c r="Y996">
        <f>(H996-G996)*24</f>
        <v>0</v>
      </c>
      <c r="Z996">
        <f>M996/Y996</f>
        <v>0</v>
      </c>
      <c r="AA996">
        <f>IF(Z996&gt;=Q996,"Y","N")</f>
        <v>0</v>
      </c>
    </row>
    <row r="997" spans="1:27">
      <c r="A997" s="1" t="s">
        <v>1578</v>
      </c>
      <c r="B997" t="s">
        <v>1567</v>
      </c>
      <c r="C997" t="s">
        <v>1568</v>
      </c>
      <c r="D997" t="s">
        <v>1569</v>
      </c>
      <c r="E997" t="s">
        <v>1570</v>
      </c>
      <c r="F997">
        <v>7</v>
      </c>
      <c r="G997" t="s">
        <v>1579</v>
      </c>
      <c r="H997" t="s">
        <v>1580</v>
      </c>
      <c r="I997" t="s">
        <v>42</v>
      </c>
      <c r="J997" t="s">
        <v>43</v>
      </c>
      <c r="K997" t="s">
        <v>1581</v>
      </c>
      <c r="L997" t="s">
        <v>156</v>
      </c>
      <c r="M997">
        <v>1706</v>
      </c>
      <c r="P997" t="s">
        <v>29</v>
      </c>
      <c r="Q997">
        <v>0</v>
      </c>
      <c r="R997" t="s">
        <v>30</v>
      </c>
      <c r="S997" t="s">
        <v>155</v>
      </c>
      <c r="U997" t="s">
        <v>1574</v>
      </c>
      <c r="V997" t="s">
        <v>1575</v>
      </c>
      <c r="W997" t="s">
        <v>1582</v>
      </c>
      <c r="X997" t="s">
        <v>1583</v>
      </c>
      <c r="Y997">
        <f>(H997-G997)*24</f>
        <v>0</v>
      </c>
      <c r="Z997">
        <f>M997/Y997</f>
        <v>0</v>
      </c>
      <c r="AA997">
        <f>IF(Z997&gt;=Q997,"Y","N")</f>
        <v>0</v>
      </c>
    </row>
    <row r="998" spans="1:27">
      <c r="A998" s="1" t="s">
        <v>1578</v>
      </c>
      <c r="B998" t="s">
        <v>1567</v>
      </c>
      <c r="C998" t="s">
        <v>1568</v>
      </c>
      <c r="D998" t="s">
        <v>1569</v>
      </c>
      <c r="E998" t="s">
        <v>1570</v>
      </c>
      <c r="F998">
        <v>7</v>
      </c>
      <c r="G998" t="s">
        <v>1579</v>
      </c>
      <c r="H998" t="s">
        <v>1580</v>
      </c>
      <c r="I998" t="s">
        <v>42</v>
      </c>
      <c r="J998" t="s">
        <v>43</v>
      </c>
      <c r="K998" t="s">
        <v>1581</v>
      </c>
      <c r="L998" t="s">
        <v>157</v>
      </c>
      <c r="M998">
        <v>495</v>
      </c>
      <c r="P998" t="s">
        <v>29</v>
      </c>
      <c r="Q998">
        <v>0</v>
      </c>
      <c r="R998" t="s">
        <v>30</v>
      </c>
      <c r="S998" t="s">
        <v>155</v>
      </c>
      <c r="U998" t="s">
        <v>1574</v>
      </c>
      <c r="V998" t="s">
        <v>1575</v>
      </c>
      <c r="W998" t="s">
        <v>1582</v>
      </c>
      <c r="X998" t="s">
        <v>1583</v>
      </c>
      <c r="Y998">
        <f>(H998-G998)*24</f>
        <v>0</v>
      </c>
      <c r="Z998">
        <f>M998/Y998</f>
        <v>0</v>
      </c>
      <c r="AA998">
        <f>IF(Z998&gt;=Q998,"Y","N")</f>
        <v>0</v>
      </c>
    </row>
    <row r="999" spans="1:27">
      <c r="A999" s="1" t="s">
        <v>1578</v>
      </c>
      <c r="B999" t="s">
        <v>1567</v>
      </c>
      <c r="C999" t="s">
        <v>1568</v>
      </c>
      <c r="D999" t="s">
        <v>1569</v>
      </c>
      <c r="E999" t="s">
        <v>1570</v>
      </c>
      <c r="F999">
        <v>7</v>
      </c>
      <c r="G999" t="s">
        <v>1579</v>
      </c>
      <c r="H999" t="s">
        <v>1580</v>
      </c>
      <c r="I999" t="s">
        <v>42</v>
      </c>
      <c r="J999" t="s">
        <v>43</v>
      </c>
      <c r="K999" t="s">
        <v>1581</v>
      </c>
      <c r="L999" t="s">
        <v>158</v>
      </c>
      <c r="M999">
        <v>21291</v>
      </c>
      <c r="P999" t="s">
        <v>29</v>
      </c>
      <c r="Q999">
        <v>0</v>
      </c>
      <c r="R999" t="s">
        <v>30</v>
      </c>
      <c r="S999" t="s">
        <v>155</v>
      </c>
      <c r="U999" t="s">
        <v>1574</v>
      </c>
      <c r="V999" t="s">
        <v>1575</v>
      </c>
      <c r="W999" t="s">
        <v>1582</v>
      </c>
      <c r="X999" t="s">
        <v>1583</v>
      </c>
      <c r="Y999">
        <f>(H999-G999)*24</f>
        <v>0</v>
      </c>
      <c r="Z999">
        <f>M999/Y999</f>
        <v>0</v>
      </c>
      <c r="AA999">
        <f>IF(Z999&gt;=Q999,"Y","N")</f>
        <v>0</v>
      </c>
    </row>
    <row r="1000" spans="1:27">
      <c r="A1000" s="1" t="s">
        <v>1578</v>
      </c>
      <c r="B1000" t="s">
        <v>1567</v>
      </c>
      <c r="C1000" t="s">
        <v>1568</v>
      </c>
      <c r="D1000" t="s">
        <v>1569</v>
      </c>
      <c r="E1000" t="s">
        <v>1570</v>
      </c>
      <c r="F1000">
        <v>7</v>
      </c>
      <c r="G1000" t="s">
        <v>1579</v>
      </c>
      <c r="H1000" t="s">
        <v>1580</v>
      </c>
      <c r="I1000" t="s">
        <v>42</v>
      </c>
      <c r="J1000" t="s">
        <v>43</v>
      </c>
      <c r="K1000" t="s">
        <v>1581</v>
      </c>
      <c r="L1000" t="s">
        <v>28</v>
      </c>
      <c r="M1000">
        <v>5712</v>
      </c>
      <c r="P1000" t="s">
        <v>29</v>
      </c>
      <c r="Q1000">
        <v>0</v>
      </c>
      <c r="R1000" t="s">
        <v>30</v>
      </c>
      <c r="S1000" t="s">
        <v>155</v>
      </c>
      <c r="U1000" t="s">
        <v>1574</v>
      </c>
      <c r="V1000" t="s">
        <v>1575</v>
      </c>
      <c r="W1000" t="s">
        <v>1582</v>
      </c>
      <c r="X1000" t="s">
        <v>1583</v>
      </c>
      <c r="Y1000">
        <f>(H1000-G1000)*24</f>
        <v>0</v>
      </c>
      <c r="Z1000">
        <f>M1000/Y1000</f>
        <v>0</v>
      </c>
      <c r="AA1000">
        <f>IF(Z1000&gt;=Q1000,"Y","N")</f>
        <v>0</v>
      </c>
    </row>
    <row r="1001" spans="1:27">
      <c r="A1001" s="1" t="s">
        <v>1578</v>
      </c>
      <c r="B1001" t="s">
        <v>1567</v>
      </c>
      <c r="C1001" t="s">
        <v>1568</v>
      </c>
      <c r="D1001" t="s">
        <v>1569</v>
      </c>
      <c r="E1001" t="s">
        <v>1570</v>
      </c>
      <c r="F1001">
        <v>7</v>
      </c>
      <c r="G1001" t="s">
        <v>1579</v>
      </c>
      <c r="H1001" t="s">
        <v>1580</v>
      </c>
      <c r="I1001" t="s">
        <v>42</v>
      </c>
      <c r="J1001" t="s">
        <v>43</v>
      </c>
      <c r="K1001" t="s">
        <v>1581</v>
      </c>
      <c r="L1001" t="s">
        <v>117</v>
      </c>
      <c r="M1001">
        <v>317</v>
      </c>
      <c r="P1001" t="s">
        <v>29</v>
      </c>
      <c r="Q1001">
        <v>0</v>
      </c>
      <c r="R1001" t="s">
        <v>30</v>
      </c>
      <c r="S1001" t="s">
        <v>155</v>
      </c>
      <c r="U1001" t="s">
        <v>1574</v>
      </c>
      <c r="V1001" t="s">
        <v>1575</v>
      </c>
      <c r="W1001" t="s">
        <v>1582</v>
      </c>
      <c r="X1001" t="s">
        <v>1583</v>
      </c>
      <c r="Y1001">
        <f>(H1001-G1001)*24</f>
        <v>0</v>
      </c>
      <c r="Z1001">
        <f>M1001/Y1001</f>
        <v>0</v>
      </c>
      <c r="AA1001">
        <f>IF(Z1001&gt;=Q1001,"Y","N")</f>
        <v>0</v>
      </c>
    </row>
    <row r="1002" spans="1:27">
      <c r="A1002" s="1" t="s">
        <v>1578</v>
      </c>
      <c r="B1002" t="s">
        <v>1567</v>
      </c>
      <c r="C1002" t="s">
        <v>1568</v>
      </c>
      <c r="D1002" t="s">
        <v>1569</v>
      </c>
      <c r="E1002" t="s">
        <v>1570</v>
      </c>
      <c r="F1002">
        <v>7</v>
      </c>
      <c r="G1002" t="s">
        <v>1579</v>
      </c>
      <c r="H1002" t="s">
        <v>1580</v>
      </c>
      <c r="I1002" t="s">
        <v>42</v>
      </c>
      <c r="J1002" t="s">
        <v>43</v>
      </c>
      <c r="K1002" t="s">
        <v>1581</v>
      </c>
      <c r="L1002" t="s">
        <v>156</v>
      </c>
      <c r="M1002">
        <v>3412</v>
      </c>
      <c r="P1002" t="s">
        <v>29</v>
      </c>
      <c r="Q1002">
        <v>0</v>
      </c>
      <c r="R1002" t="s">
        <v>30</v>
      </c>
      <c r="S1002" t="s">
        <v>155</v>
      </c>
      <c r="U1002" t="s">
        <v>1574</v>
      </c>
      <c r="V1002" t="s">
        <v>1575</v>
      </c>
      <c r="W1002" t="s">
        <v>1582</v>
      </c>
      <c r="X1002" t="s">
        <v>1583</v>
      </c>
      <c r="Y1002">
        <f>(H1002-G1002)*24</f>
        <v>0</v>
      </c>
      <c r="Z1002">
        <f>M1002/Y1002</f>
        <v>0</v>
      </c>
      <c r="AA1002">
        <f>IF(Z1002&gt;=Q1002,"Y","N")</f>
        <v>0</v>
      </c>
    </row>
    <row r="1003" spans="1:27">
      <c r="A1003" s="1" t="s">
        <v>1578</v>
      </c>
      <c r="B1003" t="s">
        <v>1567</v>
      </c>
      <c r="C1003" t="s">
        <v>1568</v>
      </c>
      <c r="D1003" t="s">
        <v>1569</v>
      </c>
      <c r="E1003" t="s">
        <v>1570</v>
      </c>
      <c r="F1003">
        <v>7</v>
      </c>
      <c r="G1003" t="s">
        <v>1579</v>
      </c>
      <c r="H1003" t="s">
        <v>1580</v>
      </c>
      <c r="I1003" t="s">
        <v>42</v>
      </c>
      <c r="J1003" t="s">
        <v>43</v>
      </c>
      <c r="K1003" t="s">
        <v>1581</v>
      </c>
      <c r="L1003" t="s">
        <v>157</v>
      </c>
      <c r="M1003">
        <v>666.1</v>
      </c>
      <c r="P1003" t="s">
        <v>29</v>
      </c>
      <c r="Q1003">
        <v>0</v>
      </c>
      <c r="R1003" t="s">
        <v>30</v>
      </c>
      <c r="S1003" t="s">
        <v>155</v>
      </c>
      <c r="U1003" t="s">
        <v>1574</v>
      </c>
      <c r="V1003" t="s">
        <v>1575</v>
      </c>
      <c r="W1003" t="s">
        <v>1582</v>
      </c>
      <c r="X1003" t="s">
        <v>1583</v>
      </c>
      <c r="Y1003">
        <f>(H1003-G1003)*24</f>
        <v>0</v>
      </c>
      <c r="Z1003">
        <f>M1003/Y1003</f>
        <v>0</v>
      </c>
      <c r="AA1003">
        <f>IF(Z1003&gt;=Q1003,"Y","N")</f>
        <v>0</v>
      </c>
    </row>
    <row r="1004" spans="1:27">
      <c r="A1004" s="1" t="s">
        <v>1578</v>
      </c>
      <c r="B1004" t="s">
        <v>1567</v>
      </c>
      <c r="C1004" t="s">
        <v>1568</v>
      </c>
      <c r="D1004" t="s">
        <v>1569</v>
      </c>
      <c r="E1004" t="s">
        <v>1570</v>
      </c>
      <c r="F1004">
        <v>7</v>
      </c>
      <c r="G1004" t="s">
        <v>1579</v>
      </c>
      <c r="H1004" t="s">
        <v>1580</v>
      </c>
      <c r="I1004" t="s">
        <v>42</v>
      </c>
      <c r="J1004" t="s">
        <v>43</v>
      </c>
      <c r="K1004" t="s">
        <v>1581</v>
      </c>
      <c r="L1004" t="s">
        <v>158</v>
      </c>
      <c r="M1004">
        <v>29243</v>
      </c>
      <c r="P1004" t="s">
        <v>29</v>
      </c>
      <c r="Q1004">
        <v>0</v>
      </c>
      <c r="R1004" t="s">
        <v>30</v>
      </c>
      <c r="S1004" t="s">
        <v>155</v>
      </c>
      <c r="U1004" t="s">
        <v>1574</v>
      </c>
      <c r="V1004" t="s">
        <v>1575</v>
      </c>
      <c r="W1004" t="s">
        <v>1582</v>
      </c>
      <c r="X1004" t="s">
        <v>1583</v>
      </c>
      <c r="Y1004">
        <f>(H1004-G1004)*24</f>
        <v>0</v>
      </c>
      <c r="Z1004">
        <f>M1004/Y1004</f>
        <v>0</v>
      </c>
      <c r="AA1004">
        <f>IF(Z1004&gt;=Q1004,"Y","N")</f>
        <v>0</v>
      </c>
    </row>
    <row r="1005" spans="1:27">
      <c r="A1005" s="1" t="s">
        <v>1586</v>
      </c>
      <c r="B1005" t="s">
        <v>69</v>
      </c>
      <c r="C1005" t="s">
        <v>70</v>
      </c>
      <c r="D1005" t="s">
        <v>71</v>
      </c>
      <c r="E1005" t="s">
        <v>39</v>
      </c>
      <c r="F1005">
        <v>7</v>
      </c>
      <c r="G1005" t="s">
        <v>1587</v>
      </c>
      <c r="H1005" t="s">
        <v>1588</v>
      </c>
      <c r="I1005" t="s">
        <v>42</v>
      </c>
      <c r="J1005" t="s">
        <v>1589</v>
      </c>
      <c r="K1005" t="s">
        <v>1590</v>
      </c>
      <c r="L1005" t="s">
        <v>648</v>
      </c>
      <c r="M1005">
        <v>485.61</v>
      </c>
      <c r="P1005" t="s">
        <v>29</v>
      </c>
      <c r="Q1005">
        <v>10.95</v>
      </c>
      <c r="R1005" t="s">
        <v>48</v>
      </c>
      <c r="S1005" t="s">
        <v>1584</v>
      </c>
      <c r="U1005" t="s">
        <v>1591</v>
      </c>
      <c r="V1005" t="s">
        <v>1592</v>
      </c>
      <c r="W1005" t="s">
        <v>1593</v>
      </c>
      <c r="X1005" t="s">
        <v>1594</v>
      </c>
      <c r="Y1005">
        <f>(H1005-G1005)*24</f>
        <v>0</v>
      </c>
      <c r="Z1005">
        <f>M1005/Y1005</f>
        <v>0</v>
      </c>
      <c r="AA1005">
        <f>IF(Z1005&gt;=Q1005,"Y","N")</f>
        <v>0</v>
      </c>
    </row>
    <row r="1006" spans="1:27">
      <c r="A1006" s="1" t="s">
        <v>1586</v>
      </c>
      <c r="B1006" t="s">
        <v>69</v>
      </c>
      <c r="C1006" t="s">
        <v>70</v>
      </c>
      <c r="D1006" t="s">
        <v>71</v>
      </c>
      <c r="E1006" t="s">
        <v>39</v>
      </c>
      <c r="F1006">
        <v>7</v>
      </c>
      <c r="G1006" t="s">
        <v>1587</v>
      </c>
      <c r="H1006" t="s">
        <v>1588</v>
      </c>
      <c r="I1006" t="s">
        <v>42</v>
      </c>
      <c r="J1006" t="s">
        <v>1589</v>
      </c>
      <c r="K1006" t="s">
        <v>1590</v>
      </c>
      <c r="L1006" t="s">
        <v>1585</v>
      </c>
      <c r="M1006">
        <v>3.21</v>
      </c>
      <c r="P1006" t="s">
        <v>29</v>
      </c>
      <c r="Q1006">
        <v>0</v>
      </c>
      <c r="R1006" t="s">
        <v>30</v>
      </c>
      <c r="S1006" t="s">
        <v>390</v>
      </c>
      <c r="U1006" t="s">
        <v>1591</v>
      </c>
      <c r="V1006" t="s">
        <v>1592</v>
      </c>
      <c r="W1006" t="s">
        <v>1593</v>
      </c>
      <c r="X1006" t="s">
        <v>1594</v>
      </c>
      <c r="Y1006">
        <f>(H1006-G1006)*24</f>
        <v>0</v>
      </c>
      <c r="Z1006">
        <f>M1006/Y1006</f>
        <v>0</v>
      </c>
      <c r="AA1006">
        <f>IF(Z1006&gt;=Q1006,"Y","N")</f>
        <v>0</v>
      </c>
    </row>
    <row r="1007" spans="1:27">
      <c r="A1007" s="1" t="s">
        <v>1586</v>
      </c>
      <c r="B1007" t="s">
        <v>69</v>
      </c>
      <c r="C1007" t="s">
        <v>70</v>
      </c>
      <c r="D1007" t="s">
        <v>71</v>
      </c>
      <c r="E1007" t="s">
        <v>39</v>
      </c>
      <c r="F1007">
        <v>7</v>
      </c>
      <c r="G1007" t="s">
        <v>1587</v>
      </c>
      <c r="H1007" t="s">
        <v>1588</v>
      </c>
      <c r="I1007" t="s">
        <v>42</v>
      </c>
      <c r="J1007" t="s">
        <v>1589</v>
      </c>
      <c r="K1007" t="s">
        <v>1590</v>
      </c>
      <c r="L1007" t="s">
        <v>231</v>
      </c>
      <c r="M1007">
        <v>356.05</v>
      </c>
      <c r="P1007" t="s">
        <v>29</v>
      </c>
      <c r="Q1007">
        <v>1.28</v>
      </c>
      <c r="R1007" t="s">
        <v>48</v>
      </c>
      <c r="S1007" t="s">
        <v>1584</v>
      </c>
      <c r="U1007" t="s">
        <v>1591</v>
      </c>
      <c r="V1007" t="s">
        <v>1592</v>
      </c>
      <c r="W1007" t="s">
        <v>1593</v>
      </c>
      <c r="X1007" t="s">
        <v>1594</v>
      </c>
      <c r="Y1007">
        <f>(H1007-G1007)*24</f>
        <v>0</v>
      </c>
      <c r="Z1007">
        <f>M1007/Y1007</f>
        <v>0</v>
      </c>
      <c r="AA1007">
        <f>IF(Z1007&gt;=Q1007,"Y","N")</f>
        <v>0</v>
      </c>
    </row>
    <row r="1008" spans="1:27">
      <c r="A1008" s="1" t="s">
        <v>1586</v>
      </c>
      <c r="B1008" t="s">
        <v>69</v>
      </c>
      <c r="C1008" t="s">
        <v>70</v>
      </c>
      <c r="D1008" t="s">
        <v>71</v>
      </c>
      <c r="E1008" t="s">
        <v>39</v>
      </c>
      <c r="F1008">
        <v>7</v>
      </c>
      <c r="G1008" t="s">
        <v>1587</v>
      </c>
      <c r="H1008" t="s">
        <v>1588</v>
      </c>
      <c r="I1008" t="s">
        <v>42</v>
      </c>
      <c r="J1008" t="s">
        <v>1589</v>
      </c>
      <c r="K1008" t="s">
        <v>1590</v>
      </c>
      <c r="L1008" t="s">
        <v>1448</v>
      </c>
      <c r="M1008">
        <v>1812.43</v>
      </c>
      <c r="P1008" t="s">
        <v>29</v>
      </c>
      <c r="Q1008">
        <v>0</v>
      </c>
      <c r="R1008" t="s">
        <v>30</v>
      </c>
      <c r="S1008" t="s">
        <v>390</v>
      </c>
      <c r="U1008" t="s">
        <v>1591</v>
      </c>
      <c r="V1008" t="s">
        <v>1592</v>
      </c>
      <c r="W1008" t="s">
        <v>1593</v>
      </c>
      <c r="X1008" t="s">
        <v>1594</v>
      </c>
      <c r="Y1008">
        <f>(H1008-G1008)*24</f>
        <v>0</v>
      </c>
      <c r="Z1008">
        <f>M1008/Y1008</f>
        <v>0</v>
      </c>
      <c r="AA1008">
        <f>IF(Z1008&gt;=Q1008,"Y","N")</f>
        <v>0</v>
      </c>
    </row>
    <row r="1009" spans="1:27">
      <c r="A1009" s="1" t="s">
        <v>1586</v>
      </c>
      <c r="B1009" t="s">
        <v>69</v>
      </c>
      <c r="C1009" t="s">
        <v>70</v>
      </c>
      <c r="D1009" t="s">
        <v>71</v>
      </c>
      <c r="E1009" t="s">
        <v>39</v>
      </c>
      <c r="F1009">
        <v>7</v>
      </c>
      <c r="G1009" t="s">
        <v>1587</v>
      </c>
      <c r="H1009" t="s">
        <v>1588</v>
      </c>
      <c r="I1009" t="s">
        <v>42</v>
      </c>
      <c r="J1009" t="s">
        <v>1589</v>
      </c>
      <c r="K1009" t="s">
        <v>1590</v>
      </c>
      <c r="L1009" t="s">
        <v>187</v>
      </c>
      <c r="M1009">
        <v>117.96</v>
      </c>
      <c r="P1009" t="s">
        <v>29</v>
      </c>
      <c r="Q1009">
        <v>14.9</v>
      </c>
      <c r="R1009" t="s">
        <v>48</v>
      </c>
      <c r="S1009" t="s">
        <v>1584</v>
      </c>
      <c r="U1009" t="s">
        <v>1591</v>
      </c>
      <c r="V1009" t="s">
        <v>1592</v>
      </c>
      <c r="W1009" t="s">
        <v>1593</v>
      </c>
      <c r="X1009" t="s">
        <v>1594</v>
      </c>
      <c r="Y1009">
        <f>(H1009-G1009)*24</f>
        <v>0</v>
      </c>
      <c r="Z1009">
        <f>M1009/Y1009</f>
        <v>0</v>
      </c>
      <c r="AA1009">
        <f>IF(Z1009&gt;=Q1009,"Y","N")</f>
        <v>0</v>
      </c>
    </row>
    <row r="1010" spans="1:27">
      <c r="A1010" s="1" t="s">
        <v>1596</v>
      </c>
      <c r="B1010" t="s">
        <v>1597</v>
      </c>
      <c r="C1010" t="s">
        <v>1598</v>
      </c>
      <c r="D1010" t="s">
        <v>1599</v>
      </c>
      <c r="E1010" t="s">
        <v>509</v>
      </c>
      <c r="F1010">
        <v>11</v>
      </c>
      <c r="G1010" t="s">
        <v>1600</v>
      </c>
      <c r="H1010" t="s">
        <v>1601</v>
      </c>
      <c r="I1010" t="s">
        <v>74</v>
      </c>
      <c r="J1010" t="s">
        <v>1602</v>
      </c>
      <c r="K1010" t="s">
        <v>1603</v>
      </c>
      <c r="L1010" t="s">
        <v>65</v>
      </c>
      <c r="M1010">
        <v>65</v>
      </c>
      <c r="P1010" t="s">
        <v>66</v>
      </c>
      <c r="Q1010">
        <v>20</v>
      </c>
      <c r="R1010" t="s">
        <v>66</v>
      </c>
      <c r="S1010" t="s">
        <v>1595</v>
      </c>
      <c r="U1010" t="s">
        <v>1604</v>
      </c>
      <c r="V1010" t="s">
        <v>1605</v>
      </c>
      <c r="W1010" t="s">
        <v>1606</v>
      </c>
      <c r="X1010" t="s">
        <v>1607</v>
      </c>
      <c r="Y1010">
        <f>(H1010-G1010)*24</f>
        <v>0</v>
      </c>
      <c r="Z1010">
        <f>M1010/Y1010</f>
        <v>0</v>
      </c>
      <c r="AA1010">
        <f>IF(Z1010&gt;=Q1010,"Y","N")</f>
        <v>0</v>
      </c>
    </row>
    <row r="1011" spans="1:27">
      <c r="A1011" s="1" t="s">
        <v>1608</v>
      </c>
      <c r="B1011" t="s">
        <v>941</v>
      </c>
      <c r="C1011" t="s">
        <v>942</v>
      </c>
      <c r="D1011" t="s">
        <v>943</v>
      </c>
      <c r="E1011" t="s">
        <v>429</v>
      </c>
      <c r="F1011">
        <v>7</v>
      </c>
      <c r="G1011" t="s">
        <v>1609</v>
      </c>
      <c r="H1011" t="s">
        <v>1610</v>
      </c>
      <c r="I1011" t="s">
        <v>42</v>
      </c>
      <c r="J1011" t="s">
        <v>946</v>
      </c>
      <c r="K1011" t="s">
        <v>947</v>
      </c>
      <c r="L1011" t="s">
        <v>171</v>
      </c>
      <c r="M1011">
        <v>0.1</v>
      </c>
      <c r="P1011" t="s">
        <v>29</v>
      </c>
      <c r="Q1011">
        <v>0</v>
      </c>
      <c r="R1011" t="s">
        <v>30</v>
      </c>
      <c r="S1011" t="s">
        <v>939</v>
      </c>
      <c r="U1011" t="s">
        <v>1611</v>
      </c>
      <c r="V1011" t="s">
        <v>1612</v>
      </c>
      <c r="W1011" t="s">
        <v>1613</v>
      </c>
      <c r="X1011" t="s">
        <v>1614</v>
      </c>
      <c r="Y1011">
        <f>(H1011-G1011)*24</f>
        <v>0</v>
      </c>
      <c r="Z1011">
        <f>M1011/Y1011</f>
        <v>0</v>
      </c>
      <c r="AA1011">
        <f>IF(Z1011&gt;=Q1011,"Y","N")</f>
        <v>0</v>
      </c>
    </row>
    <row r="1012" spans="1:27">
      <c r="A1012" s="1" t="s">
        <v>1608</v>
      </c>
      <c r="B1012" t="s">
        <v>941</v>
      </c>
      <c r="C1012" t="s">
        <v>942</v>
      </c>
      <c r="D1012" t="s">
        <v>943</v>
      </c>
      <c r="E1012" t="s">
        <v>429</v>
      </c>
      <c r="F1012">
        <v>7</v>
      </c>
      <c r="G1012" t="s">
        <v>1609</v>
      </c>
      <c r="H1012" t="s">
        <v>1610</v>
      </c>
      <c r="I1012" t="s">
        <v>42</v>
      </c>
      <c r="J1012" t="s">
        <v>946</v>
      </c>
      <c r="K1012" t="s">
        <v>947</v>
      </c>
      <c r="L1012" t="s">
        <v>28</v>
      </c>
      <c r="M1012">
        <v>0.99</v>
      </c>
      <c r="P1012" t="s">
        <v>29</v>
      </c>
      <c r="Q1012">
        <v>0</v>
      </c>
      <c r="R1012" t="s">
        <v>30</v>
      </c>
      <c r="S1012" t="s">
        <v>939</v>
      </c>
      <c r="U1012" t="s">
        <v>1611</v>
      </c>
      <c r="V1012" t="s">
        <v>1612</v>
      </c>
      <c r="W1012" t="s">
        <v>1613</v>
      </c>
      <c r="X1012" t="s">
        <v>1614</v>
      </c>
      <c r="Y1012">
        <f>(H1012-G1012)*24</f>
        <v>0</v>
      </c>
      <c r="Z1012">
        <f>M1012/Y1012</f>
        <v>0</v>
      </c>
      <c r="AA1012">
        <f>IF(Z1012&gt;=Q1012,"Y","N")</f>
        <v>0</v>
      </c>
    </row>
    <row r="1013" spans="1:27">
      <c r="A1013" s="1" t="s">
        <v>1608</v>
      </c>
      <c r="B1013" t="s">
        <v>941</v>
      </c>
      <c r="C1013" t="s">
        <v>942</v>
      </c>
      <c r="D1013" t="s">
        <v>943</v>
      </c>
      <c r="E1013" t="s">
        <v>429</v>
      </c>
      <c r="F1013">
        <v>7</v>
      </c>
      <c r="G1013" t="s">
        <v>1609</v>
      </c>
      <c r="H1013" t="s">
        <v>1610</v>
      </c>
      <c r="I1013" t="s">
        <v>42</v>
      </c>
      <c r="J1013" t="s">
        <v>946</v>
      </c>
      <c r="K1013" t="s">
        <v>947</v>
      </c>
      <c r="L1013" t="s">
        <v>480</v>
      </c>
      <c r="M1013">
        <v>0.03</v>
      </c>
      <c r="P1013" t="s">
        <v>29</v>
      </c>
      <c r="Q1013">
        <v>0</v>
      </c>
      <c r="R1013" t="s">
        <v>30</v>
      </c>
      <c r="S1013" t="s">
        <v>939</v>
      </c>
      <c r="U1013" t="s">
        <v>1611</v>
      </c>
      <c r="V1013" t="s">
        <v>1612</v>
      </c>
      <c r="W1013" t="s">
        <v>1613</v>
      </c>
      <c r="X1013" t="s">
        <v>1614</v>
      </c>
      <c r="Y1013">
        <f>(H1013-G1013)*24</f>
        <v>0</v>
      </c>
      <c r="Z1013">
        <f>M1013/Y1013</f>
        <v>0</v>
      </c>
      <c r="AA1013">
        <f>IF(Z1013&gt;=Q1013,"Y","N")</f>
        <v>0</v>
      </c>
    </row>
    <row r="1014" spans="1:27">
      <c r="A1014" s="1" t="s">
        <v>1608</v>
      </c>
      <c r="B1014" t="s">
        <v>941</v>
      </c>
      <c r="C1014" t="s">
        <v>942</v>
      </c>
      <c r="D1014" t="s">
        <v>943</v>
      </c>
      <c r="E1014" t="s">
        <v>429</v>
      </c>
      <c r="F1014">
        <v>7</v>
      </c>
      <c r="G1014" t="s">
        <v>1609</v>
      </c>
      <c r="H1014" t="s">
        <v>1610</v>
      </c>
      <c r="I1014" t="s">
        <v>42</v>
      </c>
      <c r="J1014" t="s">
        <v>946</v>
      </c>
      <c r="K1014" t="s">
        <v>947</v>
      </c>
      <c r="L1014" t="s">
        <v>117</v>
      </c>
      <c r="M1014">
        <v>10.8</v>
      </c>
      <c r="P1014" t="s">
        <v>29</v>
      </c>
      <c r="Q1014">
        <v>0</v>
      </c>
      <c r="R1014" t="s">
        <v>30</v>
      </c>
      <c r="S1014" t="s">
        <v>939</v>
      </c>
      <c r="U1014" t="s">
        <v>1611</v>
      </c>
      <c r="V1014" t="s">
        <v>1612</v>
      </c>
      <c r="W1014" t="s">
        <v>1613</v>
      </c>
      <c r="X1014" t="s">
        <v>1614</v>
      </c>
      <c r="Y1014">
        <f>(H1014-G1014)*24</f>
        <v>0</v>
      </c>
      <c r="Z1014">
        <f>M1014/Y1014</f>
        <v>0</v>
      </c>
      <c r="AA1014">
        <f>IF(Z1014&gt;=Q1014,"Y","N")</f>
        <v>0</v>
      </c>
    </row>
    <row r="1015" spans="1:27">
      <c r="A1015" s="1" t="s">
        <v>1608</v>
      </c>
      <c r="B1015" t="s">
        <v>941</v>
      </c>
      <c r="C1015" t="s">
        <v>942</v>
      </c>
      <c r="D1015" t="s">
        <v>943</v>
      </c>
      <c r="E1015" t="s">
        <v>429</v>
      </c>
      <c r="F1015">
        <v>7</v>
      </c>
      <c r="G1015" t="s">
        <v>1609</v>
      </c>
      <c r="H1015" t="s">
        <v>1610</v>
      </c>
      <c r="I1015" t="s">
        <v>42</v>
      </c>
      <c r="J1015" t="s">
        <v>946</v>
      </c>
      <c r="K1015" t="s">
        <v>947</v>
      </c>
      <c r="L1015" t="s">
        <v>141</v>
      </c>
      <c r="M1015">
        <v>0.5</v>
      </c>
      <c r="P1015" t="s">
        <v>29</v>
      </c>
      <c r="Q1015">
        <v>0</v>
      </c>
      <c r="R1015" t="s">
        <v>30</v>
      </c>
      <c r="S1015" t="s">
        <v>939</v>
      </c>
      <c r="U1015" t="s">
        <v>1611</v>
      </c>
      <c r="V1015" t="s">
        <v>1612</v>
      </c>
      <c r="W1015" t="s">
        <v>1613</v>
      </c>
      <c r="X1015" t="s">
        <v>1614</v>
      </c>
      <c r="Y1015">
        <f>(H1015-G1015)*24</f>
        <v>0</v>
      </c>
      <c r="Z1015">
        <f>M1015/Y1015</f>
        <v>0</v>
      </c>
      <c r="AA1015">
        <f>IF(Z1015&gt;=Q1015,"Y","N")</f>
        <v>0</v>
      </c>
    </row>
    <row r="1016" spans="1:27">
      <c r="A1016" s="1" t="s">
        <v>1608</v>
      </c>
      <c r="B1016" t="s">
        <v>941</v>
      </c>
      <c r="C1016" t="s">
        <v>942</v>
      </c>
      <c r="D1016" t="s">
        <v>943</v>
      </c>
      <c r="E1016" t="s">
        <v>429</v>
      </c>
      <c r="F1016">
        <v>7</v>
      </c>
      <c r="G1016" t="s">
        <v>1609</v>
      </c>
      <c r="H1016" t="s">
        <v>1610</v>
      </c>
      <c r="I1016" t="s">
        <v>42</v>
      </c>
      <c r="J1016" t="s">
        <v>946</v>
      </c>
      <c r="K1016" t="s">
        <v>947</v>
      </c>
      <c r="L1016" t="s">
        <v>121</v>
      </c>
      <c r="M1016">
        <v>0.01</v>
      </c>
      <c r="P1016" t="s">
        <v>29</v>
      </c>
      <c r="Q1016">
        <v>0</v>
      </c>
      <c r="R1016" t="s">
        <v>30</v>
      </c>
      <c r="S1016" t="s">
        <v>939</v>
      </c>
      <c r="U1016" t="s">
        <v>1611</v>
      </c>
      <c r="V1016" t="s">
        <v>1612</v>
      </c>
      <c r="W1016" t="s">
        <v>1613</v>
      </c>
      <c r="X1016" t="s">
        <v>1614</v>
      </c>
      <c r="Y1016">
        <f>(H1016-G1016)*24</f>
        <v>0</v>
      </c>
      <c r="Z1016">
        <f>M1016/Y1016</f>
        <v>0</v>
      </c>
      <c r="AA1016">
        <f>IF(Z1016&gt;=Q1016,"Y","N")</f>
        <v>0</v>
      </c>
    </row>
    <row r="1017" spans="1:27">
      <c r="A1017" s="1" t="s">
        <v>1608</v>
      </c>
      <c r="B1017" t="s">
        <v>941</v>
      </c>
      <c r="C1017" t="s">
        <v>942</v>
      </c>
      <c r="D1017" t="s">
        <v>943</v>
      </c>
      <c r="E1017" t="s">
        <v>429</v>
      </c>
      <c r="F1017">
        <v>7</v>
      </c>
      <c r="G1017" t="s">
        <v>1609</v>
      </c>
      <c r="H1017" t="s">
        <v>1610</v>
      </c>
      <c r="I1017" t="s">
        <v>42</v>
      </c>
      <c r="J1017" t="s">
        <v>946</v>
      </c>
      <c r="K1017" t="s">
        <v>947</v>
      </c>
      <c r="L1017" t="s">
        <v>158</v>
      </c>
      <c r="M1017">
        <v>994.71</v>
      </c>
      <c r="P1017" t="s">
        <v>29</v>
      </c>
      <c r="Q1017">
        <v>0</v>
      </c>
      <c r="R1017" t="s">
        <v>30</v>
      </c>
      <c r="S1017" t="s">
        <v>939</v>
      </c>
      <c r="U1017" t="s">
        <v>1611</v>
      </c>
      <c r="V1017" t="s">
        <v>1612</v>
      </c>
      <c r="W1017" t="s">
        <v>1613</v>
      </c>
      <c r="X1017" t="s">
        <v>1614</v>
      </c>
      <c r="Y1017">
        <f>(H1017-G1017)*24</f>
        <v>0</v>
      </c>
      <c r="Z1017">
        <f>M1017/Y1017</f>
        <v>0</v>
      </c>
      <c r="AA1017">
        <f>IF(Z1017&gt;=Q1017,"Y","N")</f>
        <v>0</v>
      </c>
    </row>
    <row r="1018" spans="1:27">
      <c r="A1018" s="1" t="s">
        <v>1615</v>
      </c>
      <c r="B1018" t="s">
        <v>941</v>
      </c>
      <c r="C1018" t="s">
        <v>942</v>
      </c>
      <c r="D1018" t="s">
        <v>943</v>
      </c>
      <c r="E1018" t="s">
        <v>429</v>
      </c>
      <c r="F1018">
        <v>7</v>
      </c>
      <c r="G1018" t="s">
        <v>1616</v>
      </c>
      <c r="H1018" t="s">
        <v>1617</v>
      </c>
      <c r="I1018" t="s">
        <v>42</v>
      </c>
      <c r="J1018" t="s">
        <v>946</v>
      </c>
      <c r="K1018" t="s">
        <v>1618</v>
      </c>
      <c r="L1018" t="s">
        <v>171</v>
      </c>
      <c r="M1018">
        <v>0.61</v>
      </c>
      <c r="P1018" t="s">
        <v>29</v>
      </c>
      <c r="Q1018">
        <v>0</v>
      </c>
      <c r="R1018" t="s">
        <v>30</v>
      </c>
      <c r="S1018" t="s">
        <v>939</v>
      </c>
      <c r="U1018" t="s">
        <v>1619</v>
      </c>
      <c r="V1018" t="s">
        <v>1620</v>
      </c>
      <c r="W1018" t="s">
        <v>1621</v>
      </c>
      <c r="X1018" t="s">
        <v>1622</v>
      </c>
      <c r="Y1018">
        <f>(H1018-G1018)*24</f>
        <v>0</v>
      </c>
      <c r="Z1018">
        <f>M1018/Y1018</f>
        <v>0</v>
      </c>
      <c r="AA1018">
        <f>IF(Z1018&gt;=Q1018,"Y","N")</f>
        <v>0</v>
      </c>
    </row>
    <row r="1019" spans="1:27">
      <c r="A1019" s="1" t="s">
        <v>1615</v>
      </c>
      <c r="B1019" t="s">
        <v>941</v>
      </c>
      <c r="C1019" t="s">
        <v>942</v>
      </c>
      <c r="D1019" t="s">
        <v>943</v>
      </c>
      <c r="E1019" t="s">
        <v>429</v>
      </c>
      <c r="F1019">
        <v>7</v>
      </c>
      <c r="G1019" t="s">
        <v>1616</v>
      </c>
      <c r="H1019" t="s">
        <v>1617</v>
      </c>
      <c r="I1019" t="s">
        <v>42</v>
      </c>
      <c r="J1019" t="s">
        <v>946</v>
      </c>
      <c r="K1019" t="s">
        <v>1618</v>
      </c>
      <c r="L1019" t="s">
        <v>28</v>
      </c>
      <c r="M1019">
        <v>227.98</v>
      </c>
      <c r="P1019" t="s">
        <v>29</v>
      </c>
      <c r="Q1019">
        <v>0</v>
      </c>
      <c r="R1019" t="s">
        <v>30</v>
      </c>
      <c r="S1019" t="s">
        <v>939</v>
      </c>
      <c r="U1019" t="s">
        <v>1619</v>
      </c>
      <c r="V1019" t="s">
        <v>1620</v>
      </c>
      <c r="W1019" t="s">
        <v>1621</v>
      </c>
      <c r="X1019" t="s">
        <v>1622</v>
      </c>
      <c r="Y1019">
        <f>(H1019-G1019)*24</f>
        <v>0</v>
      </c>
      <c r="Z1019">
        <f>M1019/Y1019</f>
        <v>0</v>
      </c>
      <c r="AA1019">
        <f>IF(Z1019&gt;=Q1019,"Y","N")</f>
        <v>0</v>
      </c>
    </row>
    <row r="1020" spans="1:27">
      <c r="A1020" s="1" t="s">
        <v>1615</v>
      </c>
      <c r="B1020" t="s">
        <v>941</v>
      </c>
      <c r="C1020" t="s">
        <v>942</v>
      </c>
      <c r="D1020" t="s">
        <v>943</v>
      </c>
      <c r="E1020" t="s">
        <v>429</v>
      </c>
      <c r="F1020">
        <v>7</v>
      </c>
      <c r="G1020" t="s">
        <v>1616</v>
      </c>
      <c r="H1020" t="s">
        <v>1617</v>
      </c>
      <c r="I1020" t="s">
        <v>42</v>
      </c>
      <c r="J1020" t="s">
        <v>946</v>
      </c>
      <c r="K1020" t="s">
        <v>1618</v>
      </c>
      <c r="L1020" t="s">
        <v>480</v>
      </c>
      <c r="M1020">
        <v>1.12</v>
      </c>
      <c r="P1020" t="s">
        <v>29</v>
      </c>
      <c r="Q1020">
        <v>0</v>
      </c>
      <c r="R1020" t="s">
        <v>30</v>
      </c>
      <c r="S1020" t="s">
        <v>939</v>
      </c>
      <c r="U1020" t="s">
        <v>1619</v>
      </c>
      <c r="V1020" t="s">
        <v>1620</v>
      </c>
      <c r="W1020" t="s">
        <v>1621</v>
      </c>
      <c r="X1020" t="s">
        <v>1622</v>
      </c>
      <c r="Y1020">
        <f>(H1020-G1020)*24</f>
        <v>0</v>
      </c>
      <c r="Z1020">
        <f>M1020/Y1020</f>
        <v>0</v>
      </c>
      <c r="AA1020">
        <f>IF(Z1020&gt;=Q1020,"Y","N")</f>
        <v>0</v>
      </c>
    </row>
    <row r="1021" spans="1:27">
      <c r="A1021" s="1" t="s">
        <v>1615</v>
      </c>
      <c r="B1021" t="s">
        <v>941</v>
      </c>
      <c r="C1021" t="s">
        <v>942</v>
      </c>
      <c r="D1021" t="s">
        <v>943</v>
      </c>
      <c r="E1021" t="s">
        <v>429</v>
      </c>
      <c r="F1021">
        <v>7</v>
      </c>
      <c r="G1021" t="s">
        <v>1616</v>
      </c>
      <c r="H1021" t="s">
        <v>1617</v>
      </c>
      <c r="I1021" t="s">
        <v>42</v>
      </c>
      <c r="J1021" t="s">
        <v>946</v>
      </c>
      <c r="K1021" t="s">
        <v>1618</v>
      </c>
      <c r="L1021" t="s">
        <v>117</v>
      </c>
      <c r="M1021">
        <v>441.77</v>
      </c>
      <c r="P1021" t="s">
        <v>29</v>
      </c>
      <c r="Q1021">
        <v>0</v>
      </c>
      <c r="R1021" t="s">
        <v>30</v>
      </c>
      <c r="S1021" t="s">
        <v>939</v>
      </c>
      <c r="U1021" t="s">
        <v>1619</v>
      </c>
      <c r="V1021" t="s">
        <v>1620</v>
      </c>
      <c r="W1021" t="s">
        <v>1621</v>
      </c>
      <c r="X1021" t="s">
        <v>1622</v>
      </c>
      <c r="Y1021">
        <f>(H1021-G1021)*24</f>
        <v>0</v>
      </c>
      <c r="Z1021">
        <f>M1021/Y1021</f>
        <v>0</v>
      </c>
      <c r="AA1021">
        <f>IF(Z1021&gt;=Q1021,"Y","N")</f>
        <v>0</v>
      </c>
    </row>
    <row r="1022" spans="1:27">
      <c r="A1022" s="1" t="s">
        <v>1615</v>
      </c>
      <c r="B1022" t="s">
        <v>941</v>
      </c>
      <c r="C1022" t="s">
        <v>942</v>
      </c>
      <c r="D1022" t="s">
        <v>943</v>
      </c>
      <c r="E1022" t="s">
        <v>429</v>
      </c>
      <c r="F1022">
        <v>7</v>
      </c>
      <c r="G1022" t="s">
        <v>1616</v>
      </c>
      <c r="H1022" t="s">
        <v>1617</v>
      </c>
      <c r="I1022" t="s">
        <v>42</v>
      </c>
      <c r="J1022" t="s">
        <v>946</v>
      </c>
      <c r="K1022" t="s">
        <v>1618</v>
      </c>
      <c r="L1022" t="s">
        <v>141</v>
      </c>
      <c r="M1022">
        <v>114.2</v>
      </c>
      <c r="P1022" t="s">
        <v>29</v>
      </c>
      <c r="Q1022">
        <v>0</v>
      </c>
      <c r="R1022" t="s">
        <v>30</v>
      </c>
      <c r="S1022" t="s">
        <v>939</v>
      </c>
      <c r="U1022" t="s">
        <v>1619</v>
      </c>
      <c r="V1022" t="s">
        <v>1620</v>
      </c>
      <c r="W1022" t="s">
        <v>1621</v>
      </c>
      <c r="X1022" t="s">
        <v>1622</v>
      </c>
      <c r="Y1022">
        <f>(H1022-G1022)*24</f>
        <v>0</v>
      </c>
      <c r="Z1022">
        <f>M1022/Y1022</f>
        <v>0</v>
      </c>
      <c r="AA1022">
        <f>IF(Z1022&gt;=Q1022,"Y","N")</f>
        <v>0</v>
      </c>
    </row>
    <row r="1023" spans="1:27">
      <c r="A1023" s="1" t="s">
        <v>1615</v>
      </c>
      <c r="B1023" t="s">
        <v>941</v>
      </c>
      <c r="C1023" t="s">
        <v>942</v>
      </c>
      <c r="D1023" t="s">
        <v>943</v>
      </c>
      <c r="E1023" t="s">
        <v>429</v>
      </c>
      <c r="F1023">
        <v>7</v>
      </c>
      <c r="G1023" t="s">
        <v>1616</v>
      </c>
      <c r="H1023" t="s">
        <v>1617</v>
      </c>
      <c r="I1023" t="s">
        <v>42</v>
      </c>
      <c r="J1023" t="s">
        <v>946</v>
      </c>
      <c r="K1023" t="s">
        <v>1618</v>
      </c>
      <c r="L1023" t="s">
        <v>121</v>
      </c>
      <c r="M1023">
        <v>1.54</v>
      </c>
      <c r="P1023" t="s">
        <v>29</v>
      </c>
      <c r="Q1023">
        <v>0</v>
      </c>
      <c r="R1023" t="s">
        <v>30</v>
      </c>
      <c r="S1023" t="s">
        <v>939</v>
      </c>
      <c r="U1023" t="s">
        <v>1619</v>
      </c>
      <c r="V1023" t="s">
        <v>1620</v>
      </c>
      <c r="W1023" t="s">
        <v>1621</v>
      </c>
      <c r="X1023" t="s">
        <v>1622</v>
      </c>
      <c r="Y1023">
        <f>(H1023-G1023)*24</f>
        <v>0</v>
      </c>
      <c r="Z1023">
        <f>M1023/Y1023</f>
        <v>0</v>
      </c>
      <c r="AA1023">
        <f>IF(Z1023&gt;=Q1023,"Y","N")</f>
        <v>0</v>
      </c>
    </row>
    <row r="1024" spans="1:27">
      <c r="A1024" s="1" t="s">
        <v>1615</v>
      </c>
      <c r="B1024" t="s">
        <v>941</v>
      </c>
      <c r="C1024" t="s">
        <v>942</v>
      </c>
      <c r="D1024" t="s">
        <v>943</v>
      </c>
      <c r="E1024" t="s">
        <v>429</v>
      </c>
      <c r="F1024">
        <v>7</v>
      </c>
      <c r="G1024" t="s">
        <v>1616</v>
      </c>
      <c r="H1024" t="s">
        <v>1617</v>
      </c>
      <c r="I1024" t="s">
        <v>42</v>
      </c>
      <c r="J1024" t="s">
        <v>946</v>
      </c>
      <c r="K1024" t="s">
        <v>1618</v>
      </c>
      <c r="L1024" t="s">
        <v>158</v>
      </c>
      <c r="M1024">
        <v>40688.96</v>
      </c>
      <c r="P1024" t="s">
        <v>29</v>
      </c>
      <c r="Q1024">
        <v>0</v>
      </c>
      <c r="R1024" t="s">
        <v>30</v>
      </c>
      <c r="S1024" t="s">
        <v>939</v>
      </c>
      <c r="U1024" t="s">
        <v>1619</v>
      </c>
      <c r="V1024" t="s">
        <v>1620</v>
      </c>
      <c r="W1024" t="s">
        <v>1621</v>
      </c>
      <c r="X1024" t="s">
        <v>1622</v>
      </c>
      <c r="Y1024">
        <f>(H1024-G1024)*24</f>
        <v>0</v>
      </c>
      <c r="Z1024">
        <f>M1024/Y1024</f>
        <v>0</v>
      </c>
      <c r="AA1024">
        <f>IF(Z1024&gt;=Q1024,"Y","N")</f>
        <v>0</v>
      </c>
    </row>
    <row r="1025" spans="1:27">
      <c r="A1025" s="1" t="s">
        <v>1623</v>
      </c>
      <c r="B1025" t="s">
        <v>53</v>
      </c>
      <c r="C1025" t="s">
        <v>54</v>
      </c>
      <c r="D1025" t="s">
        <v>55</v>
      </c>
      <c r="E1025" t="s">
        <v>56</v>
      </c>
      <c r="F1025">
        <v>7</v>
      </c>
      <c r="G1025" t="s">
        <v>1624</v>
      </c>
      <c r="H1025" t="s">
        <v>1625</v>
      </c>
      <c r="I1025" t="s">
        <v>42</v>
      </c>
      <c r="J1025" t="s">
        <v>1626</v>
      </c>
      <c r="K1025" t="s">
        <v>1627</v>
      </c>
      <c r="L1025" t="s">
        <v>47</v>
      </c>
      <c r="M1025">
        <v>23.45</v>
      </c>
      <c r="P1025" t="s">
        <v>29</v>
      </c>
      <c r="Q1025">
        <v>0.208</v>
      </c>
      <c r="R1025" t="s">
        <v>48</v>
      </c>
      <c r="S1025" t="s">
        <v>49</v>
      </c>
      <c r="U1025" t="s">
        <v>1628</v>
      </c>
      <c r="V1025" t="s">
        <v>1629</v>
      </c>
      <c r="W1025" t="s">
        <v>1630</v>
      </c>
      <c r="X1025" t="s">
        <v>1631</v>
      </c>
      <c r="Y1025">
        <f>(H1025-G1025)*24</f>
        <v>0</v>
      </c>
      <c r="Z1025">
        <f>M1025/Y1025</f>
        <v>0</v>
      </c>
      <c r="AA1025">
        <f>IF(Z1025&gt;=Q1025,"Y","N")</f>
        <v>0</v>
      </c>
    </row>
    <row r="1026" spans="1:27">
      <c r="A1026" s="1" t="s">
        <v>1632</v>
      </c>
      <c r="B1026" t="s">
        <v>656</v>
      </c>
      <c r="C1026" t="s">
        <v>657</v>
      </c>
      <c r="D1026" t="s">
        <v>658</v>
      </c>
      <c r="E1026" t="s">
        <v>659</v>
      </c>
      <c r="F1026">
        <v>12</v>
      </c>
      <c r="G1026" t="s">
        <v>1633</v>
      </c>
      <c r="H1026" t="s">
        <v>1634</v>
      </c>
      <c r="I1026" t="s">
        <v>42</v>
      </c>
      <c r="J1026" t="s">
        <v>662</v>
      </c>
      <c r="K1026" t="s">
        <v>663</v>
      </c>
      <c r="L1026" t="s">
        <v>645</v>
      </c>
      <c r="M1026">
        <v>0.47</v>
      </c>
      <c r="P1026" t="s">
        <v>29</v>
      </c>
      <c r="Q1026">
        <v>14.91</v>
      </c>
      <c r="R1026" t="s">
        <v>48</v>
      </c>
      <c r="S1026" t="s">
        <v>646</v>
      </c>
      <c r="U1026" t="s">
        <v>1635</v>
      </c>
      <c r="V1026" t="s">
        <v>665</v>
      </c>
      <c r="W1026" t="s">
        <v>666</v>
      </c>
      <c r="X1026" t="s">
        <v>1636</v>
      </c>
      <c r="Y1026">
        <f>(H1026-G1026)*24</f>
        <v>0</v>
      </c>
      <c r="Z1026">
        <f>M1026/Y1026</f>
        <v>0</v>
      </c>
      <c r="AA1026">
        <f>IF(Z1026&gt;=Q1026,"Y","N")</f>
        <v>0</v>
      </c>
    </row>
    <row r="1027" spans="1:27">
      <c r="A1027" s="1" t="s">
        <v>1632</v>
      </c>
      <c r="B1027" t="s">
        <v>656</v>
      </c>
      <c r="C1027" t="s">
        <v>657</v>
      </c>
      <c r="D1027" t="s">
        <v>658</v>
      </c>
      <c r="E1027" t="s">
        <v>659</v>
      </c>
      <c r="F1027">
        <v>12</v>
      </c>
      <c r="G1027" t="s">
        <v>1633</v>
      </c>
      <c r="H1027" t="s">
        <v>1634</v>
      </c>
      <c r="I1027" t="s">
        <v>42</v>
      </c>
      <c r="J1027" t="s">
        <v>662</v>
      </c>
      <c r="K1027" t="s">
        <v>663</v>
      </c>
      <c r="L1027" t="s">
        <v>647</v>
      </c>
      <c r="M1027">
        <v>0.17</v>
      </c>
      <c r="P1027" t="s">
        <v>29</v>
      </c>
      <c r="Q1027">
        <v>14.91</v>
      </c>
      <c r="R1027" t="s">
        <v>48</v>
      </c>
      <c r="S1027" t="s">
        <v>646</v>
      </c>
      <c r="U1027" t="s">
        <v>1635</v>
      </c>
      <c r="V1027" t="s">
        <v>665</v>
      </c>
      <c r="W1027" t="s">
        <v>666</v>
      </c>
      <c r="X1027" t="s">
        <v>1636</v>
      </c>
      <c r="Y1027">
        <f>(H1027-G1027)*24</f>
        <v>0</v>
      </c>
      <c r="Z1027">
        <f>M1027/Y1027</f>
        <v>0</v>
      </c>
      <c r="AA1027">
        <f>IF(Z1027&gt;=Q1027,"Y","N")</f>
        <v>0</v>
      </c>
    </row>
    <row r="1028" spans="1:27">
      <c r="A1028" s="1" t="s">
        <v>1632</v>
      </c>
      <c r="B1028" t="s">
        <v>656</v>
      </c>
      <c r="C1028" t="s">
        <v>657</v>
      </c>
      <c r="D1028" t="s">
        <v>658</v>
      </c>
      <c r="E1028" t="s">
        <v>659</v>
      </c>
      <c r="F1028">
        <v>12</v>
      </c>
      <c r="G1028" t="s">
        <v>1633</v>
      </c>
      <c r="H1028" t="s">
        <v>1634</v>
      </c>
      <c r="I1028" t="s">
        <v>42</v>
      </c>
      <c r="J1028" t="s">
        <v>662</v>
      </c>
      <c r="K1028" t="s">
        <v>663</v>
      </c>
      <c r="L1028" t="s">
        <v>47</v>
      </c>
      <c r="M1028">
        <v>0.04</v>
      </c>
      <c r="P1028" t="s">
        <v>29</v>
      </c>
      <c r="Q1028">
        <v>14.91</v>
      </c>
      <c r="R1028" t="s">
        <v>48</v>
      </c>
      <c r="S1028" t="s">
        <v>646</v>
      </c>
      <c r="U1028" t="s">
        <v>1635</v>
      </c>
      <c r="V1028" t="s">
        <v>665</v>
      </c>
      <c r="W1028" t="s">
        <v>666</v>
      </c>
      <c r="X1028" t="s">
        <v>1636</v>
      </c>
      <c r="Y1028">
        <f>(H1028-G1028)*24</f>
        <v>0</v>
      </c>
      <c r="Z1028">
        <f>M1028/Y1028</f>
        <v>0</v>
      </c>
      <c r="AA1028">
        <f>IF(Z1028&gt;=Q1028,"Y","N")</f>
        <v>0</v>
      </c>
    </row>
    <row r="1029" spans="1:27">
      <c r="A1029" s="1" t="s">
        <v>1632</v>
      </c>
      <c r="B1029" t="s">
        <v>656</v>
      </c>
      <c r="C1029" t="s">
        <v>657</v>
      </c>
      <c r="D1029" t="s">
        <v>658</v>
      </c>
      <c r="E1029" t="s">
        <v>659</v>
      </c>
      <c r="F1029">
        <v>12</v>
      </c>
      <c r="G1029" t="s">
        <v>1633</v>
      </c>
      <c r="H1029" t="s">
        <v>1634</v>
      </c>
      <c r="I1029" t="s">
        <v>42</v>
      </c>
      <c r="J1029" t="s">
        <v>662</v>
      </c>
      <c r="K1029" t="s">
        <v>663</v>
      </c>
      <c r="L1029" t="s">
        <v>136</v>
      </c>
      <c r="M1029">
        <v>1.86</v>
      </c>
      <c r="P1029" t="s">
        <v>29</v>
      </c>
      <c r="Q1029">
        <v>14.91</v>
      </c>
      <c r="R1029" t="s">
        <v>48</v>
      </c>
      <c r="S1029" t="s">
        <v>646</v>
      </c>
      <c r="U1029" t="s">
        <v>1635</v>
      </c>
      <c r="V1029" t="s">
        <v>665</v>
      </c>
      <c r="W1029" t="s">
        <v>666</v>
      </c>
      <c r="X1029" t="s">
        <v>1636</v>
      </c>
      <c r="Y1029">
        <f>(H1029-G1029)*24</f>
        <v>0</v>
      </c>
      <c r="Z1029">
        <f>M1029/Y1029</f>
        <v>0</v>
      </c>
      <c r="AA1029">
        <f>IF(Z1029&gt;=Q1029,"Y","N")</f>
        <v>0</v>
      </c>
    </row>
    <row r="1030" spans="1:27">
      <c r="A1030" s="1" t="s">
        <v>1632</v>
      </c>
      <c r="B1030" t="s">
        <v>656</v>
      </c>
      <c r="C1030" t="s">
        <v>657</v>
      </c>
      <c r="D1030" t="s">
        <v>658</v>
      </c>
      <c r="E1030" t="s">
        <v>659</v>
      </c>
      <c r="F1030">
        <v>12</v>
      </c>
      <c r="G1030" t="s">
        <v>1633</v>
      </c>
      <c r="H1030" t="s">
        <v>1634</v>
      </c>
      <c r="I1030" t="s">
        <v>42</v>
      </c>
      <c r="J1030" t="s">
        <v>662</v>
      </c>
      <c r="K1030" t="s">
        <v>663</v>
      </c>
      <c r="L1030" t="s">
        <v>648</v>
      </c>
      <c r="M1030">
        <v>559.99</v>
      </c>
      <c r="P1030" t="s">
        <v>29</v>
      </c>
      <c r="Q1030">
        <v>9.609999999999999</v>
      </c>
      <c r="R1030" t="s">
        <v>48</v>
      </c>
      <c r="S1030" t="s">
        <v>649</v>
      </c>
      <c r="U1030" t="s">
        <v>1635</v>
      </c>
      <c r="V1030" t="s">
        <v>665</v>
      </c>
      <c r="W1030" t="s">
        <v>666</v>
      </c>
      <c r="X1030" t="s">
        <v>1636</v>
      </c>
      <c r="Y1030">
        <f>(H1030-G1030)*24</f>
        <v>0</v>
      </c>
      <c r="Z1030">
        <f>M1030/Y1030</f>
        <v>0</v>
      </c>
      <c r="AA1030">
        <f>IF(Z1030&gt;=Q1030,"Y","N")</f>
        <v>0</v>
      </c>
    </row>
    <row r="1031" spans="1:27">
      <c r="A1031" s="1" t="s">
        <v>1632</v>
      </c>
      <c r="B1031" t="s">
        <v>656</v>
      </c>
      <c r="C1031" t="s">
        <v>657</v>
      </c>
      <c r="D1031" t="s">
        <v>658</v>
      </c>
      <c r="E1031" t="s">
        <v>659</v>
      </c>
      <c r="F1031">
        <v>12</v>
      </c>
      <c r="G1031" t="s">
        <v>1633</v>
      </c>
      <c r="H1031" t="s">
        <v>1634</v>
      </c>
      <c r="I1031" t="s">
        <v>42</v>
      </c>
      <c r="J1031" t="s">
        <v>662</v>
      </c>
      <c r="K1031" t="s">
        <v>663</v>
      </c>
      <c r="L1031" t="s">
        <v>112</v>
      </c>
      <c r="M1031">
        <v>0.15</v>
      </c>
      <c r="P1031" t="s">
        <v>29</v>
      </c>
      <c r="Q1031">
        <v>14.91</v>
      </c>
      <c r="R1031" t="s">
        <v>48</v>
      </c>
      <c r="S1031" t="s">
        <v>646</v>
      </c>
      <c r="U1031" t="s">
        <v>1635</v>
      </c>
      <c r="V1031" t="s">
        <v>665</v>
      </c>
      <c r="W1031" t="s">
        <v>666</v>
      </c>
      <c r="X1031" t="s">
        <v>1636</v>
      </c>
      <c r="Y1031">
        <f>(H1031-G1031)*24</f>
        <v>0</v>
      </c>
      <c r="Z1031">
        <f>M1031/Y1031</f>
        <v>0</v>
      </c>
      <c r="AA1031">
        <f>IF(Z1031&gt;=Q1031,"Y","N")</f>
        <v>0</v>
      </c>
    </row>
    <row r="1032" spans="1:27">
      <c r="A1032" s="1" t="s">
        <v>1632</v>
      </c>
      <c r="B1032" t="s">
        <v>656</v>
      </c>
      <c r="C1032" t="s">
        <v>657</v>
      </c>
      <c r="D1032" t="s">
        <v>658</v>
      </c>
      <c r="E1032" t="s">
        <v>659</v>
      </c>
      <c r="F1032">
        <v>12</v>
      </c>
      <c r="G1032" t="s">
        <v>1633</v>
      </c>
      <c r="H1032" t="s">
        <v>1634</v>
      </c>
      <c r="I1032" t="s">
        <v>42</v>
      </c>
      <c r="J1032" t="s">
        <v>662</v>
      </c>
      <c r="K1032" t="s">
        <v>663</v>
      </c>
      <c r="L1032" t="s">
        <v>650</v>
      </c>
      <c r="M1032">
        <v>0.34</v>
      </c>
      <c r="P1032" t="s">
        <v>29</v>
      </c>
      <c r="Q1032">
        <v>14.91</v>
      </c>
      <c r="R1032" t="s">
        <v>48</v>
      </c>
      <c r="S1032" t="s">
        <v>646</v>
      </c>
      <c r="U1032" t="s">
        <v>1635</v>
      </c>
      <c r="V1032" t="s">
        <v>665</v>
      </c>
      <c r="W1032" t="s">
        <v>666</v>
      </c>
      <c r="X1032" t="s">
        <v>1636</v>
      </c>
      <c r="Y1032">
        <f>(H1032-G1032)*24</f>
        <v>0</v>
      </c>
      <c r="Z1032">
        <f>M1032/Y1032</f>
        <v>0</v>
      </c>
      <c r="AA1032">
        <f>IF(Z1032&gt;=Q1032,"Y","N")</f>
        <v>0</v>
      </c>
    </row>
    <row r="1033" spans="1:27">
      <c r="A1033" s="1" t="s">
        <v>1632</v>
      </c>
      <c r="B1033" t="s">
        <v>656</v>
      </c>
      <c r="C1033" t="s">
        <v>657</v>
      </c>
      <c r="D1033" t="s">
        <v>658</v>
      </c>
      <c r="E1033" t="s">
        <v>659</v>
      </c>
      <c r="F1033">
        <v>12</v>
      </c>
      <c r="G1033" t="s">
        <v>1633</v>
      </c>
      <c r="H1033" t="s">
        <v>1634</v>
      </c>
      <c r="I1033" t="s">
        <v>42</v>
      </c>
      <c r="J1033" t="s">
        <v>662</v>
      </c>
      <c r="K1033" t="s">
        <v>663</v>
      </c>
      <c r="L1033" t="s">
        <v>139</v>
      </c>
      <c r="M1033">
        <v>1.11</v>
      </c>
      <c r="P1033" t="s">
        <v>29</v>
      </c>
      <c r="Q1033">
        <v>14.91</v>
      </c>
      <c r="R1033" t="s">
        <v>48</v>
      </c>
      <c r="S1033" t="s">
        <v>646</v>
      </c>
      <c r="U1033" t="s">
        <v>1635</v>
      </c>
      <c r="V1033" t="s">
        <v>665</v>
      </c>
      <c r="W1033" t="s">
        <v>666</v>
      </c>
      <c r="X1033" t="s">
        <v>1636</v>
      </c>
      <c r="Y1033">
        <f>(H1033-G1033)*24</f>
        <v>0</v>
      </c>
      <c r="Z1033">
        <f>M1033/Y1033</f>
        <v>0</v>
      </c>
      <c r="AA1033">
        <f>IF(Z1033&gt;=Q1033,"Y","N")</f>
        <v>0</v>
      </c>
    </row>
    <row r="1034" spans="1:27">
      <c r="A1034" s="1" t="s">
        <v>1632</v>
      </c>
      <c r="B1034" t="s">
        <v>656</v>
      </c>
      <c r="C1034" t="s">
        <v>657</v>
      </c>
      <c r="D1034" t="s">
        <v>658</v>
      </c>
      <c r="E1034" t="s">
        <v>659</v>
      </c>
      <c r="F1034">
        <v>12</v>
      </c>
      <c r="G1034" t="s">
        <v>1633</v>
      </c>
      <c r="H1034" t="s">
        <v>1634</v>
      </c>
      <c r="I1034" t="s">
        <v>42</v>
      </c>
      <c r="J1034" t="s">
        <v>662</v>
      </c>
      <c r="K1034" t="s">
        <v>663</v>
      </c>
      <c r="L1034" t="s">
        <v>140</v>
      </c>
      <c r="M1034">
        <v>3.49</v>
      </c>
      <c r="P1034" t="s">
        <v>29</v>
      </c>
      <c r="Q1034">
        <v>14.91</v>
      </c>
      <c r="R1034" t="s">
        <v>48</v>
      </c>
      <c r="S1034" t="s">
        <v>646</v>
      </c>
      <c r="U1034" t="s">
        <v>1635</v>
      </c>
      <c r="V1034" t="s">
        <v>665</v>
      </c>
      <c r="W1034" t="s">
        <v>666</v>
      </c>
      <c r="X1034" t="s">
        <v>1636</v>
      </c>
      <c r="Y1034">
        <f>(H1034-G1034)*24</f>
        <v>0</v>
      </c>
      <c r="Z1034">
        <f>M1034/Y1034</f>
        <v>0</v>
      </c>
      <c r="AA1034">
        <f>IF(Z1034&gt;=Q1034,"Y","N")</f>
        <v>0</v>
      </c>
    </row>
    <row r="1035" spans="1:27">
      <c r="A1035" s="1" t="s">
        <v>1632</v>
      </c>
      <c r="B1035" t="s">
        <v>656</v>
      </c>
      <c r="C1035" t="s">
        <v>657</v>
      </c>
      <c r="D1035" t="s">
        <v>658</v>
      </c>
      <c r="E1035" t="s">
        <v>659</v>
      </c>
      <c r="F1035">
        <v>12</v>
      </c>
      <c r="G1035" t="s">
        <v>1633</v>
      </c>
      <c r="H1035" t="s">
        <v>1634</v>
      </c>
      <c r="I1035" t="s">
        <v>42</v>
      </c>
      <c r="J1035" t="s">
        <v>662</v>
      </c>
      <c r="K1035" t="s">
        <v>663</v>
      </c>
      <c r="L1035" t="s">
        <v>651</v>
      </c>
      <c r="M1035">
        <v>0.14</v>
      </c>
      <c r="P1035" t="s">
        <v>29</v>
      </c>
      <c r="Q1035">
        <v>14.91</v>
      </c>
      <c r="R1035" t="s">
        <v>48</v>
      </c>
      <c r="S1035" t="s">
        <v>646</v>
      </c>
      <c r="U1035" t="s">
        <v>1635</v>
      </c>
      <c r="V1035" t="s">
        <v>665</v>
      </c>
      <c r="W1035" t="s">
        <v>666</v>
      </c>
      <c r="X1035" t="s">
        <v>1636</v>
      </c>
      <c r="Y1035">
        <f>(H1035-G1035)*24</f>
        <v>0</v>
      </c>
      <c r="Z1035">
        <f>M1035/Y1035</f>
        <v>0</v>
      </c>
      <c r="AA1035">
        <f>IF(Z1035&gt;=Q1035,"Y","N")</f>
        <v>0</v>
      </c>
    </row>
    <row r="1036" spans="1:27">
      <c r="A1036" s="1" t="s">
        <v>1632</v>
      </c>
      <c r="B1036" t="s">
        <v>656</v>
      </c>
      <c r="C1036" t="s">
        <v>657</v>
      </c>
      <c r="D1036" t="s">
        <v>658</v>
      </c>
      <c r="E1036" t="s">
        <v>659</v>
      </c>
      <c r="F1036">
        <v>12</v>
      </c>
      <c r="G1036" t="s">
        <v>1633</v>
      </c>
      <c r="H1036" t="s">
        <v>1634</v>
      </c>
      <c r="I1036" t="s">
        <v>42</v>
      </c>
      <c r="J1036" t="s">
        <v>662</v>
      </c>
      <c r="K1036" t="s">
        <v>663</v>
      </c>
      <c r="L1036" t="s">
        <v>652</v>
      </c>
      <c r="M1036">
        <v>0.07000000000000001</v>
      </c>
      <c r="P1036" t="s">
        <v>29</v>
      </c>
      <c r="Q1036">
        <v>14.91</v>
      </c>
      <c r="R1036" t="s">
        <v>48</v>
      </c>
      <c r="S1036" t="s">
        <v>646</v>
      </c>
      <c r="U1036" t="s">
        <v>1635</v>
      </c>
      <c r="V1036" t="s">
        <v>665</v>
      </c>
      <c r="W1036" t="s">
        <v>666</v>
      </c>
      <c r="X1036" t="s">
        <v>1636</v>
      </c>
      <c r="Y1036">
        <f>(H1036-G1036)*24</f>
        <v>0</v>
      </c>
      <c r="Z1036">
        <f>M1036/Y1036</f>
        <v>0</v>
      </c>
      <c r="AA1036">
        <f>IF(Z1036&gt;=Q1036,"Y","N")</f>
        <v>0</v>
      </c>
    </row>
    <row r="1037" spans="1:27">
      <c r="A1037" s="1" t="s">
        <v>1632</v>
      </c>
      <c r="B1037" t="s">
        <v>656</v>
      </c>
      <c r="C1037" t="s">
        <v>657</v>
      </c>
      <c r="D1037" t="s">
        <v>658</v>
      </c>
      <c r="E1037" t="s">
        <v>659</v>
      </c>
      <c r="F1037">
        <v>12</v>
      </c>
      <c r="G1037" t="s">
        <v>1633</v>
      </c>
      <c r="H1037" t="s">
        <v>1634</v>
      </c>
      <c r="I1037" t="s">
        <v>42</v>
      </c>
      <c r="J1037" t="s">
        <v>662</v>
      </c>
      <c r="K1037" t="s">
        <v>663</v>
      </c>
      <c r="L1037" t="s">
        <v>231</v>
      </c>
      <c r="M1037">
        <v>268.07</v>
      </c>
      <c r="P1037" t="s">
        <v>29</v>
      </c>
      <c r="Q1037">
        <v>4.81</v>
      </c>
      <c r="R1037" t="s">
        <v>48</v>
      </c>
      <c r="S1037" t="s">
        <v>649</v>
      </c>
      <c r="U1037" t="s">
        <v>1635</v>
      </c>
      <c r="V1037" t="s">
        <v>665</v>
      </c>
      <c r="W1037" t="s">
        <v>666</v>
      </c>
      <c r="X1037" t="s">
        <v>1636</v>
      </c>
      <c r="Y1037">
        <f>(H1037-G1037)*24</f>
        <v>0</v>
      </c>
      <c r="Z1037">
        <f>M1037/Y1037</f>
        <v>0</v>
      </c>
      <c r="AA1037">
        <f>IF(Z1037&gt;=Q1037,"Y","N")</f>
        <v>0</v>
      </c>
    </row>
    <row r="1038" spans="1:27">
      <c r="A1038" s="1" t="s">
        <v>1632</v>
      </c>
      <c r="B1038" t="s">
        <v>656</v>
      </c>
      <c r="C1038" t="s">
        <v>657</v>
      </c>
      <c r="D1038" t="s">
        <v>658</v>
      </c>
      <c r="E1038" t="s">
        <v>659</v>
      </c>
      <c r="F1038">
        <v>12</v>
      </c>
      <c r="G1038" t="s">
        <v>1633</v>
      </c>
      <c r="H1038" t="s">
        <v>1634</v>
      </c>
      <c r="I1038" t="s">
        <v>42</v>
      </c>
      <c r="J1038" t="s">
        <v>662</v>
      </c>
      <c r="K1038" t="s">
        <v>663</v>
      </c>
      <c r="L1038" t="s">
        <v>653</v>
      </c>
      <c r="M1038">
        <v>0.01</v>
      </c>
      <c r="P1038" t="s">
        <v>29</v>
      </c>
      <c r="Q1038">
        <v>14.91</v>
      </c>
      <c r="R1038" t="s">
        <v>48</v>
      </c>
      <c r="S1038" t="s">
        <v>646</v>
      </c>
      <c r="U1038" t="s">
        <v>1635</v>
      </c>
      <c r="V1038" t="s">
        <v>665</v>
      </c>
      <c r="W1038" t="s">
        <v>666</v>
      </c>
      <c r="X1038" t="s">
        <v>1636</v>
      </c>
      <c r="Y1038">
        <f>(H1038-G1038)*24</f>
        <v>0</v>
      </c>
      <c r="Z1038">
        <f>M1038/Y1038</f>
        <v>0</v>
      </c>
      <c r="AA1038">
        <f>IF(Z1038&gt;=Q1038,"Y","N")</f>
        <v>0</v>
      </c>
    </row>
    <row r="1039" spans="1:27">
      <c r="A1039" s="1" t="s">
        <v>1632</v>
      </c>
      <c r="B1039" t="s">
        <v>656</v>
      </c>
      <c r="C1039" t="s">
        <v>657</v>
      </c>
      <c r="D1039" t="s">
        <v>658</v>
      </c>
      <c r="E1039" t="s">
        <v>659</v>
      </c>
      <c r="F1039">
        <v>12</v>
      </c>
      <c r="G1039" t="s">
        <v>1633</v>
      </c>
      <c r="H1039" t="s">
        <v>1634</v>
      </c>
      <c r="I1039" t="s">
        <v>42</v>
      </c>
      <c r="J1039" t="s">
        <v>662</v>
      </c>
      <c r="K1039" t="s">
        <v>663</v>
      </c>
      <c r="L1039" t="s">
        <v>482</v>
      </c>
      <c r="M1039">
        <v>2.16</v>
      </c>
      <c r="P1039" t="s">
        <v>29</v>
      </c>
      <c r="Q1039">
        <v>14.91</v>
      </c>
      <c r="R1039" t="s">
        <v>48</v>
      </c>
      <c r="S1039" t="s">
        <v>646</v>
      </c>
      <c r="U1039" t="s">
        <v>1635</v>
      </c>
      <c r="V1039" t="s">
        <v>665</v>
      </c>
      <c r="W1039" t="s">
        <v>666</v>
      </c>
      <c r="X1039" t="s">
        <v>1636</v>
      </c>
      <c r="Y1039">
        <f>(H1039-G1039)*24</f>
        <v>0</v>
      </c>
      <c r="Z1039">
        <f>M1039/Y1039</f>
        <v>0</v>
      </c>
      <c r="AA1039">
        <f>IF(Z1039&gt;=Q1039,"Y","N")</f>
        <v>0</v>
      </c>
    </row>
    <row r="1040" spans="1:27">
      <c r="A1040" s="1" t="s">
        <v>1632</v>
      </c>
      <c r="B1040" t="s">
        <v>656</v>
      </c>
      <c r="C1040" t="s">
        <v>657</v>
      </c>
      <c r="D1040" t="s">
        <v>658</v>
      </c>
      <c r="E1040" t="s">
        <v>659</v>
      </c>
      <c r="F1040">
        <v>12</v>
      </c>
      <c r="G1040" t="s">
        <v>1633</v>
      </c>
      <c r="H1040" t="s">
        <v>1634</v>
      </c>
      <c r="I1040" t="s">
        <v>42</v>
      </c>
      <c r="J1040" t="s">
        <v>662</v>
      </c>
      <c r="K1040" t="s">
        <v>663</v>
      </c>
      <c r="L1040" t="s">
        <v>654</v>
      </c>
      <c r="M1040">
        <v>6.39</v>
      </c>
      <c r="P1040" t="s">
        <v>29</v>
      </c>
      <c r="Q1040">
        <v>14.91</v>
      </c>
      <c r="R1040" t="s">
        <v>48</v>
      </c>
      <c r="S1040" t="s">
        <v>646</v>
      </c>
      <c r="U1040" t="s">
        <v>1635</v>
      </c>
      <c r="V1040" t="s">
        <v>665</v>
      </c>
      <c r="W1040" t="s">
        <v>666</v>
      </c>
      <c r="X1040" t="s">
        <v>1636</v>
      </c>
      <c r="Y1040">
        <f>(H1040-G1040)*24</f>
        <v>0</v>
      </c>
      <c r="Z1040">
        <f>M1040/Y1040</f>
        <v>0</v>
      </c>
      <c r="AA1040">
        <f>IF(Z1040&gt;=Q1040,"Y","N")</f>
        <v>0</v>
      </c>
    </row>
    <row r="1041" spans="1:27">
      <c r="A1041" s="1" t="s">
        <v>1632</v>
      </c>
      <c r="B1041" t="s">
        <v>656</v>
      </c>
      <c r="C1041" t="s">
        <v>657</v>
      </c>
      <c r="D1041" t="s">
        <v>658</v>
      </c>
      <c r="E1041" t="s">
        <v>659</v>
      </c>
      <c r="F1041">
        <v>12</v>
      </c>
      <c r="G1041" t="s">
        <v>1633</v>
      </c>
      <c r="H1041" t="s">
        <v>1634</v>
      </c>
      <c r="I1041" t="s">
        <v>42</v>
      </c>
      <c r="J1041" t="s">
        <v>662</v>
      </c>
      <c r="K1041" t="s">
        <v>663</v>
      </c>
      <c r="L1041" t="s">
        <v>441</v>
      </c>
      <c r="M1041">
        <v>0.16</v>
      </c>
      <c r="P1041" t="s">
        <v>29</v>
      </c>
      <c r="Q1041">
        <v>14.91</v>
      </c>
      <c r="R1041" t="s">
        <v>48</v>
      </c>
      <c r="S1041" t="s">
        <v>646</v>
      </c>
      <c r="U1041" t="s">
        <v>1635</v>
      </c>
      <c r="V1041" t="s">
        <v>665</v>
      </c>
      <c r="W1041" t="s">
        <v>666</v>
      </c>
      <c r="X1041" t="s">
        <v>1636</v>
      </c>
      <c r="Y1041">
        <f>(H1041-G1041)*24</f>
        <v>0</v>
      </c>
      <c r="Z1041">
        <f>M1041/Y1041</f>
        <v>0</v>
      </c>
      <c r="AA1041">
        <f>IF(Z1041&gt;=Q1041,"Y","N")</f>
        <v>0</v>
      </c>
    </row>
    <row r="1042" spans="1:27">
      <c r="A1042" s="1" t="s">
        <v>1632</v>
      </c>
      <c r="B1042" t="s">
        <v>656</v>
      </c>
      <c r="C1042" t="s">
        <v>657</v>
      </c>
      <c r="D1042" t="s">
        <v>658</v>
      </c>
      <c r="E1042" t="s">
        <v>659</v>
      </c>
      <c r="F1042">
        <v>12</v>
      </c>
      <c r="G1042" t="s">
        <v>1633</v>
      </c>
      <c r="H1042" t="s">
        <v>1634</v>
      </c>
      <c r="I1042" t="s">
        <v>42</v>
      </c>
      <c r="J1042" t="s">
        <v>662</v>
      </c>
      <c r="K1042" t="s">
        <v>663</v>
      </c>
      <c r="L1042" t="s">
        <v>158</v>
      </c>
      <c r="M1042">
        <v>0.62</v>
      </c>
      <c r="P1042" t="s">
        <v>29</v>
      </c>
      <c r="Q1042">
        <v>0.02</v>
      </c>
      <c r="R1042" t="s">
        <v>48</v>
      </c>
      <c r="S1042" t="s">
        <v>649</v>
      </c>
      <c r="U1042" t="s">
        <v>1635</v>
      </c>
      <c r="V1042" t="s">
        <v>665</v>
      </c>
      <c r="W1042" t="s">
        <v>666</v>
      </c>
      <c r="X1042" t="s">
        <v>1636</v>
      </c>
      <c r="Y1042">
        <f>(H1042-G1042)*24</f>
        <v>0</v>
      </c>
      <c r="Z1042">
        <f>M1042/Y1042</f>
        <v>0</v>
      </c>
      <c r="AA1042">
        <f>IF(Z1042&gt;=Q1042,"Y","N")</f>
        <v>0</v>
      </c>
    </row>
    <row r="1043" spans="1:27">
      <c r="A1043" s="1" t="s">
        <v>1632</v>
      </c>
      <c r="B1043" t="s">
        <v>656</v>
      </c>
      <c r="C1043" t="s">
        <v>657</v>
      </c>
      <c r="D1043" t="s">
        <v>658</v>
      </c>
      <c r="E1043" t="s">
        <v>659</v>
      </c>
      <c r="F1043">
        <v>12</v>
      </c>
      <c r="G1043" t="s">
        <v>1633</v>
      </c>
      <c r="H1043" t="s">
        <v>1634</v>
      </c>
      <c r="I1043" t="s">
        <v>42</v>
      </c>
      <c r="J1043" t="s">
        <v>662</v>
      </c>
      <c r="K1043" t="s">
        <v>663</v>
      </c>
      <c r="L1043" t="s">
        <v>50</v>
      </c>
      <c r="M1043">
        <v>0.03</v>
      </c>
      <c r="P1043" t="s">
        <v>29</v>
      </c>
      <c r="Q1043">
        <v>14.91</v>
      </c>
      <c r="R1043" t="s">
        <v>48</v>
      </c>
      <c r="S1043" t="s">
        <v>646</v>
      </c>
      <c r="U1043" t="s">
        <v>1635</v>
      </c>
      <c r="V1043" t="s">
        <v>665</v>
      </c>
      <c r="W1043" t="s">
        <v>666</v>
      </c>
      <c r="X1043" t="s">
        <v>1636</v>
      </c>
      <c r="Y1043">
        <f>(H1043-G1043)*24</f>
        <v>0</v>
      </c>
      <c r="Z1043">
        <f>M1043/Y1043</f>
        <v>0</v>
      </c>
      <c r="AA1043">
        <f>IF(Z1043&gt;=Q1043,"Y","N")</f>
        <v>0</v>
      </c>
    </row>
    <row r="1044" spans="1:27">
      <c r="A1044" s="1" t="s">
        <v>1637</v>
      </c>
      <c r="B1044" t="s">
        <v>1194</v>
      </c>
      <c r="C1044" t="s">
        <v>1195</v>
      </c>
      <c r="D1044" t="s">
        <v>1196</v>
      </c>
      <c r="E1044" t="s">
        <v>527</v>
      </c>
      <c r="F1044">
        <v>10</v>
      </c>
      <c r="G1044" t="s">
        <v>1638</v>
      </c>
      <c r="H1044" t="s">
        <v>1639</v>
      </c>
      <c r="I1044" t="s">
        <v>42</v>
      </c>
      <c r="J1044" t="s">
        <v>1199</v>
      </c>
      <c r="K1044" t="s">
        <v>1640</v>
      </c>
      <c r="L1044" t="s">
        <v>111</v>
      </c>
      <c r="M1044">
        <v>417.28</v>
      </c>
      <c r="P1044" t="s">
        <v>29</v>
      </c>
      <c r="Q1044">
        <v>5156.31</v>
      </c>
      <c r="R1044" t="s">
        <v>48</v>
      </c>
      <c r="S1044" t="s">
        <v>1192</v>
      </c>
      <c r="U1044" t="s">
        <v>1201</v>
      </c>
      <c r="V1044" t="s">
        <v>1641</v>
      </c>
      <c r="W1044" t="s">
        <v>270</v>
      </c>
      <c r="X1044" t="s">
        <v>1642</v>
      </c>
      <c r="Y1044">
        <f>(H1044-G1044)*24</f>
        <v>0</v>
      </c>
      <c r="Z1044">
        <f>M1044/Y1044</f>
        <v>0</v>
      </c>
      <c r="AA1044">
        <f>IF(Z1044&gt;=Q1044,"Y","N")</f>
        <v>0</v>
      </c>
    </row>
    <row r="1045" spans="1:27">
      <c r="A1045" s="1" t="s">
        <v>1637</v>
      </c>
      <c r="B1045" t="s">
        <v>1194</v>
      </c>
      <c r="C1045" t="s">
        <v>1195</v>
      </c>
      <c r="D1045" t="s">
        <v>1196</v>
      </c>
      <c r="E1045" t="s">
        <v>527</v>
      </c>
      <c r="F1045">
        <v>10</v>
      </c>
      <c r="G1045" t="s">
        <v>1638</v>
      </c>
      <c r="H1045" t="s">
        <v>1639</v>
      </c>
      <c r="I1045" t="s">
        <v>42</v>
      </c>
      <c r="J1045" t="s">
        <v>1199</v>
      </c>
      <c r="K1045" t="s">
        <v>1640</v>
      </c>
      <c r="L1045" t="s">
        <v>28</v>
      </c>
      <c r="M1045">
        <v>641.26</v>
      </c>
      <c r="P1045" t="s">
        <v>29</v>
      </c>
      <c r="Q1045">
        <v>3919.77</v>
      </c>
      <c r="R1045" t="s">
        <v>48</v>
      </c>
      <c r="S1045" t="s">
        <v>1192</v>
      </c>
      <c r="U1045" t="s">
        <v>1201</v>
      </c>
      <c r="V1045" t="s">
        <v>1641</v>
      </c>
      <c r="W1045" t="s">
        <v>270</v>
      </c>
      <c r="X1045" t="s">
        <v>1642</v>
      </c>
      <c r="Y1045">
        <f>(H1045-G1045)*24</f>
        <v>0</v>
      </c>
      <c r="Z1045">
        <f>M1045/Y1045</f>
        <v>0</v>
      </c>
      <c r="AA1045">
        <f>IF(Z1045&gt;=Q1045,"Y","N")</f>
        <v>0</v>
      </c>
    </row>
    <row r="1046" spans="1:27">
      <c r="A1046" s="1" t="s">
        <v>1637</v>
      </c>
      <c r="B1046" t="s">
        <v>1194</v>
      </c>
      <c r="C1046" t="s">
        <v>1195</v>
      </c>
      <c r="D1046" t="s">
        <v>1196</v>
      </c>
      <c r="E1046" t="s">
        <v>527</v>
      </c>
      <c r="F1046">
        <v>10</v>
      </c>
      <c r="G1046" t="s">
        <v>1638</v>
      </c>
      <c r="H1046" t="s">
        <v>1639</v>
      </c>
      <c r="I1046" t="s">
        <v>42</v>
      </c>
      <c r="J1046" t="s">
        <v>1199</v>
      </c>
      <c r="K1046" t="s">
        <v>1640</v>
      </c>
      <c r="L1046" t="s">
        <v>273</v>
      </c>
      <c r="M1046">
        <v>10.3</v>
      </c>
      <c r="P1046" t="s">
        <v>29</v>
      </c>
      <c r="Q1046">
        <v>5156.31</v>
      </c>
      <c r="R1046" t="s">
        <v>48</v>
      </c>
      <c r="S1046" t="s">
        <v>1192</v>
      </c>
      <c r="U1046" t="s">
        <v>1201</v>
      </c>
      <c r="V1046" t="s">
        <v>1641</v>
      </c>
      <c r="W1046" t="s">
        <v>270</v>
      </c>
      <c r="X1046" t="s">
        <v>1642</v>
      </c>
      <c r="Y1046">
        <f>(H1046-G1046)*24</f>
        <v>0</v>
      </c>
      <c r="Z1046">
        <f>M1046/Y1046</f>
        <v>0</v>
      </c>
      <c r="AA1046">
        <f>IF(Z1046&gt;=Q1046,"Y","N")</f>
        <v>0</v>
      </c>
    </row>
    <row r="1047" spans="1:27">
      <c r="A1047" s="1" t="s">
        <v>1637</v>
      </c>
      <c r="B1047" t="s">
        <v>1194</v>
      </c>
      <c r="C1047" t="s">
        <v>1195</v>
      </c>
      <c r="D1047" t="s">
        <v>1196</v>
      </c>
      <c r="E1047" t="s">
        <v>527</v>
      </c>
      <c r="F1047">
        <v>10</v>
      </c>
      <c r="G1047" t="s">
        <v>1638</v>
      </c>
      <c r="H1047" t="s">
        <v>1639</v>
      </c>
      <c r="I1047" t="s">
        <v>42</v>
      </c>
      <c r="J1047" t="s">
        <v>1199</v>
      </c>
      <c r="K1047" t="s">
        <v>1640</v>
      </c>
      <c r="L1047" t="s">
        <v>117</v>
      </c>
      <c r="M1047">
        <v>199.9</v>
      </c>
      <c r="P1047" t="s">
        <v>29</v>
      </c>
      <c r="Q1047">
        <v>157.03</v>
      </c>
      <c r="R1047" t="s">
        <v>48</v>
      </c>
      <c r="S1047" t="s">
        <v>1192</v>
      </c>
      <c r="U1047" t="s">
        <v>1201</v>
      </c>
      <c r="V1047" t="s">
        <v>1641</v>
      </c>
      <c r="W1047" t="s">
        <v>270</v>
      </c>
      <c r="X1047" t="s">
        <v>1642</v>
      </c>
      <c r="Y1047">
        <f>(H1047-G1047)*24</f>
        <v>0</v>
      </c>
      <c r="Z1047">
        <f>M1047/Y1047</f>
        <v>0</v>
      </c>
      <c r="AA1047">
        <f>IF(Z1047&gt;=Q1047,"Y","N")</f>
        <v>0</v>
      </c>
    </row>
    <row r="1048" spans="1:27">
      <c r="A1048" s="1" t="s">
        <v>1637</v>
      </c>
      <c r="B1048" t="s">
        <v>1194</v>
      </c>
      <c r="C1048" t="s">
        <v>1195</v>
      </c>
      <c r="D1048" t="s">
        <v>1196</v>
      </c>
      <c r="E1048" t="s">
        <v>527</v>
      </c>
      <c r="F1048">
        <v>10</v>
      </c>
      <c r="G1048" t="s">
        <v>1638</v>
      </c>
      <c r="H1048" t="s">
        <v>1639</v>
      </c>
      <c r="I1048" t="s">
        <v>42</v>
      </c>
      <c r="J1048" t="s">
        <v>1199</v>
      </c>
      <c r="K1048" t="s">
        <v>1640</v>
      </c>
      <c r="L1048" t="s">
        <v>157</v>
      </c>
      <c r="M1048">
        <v>89.79000000000001</v>
      </c>
      <c r="P1048" t="s">
        <v>29</v>
      </c>
      <c r="Q1048">
        <v>1028.46</v>
      </c>
      <c r="R1048" t="s">
        <v>48</v>
      </c>
      <c r="S1048" t="s">
        <v>1192</v>
      </c>
      <c r="U1048" t="s">
        <v>1201</v>
      </c>
      <c r="V1048" t="s">
        <v>1641</v>
      </c>
      <c r="W1048" t="s">
        <v>270</v>
      </c>
      <c r="X1048" t="s">
        <v>1642</v>
      </c>
      <c r="Y1048">
        <f>(H1048-G1048)*24</f>
        <v>0</v>
      </c>
      <c r="Z1048">
        <f>M1048/Y1048</f>
        <v>0</v>
      </c>
      <c r="AA1048">
        <f>IF(Z1048&gt;=Q1048,"Y","N")</f>
        <v>0</v>
      </c>
    </row>
    <row r="1049" spans="1:27">
      <c r="A1049" s="1" t="s">
        <v>1637</v>
      </c>
      <c r="B1049" t="s">
        <v>1194</v>
      </c>
      <c r="C1049" t="s">
        <v>1195</v>
      </c>
      <c r="D1049" t="s">
        <v>1196</v>
      </c>
      <c r="E1049" t="s">
        <v>527</v>
      </c>
      <c r="F1049">
        <v>10</v>
      </c>
      <c r="G1049" t="s">
        <v>1638</v>
      </c>
      <c r="H1049" t="s">
        <v>1639</v>
      </c>
      <c r="I1049" t="s">
        <v>42</v>
      </c>
      <c r="J1049" t="s">
        <v>1199</v>
      </c>
      <c r="K1049" t="s">
        <v>1640</v>
      </c>
      <c r="L1049" t="s">
        <v>121</v>
      </c>
      <c r="M1049">
        <v>258.51</v>
      </c>
      <c r="P1049" t="s">
        <v>29</v>
      </c>
      <c r="Q1049">
        <v>5156.31</v>
      </c>
      <c r="R1049" t="s">
        <v>48</v>
      </c>
      <c r="S1049" t="s">
        <v>1192</v>
      </c>
      <c r="U1049" t="s">
        <v>1201</v>
      </c>
      <c r="V1049" t="s">
        <v>1641</v>
      </c>
      <c r="W1049" t="s">
        <v>270</v>
      </c>
      <c r="X1049" t="s">
        <v>1642</v>
      </c>
      <c r="Y1049">
        <f>(H1049-G1049)*24</f>
        <v>0</v>
      </c>
      <c r="Z1049">
        <f>M1049/Y1049</f>
        <v>0</v>
      </c>
      <c r="AA1049">
        <f>IF(Z1049&gt;=Q1049,"Y","N")</f>
        <v>0</v>
      </c>
    </row>
    <row r="1050" spans="1:27">
      <c r="A1050" s="1" t="s">
        <v>1637</v>
      </c>
      <c r="B1050" t="s">
        <v>1194</v>
      </c>
      <c r="C1050" t="s">
        <v>1195</v>
      </c>
      <c r="D1050" t="s">
        <v>1196</v>
      </c>
      <c r="E1050" t="s">
        <v>527</v>
      </c>
      <c r="F1050">
        <v>10</v>
      </c>
      <c r="G1050" t="s">
        <v>1638</v>
      </c>
      <c r="H1050" t="s">
        <v>1639</v>
      </c>
      <c r="I1050" t="s">
        <v>42</v>
      </c>
      <c r="J1050" t="s">
        <v>1199</v>
      </c>
      <c r="K1050" t="s">
        <v>1640</v>
      </c>
      <c r="L1050" t="s">
        <v>158</v>
      </c>
      <c r="M1050">
        <v>18411.98</v>
      </c>
      <c r="P1050" t="s">
        <v>29</v>
      </c>
      <c r="Q1050">
        <v>15649.92</v>
      </c>
      <c r="R1050" t="s">
        <v>48</v>
      </c>
      <c r="S1050" t="s">
        <v>1192</v>
      </c>
      <c r="U1050" t="s">
        <v>1201</v>
      </c>
      <c r="V1050" t="s">
        <v>1641</v>
      </c>
      <c r="W1050" t="s">
        <v>270</v>
      </c>
      <c r="X1050" t="s">
        <v>1642</v>
      </c>
      <c r="Y1050">
        <f>(H1050-G1050)*24</f>
        <v>0</v>
      </c>
      <c r="Z1050">
        <f>M1050/Y1050</f>
        <v>0</v>
      </c>
      <c r="AA1050">
        <f>IF(Z1050&gt;=Q1050,"Y","N")</f>
        <v>0</v>
      </c>
    </row>
    <row r="1051" spans="1:27">
      <c r="A1051" s="1" t="s">
        <v>1643</v>
      </c>
      <c r="B1051" t="s">
        <v>220</v>
      </c>
      <c r="C1051" t="s">
        <v>221</v>
      </c>
      <c r="D1051" t="s">
        <v>222</v>
      </c>
      <c r="E1051" t="s">
        <v>223</v>
      </c>
      <c r="F1051">
        <v>7</v>
      </c>
      <c r="G1051" t="s">
        <v>1644</v>
      </c>
      <c r="H1051" t="s">
        <v>1645</v>
      </c>
      <c r="I1051" t="s">
        <v>42</v>
      </c>
      <c r="J1051" t="s">
        <v>226</v>
      </c>
      <c r="K1051" t="s">
        <v>227</v>
      </c>
      <c r="L1051" t="s">
        <v>28</v>
      </c>
      <c r="M1051">
        <v>10.9</v>
      </c>
      <c r="P1051" t="s">
        <v>29</v>
      </c>
      <c r="Q1051">
        <v>0</v>
      </c>
      <c r="R1051" t="s">
        <v>30</v>
      </c>
      <c r="S1051" t="s">
        <v>217</v>
      </c>
      <c r="U1051" t="s">
        <v>1646</v>
      </c>
      <c r="V1051" t="s">
        <v>1647</v>
      </c>
      <c r="W1051" t="s">
        <v>153</v>
      </c>
      <c r="X1051" t="s">
        <v>1648</v>
      </c>
      <c r="Y1051">
        <f>(H1051-G1051)*24</f>
        <v>0</v>
      </c>
      <c r="Z1051">
        <f>M1051/Y1051</f>
        <v>0</v>
      </c>
      <c r="AA1051">
        <f>IF(Z1051&gt;=Q1051,"Y","N")</f>
        <v>0</v>
      </c>
    </row>
    <row r="1052" spans="1:27">
      <c r="A1052" s="1" t="s">
        <v>1643</v>
      </c>
      <c r="B1052" t="s">
        <v>220</v>
      </c>
      <c r="C1052" t="s">
        <v>221</v>
      </c>
      <c r="D1052" t="s">
        <v>222</v>
      </c>
      <c r="E1052" t="s">
        <v>223</v>
      </c>
      <c r="F1052">
        <v>7</v>
      </c>
      <c r="G1052" t="s">
        <v>1644</v>
      </c>
      <c r="H1052" t="s">
        <v>1645</v>
      </c>
      <c r="I1052" t="s">
        <v>42</v>
      </c>
      <c r="J1052" t="s">
        <v>226</v>
      </c>
      <c r="K1052" t="s">
        <v>227</v>
      </c>
      <c r="L1052" t="s">
        <v>117</v>
      </c>
      <c r="M1052">
        <v>49.3</v>
      </c>
      <c r="P1052" t="s">
        <v>29</v>
      </c>
      <c r="Q1052">
        <v>0</v>
      </c>
      <c r="R1052" t="s">
        <v>30</v>
      </c>
      <c r="S1052" t="s">
        <v>217</v>
      </c>
      <c r="U1052" t="s">
        <v>1646</v>
      </c>
      <c r="V1052" t="s">
        <v>1647</v>
      </c>
      <c r="W1052" t="s">
        <v>153</v>
      </c>
      <c r="X1052" t="s">
        <v>1648</v>
      </c>
      <c r="Y1052">
        <f>(H1052-G1052)*24</f>
        <v>0</v>
      </c>
      <c r="Z1052">
        <f>M1052/Y1052</f>
        <v>0</v>
      </c>
      <c r="AA1052">
        <f>IF(Z1052&gt;=Q1052,"Y","N")</f>
        <v>0</v>
      </c>
    </row>
    <row r="1053" spans="1:27">
      <c r="A1053" s="1" t="s">
        <v>1643</v>
      </c>
      <c r="B1053" t="s">
        <v>220</v>
      </c>
      <c r="C1053" t="s">
        <v>221</v>
      </c>
      <c r="D1053" t="s">
        <v>222</v>
      </c>
      <c r="E1053" t="s">
        <v>223</v>
      </c>
      <c r="F1053">
        <v>7</v>
      </c>
      <c r="G1053" t="s">
        <v>1644</v>
      </c>
      <c r="H1053" t="s">
        <v>1645</v>
      </c>
      <c r="I1053" t="s">
        <v>42</v>
      </c>
      <c r="J1053" t="s">
        <v>226</v>
      </c>
      <c r="K1053" t="s">
        <v>227</v>
      </c>
      <c r="L1053" t="s">
        <v>183</v>
      </c>
      <c r="M1053">
        <v>0.3</v>
      </c>
      <c r="P1053" t="s">
        <v>29</v>
      </c>
      <c r="Q1053">
        <v>0</v>
      </c>
      <c r="R1053" t="s">
        <v>30</v>
      </c>
      <c r="S1053" t="s">
        <v>217</v>
      </c>
      <c r="U1053" t="s">
        <v>1646</v>
      </c>
      <c r="V1053" t="s">
        <v>1647</v>
      </c>
      <c r="W1053" t="s">
        <v>153</v>
      </c>
      <c r="X1053" t="s">
        <v>1648</v>
      </c>
      <c r="Y1053">
        <f>(H1053-G1053)*24</f>
        <v>0</v>
      </c>
      <c r="Z1053">
        <f>M1053/Y1053</f>
        <v>0</v>
      </c>
      <c r="AA1053">
        <f>IF(Z1053&gt;=Q1053,"Y","N")</f>
        <v>0</v>
      </c>
    </row>
    <row r="1054" spans="1:27">
      <c r="A1054" s="1" t="s">
        <v>1643</v>
      </c>
      <c r="B1054" t="s">
        <v>220</v>
      </c>
      <c r="C1054" t="s">
        <v>221</v>
      </c>
      <c r="D1054" t="s">
        <v>222</v>
      </c>
      <c r="E1054" t="s">
        <v>223</v>
      </c>
      <c r="F1054">
        <v>7</v>
      </c>
      <c r="G1054" t="s">
        <v>1644</v>
      </c>
      <c r="H1054" t="s">
        <v>1645</v>
      </c>
      <c r="I1054" t="s">
        <v>42</v>
      </c>
      <c r="J1054" t="s">
        <v>226</v>
      </c>
      <c r="K1054" t="s">
        <v>227</v>
      </c>
      <c r="L1054" t="s">
        <v>141</v>
      </c>
      <c r="M1054">
        <v>1</v>
      </c>
      <c r="P1054" t="s">
        <v>29</v>
      </c>
      <c r="Q1054">
        <v>0</v>
      </c>
      <c r="R1054" t="s">
        <v>30</v>
      </c>
      <c r="S1054" t="s">
        <v>217</v>
      </c>
      <c r="U1054" t="s">
        <v>1646</v>
      </c>
      <c r="V1054" t="s">
        <v>1647</v>
      </c>
      <c r="W1054" t="s">
        <v>153</v>
      </c>
      <c r="X1054" t="s">
        <v>1648</v>
      </c>
      <c r="Y1054">
        <f>(H1054-G1054)*24</f>
        <v>0</v>
      </c>
      <c r="Z1054">
        <f>M1054/Y1054</f>
        <v>0</v>
      </c>
      <c r="AA1054">
        <f>IF(Z1054&gt;=Q1054,"Y","N")</f>
        <v>0</v>
      </c>
    </row>
    <row r="1055" spans="1:27">
      <c r="A1055" s="1" t="s">
        <v>1643</v>
      </c>
      <c r="B1055" t="s">
        <v>220</v>
      </c>
      <c r="C1055" t="s">
        <v>221</v>
      </c>
      <c r="D1055" t="s">
        <v>222</v>
      </c>
      <c r="E1055" t="s">
        <v>223</v>
      </c>
      <c r="F1055">
        <v>7</v>
      </c>
      <c r="G1055" t="s">
        <v>1644</v>
      </c>
      <c r="H1055" t="s">
        <v>1645</v>
      </c>
      <c r="I1055" t="s">
        <v>42</v>
      </c>
      <c r="J1055" t="s">
        <v>226</v>
      </c>
      <c r="K1055" t="s">
        <v>227</v>
      </c>
      <c r="L1055" t="s">
        <v>158</v>
      </c>
      <c r="M1055">
        <v>4536.4</v>
      </c>
      <c r="P1055" t="s">
        <v>29</v>
      </c>
      <c r="Q1055">
        <v>0</v>
      </c>
      <c r="R1055" t="s">
        <v>30</v>
      </c>
      <c r="S1055" t="s">
        <v>217</v>
      </c>
      <c r="U1055" t="s">
        <v>1646</v>
      </c>
      <c r="V1055" t="s">
        <v>1647</v>
      </c>
      <c r="W1055" t="s">
        <v>153</v>
      </c>
      <c r="X1055" t="s">
        <v>1648</v>
      </c>
      <c r="Y1055">
        <f>(H1055-G1055)*24</f>
        <v>0</v>
      </c>
      <c r="Z1055">
        <f>M1055/Y1055</f>
        <v>0</v>
      </c>
      <c r="AA1055">
        <f>IF(Z1055&gt;=Q1055,"Y","N")</f>
        <v>0</v>
      </c>
    </row>
    <row r="1056" spans="1:27">
      <c r="A1056" s="1" t="s">
        <v>1643</v>
      </c>
      <c r="B1056" t="s">
        <v>220</v>
      </c>
      <c r="C1056" t="s">
        <v>221</v>
      </c>
      <c r="D1056" t="s">
        <v>222</v>
      </c>
      <c r="E1056" t="s">
        <v>223</v>
      </c>
      <c r="F1056">
        <v>7</v>
      </c>
      <c r="G1056" t="s">
        <v>1644</v>
      </c>
      <c r="H1056" t="s">
        <v>1645</v>
      </c>
      <c r="I1056" t="s">
        <v>42</v>
      </c>
      <c r="J1056" t="s">
        <v>226</v>
      </c>
      <c r="K1056" t="s">
        <v>227</v>
      </c>
      <c r="L1056" t="s">
        <v>218</v>
      </c>
      <c r="M1056">
        <v>1</v>
      </c>
      <c r="P1056" t="s">
        <v>29</v>
      </c>
      <c r="Q1056">
        <v>0</v>
      </c>
      <c r="R1056" t="s">
        <v>30</v>
      </c>
      <c r="S1056" t="s">
        <v>217</v>
      </c>
      <c r="U1056" t="s">
        <v>1646</v>
      </c>
      <c r="V1056" t="s">
        <v>1647</v>
      </c>
      <c r="W1056" t="s">
        <v>153</v>
      </c>
      <c r="X1056" t="s">
        <v>1648</v>
      </c>
      <c r="Y1056">
        <f>(H1056-G1056)*24</f>
        <v>0</v>
      </c>
      <c r="Z1056">
        <f>M1056/Y1056</f>
        <v>0</v>
      </c>
      <c r="AA1056">
        <f>IF(Z1056&gt;=Q1056,"Y","N")</f>
        <v>0</v>
      </c>
    </row>
    <row r="1057" spans="1:27">
      <c r="A1057" s="1" t="s">
        <v>1643</v>
      </c>
      <c r="B1057" t="s">
        <v>220</v>
      </c>
      <c r="C1057" t="s">
        <v>221</v>
      </c>
      <c r="D1057" t="s">
        <v>222</v>
      </c>
      <c r="E1057" t="s">
        <v>223</v>
      </c>
      <c r="F1057">
        <v>7</v>
      </c>
      <c r="G1057" t="s">
        <v>1644</v>
      </c>
      <c r="H1057" t="s">
        <v>1645</v>
      </c>
      <c r="I1057" t="s">
        <v>42</v>
      </c>
      <c r="J1057" t="s">
        <v>226</v>
      </c>
      <c r="K1057" t="s">
        <v>227</v>
      </c>
      <c r="L1057" t="s">
        <v>28</v>
      </c>
      <c r="M1057">
        <v>1783.4</v>
      </c>
      <c r="P1057" t="s">
        <v>29</v>
      </c>
      <c r="Q1057">
        <v>0</v>
      </c>
      <c r="R1057" t="s">
        <v>30</v>
      </c>
      <c r="S1057" t="s">
        <v>217</v>
      </c>
      <c r="U1057" t="s">
        <v>1646</v>
      </c>
      <c r="V1057" t="s">
        <v>1647</v>
      </c>
      <c r="W1057" t="s">
        <v>153</v>
      </c>
      <c r="X1057" t="s">
        <v>1648</v>
      </c>
      <c r="Y1057">
        <f>(H1057-G1057)*24</f>
        <v>0</v>
      </c>
      <c r="Z1057">
        <f>M1057/Y1057</f>
        <v>0</v>
      </c>
      <c r="AA1057">
        <f>IF(Z1057&gt;=Q1057,"Y","N")</f>
        <v>0</v>
      </c>
    </row>
    <row r="1058" spans="1:27">
      <c r="A1058" s="1" t="s">
        <v>1643</v>
      </c>
      <c r="B1058" t="s">
        <v>220</v>
      </c>
      <c r="C1058" t="s">
        <v>221</v>
      </c>
      <c r="D1058" t="s">
        <v>222</v>
      </c>
      <c r="E1058" t="s">
        <v>223</v>
      </c>
      <c r="F1058">
        <v>7</v>
      </c>
      <c r="G1058" t="s">
        <v>1644</v>
      </c>
      <c r="H1058" t="s">
        <v>1645</v>
      </c>
      <c r="I1058" t="s">
        <v>42</v>
      </c>
      <c r="J1058" t="s">
        <v>226</v>
      </c>
      <c r="K1058" t="s">
        <v>227</v>
      </c>
      <c r="L1058" t="s">
        <v>117</v>
      </c>
      <c r="M1058">
        <v>81.58</v>
      </c>
      <c r="P1058" t="s">
        <v>29</v>
      </c>
      <c r="Q1058">
        <v>0</v>
      </c>
      <c r="R1058" t="s">
        <v>30</v>
      </c>
      <c r="S1058" t="s">
        <v>217</v>
      </c>
      <c r="U1058" t="s">
        <v>1646</v>
      </c>
      <c r="V1058" t="s">
        <v>1647</v>
      </c>
      <c r="W1058" t="s">
        <v>153</v>
      </c>
      <c r="X1058" t="s">
        <v>1648</v>
      </c>
      <c r="Y1058">
        <f>(H1058-G1058)*24</f>
        <v>0</v>
      </c>
      <c r="Z1058">
        <f>M1058/Y1058</f>
        <v>0</v>
      </c>
      <c r="AA1058">
        <f>IF(Z1058&gt;=Q1058,"Y","N")</f>
        <v>0</v>
      </c>
    </row>
    <row r="1059" spans="1:27">
      <c r="A1059" s="1" t="s">
        <v>1643</v>
      </c>
      <c r="B1059" t="s">
        <v>220</v>
      </c>
      <c r="C1059" t="s">
        <v>221</v>
      </c>
      <c r="D1059" t="s">
        <v>222</v>
      </c>
      <c r="E1059" t="s">
        <v>223</v>
      </c>
      <c r="F1059">
        <v>7</v>
      </c>
      <c r="G1059" t="s">
        <v>1644</v>
      </c>
      <c r="H1059" t="s">
        <v>1645</v>
      </c>
      <c r="I1059" t="s">
        <v>42</v>
      </c>
      <c r="J1059" t="s">
        <v>226</v>
      </c>
      <c r="K1059" t="s">
        <v>227</v>
      </c>
      <c r="L1059" t="s">
        <v>183</v>
      </c>
      <c r="M1059">
        <v>223.3</v>
      </c>
      <c r="P1059" t="s">
        <v>29</v>
      </c>
      <c r="Q1059">
        <v>0</v>
      </c>
      <c r="R1059" t="s">
        <v>30</v>
      </c>
      <c r="S1059" t="s">
        <v>217</v>
      </c>
      <c r="U1059" t="s">
        <v>1646</v>
      </c>
      <c r="V1059" t="s">
        <v>1647</v>
      </c>
      <c r="W1059" t="s">
        <v>153</v>
      </c>
      <c r="X1059" t="s">
        <v>1648</v>
      </c>
      <c r="Y1059">
        <f>(H1059-G1059)*24</f>
        <v>0</v>
      </c>
      <c r="Z1059">
        <f>M1059/Y1059</f>
        <v>0</v>
      </c>
      <c r="AA1059">
        <f>IF(Z1059&gt;=Q1059,"Y","N")</f>
        <v>0</v>
      </c>
    </row>
    <row r="1060" spans="1:27">
      <c r="A1060" s="1" t="s">
        <v>1643</v>
      </c>
      <c r="B1060" t="s">
        <v>220</v>
      </c>
      <c r="C1060" t="s">
        <v>221</v>
      </c>
      <c r="D1060" t="s">
        <v>222</v>
      </c>
      <c r="E1060" t="s">
        <v>223</v>
      </c>
      <c r="F1060">
        <v>7</v>
      </c>
      <c r="G1060" t="s">
        <v>1644</v>
      </c>
      <c r="H1060" t="s">
        <v>1645</v>
      </c>
      <c r="I1060" t="s">
        <v>42</v>
      </c>
      <c r="J1060" t="s">
        <v>226</v>
      </c>
      <c r="K1060" t="s">
        <v>227</v>
      </c>
      <c r="L1060" t="s">
        <v>141</v>
      </c>
      <c r="M1060">
        <v>670</v>
      </c>
      <c r="P1060" t="s">
        <v>29</v>
      </c>
      <c r="Q1060">
        <v>0</v>
      </c>
      <c r="R1060" t="s">
        <v>30</v>
      </c>
      <c r="S1060" t="s">
        <v>217</v>
      </c>
      <c r="U1060" t="s">
        <v>1646</v>
      </c>
      <c r="V1060" t="s">
        <v>1647</v>
      </c>
      <c r="W1060" t="s">
        <v>153</v>
      </c>
      <c r="X1060" t="s">
        <v>1648</v>
      </c>
      <c r="Y1060">
        <f>(H1060-G1060)*24</f>
        <v>0</v>
      </c>
      <c r="Z1060">
        <f>M1060/Y1060</f>
        <v>0</v>
      </c>
      <c r="AA1060">
        <f>IF(Z1060&gt;=Q1060,"Y","N")</f>
        <v>0</v>
      </c>
    </row>
    <row r="1061" spans="1:27">
      <c r="A1061" s="1" t="s">
        <v>1643</v>
      </c>
      <c r="B1061" t="s">
        <v>220</v>
      </c>
      <c r="C1061" t="s">
        <v>221</v>
      </c>
      <c r="D1061" t="s">
        <v>222</v>
      </c>
      <c r="E1061" t="s">
        <v>223</v>
      </c>
      <c r="F1061">
        <v>7</v>
      </c>
      <c r="G1061" t="s">
        <v>1644</v>
      </c>
      <c r="H1061" t="s">
        <v>1645</v>
      </c>
      <c r="I1061" t="s">
        <v>42</v>
      </c>
      <c r="J1061" t="s">
        <v>226</v>
      </c>
      <c r="K1061" t="s">
        <v>227</v>
      </c>
      <c r="L1061" t="s">
        <v>158</v>
      </c>
      <c r="M1061">
        <v>7524.54</v>
      </c>
      <c r="P1061" t="s">
        <v>29</v>
      </c>
      <c r="Q1061">
        <v>0</v>
      </c>
      <c r="R1061" t="s">
        <v>30</v>
      </c>
      <c r="S1061" t="s">
        <v>217</v>
      </c>
      <c r="U1061" t="s">
        <v>1646</v>
      </c>
      <c r="V1061" t="s">
        <v>1647</v>
      </c>
      <c r="W1061" t="s">
        <v>153</v>
      </c>
      <c r="X1061" t="s">
        <v>1648</v>
      </c>
      <c r="Y1061">
        <f>(H1061-G1061)*24</f>
        <v>0</v>
      </c>
      <c r="Z1061">
        <f>M1061/Y1061</f>
        <v>0</v>
      </c>
      <c r="AA1061">
        <f>IF(Z1061&gt;=Q1061,"Y","N")</f>
        <v>0</v>
      </c>
    </row>
    <row r="1062" spans="1:27">
      <c r="A1062" s="1" t="s">
        <v>1643</v>
      </c>
      <c r="B1062" t="s">
        <v>220</v>
      </c>
      <c r="C1062" t="s">
        <v>221</v>
      </c>
      <c r="D1062" t="s">
        <v>222</v>
      </c>
      <c r="E1062" t="s">
        <v>223</v>
      </c>
      <c r="F1062">
        <v>7</v>
      </c>
      <c r="G1062" t="s">
        <v>1644</v>
      </c>
      <c r="H1062" t="s">
        <v>1645</v>
      </c>
      <c r="I1062" t="s">
        <v>42</v>
      </c>
      <c r="J1062" t="s">
        <v>226</v>
      </c>
      <c r="K1062" t="s">
        <v>227</v>
      </c>
      <c r="L1062" t="s">
        <v>218</v>
      </c>
      <c r="M1062">
        <v>1125</v>
      </c>
      <c r="P1062" t="s">
        <v>29</v>
      </c>
      <c r="Q1062">
        <v>0</v>
      </c>
      <c r="R1062" t="s">
        <v>30</v>
      </c>
      <c r="S1062" t="s">
        <v>217</v>
      </c>
      <c r="U1062" t="s">
        <v>1646</v>
      </c>
      <c r="V1062" t="s">
        <v>1647</v>
      </c>
      <c r="W1062" t="s">
        <v>153</v>
      </c>
      <c r="X1062" t="s">
        <v>1648</v>
      </c>
      <c r="Y1062">
        <f>(H1062-G1062)*24</f>
        <v>0</v>
      </c>
      <c r="Z1062">
        <f>M1062/Y1062</f>
        <v>0</v>
      </c>
      <c r="AA1062">
        <f>IF(Z1062&gt;=Q1062,"Y","N")</f>
        <v>0</v>
      </c>
    </row>
    <row r="1063" spans="1:27">
      <c r="A1063" s="1" t="s">
        <v>1650</v>
      </c>
      <c r="B1063" t="s">
        <v>1194</v>
      </c>
      <c r="C1063" t="s">
        <v>1195</v>
      </c>
      <c r="D1063" t="s">
        <v>1196</v>
      </c>
      <c r="E1063" t="s">
        <v>527</v>
      </c>
      <c r="F1063">
        <v>10</v>
      </c>
      <c r="G1063" t="s">
        <v>1651</v>
      </c>
      <c r="H1063" t="s">
        <v>1652</v>
      </c>
      <c r="I1063" t="s">
        <v>42</v>
      </c>
      <c r="J1063" t="s">
        <v>1653</v>
      </c>
      <c r="K1063" t="s">
        <v>1654</v>
      </c>
      <c r="L1063" t="s">
        <v>111</v>
      </c>
      <c r="M1063">
        <v>10846.8</v>
      </c>
      <c r="P1063" t="s">
        <v>29</v>
      </c>
      <c r="Q1063">
        <v>5156.31</v>
      </c>
      <c r="R1063" t="s">
        <v>48</v>
      </c>
      <c r="S1063" t="s">
        <v>1192</v>
      </c>
      <c r="U1063" t="s">
        <v>1655</v>
      </c>
      <c r="V1063" t="s">
        <v>1656</v>
      </c>
      <c r="W1063" t="s">
        <v>1657</v>
      </c>
      <c r="X1063" t="s">
        <v>1658</v>
      </c>
      <c r="Y1063">
        <f>(H1063-G1063)*24</f>
        <v>0</v>
      </c>
      <c r="Z1063">
        <f>M1063/Y1063</f>
        <v>0</v>
      </c>
      <c r="AA1063">
        <f>IF(Z1063&gt;=Q1063,"Y","N")</f>
        <v>0</v>
      </c>
    </row>
    <row r="1064" spans="1:27">
      <c r="A1064" s="1" t="s">
        <v>1650</v>
      </c>
      <c r="B1064" t="s">
        <v>1194</v>
      </c>
      <c r="C1064" t="s">
        <v>1195</v>
      </c>
      <c r="D1064" t="s">
        <v>1196</v>
      </c>
      <c r="E1064" t="s">
        <v>527</v>
      </c>
      <c r="F1064">
        <v>10</v>
      </c>
      <c r="G1064" t="s">
        <v>1651</v>
      </c>
      <c r="H1064" t="s">
        <v>1652</v>
      </c>
      <c r="I1064" t="s">
        <v>42</v>
      </c>
      <c r="J1064" t="s">
        <v>1653</v>
      </c>
      <c r="K1064" t="s">
        <v>1654</v>
      </c>
      <c r="L1064" t="s">
        <v>813</v>
      </c>
      <c r="M1064">
        <v>152</v>
      </c>
      <c r="P1064" t="s">
        <v>29</v>
      </c>
      <c r="Q1064">
        <v>5156.31</v>
      </c>
      <c r="R1064" t="s">
        <v>48</v>
      </c>
      <c r="S1064" t="s">
        <v>1192</v>
      </c>
      <c r="U1064" t="s">
        <v>1655</v>
      </c>
      <c r="V1064" t="s">
        <v>1656</v>
      </c>
      <c r="W1064" t="s">
        <v>1657</v>
      </c>
      <c r="X1064" t="s">
        <v>1658</v>
      </c>
      <c r="Y1064">
        <f>(H1064-G1064)*24</f>
        <v>0</v>
      </c>
      <c r="Z1064">
        <f>M1064/Y1064</f>
        <v>0</v>
      </c>
      <c r="AA1064">
        <f>IF(Z1064&gt;=Q1064,"Y","N")</f>
        <v>0</v>
      </c>
    </row>
    <row r="1065" spans="1:27">
      <c r="A1065" s="1" t="s">
        <v>1650</v>
      </c>
      <c r="B1065" t="s">
        <v>1194</v>
      </c>
      <c r="C1065" t="s">
        <v>1195</v>
      </c>
      <c r="D1065" t="s">
        <v>1196</v>
      </c>
      <c r="E1065" t="s">
        <v>527</v>
      </c>
      <c r="F1065">
        <v>10</v>
      </c>
      <c r="G1065" t="s">
        <v>1651</v>
      </c>
      <c r="H1065" t="s">
        <v>1652</v>
      </c>
      <c r="I1065" t="s">
        <v>42</v>
      </c>
      <c r="J1065" t="s">
        <v>1653</v>
      </c>
      <c r="K1065" t="s">
        <v>1654</v>
      </c>
      <c r="L1065" t="s">
        <v>243</v>
      </c>
      <c r="M1065">
        <v>11.3</v>
      </c>
      <c r="P1065" t="s">
        <v>29</v>
      </c>
      <c r="Q1065">
        <v>5156.31</v>
      </c>
      <c r="R1065" t="s">
        <v>48</v>
      </c>
      <c r="S1065" t="s">
        <v>1192</v>
      </c>
      <c r="U1065" t="s">
        <v>1655</v>
      </c>
      <c r="V1065" t="s">
        <v>1656</v>
      </c>
      <c r="W1065" t="s">
        <v>1657</v>
      </c>
      <c r="X1065" t="s">
        <v>1658</v>
      </c>
      <c r="Y1065">
        <f>(H1065-G1065)*24</f>
        <v>0</v>
      </c>
      <c r="Z1065">
        <f>M1065/Y1065</f>
        <v>0</v>
      </c>
      <c r="AA1065">
        <f>IF(Z1065&gt;=Q1065,"Y","N")</f>
        <v>0</v>
      </c>
    </row>
    <row r="1066" spans="1:27">
      <c r="A1066" s="1" t="s">
        <v>1650</v>
      </c>
      <c r="B1066" t="s">
        <v>1194</v>
      </c>
      <c r="C1066" t="s">
        <v>1195</v>
      </c>
      <c r="D1066" t="s">
        <v>1196</v>
      </c>
      <c r="E1066" t="s">
        <v>527</v>
      </c>
      <c r="F1066">
        <v>10</v>
      </c>
      <c r="G1066" t="s">
        <v>1651</v>
      </c>
      <c r="H1066" t="s">
        <v>1652</v>
      </c>
      <c r="I1066" t="s">
        <v>42</v>
      </c>
      <c r="J1066" t="s">
        <v>1653</v>
      </c>
      <c r="K1066" t="s">
        <v>1654</v>
      </c>
      <c r="L1066" t="s">
        <v>539</v>
      </c>
      <c r="M1066">
        <v>86.09999999999999</v>
      </c>
      <c r="P1066" t="s">
        <v>29</v>
      </c>
      <c r="Q1066">
        <v>5156.31</v>
      </c>
      <c r="R1066" t="s">
        <v>48</v>
      </c>
      <c r="S1066" t="s">
        <v>1192</v>
      </c>
      <c r="U1066" t="s">
        <v>1655</v>
      </c>
      <c r="V1066" t="s">
        <v>1656</v>
      </c>
      <c r="W1066" t="s">
        <v>1657</v>
      </c>
      <c r="X1066" t="s">
        <v>1658</v>
      </c>
      <c r="Y1066">
        <f>(H1066-G1066)*24</f>
        <v>0</v>
      </c>
      <c r="Z1066">
        <f>M1066/Y1066</f>
        <v>0</v>
      </c>
      <c r="AA1066">
        <f>IF(Z1066&gt;=Q1066,"Y","N")</f>
        <v>0</v>
      </c>
    </row>
    <row r="1067" spans="1:27">
      <c r="A1067" s="1" t="s">
        <v>1650</v>
      </c>
      <c r="B1067" t="s">
        <v>1194</v>
      </c>
      <c r="C1067" t="s">
        <v>1195</v>
      </c>
      <c r="D1067" t="s">
        <v>1196</v>
      </c>
      <c r="E1067" t="s">
        <v>527</v>
      </c>
      <c r="F1067">
        <v>10</v>
      </c>
      <c r="G1067" t="s">
        <v>1651</v>
      </c>
      <c r="H1067" t="s">
        <v>1652</v>
      </c>
      <c r="I1067" t="s">
        <v>42</v>
      </c>
      <c r="J1067" t="s">
        <v>1653</v>
      </c>
      <c r="K1067" t="s">
        <v>1654</v>
      </c>
      <c r="L1067" t="s">
        <v>1649</v>
      </c>
      <c r="M1067">
        <v>520.3</v>
      </c>
      <c r="P1067" t="s">
        <v>29</v>
      </c>
      <c r="Q1067">
        <v>5156.31</v>
      </c>
      <c r="R1067" t="s">
        <v>48</v>
      </c>
      <c r="S1067" t="s">
        <v>1192</v>
      </c>
      <c r="U1067" t="s">
        <v>1655</v>
      </c>
      <c r="V1067" t="s">
        <v>1656</v>
      </c>
      <c r="W1067" t="s">
        <v>1657</v>
      </c>
      <c r="X1067" t="s">
        <v>1658</v>
      </c>
      <c r="Y1067">
        <f>(H1067-G1067)*24</f>
        <v>0</v>
      </c>
      <c r="Z1067">
        <f>M1067/Y1067</f>
        <v>0</v>
      </c>
      <c r="AA1067">
        <f>IF(Z1067&gt;=Q1067,"Y","N")</f>
        <v>0</v>
      </c>
    </row>
    <row r="1068" spans="1:27">
      <c r="A1068" s="1" t="s">
        <v>1650</v>
      </c>
      <c r="B1068" t="s">
        <v>1194</v>
      </c>
      <c r="C1068" t="s">
        <v>1195</v>
      </c>
      <c r="D1068" t="s">
        <v>1196</v>
      </c>
      <c r="E1068" t="s">
        <v>527</v>
      </c>
      <c r="F1068">
        <v>10</v>
      </c>
      <c r="G1068" t="s">
        <v>1651</v>
      </c>
      <c r="H1068" t="s">
        <v>1652</v>
      </c>
      <c r="I1068" t="s">
        <v>42</v>
      </c>
      <c r="J1068" t="s">
        <v>1653</v>
      </c>
      <c r="K1068" t="s">
        <v>1654</v>
      </c>
      <c r="L1068" t="s">
        <v>120</v>
      </c>
      <c r="M1068">
        <v>330.2</v>
      </c>
      <c r="P1068" t="s">
        <v>29</v>
      </c>
      <c r="Q1068">
        <v>5156.31</v>
      </c>
      <c r="R1068" t="s">
        <v>48</v>
      </c>
      <c r="S1068" t="s">
        <v>1192</v>
      </c>
      <c r="U1068" t="s">
        <v>1655</v>
      </c>
      <c r="V1068" t="s">
        <v>1656</v>
      </c>
      <c r="W1068" t="s">
        <v>1657</v>
      </c>
      <c r="X1068" t="s">
        <v>1658</v>
      </c>
      <c r="Y1068">
        <f>(H1068-G1068)*24</f>
        <v>0</v>
      </c>
      <c r="Z1068">
        <f>M1068/Y1068</f>
        <v>0</v>
      </c>
      <c r="AA1068">
        <f>IF(Z1068&gt;=Q1068,"Y","N")</f>
        <v>0</v>
      </c>
    </row>
    <row r="1069" spans="1:27">
      <c r="A1069" s="1" t="s">
        <v>1650</v>
      </c>
      <c r="B1069" t="s">
        <v>1194</v>
      </c>
      <c r="C1069" t="s">
        <v>1195</v>
      </c>
      <c r="D1069" t="s">
        <v>1196</v>
      </c>
      <c r="E1069" t="s">
        <v>527</v>
      </c>
      <c r="F1069">
        <v>10</v>
      </c>
      <c r="G1069" t="s">
        <v>1651</v>
      </c>
      <c r="H1069" t="s">
        <v>1652</v>
      </c>
      <c r="I1069" t="s">
        <v>42</v>
      </c>
      <c r="J1069" t="s">
        <v>1653</v>
      </c>
      <c r="K1069" t="s">
        <v>1654</v>
      </c>
      <c r="L1069" t="s">
        <v>1394</v>
      </c>
      <c r="M1069">
        <v>28.1</v>
      </c>
      <c r="P1069" t="s">
        <v>29</v>
      </c>
      <c r="Q1069">
        <v>5156.31</v>
      </c>
      <c r="R1069" t="s">
        <v>48</v>
      </c>
      <c r="S1069" t="s">
        <v>1192</v>
      </c>
      <c r="U1069" t="s">
        <v>1655</v>
      </c>
      <c r="V1069" t="s">
        <v>1656</v>
      </c>
      <c r="W1069" t="s">
        <v>1657</v>
      </c>
      <c r="X1069" t="s">
        <v>1658</v>
      </c>
      <c r="Y1069">
        <f>(H1069-G1069)*24</f>
        <v>0</v>
      </c>
      <c r="Z1069">
        <f>M1069/Y1069</f>
        <v>0</v>
      </c>
      <c r="AA1069">
        <f>IF(Z1069&gt;=Q1069,"Y","N")</f>
        <v>0</v>
      </c>
    </row>
    <row r="1070" spans="1:27">
      <c r="A1070" s="1" t="s">
        <v>1650</v>
      </c>
      <c r="B1070" t="s">
        <v>1194</v>
      </c>
      <c r="C1070" t="s">
        <v>1195</v>
      </c>
      <c r="D1070" t="s">
        <v>1196</v>
      </c>
      <c r="E1070" t="s">
        <v>527</v>
      </c>
      <c r="F1070">
        <v>10</v>
      </c>
      <c r="G1070" t="s">
        <v>1651</v>
      </c>
      <c r="H1070" t="s">
        <v>1652</v>
      </c>
      <c r="I1070" t="s">
        <v>42</v>
      </c>
      <c r="J1070" t="s">
        <v>1653</v>
      </c>
      <c r="K1070" t="s">
        <v>1654</v>
      </c>
      <c r="L1070" t="s">
        <v>121</v>
      </c>
      <c r="M1070">
        <v>1150</v>
      </c>
      <c r="P1070" t="s">
        <v>29</v>
      </c>
      <c r="Q1070">
        <v>5156.31</v>
      </c>
      <c r="R1070" t="s">
        <v>48</v>
      </c>
      <c r="S1070" t="s">
        <v>1192</v>
      </c>
      <c r="U1070" t="s">
        <v>1655</v>
      </c>
      <c r="V1070" t="s">
        <v>1656</v>
      </c>
      <c r="W1070" t="s">
        <v>1657</v>
      </c>
      <c r="X1070" t="s">
        <v>1658</v>
      </c>
      <c r="Y1070">
        <f>(H1070-G1070)*24</f>
        <v>0</v>
      </c>
      <c r="Z1070">
        <f>M1070/Y1070</f>
        <v>0</v>
      </c>
      <c r="AA1070">
        <f>IF(Z1070&gt;=Q1070,"Y","N")</f>
        <v>0</v>
      </c>
    </row>
    <row r="1071" spans="1:27">
      <c r="A1071" s="1" t="s">
        <v>1650</v>
      </c>
      <c r="B1071" t="s">
        <v>1194</v>
      </c>
      <c r="C1071" t="s">
        <v>1195</v>
      </c>
      <c r="D1071" t="s">
        <v>1196</v>
      </c>
      <c r="E1071" t="s">
        <v>527</v>
      </c>
      <c r="F1071">
        <v>10</v>
      </c>
      <c r="G1071" t="s">
        <v>1651</v>
      </c>
      <c r="H1071" t="s">
        <v>1652</v>
      </c>
      <c r="I1071" t="s">
        <v>42</v>
      </c>
      <c r="J1071" t="s">
        <v>1653</v>
      </c>
      <c r="K1071" t="s">
        <v>1654</v>
      </c>
      <c r="L1071" t="s">
        <v>441</v>
      </c>
      <c r="M1071">
        <v>112.2</v>
      </c>
      <c r="P1071" t="s">
        <v>29</v>
      </c>
      <c r="Q1071">
        <v>5156.31</v>
      </c>
      <c r="R1071" t="s">
        <v>48</v>
      </c>
      <c r="S1071" t="s">
        <v>1192</v>
      </c>
      <c r="U1071" t="s">
        <v>1655</v>
      </c>
      <c r="V1071" t="s">
        <v>1656</v>
      </c>
      <c r="W1071" t="s">
        <v>1657</v>
      </c>
      <c r="X1071" t="s">
        <v>1658</v>
      </c>
      <c r="Y1071">
        <f>(H1071-G1071)*24</f>
        <v>0</v>
      </c>
      <c r="Z1071">
        <f>M1071/Y1071</f>
        <v>0</v>
      </c>
      <c r="AA1071">
        <f>IF(Z1071&gt;=Q1071,"Y","N")</f>
        <v>0</v>
      </c>
    </row>
    <row r="1072" spans="1:27">
      <c r="A1072" s="1" t="s">
        <v>1659</v>
      </c>
      <c r="B1072" t="s">
        <v>485</v>
      </c>
      <c r="C1072" t="s">
        <v>486</v>
      </c>
      <c r="D1072" t="s">
        <v>487</v>
      </c>
      <c r="E1072" t="s">
        <v>101</v>
      </c>
      <c r="F1072">
        <v>7</v>
      </c>
      <c r="G1072" t="s">
        <v>1660</v>
      </c>
      <c r="H1072" t="s">
        <v>1661</v>
      </c>
      <c r="I1072" t="s">
        <v>42</v>
      </c>
      <c r="J1072" t="s">
        <v>235</v>
      </c>
      <c r="K1072" t="s">
        <v>490</v>
      </c>
      <c r="L1072" t="s">
        <v>47</v>
      </c>
      <c r="M1072">
        <v>0.08</v>
      </c>
      <c r="P1072" t="s">
        <v>29</v>
      </c>
      <c r="Q1072">
        <v>0</v>
      </c>
      <c r="R1072" t="s">
        <v>30</v>
      </c>
      <c r="S1072" t="s">
        <v>477</v>
      </c>
      <c r="U1072" t="s">
        <v>1662</v>
      </c>
      <c r="V1072" t="s">
        <v>1663</v>
      </c>
      <c r="W1072" t="s">
        <v>1664</v>
      </c>
      <c r="X1072" t="s">
        <v>1665</v>
      </c>
      <c r="Y1072">
        <f>(H1072-G1072)*24</f>
        <v>0</v>
      </c>
      <c r="Z1072">
        <f>M1072/Y1072</f>
        <v>0</v>
      </c>
      <c r="AA1072">
        <f>IF(Z1072&gt;=Q1072,"Y","N")</f>
        <v>0</v>
      </c>
    </row>
    <row r="1073" spans="1:27">
      <c r="A1073" s="1" t="s">
        <v>1659</v>
      </c>
      <c r="B1073" t="s">
        <v>485</v>
      </c>
      <c r="C1073" t="s">
        <v>486</v>
      </c>
      <c r="D1073" t="s">
        <v>487</v>
      </c>
      <c r="E1073" t="s">
        <v>101</v>
      </c>
      <c r="F1073">
        <v>7</v>
      </c>
      <c r="G1073" t="s">
        <v>1660</v>
      </c>
      <c r="H1073" t="s">
        <v>1661</v>
      </c>
      <c r="I1073" t="s">
        <v>42</v>
      </c>
      <c r="J1073" t="s">
        <v>235</v>
      </c>
      <c r="K1073" t="s">
        <v>490</v>
      </c>
      <c r="L1073" t="s">
        <v>171</v>
      </c>
      <c r="M1073">
        <v>0.05</v>
      </c>
      <c r="P1073" t="s">
        <v>29</v>
      </c>
      <c r="Q1073">
        <v>0</v>
      </c>
      <c r="R1073" t="s">
        <v>30</v>
      </c>
      <c r="S1073" t="s">
        <v>477</v>
      </c>
      <c r="U1073" t="s">
        <v>1662</v>
      </c>
      <c r="V1073" t="s">
        <v>1663</v>
      </c>
      <c r="W1073" t="s">
        <v>1664</v>
      </c>
      <c r="X1073" t="s">
        <v>1665</v>
      </c>
      <c r="Y1073">
        <f>(H1073-G1073)*24</f>
        <v>0</v>
      </c>
      <c r="Z1073">
        <f>M1073/Y1073</f>
        <v>0</v>
      </c>
      <c r="AA1073">
        <f>IF(Z1073&gt;=Q1073,"Y","N")</f>
        <v>0</v>
      </c>
    </row>
    <row r="1074" spans="1:27">
      <c r="A1074" s="1" t="s">
        <v>1659</v>
      </c>
      <c r="B1074" t="s">
        <v>485</v>
      </c>
      <c r="C1074" t="s">
        <v>486</v>
      </c>
      <c r="D1074" t="s">
        <v>487</v>
      </c>
      <c r="E1074" t="s">
        <v>101</v>
      </c>
      <c r="F1074">
        <v>7</v>
      </c>
      <c r="G1074" t="s">
        <v>1660</v>
      </c>
      <c r="H1074" t="s">
        <v>1661</v>
      </c>
      <c r="I1074" t="s">
        <v>42</v>
      </c>
      <c r="J1074" t="s">
        <v>235</v>
      </c>
      <c r="K1074" t="s">
        <v>490</v>
      </c>
      <c r="L1074" t="s">
        <v>28</v>
      </c>
      <c r="M1074">
        <v>26.03</v>
      </c>
      <c r="P1074" t="s">
        <v>29</v>
      </c>
      <c r="Q1074">
        <v>0</v>
      </c>
      <c r="R1074" t="s">
        <v>30</v>
      </c>
      <c r="S1074" t="s">
        <v>477</v>
      </c>
      <c r="U1074" t="s">
        <v>1662</v>
      </c>
      <c r="V1074" t="s">
        <v>1663</v>
      </c>
      <c r="W1074" t="s">
        <v>1664</v>
      </c>
      <c r="X1074" t="s">
        <v>1665</v>
      </c>
      <c r="Y1074">
        <f>(H1074-G1074)*24</f>
        <v>0</v>
      </c>
      <c r="Z1074">
        <f>M1074/Y1074</f>
        <v>0</v>
      </c>
      <c r="AA1074">
        <f>IF(Z1074&gt;=Q1074,"Y","N")</f>
        <v>0</v>
      </c>
    </row>
    <row r="1075" spans="1:27">
      <c r="A1075" s="1" t="s">
        <v>1659</v>
      </c>
      <c r="B1075" t="s">
        <v>485</v>
      </c>
      <c r="C1075" t="s">
        <v>486</v>
      </c>
      <c r="D1075" t="s">
        <v>487</v>
      </c>
      <c r="E1075" t="s">
        <v>101</v>
      </c>
      <c r="F1075">
        <v>7</v>
      </c>
      <c r="G1075" t="s">
        <v>1660</v>
      </c>
      <c r="H1075" t="s">
        <v>1661</v>
      </c>
      <c r="I1075" t="s">
        <v>42</v>
      </c>
      <c r="J1075" t="s">
        <v>235</v>
      </c>
      <c r="K1075" t="s">
        <v>490</v>
      </c>
      <c r="L1075" t="s">
        <v>112</v>
      </c>
      <c r="M1075">
        <v>0.01</v>
      </c>
      <c r="P1075" t="s">
        <v>29</v>
      </c>
      <c r="Q1075">
        <v>0</v>
      </c>
      <c r="R1075" t="s">
        <v>30</v>
      </c>
      <c r="S1075" t="s">
        <v>477</v>
      </c>
      <c r="U1075" t="s">
        <v>1662</v>
      </c>
      <c r="V1075" t="s">
        <v>1663</v>
      </c>
      <c r="W1075" t="s">
        <v>1664</v>
      </c>
      <c r="X1075" t="s">
        <v>1665</v>
      </c>
      <c r="Y1075">
        <f>(H1075-G1075)*24</f>
        <v>0</v>
      </c>
      <c r="Z1075">
        <f>M1075/Y1075</f>
        <v>0</v>
      </c>
      <c r="AA1075">
        <f>IF(Z1075&gt;=Q1075,"Y","N")</f>
        <v>0</v>
      </c>
    </row>
    <row r="1076" spans="1:27">
      <c r="A1076" s="1" t="s">
        <v>1659</v>
      </c>
      <c r="B1076" t="s">
        <v>485</v>
      </c>
      <c r="C1076" t="s">
        <v>486</v>
      </c>
      <c r="D1076" t="s">
        <v>487</v>
      </c>
      <c r="E1076" t="s">
        <v>101</v>
      </c>
      <c r="F1076">
        <v>7</v>
      </c>
      <c r="G1076" t="s">
        <v>1660</v>
      </c>
      <c r="H1076" t="s">
        <v>1661</v>
      </c>
      <c r="I1076" t="s">
        <v>42</v>
      </c>
      <c r="J1076" t="s">
        <v>235</v>
      </c>
      <c r="K1076" t="s">
        <v>490</v>
      </c>
      <c r="L1076" t="s">
        <v>478</v>
      </c>
      <c r="M1076">
        <v>0.01</v>
      </c>
      <c r="P1076" t="s">
        <v>29</v>
      </c>
      <c r="Q1076">
        <v>0</v>
      </c>
      <c r="R1076" t="s">
        <v>30</v>
      </c>
      <c r="S1076" t="s">
        <v>477</v>
      </c>
      <c r="U1076" t="s">
        <v>1662</v>
      </c>
      <c r="V1076" t="s">
        <v>1663</v>
      </c>
      <c r="W1076" t="s">
        <v>1664</v>
      </c>
      <c r="X1076" t="s">
        <v>1665</v>
      </c>
      <c r="Y1076">
        <f>(H1076-G1076)*24</f>
        <v>0</v>
      </c>
      <c r="Z1076">
        <f>M1076/Y1076</f>
        <v>0</v>
      </c>
      <c r="AA1076">
        <f>IF(Z1076&gt;=Q1076,"Y","N")</f>
        <v>0</v>
      </c>
    </row>
    <row r="1077" spans="1:27">
      <c r="A1077" s="1" t="s">
        <v>1659</v>
      </c>
      <c r="B1077" t="s">
        <v>485</v>
      </c>
      <c r="C1077" t="s">
        <v>486</v>
      </c>
      <c r="D1077" t="s">
        <v>487</v>
      </c>
      <c r="E1077" t="s">
        <v>101</v>
      </c>
      <c r="F1077">
        <v>7</v>
      </c>
      <c r="G1077" t="s">
        <v>1660</v>
      </c>
      <c r="H1077" t="s">
        <v>1661</v>
      </c>
      <c r="I1077" t="s">
        <v>42</v>
      </c>
      <c r="J1077" t="s">
        <v>235</v>
      </c>
      <c r="K1077" t="s">
        <v>490</v>
      </c>
      <c r="L1077" t="s">
        <v>479</v>
      </c>
      <c r="M1077">
        <v>0.02</v>
      </c>
      <c r="P1077" t="s">
        <v>29</v>
      </c>
      <c r="Q1077">
        <v>0</v>
      </c>
      <c r="R1077" t="s">
        <v>30</v>
      </c>
      <c r="S1077" t="s">
        <v>477</v>
      </c>
      <c r="U1077" t="s">
        <v>1662</v>
      </c>
      <c r="V1077" t="s">
        <v>1663</v>
      </c>
      <c r="W1077" t="s">
        <v>1664</v>
      </c>
      <c r="X1077" t="s">
        <v>1665</v>
      </c>
      <c r="Y1077">
        <f>(H1077-G1077)*24</f>
        <v>0</v>
      </c>
      <c r="Z1077">
        <f>M1077/Y1077</f>
        <v>0</v>
      </c>
      <c r="AA1077">
        <f>IF(Z1077&gt;=Q1077,"Y","N")</f>
        <v>0</v>
      </c>
    </row>
    <row r="1078" spans="1:27">
      <c r="A1078" s="1" t="s">
        <v>1659</v>
      </c>
      <c r="B1078" t="s">
        <v>485</v>
      </c>
      <c r="C1078" t="s">
        <v>486</v>
      </c>
      <c r="D1078" t="s">
        <v>487</v>
      </c>
      <c r="E1078" t="s">
        <v>101</v>
      </c>
      <c r="F1078">
        <v>7</v>
      </c>
      <c r="G1078" t="s">
        <v>1660</v>
      </c>
      <c r="H1078" t="s">
        <v>1661</v>
      </c>
      <c r="I1078" t="s">
        <v>42</v>
      </c>
      <c r="J1078" t="s">
        <v>235</v>
      </c>
      <c r="K1078" t="s">
        <v>490</v>
      </c>
      <c r="L1078" t="s">
        <v>480</v>
      </c>
      <c r="M1078">
        <v>0.02</v>
      </c>
      <c r="P1078" t="s">
        <v>29</v>
      </c>
      <c r="Q1078">
        <v>0</v>
      </c>
      <c r="R1078" t="s">
        <v>30</v>
      </c>
      <c r="S1078" t="s">
        <v>477</v>
      </c>
      <c r="U1078" t="s">
        <v>1662</v>
      </c>
      <c r="V1078" t="s">
        <v>1663</v>
      </c>
      <c r="W1078" t="s">
        <v>1664</v>
      </c>
      <c r="X1078" t="s">
        <v>1665</v>
      </c>
      <c r="Y1078">
        <f>(H1078-G1078)*24</f>
        <v>0</v>
      </c>
      <c r="Z1078">
        <f>M1078/Y1078</f>
        <v>0</v>
      </c>
      <c r="AA1078">
        <f>IF(Z1078&gt;=Q1078,"Y","N")</f>
        <v>0</v>
      </c>
    </row>
    <row r="1079" spans="1:27">
      <c r="A1079" s="1" t="s">
        <v>1659</v>
      </c>
      <c r="B1079" t="s">
        <v>485</v>
      </c>
      <c r="C1079" t="s">
        <v>486</v>
      </c>
      <c r="D1079" t="s">
        <v>487</v>
      </c>
      <c r="E1079" t="s">
        <v>101</v>
      </c>
      <c r="F1079">
        <v>7</v>
      </c>
      <c r="G1079" t="s">
        <v>1660</v>
      </c>
      <c r="H1079" t="s">
        <v>1661</v>
      </c>
      <c r="I1079" t="s">
        <v>42</v>
      </c>
      <c r="J1079" t="s">
        <v>235</v>
      </c>
      <c r="K1079" t="s">
        <v>490</v>
      </c>
      <c r="L1079" t="s">
        <v>117</v>
      </c>
      <c r="M1079">
        <v>14.74</v>
      </c>
      <c r="P1079" t="s">
        <v>29</v>
      </c>
      <c r="Q1079">
        <v>0</v>
      </c>
      <c r="R1079" t="s">
        <v>30</v>
      </c>
      <c r="S1079" t="s">
        <v>477</v>
      </c>
      <c r="U1079" t="s">
        <v>1662</v>
      </c>
      <c r="V1079" t="s">
        <v>1663</v>
      </c>
      <c r="W1079" t="s">
        <v>1664</v>
      </c>
      <c r="X1079" t="s">
        <v>1665</v>
      </c>
      <c r="Y1079">
        <f>(H1079-G1079)*24</f>
        <v>0</v>
      </c>
      <c r="Z1079">
        <f>M1079/Y1079</f>
        <v>0</v>
      </c>
      <c r="AA1079">
        <f>IF(Z1079&gt;=Q1079,"Y","N")</f>
        <v>0</v>
      </c>
    </row>
    <row r="1080" spans="1:27">
      <c r="A1080" s="1" t="s">
        <v>1659</v>
      </c>
      <c r="B1080" t="s">
        <v>485</v>
      </c>
      <c r="C1080" t="s">
        <v>486</v>
      </c>
      <c r="D1080" t="s">
        <v>487</v>
      </c>
      <c r="E1080" t="s">
        <v>101</v>
      </c>
      <c r="F1080">
        <v>7</v>
      </c>
      <c r="G1080" t="s">
        <v>1660</v>
      </c>
      <c r="H1080" t="s">
        <v>1661</v>
      </c>
      <c r="I1080" t="s">
        <v>42</v>
      </c>
      <c r="J1080" t="s">
        <v>235</v>
      </c>
      <c r="K1080" t="s">
        <v>490</v>
      </c>
      <c r="L1080" t="s">
        <v>481</v>
      </c>
      <c r="M1080">
        <v>0.01</v>
      </c>
      <c r="P1080" t="s">
        <v>29</v>
      </c>
      <c r="Q1080">
        <v>0</v>
      </c>
      <c r="R1080" t="s">
        <v>30</v>
      </c>
      <c r="S1080" t="s">
        <v>477</v>
      </c>
      <c r="U1080" t="s">
        <v>1662</v>
      </c>
      <c r="V1080" t="s">
        <v>1663</v>
      </c>
      <c r="W1080" t="s">
        <v>1664</v>
      </c>
      <c r="X1080" t="s">
        <v>1665</v>
      </c>
      <c r="Y1080">
        <f>(H1080-G1080)*24</f>
        <v>0</v>
      </c>
      <c r="Z1080">
        <f>M1080/Y1080</f>
        <v>0</v>
      </c>
      <c r="AA1080">
        <f>IF(Z1080&gt;=Q1080,"Y","N")</f>
        <v>0</v>
      </c>
    </row>
    <row r="1081" spans="1:27">
      <c r="A1081" s="1" t="s">
        <v>1659</v>
      </c>
      <c r="B1081" t="s">
        <v>485</v>
      </c>
      <c r="C1081" t="s">
        <v>486</v>
      </c>
      <c r="D1081" t="s">
        <v>487</v>
      </c>
      <c r="E1081" t="s">
        <v>101</v>
      </c>
      <c r="F1081">
        <v>7</v>
      </c>
      <c r="G1081" t="s">
        <v>1660</v>
      </c>
      <c r="H1081" t="s">
        <v>1661</v>
      </c>
      <c r="I1081" t="s">
        <v>42</v>
      </c>
      <c r="J1081" t="s">
        <v>235</v>
      </c>
      <c r="K1081" t="s">
        <v>490</v>
      </c>
      <c r="L1081" t="s">
        <v>790</v>
      </c>
      <c r="M1081">
        <v>0.01</v>
      </c>
      <c r="P1081" t="s">
        <v>29</v>
      </c>
      <c r="Q1081">
        <v>0</v>
      </c>
      <c r="R1081" t="s">
        <v>30</v>
      </c>
      <c r="S1081" t="s">
        <v>477</v>
      </c>
      <c r="U1081" t="s">
        <v>1662</v>
      </c>
      <c r="V1081" t="s">
        <v>1663</v>
      </c>
      <c r="W1081" t="s">
        <v>1664</v>
      </c>
      <c r="X1081" t="s">
        <v>1665</v>
      </c>
      <c r="Y1081">
        <f>(H1081-G1081)*24</f>
        <v>0</v>
      </c>
      <c r="Z1081">
        <f>M1081/Y1081</f>
        <v>0</v>
      </c>
      <c r="AA1081">
        <f>IF(Z1081&gt;=Q1081,"Y","N")</f>
        <v>0</v>
      </c>
    </row>
    <row r="1082" spans="1:27">
      <c r="A1082" s="1" t="s">
        <v>1659</v>
      </c>
      <c r="B1082" t="s">
        <v>485</v>
      </c>
      <c r="C1082" t="s">
        <v>486</v>
      </c>
      <c r="D1082" t="s">
        <v>487</v>
      </c>
      <c r="E1082" t="s">
        <v>101</v>
      </c>
      <c r="F1082">
        <v>7</v>
      </c>
      <c r="G1082" t="s">
        <v>1660</v>
      </c>
      <c r="H1082" t="s">
        <v>1661</v>
      </c>
      <c r="I1082" t="s">
        <v>42</v>
      </c>
      <c r="J1082" t="s">
        <v>235</v>
      </c>
      <c r="K1082" t="s">
        <v>490</v>
      </c>
      <c r="L1082" t="s">
        <v>157</v>
      </c>
      <c r="M1082">
        <v>11.92</v>
      </c>
      <c r="P1082" t="s">
        <v>29</v>
      </c>
      <c r="Q1082">
        <v>0</v>
      </c>
      <c r="R1082" t="s">
        <v>30</v>
      </c>
      <c r="S1082" t="s">
        <v>477</v>
      </c>
      <c r="U1082" t="s">
        <v>1662</v>
      </c>
      <c r="V1082" t="s">
        <v>1663</v>
      </c>
      <c r="W1082" t="s">
        <v>1664</v>
      </c>
      <c r="X1082" t="s">
        <v>1665</v>
      </c>
      <c r="Y1082">
        <f>(H1082-G1082)*24</f>
        <v>0</v>
      </c>
      <c r="Z1082">
        <f>M1082/Y1082</f>
        <v>0</v>
      </c>
      <c r="AA1082">
        <f>IF(Z1082&gt;=Q1082,"Y","N")</f>
        <v>0</v>
      </c>
    </row>
    <row r="1083" spans="1:27">
      <c r="A1083" s="1" t="s">
        <v>1659</v>
      </c>
      <c r="B1083" t="s">
        <v>485</v>
      </c>
      <c r="C1083" t="s">
        <v>486</v>
      </c>
      <c r="D1083" t="s">
        <v>487</v>
      </c>
      <c r="E1083" t="s">
        <v>101</v>
      </c>
      <c r="F1083">
        <v>7</v>
      </c>
      <c r="G1083" t="s">
        <v>1660</v>
      </c>
      <c r="H1083" t="s">
        <v>1661</v>
      </c>
      <c r="I1083" t="s">
        <v>42</v>
      </c>
      <c r="J1083" t="s">
        <v>235</v>
      </c>
      <c r="K1083" t="s">
        <v>490</v>
      </c>
      <c r="L1083" t="s">
        <v>482</v>
      </c>
      <c r="M1083">
        <v>0.03</v>
      </c>
      <c r="P1083" t="s">
        <v>29</v>
      </c>
      <c r="Q1083">
        <v>0</v>
      </c>
      <c r="R1083" t="s">
        <v>30</v>
      </c>
      <c r="S1083" t="s">
        <v>477</v>
      </c>
      <c r="U1083" t="s">
        <v>1662</v>
      </c>
      <c r="V1083" t="s">
        <v>1663</v>
      </c>
      <c r="W1083" t="s">
        <v>1664</v>
      </c>
      <c r="X1083" t="s">
        <v>1665</v>
      </c>
      <c r="Y1083">
        <f>(H1083-G1083)*24</f>
        <v>0</v>
      </c>
      <c r="Z1083">
        <f>M1083/Y1083</f>
        <v>0</v>
      </c>
      <c r="AA1083">
        <f>IF(Z1083&gt;=Q1083,"Y","N")</f>
        <v>0</v>
      </c>
    </row>
    <row r="1084" spans="1:27">
      <c r="A1084" s="1" t="s">
        <v>1659</v>
      </c>
      <c r="B1084" t="s">
        <v>485</v>
      </c>
      <c r="C1084" t="s">
        <v>486</v>
      </c>
      <c r="D1084" t="s">
        <v>487</v>
      </c>
      <c r="E1084" t="s">
        <v>101</v>
      </c>
      <c r="F1084">
        <v>7</v>
      </c>
      <c r="G1084" t="s">
        <v>1660</v>
      </c>
      <c r="H1084" t="s">
        <v>1661</v>
      </c>
      <c r="I1084" t="s">
        <v>42</v>
      </c>
      <c r="J1084" t="s">
        <v>235</v>
      </c>
      <c r="K1084" t="s">
        <v>490</v>
      </c>
      <c r="L1084" t="s">
        <v>121</v>
      </c>
      <c r="M1084">
        <v>0.15</v>
      </c>
      <c r="P1084" t="s">
        <v>29</v>
      </c>
      <c r="Q1084">
        <v>0</v>
      </c>
      <c r="R1084" t="s">
        <v>30</v>
      </c>
      <c r="S1084" t="s">
        <v>477</v>
      </c>
      <c r="U1084" t="s">
        <v>1662</v>
      </c>
      <c r="V1084" t="s">
        <v>1663</v>
      </c>
      <c r="W1084" t="s">
        <v>1664</v>
      </c>
      <c r="X1084" t="s">
        <v>1665</v>
      </c>
      <c r="Y1084">
        <f>(H1084-G1084)*24</f>
        <v>0</v>
      </c>
      <c r="Z1084">
        <f>M1084/Y1084</f>
        <v>0</v>
      </c>
      <c r="AA1084">
        <f>IF(Z1084&gt;=Q1084,"Y","N")</f>
        <v>0</v>
      </c>
    </row>
    <row r="1085" spans="1:27">
      <c r="A1085" s="1" t="s">
        <v>1659</v>
      </c>
      <c r="B1085" t="s">
        <v>485</v>
      </c>
      <c r="C1085" t="s">
        <v>486</v>
      </c>
      <c r="D1085" t="s">
        <v>487</v>
      </c>
      <c r="E1085" t="s">
        <v>101</v>
      </c>
      <c r="F1085">
        <v>7</v>
      </c>
      <c r="G1085" t="s">
        <v>1660</v>
      </c>
      <c r="H1085" t="s">
        <v>1661</v>
      </c>
      <c r="I1085" t="s">
        <v>42</v>
      </c>
      <c r="J1085" t="s">
        <v>235</v>
      </c>
      <c r="K1085" t="s">
        <v>490</v>
      </c>
      <c r="L1085" t="s">
        <v>158</v>
      </c>
      <c r="M1085">
        <v>1357.94</v>
      </c>
      <c r="P1085" t="s">
        <v>29</v>
      </c>
      <c r="Q1085">
        <v>0</v>
      </c>
      <c r="R1085" t="s">
        <v>30</v>
      </c>
      <c r="S1085" t="s">
        <v>477</v>
      </c>
      <c r="U1085" t="s">
        <v>1662</v>
      </c>
      <c r="V1085" t="s">
        <v>1663</v>
      </c>
      <c r="W1085" t="s">
        <v>1664</v>
      </c>
      <c r="X1085" t="s">
        <v>1665</v>
      </c>
      <c r="Y1085">
        <f>(H1085-G1085)*24</f>
        <v>0</v>
      </c>
      <c r="Z1085">
        <f>M1085/Y1085</f>
        <v>0</v>
      </c>
      <c r="AA1085">
        <f>IF(Z1085&gt;=Q1085,"Y","N")</f>
        <v>0</v>
      </c>
    </row>
    <row r="1086" spans="1:27">
      <c r="A1086" s="1" t="s">
        <v>1659</v>
      </c>
      <c r="B1086" t="s">
        <v>485</v>
      </c>
      <c r="C1086" t="s">
        <v>486</v>
      </c>
      <c r="D1086" t="s">
        <v>487</v>
      </c>
      <c r="E1086" t="s">
        <v>101</v>
      </c>
      <c r="F1086">
        <v>7</v>
      </c>
      <c r="G1086" t="s">
        <v>1660</v>
      </c>
      <c r="H1086" t="s">
        <v>1661</v>
      </c>
      <c r="I1086" t="s">
        <v>42</v>
      </c>
      <c r="J1086" t="s">
        <v>235</v>
      </c>
      <c r="K1086" t="s">
        <v>490</v>
      </c>
      <c r="L1086" t="s">
        <v>50</v>
      </c>
      <c r="M1086">
        <v>0.05</v>
      </c>
      <c r="P1086" t="s">
        <v>29</v>
      </c>
      <c r="Q1086">
        <v>0</v>
      </c>
      <c r="R1086" t="s">
        <v>30</v>
      </c>
      <c r="S1086" t="s">
        <v>477</v>
      </c>
      <c r="U1086" t="s">
        <v>1662</v>
      </c>
      <c r="V1086" t="s">
        <v>1663</v>
      </c>
      <c r="W1086" t="s">
        <v>1664</v>
      </c>
      <c r="X1086" t="s">
        <v>1665</v>
      </c>
      <c r="Y1086">
        <f>(H1086-G1086)*24</f>
        <v>0</v>
      </c>
      <c r="Z1086">
        <f>M1086/Y1086</f>
        <v>0</v>
      </c>
      <c r="AA1086">
        <f>IF(Z1086&gt;=Q1086,"Y","N")</f>
        <v>0</v>
      </c>
    </row>
    <row r="1087" spans="1:27">
      <c r="A1087" s="1" t="s">
        <v>1659</v>
      </c>
      <c r="B1087" t="s">
        <v>485</v>
      </c>
      <c r="C1087" t="s">
        <v>486</v>
      </c>
      <c r="D1087" t="s">
        <v>487</v>
      </c>
      <c r="E1087" t="s">
        <v>101</v>
      </c>
      <c r="F1087">
        <v>7</v>
      </c>
      <c r="G1087" t="s">
        <v>1660</v>
      </c>
      <c r="H1087" t="s">
        <v>1661</v>
      </c>
      <c r="I1087" t="s">
        <v>42</v>
      </c>
      <c r="J1087" t="s">
        <v>235</v>
      </c>
      <c r="K1087" t="s">
        <v>490</v>
      </c>
      <c r="L1087" t="s">
        <v>483</v>
      </c>
      <c r="M1087">
        <v>0.01</v>
      </c>
      <c r="P1087" t="s">
        <v>29</v>
      </c>
      <c r="Q1087">
        <v>0</v>
      </c>
      <c r="R1087" t="s">
        <v>30</v>
      </c>
      <c r="S1087" t="s">
        <v>477</v>
      </c>
      <c r="U1087" t="s">
        <v>1662</v>
      </c>
      <c r="V1087" t="s">
        <v>1663</v>
      </c>
      <c r="W1087" t="s">
        <v>1664</v>
      </c>
      <c r="X1087" t="s">
        <v>1665</v>
      </c>
      <c r="Y1087">
        <f>(H1087-G1087)*24</f>
        <v>0</v>
      </c>
      <c r="Z1087">
        <f>M1087/Y1087</f>
        <v>0</v>
      </c>
      <c r="AA1087">
        <f>IF(Z1087&gt;=Q1087,"Y","N")</f>
        <v>0</v>
      </c>
    </row>
    <row r="1088" spans="1:27">
      <c r="A1088" s="1" t="s">
        <v>1666</v>
      </c>
      <c r="B1088" t="s">
        <v>1667</v>
      </c>
      <c r="C1088" t="s">
        <v>1668</v>
      </c>
      <c r="D1088" t="s">
        <v>1669</v>
      </c>
      <c r="E1088" t="s">
        <v>101</v>
      </c>
      <c r="F1088">
        <v>7</v>
      </c>
      <c r="G1088" t="s">
        <v>1670</v>
      </c>
      <c r="H1088" t="s">
        <v>1671</v>
      </c>
      <c r="I1088" t="s">
        <v>42</v>
      </c>
      <c r="J1088" t="s">
        <v>1672</v>
      </c>
      <c r="K1088" t="s">
        <v>1673</v>
      </c>
      <c r="L1088" t="s">
        <v>1448</v>
      </c>
      <c r="M1088">
        <v>1312.51</v>
      </c>
      <c r="P1088" t="s">
        <v>29</v>
      </c>
      <c r="Q1088">
        <v>500</v>
      </c>
      <c r="R1088" t="s">
        <v>48</v>
      </c>
      <c r="S1088" t="s">
        <v>580</v>
      </c>
      <c r="U1088" t="s">
        <v>1674</v>
      </c>
      <c r="V1088" t="s">
        <v>1675</v>
      </c>
      <c r="W1088" t="s">
        <v>1676</v>
      </c>
      <c r="X1088" t="s">
        <v>1677</v>
      </c>
      <c r="Y1088">
        <f>(H1088-G1088)*24</f>
        <v>0</v>
      </c>
      <c r="Z1088">
        <f>M1088/Y1088</f>
        <v>0</v>
      </c>
      <c r="AA1088">
        <f>IF(Z1088&gt;=Q1088,"Y","N")</f>
        <v>0</v>
      </c>
    </row>
    <row r="1089" spans="1:27">
      <c r="A1089" s="1" t="s">
        <v>1678</v>
      </c>
      <c r="B1089" t="s">
        <v>288</v>
      </c>
      <c r="C1089" t="s">
        <v>289</v>
      </c>
      <c r="D1089" t="s">
        <v>290</v>
      </c>
      <c r="E1089" t="s">
        <v>291</v>
      </c>
      <c r="F1089">
        <v>14</v>
      </c>
      <c r="G1089" t="s">
        <v>1679</v>
      </c>
      <c r="H1089" t="s">
        <v>1680</v>
      </c>
      <c r="I1089" t="s">
        <v>294</v>
      </c>
      <c r="J1089" t="s">
        <v>295</v>
      </c>
      <c r="K1089" t="s">
        <v>296</v>
      </c>
      <c r="L1089" t="s">
        <v>65</v>
      </c>
      <c r="M1089">
        <v>5.56</v>
      </c>
      <c r="P1089" t="s">
        <v>66</v>
      </c>
      <c r="Q1089">
        <v>30</v>
      </c>
      <c r="R1089" t="s">
        <v>66</v>
      </c>
      <c r="S1089" t="s">
        <v>286</v>
      </c>
      <c r="U1089" t="s">
        <v>1681</v>
      </c>
      <c r="V1089" t="s">
        <v>298</v>
      </c>
      <c r="W1089" t="s">
        <v>299</v>
      </c>
      <c r="X1089" t="s">
        <v>1682</v>
      </c>
      <c r="Y1089">
        <f>(H1089-G1089)*24</f>
        <v>0</v>
      </c>
      <c r="Z1089">
        <f>M1089/Y1089</f>
        <v>0</v>
      </c>
      <c r="AA1089">
        <f>IF(Z1089&gt;=Q1089,"Y","N")</f>
        <v>0</v>
      </c>
    </row>
    <row r="1090" spans="1:27">
      <c r="A1090" s="1" t="s">
        <v>1683</v>
      </c>
      <c r="B1090" t="s">
        <v>288</v>
      </c>
      <c r="C1090" t="s">
        <v>289</v>
      </c>
      <c r="D1090" t="s">
        <v>290</v>
      </c>
      <c r="E1090" t="s">
        <v>291</v>
      </c>
      <c r="F1090">
        <v>14</v>
      </c>
      <c r="G1090" t="s">
        <v>1684</v>
      </c>
      <c r="H1090" t="s">
        <v>1685</v>
      </c>
      <c r="I1090" t="s">
        <v>855</v>
      </c>
      <c r="J1090" t="s">
        <v>1079</v>
      </c>
      <c r="K1090" t="s">
        <v>857</v>
      </c>
      <c r="L1090" t="s">
        <v>65</v>
      </c>
      <c r="M1090">
        <v>2.46</v>
      </c>
      <c r="P1090" t="s">
        <v>66</v>
      </c>
      <c r="Q1090">
        <v>30</v>
      </c>
      <c r="R1090" t="s">
        <v>66</v>
      </c>
      <c r="S1090" t="s">
        <v>851</v>
      </c>
      <c r="U1090" t="s">
        <v>1686</v>
      </c>
      <c r="V1090" t="s">
        <v>1687</v>
      </c>
      <c r="W1090" t="s">
        <v>1362</v>
      </c>
      <c r="X1090" t="s">
        <v>1688</v>
      </c>
      <c r="Y1090">
        <f>(H1090-G1090)*24</f>
        <v>0</v>
      </c>
      <c r="Z1090">
        <f>M1090/Y1090</f>
        <v>0</v>
      </c>
      <c r="AA1090">
        <f>IF(Z1090&gt;=Q1090,"Y","N")</f>
        <v>0</v>
      </c>
    </row>
    <row r="1091" spans="1:27">
      <c r="A1091" s="1" t="s">
        <v>1690</v>
      </c>
      <c r="B1091" t="s">
        <v>1378</v>
      </c>
      <c r="C1091" t="s">
        <v>1379</v>
      </c>
      <c r="D1091" t="s">
        <v>1380</v>
      </c>
      <c r="E1091" t="s">
        <v>208</v>
      </c>
      <c r="F1091">
        <v>12</v>
      </c>
      <c r="G1091" t="s">
        <v>1691</v>
      </c>
      <c r="H1091" t="s">
        <v>1692</v>
      </c>
      <c r="I1091" t="s">
        <v>42</v>
      </c>
      <c r="J1091" t="s">
        <v>1693</v>
      </c>
      <c r="K1091" t="s">
        <v>1694</v>
      </c>
      <c r="L1091" t="s">
        <v>141</v>
      </c>
      <c r="M1091">
        <v>61</v>
      </c>
      <c r="P1091" t="s">
        <v>29</v>
      </c>
      <c r="Q1091">
        <v>36.26</v>
      </c>
      <c r="R1091" t="s">
        <v>48</v>
      </c>
      <c r="S1091" t="s">
        <v>1689</v>
      </c>
      <c r="U1091" t="s">
        <v>1695</v>
      </c>
      <c r="V1091" t="s">
        <v>1696</v>
      </c>
      <c r="W1091" t="s">
        <v>1697</v>
      </c>
      <c r="X1091" t="s">
        <v>1698</v>
      </c>
      <c r="Y1091">
        <f>(H1091-G1091)*24</f>
        <v>0</v>
      </c>
      <c r="Z1091">
        <f>M1091/Y1091</f>
        <v>0</v>
      </c>
      <c r="AA1091">
        <f>IF(Z1091&gt;=Q1091,"Y","N")</f>
        <v>0</v>
      </c>
    </row>
    <row r="1092" spans="1:27">
      <c r="A1092" s="1" t="s">
        <v>1690</v>
      </c>
      <c r="B1092" t="s">
        <v>1378</v>
      </c>
      <c r="C1092" t="s">
        <v>1379</v>
      </c>
      <c r="D1092" t="s">
        <v>1380</v>
      </c>
      <c r="E1092" t="s">
        <v>208</v>
      </c>
      <c r="F1092">
        <v>12</v>
      </c>
      <c r="G1092" t="s">
        <v>1691</v>
      </c>
      <c r="H1092" t="s">
        <v>1692</v>
      </c>
      <c r="I1092" t="s">
        <v>42</v>
      </c>
      <c r="J1092" t="s">
        <v>1693</v>
      </c>
      <c r="K1092" t="s">
        <v>1694</v>
      </c>
      <c r="L1092" t="s">
        <v>141</v>
      </c>
      <c r="M1092">
        <v>505</v>
      </c>
      <c r="P1092" t="s">
        <v>29</v>
      </c>
      <c r="Q1092">
        <v>23</v>
      </c>
      <c r="R1092" t="s">
        <v>48</v>
      </c>
      <c r="S1092" t="s">
        <v>1689</v>
      </c>
      <c r="U1092" t="s">
        <v>1695</v>
      </c>
      <c r="V1092" t="s">
        <v>1696</v>
      </c>
      <c r="W1092" t="s">
        <v>1697</v>
      </c>
      <c r="X1092" t="s">
        <v>1698</v>
      </c>
      <c r="Y1092">
        <f>(H1092-G1092)*24</f>
        <v>0</v>
      </c>
      <c r="Z1092">
        <f>M1092/Y1092</f>
        <v>0</v>
      </c>
      <c r="AA1092">
        <f>IF(Z1092&gt;=Q1092,"Y","N")</f>
        <v>0</v>
      </c>
    </row>
    <row r="1093" spans="1:27">
      <c r="A1093" s="1" t="s">
        <v>1701</v>
      </c>
      <c r="B1093" t="s">
        <v>1206</v>
      </c>
      <c r="C1093" t="s">
        <v>1207</v>
      </c>
      <c r="D1093" t="s">
        <v>724</v>
      </c>
      <c r="E1093" t="s">
        <v>208</v>
      </c>
      <c r="F1093">
        <v>12</v>
      </c>
      <c r="G1093" t="s">
        <v>1702</v>
      </c>
      <c r="H1093" t="s">
        <v>1703</v>
      </c>
      <c r="I1093" t="s">
        <v>42</v>
      </c>
      <c r="J1093" t="s">
        <v>1704</v>
      </c>
      <c r="K1093" t="s">
        <v>1705</v>
      </c>
      <c r="L1093" t="s">
        <v>735</v>
      </c>
      <c r="M1093">
        <v>89</v>
      </c>
      <c r="P1093" t="s">
        <v>29</v>
      </c>
      <c r="Q1093">
        <v>154.7</v>
      </c>
      <c r="R1093" t="s">
        <v>48</v>
      </c>
      <c r="S1093" t="s">
        <v>1699</v>
      </c>
      <c r="U1093" t="s">
        <v>1706</v>
      </c>
      <c r="V1093" t="s">
        <v>1707</v>
      </c>
      <c r="W1093" t="s">
        <v>1708</v>
      </c>
      <c r="X1093" t="s">
        <v>1709</v>
      </c>
      <c r="Y1093">
        <f>(H1093-G1093)*24</f>
        <v>0</v>
      </c>
      <c r="Z1093">
        <f>M1093/Y1093</f>
        <v>0</v>
      </c>
      <c r="AA1093">
        <f>IF(Z1093&gt;=Q1093,"Y","N")</f>
        <v>0</v>
      </c>
    </row>
    <row r="1094" spans="1:27">
      <c r="A1094" s="1" t="s">
        <v>1701</v>
      </c>
      <c r="B1094" t="s">
        <v>1206</v>
      </c>
      <c r="C1094" t="s">
        <v>1207</v>
      </c>
      <c r="D1094" t="s">
        <v>724</v>
      </c>
      <c r="E1094" t="s">
        <v>208</v>
      </c>
      <c r="F1094">
        <v>12</v>
      </c>
      <c r="G1094" t="s">
        <v>1702</v>
      </c>
      <c r="H1094" t="s">
        <v>1703</v>
      </c>
      <c r="I1094" t="s">
        <v>42</v>
      </c>
      <c r="J1094" t="s">
        <v>1704</v>
      </c>
      <c r="K1094" t="s">
        <v>1705</v>
      </c>
      <c r="L1094" t="s">
        <v>136</v>
      </c>
      <c r="M1094">
        <v>134</v>
      </c>
      <c r="P1094" t="s">
        <v>29</v>
      </c>
      <c r="Q1094">
        <v>154.7</v>
      </c>
      <c r="R1094" t="s">
        <v>48</v>
      </c>
      <c r="S1094" t="s">
        <v>1699</v>
      </c>
      <c r="U1094" t="s">
        <v>1706</v>
      </c>
      <c r="V1094" t="s">
        <v>1707</v>
      </c>
      <c r="W1094" t="s">
        <v>1708</v>
      </c>
      <c r="X1094" t="s">
        <v>1709</v>
      </c>
      <c r="Y1094">
        <f>(H1094-G1094)*24</f>
        <v>0</v>
      </c>
      <c r="Z1094">
        <f>M1094/Y1094</f>
        <v>0</v>
      </c>
      <c r="AA1094">
        <f>IF(Z1094&gt;=Q1094,"Y","N")</f>
        <v>0</v>
      </c>
    </row>
    <row r="1095" spans="1:27">
      <c r="A1095" s="1" t="s">
        <v>1701</v>
      </c>
      <c r="B1095" t="s">
        <v>1206</v>
      </c>
      <c r="C1095" t="s">
        <v>1207</v>
      </c>
      <c r="D1095" t="s">
        <v>724</v>
      </c>
      <c r="E1095" t="s">
        <v>208</v>
      </c>
      <c r="F1095">
        <v>12</v>
      </c>
      <c r="G1095" t="s">
        <v>1702</v>
      </c>
      <c r="H1095" t="s">
        <v>1703</v>
      </c>
      <c r="I1095" t="s">
        <v>42</v>
      </c>
      <c r="J1095" t="s">
        <v>1704</v>
      </c>
      <c r="K1095" t="s">
        <v>1705</v>
      </c>
      <c r="L1095" t="s">
        <v>1045</v>
      </c>
      <c r="M1095">
        <v>90</v>
      </c>
      <c r="P1095" t="s">
        <v>29</v>
      </c>
      <c r="Q1095">
        <v>154.7</v>
      </c>
      <c r="R1095" t="s">
        <v>48</v>
      </c>
      <c r="S1095" t="s">
        <v>1699</v>
      </c>
      <c r="U1095" t="s">
        <v>1706</v>
      </c>
      <c r="V1095" t="s">
        <v>1707</v>
      </c>
      <c r="W1095" t="s">
        <v>1708</v>
      </c>
      <c r="X1095" t="s">
        <v>1709</v>
      </c>
      <c r="Y1095">
        <f>(H1095-G1095)*24</f>
        <v>0</v>
      </c>
      <c r="Z1095">
        <f>M1095/Y1095</f>
        <v>0</v>
      </c>
      <c r="AA1095">
        <f>IF(Z1095&gt;=Q1095,"Y","N")</f>
        <v>0</v>
      </c>
    </row>
    <row r="1096" spans="1:27">
      <c r="A1096" s="1" t="s">
        <v>1701</v>
      </c>
      <c r="B1096" t="s">
        <v>1206</v>
      </c>
      <c r="C1096" t="s">
        <v>1207</v>
      </c>
      <c r="D1096" t="s">
        <v>724</v>
      </c>
      <c r="E1096" t="s">
        <v>208</v>
      </c>
      <c r="F1096">
        <v>12</v>
      </c>
      <c r="G1096" t="s">
        <v>1702</v>
      </c>
      <c r="H1096" t="s">
        <v>1703</v>
      </c>
      <c r="I1096" t="s">
        <v>42</v>
      </c>
      <c r="J1096" t="s">
        <v>1704</v>
      </c>
      <c r="K1096" t="s">
        <v>1705</v>
      </c>
      <c r="L1096" t="s">
        <v>438</v>
      </c>
      <c r="M1096">
        <v>319</v>
      </c>
      <c r="P1096" t="s">
        <v>29</v>
      </c>
      <c r="Q1096">
        <v>154.7</v>
      </c>
      <c r="R1096" t="s">
        <v>48</v>
      </c>
      <c r="S1096" t="s">
        <v>1699</v>
      </c>
      <c r="U1096" t="s">
        <v>1706</v>
      </c>
      <c r="V1096" t="s">
        <v>1707</v>
      </c>
      <c r="W1096" t="s">
        <v>1708</v>
      </c>
      <c r="X1096" t="s">
        <v>1709</v>
      </c>
      <c r="Y1096">
        <f>(H1096-G1096)*24</f>
        <v>0</v>
      </c>
      <c r="Z1096">
        <f>M1096/Y1096</f>
        <v>0</v>
      </c>
      <c r="AA1096">
        <f>IF(Z1096&gt;=Q1096,"Y","N")</f>
        <v>0</v>
      </c>
    </row>
    <row r="1097" spans="1:27">
      <c r="A1097" s="1" t="s">
        <v>1701</v>
      </c>
      <c r="B1097" t="s">
        <v>1206</v>
      </c>
      <c r="C1097" t="s">
        <v>1207</v>
      </c>
      <c r="D1097" t="s">
        <v>724</v>
      </c>
      <c r="E1097" t="s">
        <v>208</v>
      </c>
      <c r="F1097">
        <v>12</v>
      </c>
      <c r="G1097" t="s">
        <v>1702</v>
      </c>
      <c r="H1097" t="s">
        <v>1703</v>
      </c>
      <c r="I1097" t="s">
        <v>42</v>
      </c>
      <c r="J1097" t="s">
        <v>1704</v>
      </c>
      <c r="K1097" t="s">
        <v>1705</v>
      </c>
      <c r="L1097" t="s">
        <v>28</v>
      </c>
      <c r="M1097">
        <v>2944</v>
      </c>
      <c r="P1097" t="s">
        <v>29</v>
      </c>
      <c r="Q1097">
        <v>138.1</v>
      </c>
      <c r="R1097" t="s">
        <v>48</v>
      </c>
      <c r="S1097" t="s">
        <v>1699</v>
      </c>
      <c r="U1097" t="s">
        <v>1706</v>
      </c>
      <c r="V1097" t="s">
        <v>1707</v>
      </c>
      <c r="W1097" t="s">
        <v>1708</v>
      </c>
      <c r="X1097" t="s">
        <v>1709</v>
      </c>
      <c r="Y1097">
        <f>(H1097-G1097)*24</f>
        <v>0</v>
      </c>
      <c r="Z1097">
        <f>M1097/Y1097</f>
        <v>0</v>
      </c>
      <c r="AA1097">
        <f>IF(Z1097&gt;=Q1097,"Y","N")</f>
        <v>0</v>
      </c>
    </row>
    <row r="1098" spans="1:27">
      <c r="A1098" s="1" t="s">
        <v>1701</v>
      </c>
      <c r="B1098" t="s">
        <v>1206</v>
      </c>
      <c r="C1098" t="s">
        <v>1207</v>
      </c>
      <c r="D1098" t="s">
        <v>724</v>
      </c>
      <c r="E1098" t="s">
        <v>208</v>
      </c>
      <c r="F1098">
        <v>12</v>
      </c>
      <c r="G1098" t="s">
        <v>1702</v>
      </c>
      <c r="H1098" t="s">
        <v>1703</v>
      </c>
      <c r="I1098" t="s">
        <v>42</v>
      </c>
      <c r="J1098" t="s">
        <v>1704</v>
      </c>
      <c r="K1098" t="s">
        <v>1705</v>
      </c>
      <c r="L1098" t="s">
        <v>1089</v>
      </c>
      <c r="M1098">
        <v>34</v>
      </c>
      <c r="P1098" t="s">
        <v>29</v>
      </c>
      <c r="Q1098">
        <v>154.7</v>
      </c>
      <c r="R1098" t="s">
        <v>48</v>
      </c>
      <c r="S1098" t="s">
        <v>1699</v>
      </c>
      <c r="U1098" t="s">
        <v>1706</v>
      </c>
      <c r="V1098" t="s">
        <v>1707</v>
      </c>
      <c r="W1098" t="s">
        <v>1708</v>
      </c>
      <c r="X1098" t="s">
        <v>1709</v>
      </c>
      <c r="Y1098">
        <f>(H1098-G1098)*24</f>
        <v>0</v>
      </c>
      <c r="Z1098">
        <f>M1098/Y1098</f>
        <v>0</v>
      </c>
      <c r="AA1098">
        <f>IF(Z1098&gt;=Q1098,"Y","N")</f>
        <v>0</v>
      </c>
    </row>
    <row r="1099" spans="1:27">
      <c r="A1099" s="1" t="s">
        <v>1701</v>
      </c>
      <c r="B1099" t="s">
        <v>1206</v>
      </c>
      <c r="C1099" t="s">
        <v>1207</v>
      </c>
      <c r="D1099" t="s">
        <v>724</v>
      </c>
      <c r="E1099" t="s">
        <v>208</v>
      </c>
      <c r="F1099">
        <v>12</v>
      </c>
      <c r="G1099" t="s">
        <v>1702</v>
      </c>
      <c r="H1099" t="s">
        <v>1703</v>
      </c>
      <c r="I1099" t="s">
        <v>42</v>
      </c>
      <c r="J1099" t="s">
        <v>1704</v>
      </c>
      <c r="K1099" t="s">
        <v>1705</v>
      </c>
      <c r="L1099" t="s">
        <v>243</v>
      </c>
      <c r="M1099">
        <v>110</v>
      </c>
      <c r="P1099" t="s">
        <v>29</v>
      </c>
      <c r="Q1099">
        <v>154.7</v>
      </c>
      <c r="R1099" t="s">
        <v>48</v>
      </c>
      <c r="S1099" t="s">
        <v>1699</v>
      </c>
      <c r="U1099" t="s">
        <v>1706</v>
      </c>
      <c r="V1099" t="s">
        <v>1707</v>
      </c>
      <c r="W1099" t="s">
        <v>1708</v>
      </c>
      <c r="X1099" t="s">
        <v>1709</v>
      </c>
      <c r="Y1099">
        <f>(H1099-G1099)*24</f>
        <v>0</v>
      </c>
      <c r="Z1099">
        <f>M1099/Y1099</f>
        <v>0</v>
      </c>
      <c r="AA1099">
        <f>IF(Z1099&gt;=Q1099,"Y","N")</f>
        <v>0</v>
      </c>
    </row>
    <row r="1100" spans="1:27">
      <c r="A1100" s="1" t="s">
        <v>1701</v>
      </c>
      <c r="B1100" t="s">
        <v>1206</v>
      </c>
      <c r="C1100" t="s">
        <v>1207</v>
      </c>
      <c r="D1100" t="s">
        <v>724</v>
      </c>
      <c r="E1100" t="s">
        <v>208</v>
      </c>
      <c r="F1100">
        <v>12</v>
      </c>
      <c r="G1100" t="s">
        <v>1702</v>
      </c>
      <c r="H1100" t="s">
        <v>1703</v>
      </c>
      <c r="I1100" t="s">
        <v>42</v>
      </c>
      <c r="J1100" t="s">
        <v>1704</v>
      </c>
      <c r="K1100" t="s">
        <v>1705</v>
      </c>
      <c r="L1100" t="s">
        <v>139</v>
      </c>
      <c r="M1100">
        <v>136</v>
      </c>
      <c r="P1100" t="s">
        <v>29</v>
      </c>
      <c r="Q1100">
        <v>154.7</v>
      </c>
      <c r="R1100" t="s">
        <v>48</v>
      </c>
      <c r="S1100" t="s">
        <v>1699</v>
      </c>
      <c r="U1100" t="s">
        <v>1706</v>
      </c>
      <c r="V1100" t="s">
        <v>1707</v>
      </c>
      <c r="W1100" t="s">
        <v>1708</v>
      </c>
      <c r="X1100" t="s">
        <v>1709</v>
      </c>
      <c r="Y1100">
        <f>(H1100-G1100)*24</f>
        <v>0</v>
      </c>
      <c r="Z1100">
        <f>M1100/Y1100</f>
        <v>0</v>
      </c>
      <c r="AA1100">
        <f>IF(Z1100&gt;=Q1100,"Y","N")</f>
        <v>0</v>
      </c>
    </row>
    <row r="1101" spans="1:27">
      <c r="A1101" s="1" t="s">
        <v>1701</v>
      </c>
      <c r="B1101" t="s">
        <v>1206</v>
      </c>
      <c r="C1101" t="s">
        <v>1207</v>
      </c>
      <c r="D1101" t="s">
        <v>724</v>
      </c>
      <c r="E1101" t="s">
        <v>208</v>
      </c>
      <c r="F1101">
        <v>12</v>
      </c>
      <c r="G1101" t="s">
        <v>1702</v>
      </c>
      <c r="H1101" t="s">
        <v>1703</v>
      </c>
      <c r="I1101" t="s">
        <v>42</v>
      </c>
      <c r="J1101" t="s">
        <v>1704</v>
      </c>
      <c r="K1101" t="s">
        <v>1705</v>
      </c>
      <c r="L1101" t="s">
        <v>1093</v>
      </c>
      <c r="M1101">
        <v>90</v>
      </c>
      <c r="P1101" t="s">
        <v>29</v>
      </c>
      <c r="Q1101">
        <v>154.7</v>
      </c>
      <c r="R1101" t="s">
        <v>48</v>
      </c>
      <c r="S1101" t="s">
        <v>1699</v>
      </c>
      <c r="U1101" t="s">
        <v>1706</v>
      </c>
      <c r="V1101" t="s">
        <v>1707</v>
      </c>
      <c r="W1101" t="s">
        <v>1708</v>
      </c>
      <c r="X1101" t="s">
        <v>1709</v>
      </c>
      <c r="Y1101">
        <f>(H1101-G1101)*24</f>
        <v>0</v>
      </c>
      <c r="Z1101">
        <f>M1101/Y1101</f>
        <v>0</v>
      </c>
      <c r="AA1101">
        <f>IF(Z1101&gt;=Q1101,"Y","N")</f>
        <v>0</v>
      </c>
    </row>
    <row r="1102" spans="1:27">
      <c r="A1102" s="1" t="s">
        <v>1701</v>
      </c>
      <c r="B1102" t="s">
        <v>1206</v>
      </c>
      <c r="C1102" t="s">
        <v>1207</v>
      </c>
      <c r="D1102" t="s">
        <v>724</v>
      </c>
      <c r="E1102" t="s">
        <v>208</v>
      </c>
      <c r="F1102">
        <v>12</v>
      </c>
      <c r="G1102" t="s">
        <v>1702</v>
      </c>
      <c r="H1102" t="s">
        <v>1703</v>
      </c>
      <c r="I1102" t="s">
        <v>42</v>
      </c>
      <c r="J1102" t="s">
        <v>1704</v>
      </c>
      <c r="K1102" t="s">
        <v>1705</v>
      </c>
      <c r="L1102" t="s">
        <v>140</v>
      </c>
      <c r="M1102">
        <v>209</v>
      </c>
      <c r="P1102" t="s">
        <v>29</v>
      </c>
      <c r="Q1102">
        <v>154.7</v>
      </c>
      <c r="R1102" t="s">
        <v>48</v>
      </c>
      <c r="S1102" t="s">
        <v>1699</v>
      </c>
      <c r="U1102" t="s">
        <v>1706</v>
      </c>
      <c r="V1102" t="s">
        <v>1707</v>
      </c>
      <c r="W1102" t="s">
        <v>1708</v>
      </c>
      <c r="X1102" t="s">
        <v>1709</v>
      </c>
      <c r="Y1102">
        <f>(H1102-G1102)*24</f>
        <v>0</v>
      </c>
      <c r="Z1102">
        <f>M1102/Y1102</f>
        <v>0</v>
      </c>
      <c r="AA1102">
        <f>IF(Z1102&gt;=Q1102,"Y","N")</f>
        <v>0</v>
      </c>
    </row>
    <row r="1103" spans="1:27">
      <c r="A1103" s="1" t="s">
        <v>1701</v>
      </c>
      <c r="B1103" t="s">
        <v>1206</v>
      </c>
      <c r="C1103" t="s">
        <v>1207</v>
      </c>
      <c r="D1103" t="s">
        <v>724</v>
      </c>
      <c r="E1103" t="s">
        <v>208</v>
      </c>
      <c r="F1103">
        <v>12</v>
      </c>
      <c r="G1103" t="s">
        <v>1702</v>
      </c>
      <c r="H1103" t="s">
        <v>1703</v>
      </c>
      <c r="I1103" t="s">
        <v>42</v>
      </c>
      <c r="J1103" t="s">
        <v>1704</v>
      </c>
      <c r="K1103" t="s">
        <v>1705</v>
      </c>
      <c r="L1103" t="s">
        <v>1700</v>
      </c>
      <c r="M1103">
        <v>214</v>
      </c>
      <c r="P1103" t="s">
        <v>29</v>
      </c>
      <c r="Q1103">
        <v>154.7</v>
      </c>
      <c r="R1103" t="s">
        <v>48</v>
      </c>
      <c r="S1103" t="s">
        <v>1699</v>
      </c>
      <c r="U1103" t="s">
        <v>1706</v>
      </c>
      <c r="V1103" t="s">
        <v>1707</v>
      </c>
      <c r="W1103" t="s">
        <v>1708</v>
      </c>
      <c r="X1103" t="s">
        <v>1709</v>
      </c>
      <c r="Y1103">
        <f>(H1103-G1103)*24</f>
        <v>0</v>
      </c>
      <c r="Z1103">
        <f>M1103/Y1103</f>
        <v>0</v>
      </c>
      <c r="AA1103">
        <f>IF(Z1103&gt;=Q1103,"Y","N")</f>
        <v>0</v>
      </c>
    </row>
    <row r="1104" spans="1:27">
      <c r="A1104" s="1" t="s">
        <v>1701</v>
      </c>
      <c r="B1104" t="s">
        <v>1206</v>
      </c>
      <c r="C1104" t="s">
        <v>1207</v>
      </c>
      <c r="D1104" t="s">
        <v>724</v>
      </c>
      <c r="E1104" t="s">
        <v>208</v>
      </c>
      <c r="F1104">
        <v>12</v>
      </c>
      <c r="G1104" t="s">
        <v>1702</v>
      </c>
      <c r="H1104" t="s">
        <v>1703</v>
      </c>
      <c r="I1104" t="s">
        <v>42</v>
      </c>
      <c r="J1104" t="s">
        <v>1704</v>
      </c>
      <c r="K1104" t="s">
        <v>1705</v>
      </c>
      <c r="L1104" t="s">
        <v>1287</v>
      </c>
      <c r="M1104">
        <v>183</v>
      </c>
      <c r="P1104" t="s">
        <v>29</v>
      </c>
      <c r="Q1104">
        <v>154.7</v>
      </c>
      <c r="R1104" t="s">
        <v>48</v>
      </c>
      <c r="S1104" t="s">
        <v>1699</v>
      </c>
      <c r="U1104" t="s">
        <v>1706</v>
      </c>
      <c r="V1104" t="s">
        <v>1707</v>
      </c>
      <c r="W1104" t="s">
        <v>1708</v>
      </c>
      <c r="X1104" t="s">
        <v>1709</v>
      </c>
      <c r="Y1104">
        <f>(H1104-G1104)*24</f>
        <v>0</v>
      </c>
      <c r="Z1104">
        <f>M1104/Y1104</f>
        <v>0</v>
      </c>
      <c r="AA1104">
        <f>IF(Z1104&gt;=Q1104,"Y","N")</f>
        <v>0</v>
      </c>
    </row>
    <row r="1105" spans="1:27">
      <c r="A1105" s="1" t="s">
        <v>1701</v>
      </c>
      <c r="B1105" t="s">
        <v>1206</v>
      </c>
      <c r="C1105" t="s">
        <v>1207</v>
      </c>
      <c r="D1105" t="s">
        <v>724</v>
      </c>
      <c r="E1105" t="s">
        <v>208</v>
      </c>
      <c r="F1105">
        <v>12</v>
      </c>
      <c r="G1105" t="s">
        <v>1702</v>
      </c>
      <c r="H1105" t="s">
        <v>1703</v>
      </c>
      <c r="I1105" t="s">
        <v>42</v>
      </c>
      <c r="J1105" t="s">
        <v>1704</v>
      </c>
      <c r="K1105" t="s">
        <v>1705</v>
      </c>
      <c r="L1105" t="s">
        <v>183</v>
      </c>
      <c r="M1105">
        <v>35</v>
      </c>
      <c r="P1105" t="s">
        <v>29</v>
      </c>
      <c r="Q1105">
        <v>26.8</v>
      </c>
      <c r="R1105" t="s">
        <v>48</v>
      </c>
      <c r="S1105" t="s">
        <v>1699</v>
      </c>
      <c r="U1105" t="s">
        <v>1706</v>
      </c>
      <c r="V1105" t="s">
        <v>1707</v>
      </c>
      <c r="W1105" t="s">
        <v>1708</v>
      </c>
      <c r="X1105" t="s">
        <v>1709</v>
      </c>
      <c r="Y1105">
        <f>(H1105-G1105)*24</f>
        <v>0</v>
      </c>
      <c r="Z1105">
        <f>M1105/Y1105</f>
        <v>0</v>
      </c>
      <c r="AA1105">
        <f>IF(Z1105&gt;=Q1105,"Y","N")</f>
        <v>0</v>
      </c>
    </row>
    <row r="1106" spans="1:27">
      <c r="A1106" s="1" t="s">
        <v>1701</v>
      </c>
      <c r="B1106" t="s">
        <v>1206</v>
      </c>
      <c r="C1106" t="s">
        <v>1207</v>
      </c>
      <c r="D1106" t="s">
        <v>724</v>
      </c>
      <c r="E1106" t="s">
        <v>208</v>
      </c>
      <c r="F1106">
        <v>12</v>
      </c>
      <c r="G1106" t="s">
        <v>1702</v>
      </c>
      <c r="H1106" t="s">
        <v>1703</v>
      </c>
      <c r="I1106" t="s">
        <v>42</v>
      </c>
      <c r="J1106" t="s">
        <v>1704</v>
      </c>
      <c r="K1106" t="s">
        <v>1705</v>
      </c>
      <c r="L1106" t="s">
        <v>95</v>
      </c>
      <c r="M1106">
        <v>434</v>
      </c>
      <c r="P1106" t="s">
        <v>29</v>
      </c>
      <c r="Q1106">
        <v>26.8</v>
      </c>
      <c r="R1106" t="s">
        <v>48</v>
      </c>
      <c r="S1106" t="s">
        <v>1699</v>
      </c>
      <c r="U1106" t="s">
        <v>1706</v>
      </c>
      <c r="V1106" t="s">
        <v>1707</v>
      </c>
      <c r="W1106" t="s">
        <v>1708</v>
      </c>
      <c r="X1106" t="s">
        <v>1709</v>
      </c>
      <c r="Y1106">
        <f>(H1106-G1106)*24</f>
        <v>0</v>
      </c>
      <c r="Z1106">
        <f>M1106/Y1106</f>
        <v>0</v>
      </c>
      <c r="AA1106">
        <f>IF(Z1106&gt;=Q1106,"Y","N")</f>
        <v>0</v>
      </c>
    </row>
    <row r="1107" spans="1:27">
      <c r="A1107" s="1" t="s">
        <v>1701</v>
      </c>
      <c r="B1107" t="s">
        <v>1206</v>
      </c>
      <c r="C1107" t="s">
        <v>1207</v>
      </c>
      <c r="D1107" t="s">
        <v>724</v>
      </c>
      <c r="E1107" t="s">
        <v>208</v>
      </c>
      <c r="F1107">
        <v>12</v>
      </c>
      <c r="G1107" t="s">
        <v>1702</v>
      </c>
      <c r="H1107" t="s">
        <v>1703</v>
      </c>
      <c r="I1107" t="s">
        <v>42</v>
      </c>
      <c r="J1107" t="s">
        <v>1704</v>
      </c>
      <c r="K1107" t="s">
        <v>1705</v>
      </c>
      <c r="L1107" t="s">
        <v>121</v>
      </c>
      <c r="M1107">
        <v>434</v>
      </c>
      <c r="P1107" t="s">
        <v>29</v>
      </c>
      <c r="Q1107">
        <v>154.7</v>
      </c>
      <c r="R1107" t="s">
        <v>48</v>
      </c>
      <c r="S1107" t="s">
        <v>1699</v>
      </c>
      <c r="U1107" t="s">
        <v>1706</v>
      </c>
      <c r="V1107" t="s">
        <v>1707</v>
      </c>
      <c r="W1107" t="s">
        <v>1708</v>
      </c>
      <c r="X1107" t="s">
        <v>1709</v>
      </c>
      <c r="Y1107">
        <f>(H1107-G1107)*24</f>
        <v>0</v>
      </c>
      <c r="Z1107">
        <f>M1107/Y1107</f>
        <v>0</v>
      </c>
      <c r="AA1107">
        <f>IF(Z1107&gt;=Q1107,"Y","N")</f>
        <v>0</v>
      </c>
    </row>
    <row r="1108" spans="1:27">
      <c r="A1108" s="1" t="s">
        <v>1701</v>
      </c>
      <c r="B1108" t="s">
        <v>1206</v>
      </c>
      <c r="C1108" t="s">
        <v>1207</v>
      </c>
      <c r="D1108" t="s">
        <v>724</v>
      </c>
      <c r="E1108" t="s">
        <v>208</v>
      </c>
      <c r="F1108">
        <v>12</v>
      </c>
      <c r="G1108" t="s">
        <v>1702</v>
      </c>
      <c r="H1108" t="s">
        <v>1703</v>
      </c>
      <c r="I1108" t="s">
        <v>42</v>
      </c>
      <c r="J1108" t="s">
        <v>1704</v>
      </c>
      <c r="K1108" t="s">
        <v>1705</v>
      </c>
      <c r="L1108" t="s">
        <v>441</v>
      </c>
      <c r="M1108">
        <v>858</v>
      </c>
      <c r="P1108" t="s">
        <v>29</v>
      </c>
      <c r="Q1108">
        <v>154.7</v>
      </c>
      <c r="R1108" t="s">
        <v>48</v>
      </c>
      <c r="S1108" t="s">
        <v>1699</v>
      </c>
      <c r="U1108" t="s">
        <v>1706</v>
      </c>
      <c r="V1108" t="s">
        <v>1707</v>
      </c>
      <c r="W1108" t="s">
        <v>1708</v>
      </c>
      <c r="X1108" t="s">
        <v>1709</v>
      </c>
      <c r="Y1108">
        <f>(H1108-G1108)*24</f>
        <v>0</v>
      </c>
      <c r="Z1108">
        <f>M1108/Y1108</f>
        <v>0</v>
      </c>
      <c r="AA1108">
        <f>IF(Z1108&gt;=Q1108,"Y","N")</f>
        <v>0</v>
      </c>
    </row>
    <row r="1109" spans="1:27">
      <c r="A1109" s="1" t="s">
        <v>1701</v>
      </c>
      <c r="B1109" t="s">
        <v>1206</v>
      </c>
      <c r="C1109" t="s">
        <v>1207</v>
      </c>
      <c r="D1109" t="s">
        <v>724</v>
      </c>
      <c r="E1109" t="s">
        <v>208</v>
      </c>
      <c r="F1109">
        <v>12</v>
      </c>
      <c r="G1109" t="s">
        <v>1702</v>
      </c>
      <c r="H1109" t="s">
        <v>1703</v>
      </c>
      <c r="I1109" t="s">
        <v>42</v>
      </c>
      <c r="J1109" t="s">
        <v>1704</v>
      </c>
      <c r="K1109" t="s">
        <v>1705</v>
      </c>
      <c r="L1109" t="s">
        <v>158</v>
      </c>
      <c r="M1109">
        <v>10</v>
      </c>
      <c r="P1109" t="s">
        <v>29</v>
      </c>
      <c r="Q1109">
        <v>167.8</v>
      </c>
      <c r="R1109" t="s">
        <v>48</v>
      </c>
      <c r="S1109" t="s">
        <v>1699</v>
      </c>
      <c r="U1109" t="s">
        <v>1706</v>
      </c>
      <c r="V1109" t="s">
        <v>1707</v>
      </c>
      <c r="W1109" t="s">
        <v>1708</v>
      </c>
      <c r="X1109" t="s">
        <v>1709</v>
      </c>
      <c r="Y1109">
        <f>(H1109-G1109)*24</f>
        <v>0</v>
      </c>
      <c r="Z1109">
        <f>M1109/Y1109</f>
        <v>0</v>
      </c>
      <c r="AA1109">
        <f>IF(Z1109&gt;=Q1109,"Y","N")</f>
        <v>0</v>
      </c>
    </row>
    <row r="1110" spans="1:27">
      <c r="A1110" s="1" t="s">
        <v>1701</v>
      </c>
      <c r="B1110" t="s">
        <v>1206</v>
      </c>
      <c r="C1110" t="s">
        <v>1207</v>
      </c>
      <c r="D1110" t="s">
        <v>724</v>
      </c>
      <c r="E1110" t="s">
        <v>208</v>
      </c>
      <c r="F1110">
        <v>12</v>
      </c>
      <c r="G1110" t="s">
        <v>1702</v>
      </c>
      <c r="H1110" t="s">
        <v>1703</v>
      </c>
      <c r="I1110" t="s">
        <v>42</v>
      </c>
      <c r="J1110" t="s">
        <v>1704</v>
      </c>
      <c r="K1110" t="s">
        <v>1705</v>
      </c>
      <c r="L1110" t="s">
        <v>1098</v>
      </c>
      <c r="M1110">
        <v>47</v>
      </c>
      <c r="P1110" t="s">
        <v>29</v>
      </c>
      <c r="Q1110">
        <v>154.7</v>
      </c>
      <c r="R1110" t="s">
        <v>48</v>
      </c>
      <c r="S1110" t="s">
        <v>1699</v>
      </c>
      <c r="U1110" t="s">
        <v>1706</v>
      </c>
      <c r="V1110" t="s">
        <v>1707</v>
      </c>
      <c r="W1110" t="s">
        <v>1708</v>
      </c>
      <c r="X1110" t="s">
        <v>1709</v>
      </c>
      <c r="Y1110">
        <f>(H1110-G1110)*24</f>
        <v>0</v>
      </c>
      <c r="Z1110">
        <f>M1110/Y1110</f>
        <v>0</v>
      </c>
      <c r="AA1110">
        <f>IF(Z1110&gt;=Q1110,"Y","N")</f>
        <v>0</v>
      </c>
    </row>
    <row r="1111" spans="1:27">
      <c r="A1111" s="1" t="s">
        <v>1711</v>
      </c>
      <c r="B1111" t="s">
        <v>941</v>
      </c>
      <c r="C1111" t="s">
        <v>942</v>
      </c>
      <c r="D1111" t="s">
        <v>943</v>
      </c>
      <c r="E1111" t="s">
        <v>429</v>
      </c>
      <c r="F1111">
        <v>7</v>
      </c>
      <c r="G1111" t="s">
        <v>1712</v>
      </c>
      <c r="H1111" t="s">
        <v>1713</v>
      </c>
      <c r="I1111" t="s">
        <v>42</v>
      </c>
      <c r="J1111" t="s">
        <v>946</v>
      </c>
      <c r="K1111" t="s">
        <v>1714</v>
      </c>
      <c r="L1111" t="s">
        <v>28</v>
      </c>
      <c r="M1111">
        <v>0.76</v>
      </c>
      <c r="P1111" t="s">
        <v>29</v>
      </c>
      <c r="Q1111">
        <v>0</v>
      </c>
      <c r="R1111" t="s">
        <v>30</v>
      </c>
      <c r="S1111" t="s">
        <v>1710</v>
      </c>
      <c r="U1111" t="s">
        <v>1715</v>
      </c>
      <c r="V1111" t="s">
        <v>1716</v>
      </c>
      <c r="W1111" t="s">
        <v>1613</v>
      </c>
      <c r="X1111" t="s">
        <v>1717</v>
      </c>
      <c r="Y1111">
        <f>(H1111-G1111)*24</f>
        <v>0</v>
      </c>
      <c r="Z1111">
        <f>M1111/Y1111</f>
        <v>0</v>
      </c>
      <c r="AA1111">
        <f>IF(Z1111&gt;=Q1111,"Y","N")</f>
        <v>0</v>
      </c>
    </row>
    <row r="1112" spans="1:27">
      <c r="A1112" s="1" t="s">
        <v>1711</v>
      </c>
      <c r="B1112" t="s">
        <v>941</v>
      </c>
      <c r="C1112" t="s">
        <v>942</v>
      </c>
      <c r="D1112" t="s">
        <v>943</v>
      </c>
      <c r="E1112" t="s">
        <v>429</v>
      </c>
      <c r="F1112">
        <v>7</v>
      </c>
      <c r="G1112" t="s">
        <v>1712</v>
      </c>
      <c r="H1112" t="s">
        <v>1713</v>
      </c>
      <c r="I1112" t="s">
        <v>42</v>
      </c>
      <c r="J1112" t="s">
        <v>946</v>
      </c>
      <c r="K1112" t="s">
        <v>1714</v>
      </c>
      <c r="L1112" t="s">
        <v>480</v>
      </c>
      <c r="M1112">
        <v>0.01</v>
      </c>
      <c r="P1112" t="s">
        <v>29</v>
      </c>
      <c r="Q1112">
        <v>0</v>
      </c>
      <c r="R1112" t="s">
        <v>30</v>
      </c>
      <c r="S1112" t="s">
        <v>1710</v>
      </c>
      <c r="U1112" t="s">
        <v>1715</v>
      </c>
      <c r="V1112" t="s">
        <v>1716</v>
      </c>
      <c r="W1112" t="s">
        <v>1613</v>
      </c>
      <c r="X1112" t="s">
        <v>1717</v>
      </c>
      <c r="Y1112">
        <f>(H1112-G1112)*24</f>
        <v>0</v>
      </c>
      <c r="Z1112">
        <f>M1112/Y1112</f>
        <v>0</v>
      </c>
      <c r="AA1112">
        <f>IF(Z1112&gt;=Q1112,"Y","N")</f>
        <v>0</v>
      </c>
    </row>
    <row r="1113" spans="1:27">
      <c r="A1113" s="1" t="s">
        <v>1711</v>
      </c>
      <c r="B1113" t="s">
        <v>941</v>
      </c>
      <c r="C1113" t="s">
        <v>942</v>
      </c>
      <c r="D1113" t="s">
        <v>943</v>
      </c>
      <c r="E1113" t="s">
        <v>429</v>
      </c>
      <c r="F1113">
        <v>7</v>
      </c>
      <c r="G1113" t="s">
        <v>1712</v>
      </c>
      <c r="H1113" t="s">
        <v>1713</v>
      </c>
      <c r="I1113" t="s">
        <v>42</v>
      </c>
      <c r="J1113" t="s">
        <v>946</v>
      </c>
      <c r="K1113" t="s">
        <v>1714</v>
      </c>
      <c r="L1113" t="s">
        <v>117</v>
      </c>
      <c r="M1113">
        <v>3.3</v>
      </c>
      <c r="P1113" t="s">
        <v>29</v>
      </c>
      <c r="Q1113">
        <v>0</v>
      </c>
      <c r="R1113" t="s">
        <v>30</v>
      </c>
      <c r="S1113" t="s">
        <v>1710</v>
      </c>
      <c r="U1113" t="s">
        <v>1715</v>
      </c>
      <c r="V1113" t="s">
        <v>1716</v>
      </c>
      <c r="W1113" t="s">
        <v>1613</v>
      </c>
      <c r="X1113" t="s">
        <v>1717</v>
      </c>
      <c r="Y1113">
        <f>(H1113-G1113)*24</f>
        <v>0</v>
      </c>
      <c r="Z1113">
        <f>M1113/Y1113</f>
        <v>0</v>
      </c>
      <c r="AA1113">
        <f>IF(Z1113&gt;=Q1113,"Y","N")</f>
        <v>0</v>
      </c>
    </row>
    <row r="1114" spans="1:27">
      <c r="A1114" s="1" t="s">
        <v>1711</v>
      </c>
      <c r="B1114" t="s">
        <v>941</v>
      </c>
      <c r="C1114" t="s">
        <v>942</v>
      </c>
      <c r="D1114" t="s">
        <v>943</v>
      </c>
      <c r="E1114" t="s">
        <v>429</v>
      </c>
      <c r="F1114">
        <v>7</v>
      </c>
      <c r="G1114" t="s">
        <v>1712</v>
      </c>
      <c r="H1114" t="s">
        <v>1713</v>
      </c>
      <c r="I1114" t="s">
        <v>42</v>
      </c>
      <c r="J1114" t="s">
        <v>946</v>
      </c>
      <c r="K1114" t="s">
        <v>1714</v>
      </c>
      <c r="L1114" t="s">
        <v>141</v>
      </c>
      <c r="M1114">
        <v>0.38</v>
      </c>
      <c r="P1114" t="s">
        <v>29</v>
      </c>
      <c r="Q1114">
        <v>0</v>
      </c>
      <c r="R1114" t="s">
        <v>30</v>
      </c>
      <c r="S1114" t="s">
        <v>1710</v>
      </c>
      <c r="U1114" t="s">
        <v>1715</v>
      </c>
      <c r="V1114" t="s">
        <v>1716</v>
      </c>
      <c r="W1114" t="s">
        <v>1613</v>
      </c>
      <c r="X1114" t="s">
        <v>1717</v>
      </c>
      <c r="Y1114">
        <f>(H1114-G1114)*24</f>
        <v>0</v>
      </c>
      <c r="Z1114">
        <f>M1114/Y1114</f>
        <v>0</v>
      </c>
      <c r="AA1114">
        <f>IF(Z1114&gt;=Q1114,"Y","N")</f>
        <v>0</v>
      </c>
    </row>
    <row r="1115" spans="1:27">
      <c r="A1115" s="1" t="s">
        <v>1711</v>
      </c>
      <c r="B1115" t="s">
        <v>941</v>
      </c>
      <c r="C1115" t="s">
        <v>942</v>
      </c>
      <c r="D1115" t="s">
        <v>943</v>
      </c>
      <c r="E1115" t="s">
        <v>429</v>
      </c>
      <c r="F1115">
        <v>7</v>
      </c>
      <c r="G1115" t="s">
        <v>1712</v>
      </c>
      <c r="H1115" t="s">
        <v>1713</v>
      </c>
      <c r="I1115" t="s">
        <v>42</v>
      </c>
      <c r="J1115" t="s">
        <v>946</v>
      </c>
      <c r="K1115" t="s">
        <v>1714</v>
      </c>
      <c r="L1115" t="s">
        <v>158</v>
      </c>
      <c r="M1115">
        <v>303.87</v>
      </c>
      <c r="P1115" t="s">
        <v>29</v>
      </c>
      <c r="Q1115">
        <v>0</v>
      </c>
      <c r="R1115" t="s">
        <v>30</v>
      </c>
      <c r="S1115" t="s">
        <v>1710</v>
      </c>
      <c r="U1115" t="s">
        <v>1715</v>
      </c>
      <c r="V1115" t="s">
        <v>1716</v>
      </c>
      <c r="W1115" t="s">
        <v>1613</v>
      </c>
      <c r="X1115" t="s">
        <v>1717</v>
      </c>
      <c r="Y1115">
        <f>(H1115-G1115)*24</f>
        <v>0</v>
      </c>
      <c r="Z1115">
        <f>M1115/Y1115</f>
        <v>0</v>
      </c>
      <c r="AA1115">
        <f>IF(Z1115&gt;=Q1115,"Y","N")</f>
        <v>0</v>
      </c>
    </row>
    <row r="1116" spans="1:27">
      <c r="A1116" s="1" t="s">
        <v>1711</v>
      </c>
      <c r="B1116" t="s">
        <v>941</v>
      </c>
      <c r="C1116" t="s">
        <v>942</v>
      </c>
      <c r="D1116" t="s">
        <v>943</v>
      </c>
      <c r="E1116" t="s">
        <v>429</v>
      </c>
      <c r="F1116">
        <v>7</v>
      </c>
      <c r="G1116" t="s">
        <v>1712</v>
      </c>
      <c r="H1116" t="s">
        <v>1713</v>
      </c>
      <c r="I1116" t="s">
        <v>42</v>
      </c>
      <c r="J1116" t="s">
        <v>946</v>
      </c>
      <c r="K1116" t="s">
        <v>1714</v>
      </c>
      <c r="L1116" t="s">
        <v>171</v>
      </c>
      <c r="M1116">
        <v>47.68</v>
      </c>
      <c r="P1116" t="s">
        <v>29</v>
      </c>
      <c r="Q1116">
        <v>0</v>
      </c>
      <c r="R1116" t="s">
        <v>30</v>
      </c>
      <c r="S1116" t="s">
        <v>939</v>
      </c>
      <c r="U1116" t="s">
        <v>1715</v>
      </c>
      <c r="V1116" t="s">
        <v>1716</v>
      </c>
      <c r="W1116" t="s">
        <v>1613</v>
      </c>
      <c r="X1116" t="s">
        <v>1717</v>
      </c>
      <c r="Y1116">
        <f>(H1116-G1116)*24</f>
        <v>0</v>
      </c>
      <c r="Z1116">
        <f>M1116/Y1116</f>
        <v>0</v>
      </c>
      <c r="AA1116">
        <f>IF(Z1116&gt;=Q1116,"Y","N")</f>
        <v>0</v>
      </c>
    </row>
    <row r="1117" spans="1:27">
      <c r="A1117" s="1" t="s">
        <v>1711</v>
      </c>
      <c r="B1117" t="s">
        <v>941</v>
      </c>
      <c r="C1117" t="s">
        <v>942</v>
      </c>
      <c r="D1117" t="s">
        <v>943</v>
      </c>
      <c r="E1117" t="s">
        <v>429</v>
      </c>
      <c r="F1117">
        <v>7</v>
      </c>
      <c r="G1117" t="s">
        <v>1712</v>
      </c>
      <c r="H1117" t="s">
        <v>1713</v>
      </c>
      <c r="I1117" t="s">
        <v>42</v>
      </c>
      <c r="J1117" t="s">
        <v>946</v>
      </c>
      <c r="K1117" t="s">
        <v>1714</v>
      </c>
      <c r="L1117" t="s">
        <v>28</v>
      </c>
      <c r="M1117">
        <v>237.07</v>
      </c>
      <c r="P1117" t="s">
        <v>29</v>
      </c>
      <c r="Q1117">
        <v>0</v>
      </c>
      <c r="R1117" t="s">
        <v>30</v>
      </c>
      <c r="S1117" t="s">
        <v>939</v>
      </c>
      <c r="U1117" t="s">
        <v>1715</v>
      </c>
      <c r="V1117" t="s">
        <v>1716</v>
      </c>
      <c r="W1117" t="s">
        <v>1613</v>
      </c>
      <c r="X1117" t="s">
        <v>1717</v>
      </c>
      <c r="Y1117">
        <f>(H1117-G1117)*24</f>
        <v>0</v>
      </c>
      <c r="Z1117">
        <f>M1117/Y1117</f>
        <v>0</v>
      </c>
      <c r="AA1117">
        <f>IF(Z1117&gt;=Q1117,"Y","N")</f>
        <v>0</v>
      </c>
    </row>
    <row r="1118" spans="1:27">
      <c r="A1118" s="1" t="s">
        <v>1711</v>
      </c>
      <c r="B1118" t="s">
        <v>941</v>
      </c>
      <c r="C1118" t="s">
        <v>942</v>
      </c>
      <c r="D1118" t="s">
        <v>943</v>
      </c>
      <c r="E1118" t="s">
        <v>429</v>
      </c>
      <c r="F1118">
        <v>7</v>
      </c>
      <c r="G1118" t="s">
        <v>1712</v>
      </c>
      <c r="H1118" t="s">
        <v>1713</v>
      </c>
      <c r="I1118" t="s">
        <v>42</v>
      </c>
      <c r="J1118" t="s">
        <v>946</v>
      </c>
      <c r="K1118" t="s">
        <v>1714</v>
      </c>
      <c r="L1118" t="s">
        <v>480</v>
      </c>
      <c r="M1118">
        <v>13.65</v>
      </c>
      <c r="P1118" t="s">
        <v>29</v>
      </c>
      <c r="Q1118">
        <v>0</v>
      </c>
      <c r="R1118" t="s">
        <v>30</v>
      </c>
      <c r="S1118" t="s">
        <v>939</v>
      </c>
      <c r="U1118" t="s">
        <v>1715</v>
      </c>
      <c r="V1118" t="s">
        <v>1716</v>
      </c>
      <c r="W1118" t="s">
        <v>1613</v>
      </c>
      <c r="X1118" t="s">
        <v>1717</v>
      </c>
      <c r="Y1118">
        <f>(H1118-G1118)*24</f>
        <v>0</v>
      </c>
      <c r="Z1118">
        <f>M1118/Y1118</f>
        <v>0</v>
      </c>
      <c r="AA1118">
        <f>IF(Z1118&gt;=Q1118,"Y","N")</f>
        <v>0</v>
      </c>
    </row>
    <row r="1119" spans="1:27">
      <c r="A1119" s="1" t="s">
        <v>1711</v>
      </c>
      <c r="B1119" t="s">
        <v>941</v>
      </c>
      <c r="C1119" t="s">
        <v>942</v>
      </c>
      <c r="D1119" t="s">
        <v>943</v>
      </c>
      <c r="E1119" t="s">
        <v>429</v>
      </c>
      <c r="F1119">
        <v>7</v>
      </c>
      <c r="G1119" t="s">
        <v>1712</v>
      </c>
      <c r="H1119" t="s">
        <v>1713</v>
      </c>
      <c r="I1119" t="s">
        <v>42</v>
      </c>
      <c r="J1119" t="s">
        <v>946</v>
      </c>
      <c r="K1119" t="s">
        <v>1714</v>
      </c>
      <c r="L1119" t="s">
        <v>117</v>
      </c>
      <c r="M1119">
        <v>23.29</v>
      </c>
      <c r="P1119" t="s">
        <v>29</v>
      </c>
      <c r="Q1119">
        <v>0</v>
      </c>
      <c r="R1119" t="s">
        <v>30</v>
      </c>
      <c r="S1119" t="s">
        <v>939</v>
      </c>
      <c r="U1119" t="s">
        <v>1715</v>
      </c>
      <c r="V1119" t="s">
        <v>1716</v>
      </c>
      <c r="W1119" t="s">
        <v>1613</v>
      </c>
      <c r="X1119" t="s">
        <v>1717</v>
      </c>
      <c r="Y1119">
        <f>(H1119-G1119)*24</f>
        <v>0</v>
      </c>
      <c r="Z1119">
        <f>M1119/Y1119</f>
        <v>0</v>
      </c>
      <c r="AA1119">
        <f>IF(Z1119&gt;=Q1119,"Y","N")</f>
        <v>0</v>
      </c>
    </row>
    <row r="1120" spans="1:27">
      <c r="A1120" s="1" t="s">
        <v>1711</v>
      </c>
      <c r="B1120" t="s">
        <v>941</v>
      </c>
      <c r="C1120" t="s">
        <v>942</v>
      </c>
      <c r="D1120" t="s">
        <v>943</v>
      </c>
      <c r="E1120" t="s">
        <v>429</v>
      </c>
      <c r="F1120">
        <v>7</v>
      </c>
      <c r="G1120" t="s">
        <v>1712</v>
      </c>
      <c r="H1120" t="s">
        <v>1713</v>
      </c>
      <c r="I1120" t="s">
        <v>42</v>
      </c>
      <c r="J1120" t="s">
        <v>946</v>
      </c>
      <c r="K1120" t="s">
        <v>1714</v>
      </c>
      <c r="L1120" t="s">
        <v>141</v>
      </c>
      <c r="M1120">
        <v>118.75</v>
      </c>
      <c r="P1120" t="s">
        <v>29</v>
      </c>
      <c r="Q1120">
        <v>0</v>
      </c>
      <c r="R1120" t="s">
        <v>30</v>
      </c>
      <c r="S1120" t="s">
        <v>939</v>
      </c>
      <c r="U1120" t="s">
        <v>1715</v>
      </c>
      <c r="V1120" t="s">
        <v>1716</v>
      </c>
      <c r="W1120" t="s">
        <v>1613</v>
      </c>
      <c r="X1120" t="s">
        <v>1717</v>
      </c>
      <c r="Y1120">
        <f>(H1120-G1120)*24</f>
        <v>0</v>
      </c>
      <c r="Z1120">
        <f>M1120/Y1120</f>
        <v>0</v>
      </c>
      <c r="AA1120">
        <f>IF(Z1120&gt;=Q1120,"Y","N")</f>
        <v>0</v>
      </c>
    </row>
    <row r="1121" spans="1:27">
      <c r="A1121" s="1" t="s">
        <v>1711</v>
      </c>
      <c r="B1121" t="s">
        <v>941</v>
      </c>
      <c r="C1121" t="s">
        <v>942</v>
      </c>
      <c r="D1121" t="s">
        <v>943</v>
      </c>
      <c r="E1121" t="s">
        <v>429</v>
      </c>
      <c r="F1121">
        <v>7</v>
      </c>
      <c r="G1121" t="s">
        <v>1712</v>
      </c>
      <c r="H1121" t="s">
        <v>1713</v>
      </c>
      <c r="I1121" t="s">
        <v>42</v>
      </c>
      <c r="J1121" t="s">
        <v>946</v>
      </c>
      <c r="K1121" t="s">
        <v>1714</v>
      </c>
      <c r="L1121" t="s">
        <v>482</v>
      </c>
      <c r="M1121">
        <v>22.7</v>
      </c>
      <c r="P1121" t="s">
        <v>29</v>
      </c>
      <c r="Q1121">
        <v>0</v>
      </c>
      <c r="R1121" t="s">
        <v>30</v>
      </c>
      <c r="S1121" t="s">
        <v>939</v>
      </c>
      <c r="U1121" t="s">
        <v>1715</v>
      </c>
      <c r="V1121" t="s">
        <v>1716</v>
      </c>
      <c r="W1121" t="s">
        <v>1613</v>
      </c>
      <c r="X1121" t="s">
        <v>1717</v>
      </c>
      <c r="Y1121">
        <f>(H1121-G1121)*24</f>
        <v>0</v>
      </c>
      <c r="Z1121">
        <f>M1121/Y1121</f>
        <v>0</v>
      </c>
      <c r="AA1121">
        <f>IF(Z1121&gt;=Q1121,"Y","N")</f>
        <v>0</v>
      </c>
    </row>
    <row r="1122" spans="1:27">
      <c r="A1122" s="1" t="s">
        <v>1711</v>
      </c>
      <c r="B1122" t="s">
        <v>941</v>
      </c>
      <c r="C1122" t="s">
        <v>942</v>
      </c>
      <c r="D1122" t="s">
        <v>943</v>
      </c>
      <c r="E1122" t="s">
        <v>429</v>
      </c>
      <c r="F1122">
        <v>7</v>
      </c>
      <c r="G1122" t="s">
        <v>1712</v>
      </c>
      <c r="H1122" t="s">
        <v>1713</v>
      </c>
      <c r="I1122" t="s">
        <v>42</v>
      </c>
      <c r="J1122" t="s">
        <v>946</v>
      </c>
      <c r="K1122" t="s">
        <v>1714</v>
      </c>
      <c r="L1122" t="s">
        <v>121</v>
      </c>
      <c r="M1122">
        <v>78.37</v>
      </c>
      <c r="P1122" t="s">
        <v>29</v>
      </c>
      <c r="Q1122">
        <v>0</v>
      </c>
      <c r="R1122" t="s">
        <v>30</v>
      </c>
      <c r="S1122" t="s">
        <v>939</v>
      </c>
      <c r="U1122" t="s">
        <v>1715</v>
      </c>
      <c r="V1122" t="s">
        <v>1716</v>
      </c>
      <c r="W1122" t="s">
        <v>1613</v>
      </c>
      <c r="X1122" t="s">
        <v>1717</v>
      </c>
      <c r="Y1122">
        <f>(H1122-G1122)*24</f>
        <v>0</v>
      </c>
      <c r="Z1122">
        <f>M1122/Y1122</f>
        <v>0</v>
      </c>
      <c r="AA1122">
        <f>IF(Z1122&gt;=Q1122,"Y","N")</f>
        <v>0</v>
      </c>
    </row>
    <row r="1123" spans="1:27">
      <c r="A1123" s="1" t="s">
        <v>1711</v>
      </c>
      <c r="B1123" t="s">
        <v>941</v>
      </c>
      <c r="C1123" t="s">
        <v>942</v>
      </c>
      <c r="D1123" t="s">
        <v>943</v>
      </c>
      <c r="E1123" t="s">
        <v>429</v>
      </c>
      <c r="F1123">
        <v>7</v>
      </c>
      <c r="G1123" t="s">
        <v>1712</v>
      </c>
      <c r="H1123" t="s">
        <v>1713</v>
      </c>
      <c r="I1123" t="s">
        <v>42</v>
      </c>
      <c r="J1123" t="s">
        <v>946</v>
      </c>
      <c r="K1123" t="s">
        <v>1714</v>
      </c>
      <c r="L1123" t="s">
        <v>158</v>
      </c>
      <c r="M1123">
        <v>2145.33</v>
      </c>
      <c r="P1123" t="s">
        <v>29</v>
      </c>
      <c r="Q1123">
        <v>0</v>
      </c>
      <c r="R1123" t="s">
        <v>30</v>
      </c>
      <c r="S1123" t="s">
        <v>939</v>
      </c>
      <c r="U1123" t="s">
        <v>1715</v>
      </c>
      <c r="V1123" t="s">
        <v>1716</v>
      </c>
      <c r="W1123" t="s">
        <v>1613</v>
      </c>
      <c r="X1123" t="s">
        <v>1717</v>
      </c>
      <c r="Y1123">
        <f>(H1123-G1123)*24</f>
        <v>0</v>
      </c>
      <c r="Z1123">
        <f>M1123/Y1123</f>
        <v>0</v>
      </c>
      <c r="AA1123">
        <f>IF(Z1123&gt;=Q1123,"Y","N")</f>
        <v>0</v>
      </c>
    </row>
    <row r="1124" spans="1:27">
      <c r="A1124" s="1" t="s">
        <v>1711</v>
      </c>
      <c r="B1124" t="s">
        <v>941</v>
      </c>
      <c r="C1124" t="s">
        <v>942</v>
      </c>
      <c r="D1124" t="s">
        <v>943</v>
      </c>
      <c r="E1124" t="s">
        <v>429</v>
      </c>
      <c r="F1124">
        <v>7</v>
      </c>
      <c r="G1124" t="s">
        <v>1712</v>
      </c>
      <c r="H1124" t="s">
        <v>1713</v>
      </c>
      <c r="I1124" t="s">
        <v>42</v>
      </c>
      <c r="J1124" t="s">
        <v>946</v>
      </c>
      <c r="K1124" t="s">
        <v>1714</v>
      </c>
      <c r="L1124" t="s">
        <v>171</v>
      </c>
      <c r="M1124">
        <v>849.9</v>
      </c>
      <c r="P1124" t="s">
        <v>29</v>
      </c>
      <c r="Q1124">
        <v>0</v>
      </c>
      <c r="R1124" t="s">
        <v>30</v>
      </c>
      <c r="S1124" t="s">
        <v>1710</v>
      </c>
      <c r="U1124" t="s">
        <v>1715</v>
      </c>
      <c r="V1124" t="s">
        <v>1716</v>
      </c>
      <c r="W1124" t="s">
        <v>1613</v>
      </c>
      <c r="X1124" t="s">
        <v>1717</v>
      </c>
      <c r="Y1124">
        <f>(H1124-G1124)*24</f>
        <v>0</v>
      </c>
      <c r="Z1124">
        <f>M1124/Y1124</f>
        <v>0</v>
      </c>
      <c r="AA1124">
        <f>IF(Z1124&gt;=Q1124,"Y","N")</f>
        <v>0</v>
      </c>
    </row>
    <row r="1125" spans="1:27">
      <c r="A1125" s="1" t="s">
        <v>1711</v>
      </c>
      <c r="B1125" t="s">
        <v>941</v>
      </c>
      <c r="C1125" t="s">
        <v>942</v>
      </c>
      <c r="D1125" t="s">
        <v>943</v>
      </c>
      <c r="E1125" t="s">
        <v>429</v>
      </c>
      <c r="F1125">
        <v>7</v>
      </c>
      <c r="G1125" t="s">
        <v>1712</v>
      </c>
      <c r="H1125" t="s">
        <v>1713</v>
      </c>
      <c r="I1125" t="s">
        <v>42</v>
      </c>
      <c r="J1125" t="s">
        <v>946</v>
      </c>
      <c r="K1125" t="s">
        <v>1714</v>
      </c>
      <c r="L1125" t="s">
        <v>28</v>
      </c>
      <c r="M1125">
        <v>3564.3</v>
      </c>
      <c r="P1125" t="s">
        <v>29</v>
      </c>
      <c r="Q1125">
        <v>0</v>
      </c>
      <c r="R1125" t="s">
        <v>30</v>
      </c>
      <c r="S1125" t="s">
        <v>1710</v>
      </c>
      <c r="U1125" t="s">
        <v>1715</v>
      </c>
      <c r="V1125" t="s">
        <v>1716</v>
      </c>
      <c r="W1125" t="s">
        <v>1613</v>
      </c>
      <c r="X1125" t="s">
        <v>1717</v>
      </c>
      <c r="Y1125">
        <f>(H1125-G1125)*24</f>
        <v>0</v>
      </c>
      <c r="Z1125">
        <f>M1125/Y1125</f>
        <v>0</v>
      </c>
      <c r="AA1125">
        <f>IF(Z1125&gt;=Q1125,"Y","N")</f>
        <v>0</v>
      </c>
    </row>
    <row r="1126" spans="1:27">
      <c r="A1126" s="1" t="s">
        <v>1711</v>
      </c>
      <c r="B1126" t="s">
        <v>941</v>
      </c>
      <c r="C1126" t="s">
        <v>942</v>
      </c>
      <c r="D1126" t="s">
        <v>943</v>
      </c>
      <c r="E1126" t="s">
        <v>429</v>
      </c>
      <c r="F1126">
        <v>7</v>
      </c>
      <c r="G1126" t="s">
        <v>1712</v>
      </c>
      <c r="H1126" t="s">
        <v>1713</v>
      </c>
      <c r="I1126" t="s">
        <v>42</v>
      </c>
      <c r="J1126" t="s">
        <v>946</v>
      </c>
      <c r="K1126" t="s">
        <v>1714</v>
      </c>
      <c r="L1126" t="s">
        <v>480</v>
      </c>
      <c r="M1126">
        <v>92.89</v>
      </c>
      <c r="P1126" t="s">
        <v>29</v>
      </c>
      <c r="Q1126">
        <v>0</v>
      </c>
      <c r="R1126" t="s">
        <v>30</v>
      </c>
      <c r="S1126" t="s">
        <v>1710</v>
      </c>
      <c r="U1126" t="s">
        <v>1715</v>
      </c>
      <c r="V1126" t="s">
        <v>1716</v>
      </c>
      <c r="W1126" t="s">
        <v>1613</v>
      </c>
      <c r="X1126" t="s">
        <v>1717</v>
      </c>
      <c r="Y1126">
        <f>(H1126-G1126)*24</f>
        <v>0</v>
      </c>
      <c r="Z1126">
        <f>M1126/Y1126</f>
        <v>0</v>
      </c>
      <c r="AA1126">
        <f>IF(Z1126&gt;=Q1126,"Y","N")</f>
        <v>0</v>
      </c>
    </row>
    <row r="1127" spans="1:27">
      <c r="A1127" s="1" t="s">
        <v>1711</v>
      </c>
      <c r="B1127" t="s">
        <v>941</v>
      </c>
      <c r="C1127" t="s">
        <v>942</v>
      </c>
      <c r="D1127" t="s">
        <v>943</v>
      </c>
      <c r="E1127" t="s">
        <v>429</v>
      </c>
      <c r="F1127">
        <v>7</v>
      </c>
      <c r="G1127" t="s">
        <v>1712</v>
      </c>
      <c r="H1127" t="s">
        <v>1713</v>
      </c>
      <c r="I1127" t="s">
        <v>42</v>
      </c>
      <c r="J1127" t="s">
        <v>946</v>
      </c>
      <c r="K1127" t="s">
        <v>1714</v>
      </c>
      <c r="L1127" t="s">
        <v>141</v>
      </c>
      <c r="M1127">
        <v>1785.38</v>
      </c>
      <c r="P1127" t="s">
        <v>29</v>
      </c>
      <c r="Q1127">
        <v>0</v>
      </c>
      <c r="R1127" t="s">
        <v>30</v>
      </c>
      <c r="S1127" t="s">
        <v>1710</v>
      </c>
      <c r="U1127" t="s">
        <v>1715</v>
      </c>
      <c r="V1127" t="s">
        <v>1716</v>
      </c>
      <c r="W1127" t="s">
        <v>1613</v>
      </c>
      <c r="X1127" t="s">
        <v>1717</v>
      </c>
      <c r="Y1127">
        <f>(H1127-G1127)*24</f>
        <v>0</v>
      </c>
      <c r="Z1127">
        <f>M1127/Y1127</f>
        <v>0</v>
      </c>
      <c r="AA1127">
        <f>IF(Z1127&gt;=Q1127,"Y","N")</f>
        <v>0</v>
      </c>
    </row>
    <row r="1128" spans="1:27">
      <c r="A1128" s="1" t="s">
        <v>1711</v>
      </c>
      <c r="B1128" t="s">
        <v>941</v>
      </c>
      <c r="C1128" t="s">
        <v>942</v>
      </c>
      <c r="D1128" t="s">
        <v>943</v>
      </c>
      <c r="E1128" t="s">
        <v>429</v>
      </c>
      <c r="F1128">
        <v>7</v>
      </c>
      <c r="G1128" t="s">
        <v>1712</v>
      </c>
      <c r="H1128" t="s">
        <v>1713</v>
      </c>
      <c r="I1128" t="s">
        <v>42</v>
      </c>
      <c r="J1128" t="s">
        <v>946</v>
      </c>
      <c r="K1128" t="s">
        <v>1714</v>
      </c>
      <c r="L1128" t="s">
        <v>482</v>
      </c>
      <c r="M1128">
        <v>265.71</v>
      </c>
      <c r="P1128" t="s">
        <v>29</v>
      </c>
      <c r="Q1128">
        <v>0</v>
      </c>
      <c r="R1128" t="s">
        <v>30</v>
      </c>
      <c r="S1128" t="s">
        <v>1710</v>
      </c>
      <c r="U1128" t="s">
        <v>1715</v>
      </c>
      <c r="V1128" t="s">
        <v>1716</v>
      </c>
      <c r="W1128" t="s">
        <v>1613</v>
      </c>
      <c r="X1128" t="s">
        <v>1717</v>
      </c>
      <c r="Y1128">
        <f>(H1128-G1128)*24</f>
        <v>0</v>
      </c>
      <c r="Z1128">
        <f>M1128/Y1128</f>
        <v>0</v>
      </c>
      <c r="AA1128">
        <f>IF(Z1128&gt;=Q1128,"Y","N")</f>
        <v>0</v>
      </c>
    </row>
    <row r="1129" spans="1:27">
      <c r="A1129" s="1" t="s">
        <v>1711</v>
      </c>
      <c r="B1129" t="s">
        <v>941</v>
      </c>
      <c r="C1129" t="s">
        <v>942</v>
      </c>
      <c r="D1129" t="s">
        <v>943</v>
      </c>
      <c r="E1129" t="s">
        <v>429</v>
      </c>
      <c r="F1129">
        <v>7</v>
      </c>
      <c r="G1129" t="s">
        <v>1712</v>
      </c>
      <c r="H1129" t="s">
        <v>1713</v>
      </c>
      <c r="I1129" t="s">
        <v>42</v>
      </c>
      <c r="J1129" t="s">
        <v>946</v>
      </c>
      <c r="K1129" t="s">
        <v>1714</v>
      </c>
      <c r="L1129" t="s">
        <v>121</v>
      </c>
      <c r="M1129">
        <v>1696.45</v>
      </c>
      <c r="P1129" t="s">
        <v>29</v>
      </c>
      <c r="Q1129">
        <v>0</v>
      </c>
      <c r="R1129" t="s">
        <v>30</v>
      </c>
      <c r="S1129" t="s">
        <v>1710</v>
      </c>
      <c r="U1129" t="s">
        <v>1715</v>
      </c>
      <c r="V1129" t="s">
        <v>1716</v>
      </c>
      <c r="W1129" t="s">
        <v>1613</v>
      </c>
      <c r="X1129" t="s">
        <v>1717</v>
      </c>
      <c r="Y1129">
        <f>(H1129-G1129)*24</f>
        <v>0</v>
      </c>
      <c r="Z1129">
        <f>M1129/Y1129</f>
        <v>0</v>
      </c>
      <c r="AA1129">
        <f>IF(Z1129&gt;=Q1129,"Y","N")</f>
        <v>0</v>
      </c>
    </row>
    <row r="1130" spans="1:27">
      <c r="A1130" s="1" t="s">
        <v>1720</v>
      </c>
      <c r="B1130" t="s">
        <v>1721</v>
      </c>
      <c r="C1130" t="s">
        <v>1722</v>
      </c>
      <c r="D1130" t="s">
        <v>1723</v>
      </c>
      <c r="E1130" t="s">
        <v>572</v>
      </c>
      <c r="F1130">
        <v>13</v>
      </c>
      <c r="G1130" t="s">
        <v>1724</v>
      </c>
      <c r="H1130" t="s">
        <v>1725</v>
      </c>
      <c r="I1130" t="s">
        <v>42</v>
      </c>
      <c r="J1130" t="s">
        <v>1726</v>
      </c>
      <c r="K1130" t="s">
        <v>1727</v>
      </c>
      <c r="L1130" t="s">
        <v>1718</v>
      </c>
      <c r="M1130">
        <v>1</v>
      </c>
      <c r="P1130" t="s">
        <v>29</v>
      </c>
      <c r="Q1130">
        <v>500</v>
      </c>
      <c r="R1130" t="s">
        <v>29</v>
      </c>
      <c r="S1130" t="s">
        <v>1719</v>
      </c>
      <c r="U1130" t="s">
        <v>1728</v>
      </c>
      <c r="V1130" t="s">
        <v>1729</v>
      </c>
      <c r="W1130" t="s">
        <v>1730</v>
      </c>
      <c r="X1130" t="s">
        <v>1731</v>
      </c>
      <c r="Y1130">
        <f>(H1130-G1130)*24</f>
        <v>0</v>
      </c>
      <c r="Z1130">
        <f>M1130/Y1130</f>
        <v>0</v>
      </c>
      <c r="AA1130">
        <f>IF(Z1130&gt;=Q1130,"Y","N")</f>
        <v>0</v>
      </c>
    </row>
    <row r="1131" spans="1:27">
      <c r="A1131" s="1" t="s">
        <v>1734</v>
      </c>
      <c r="B1131" t="s">
        <v>1735</v>
      </c>
      <c r="C1131" t="s">
        <v>1736</v>
      </c>
      <c r="D1131" t="s">
        <v>1737</v>
      </c>
      <c r="E1131" t="s">
        <v>127</v>
      </c>
      <c r="F1131">
        <v>7</v>
      </c>
      <c r="G1131" t="s">
        <v>1738</v>
      </c>
      <c r="H1131" t="s">
        <v>1739</v>
      </c>
      <c r="I1131" t="s">
        <v>42</v>
      </c>
      <c r="J1131" t="s">
        <v>1740</v>
      </c>
      <c r="K1131" t="s">
        <v>1741</v>
      </c>
      <c r="L1131" t="s">
        <v>47</v>
      </c>
      <c r="M1131">
        <v>0.68</v>
      </c>
      <c r="P1131" t="s">
        <v>29</v>
      </c>
      <c r="Q1131">
        <v>10</v>
      </c>
      <c r="R1131" t="s">
        <v>29</v>
      </c>
      <c r="S1131" t="s">
        <v>1732</v>
      </c>
      <c r="U1131" t="s">
        <v>1742</v>
      </c>
      <c r="V1131" t="s">
        <v>1743</v>
      </c>
      <c r="W1131" t="s">
        <v>1744</v>
      </c>
      <c r="X1131" t="s">
        <v>1745</v>
      </c>
      <c r="Y1131">
        <f>(H1131-G1131)*24</f>
        <v>0</v>
      </c>
      <c r="Z1131">
        <f>M1131/Y1131</f>
        <v>0</v>
      </c>
      <c r="AA1131">
        <f>IF(Z1131&gt;=Q1131,"Y","N")</f>
        <v>0</v>
      </c>
    </row>
    <row r="1132" spans="1:27">
      <c r="A1132" s="1" t="s">
        <v>1734</v>
      </c>
      <c r="B1132" t="s">
        <v>1735</v>
      </c>
      <c r="C1132" t="s">
        <v>1736</v>
      </c>
      <c r="D1132" t="s">
        <v>1737</v>
      </c>
      <c r="E1132" t="s">
        <v>127</v>
      </c>
      <c r="F1132">
        <v>7</v>
      </c>
      <c r="G1132" t="s">
        <v>1738</v>
      </c>
      <c r="H1132" t="s">
        <v>1739</v>
      </c>
      <c r="I1132" t="s">
        <v>42</v>
      </c>
      <c r="J1132" t="s">
        <v>1740</v>
      </c>
      <c r="K1132" t="s">
        <v>1741</v>
      </c>
      <c r="L1132" t="s">
        <v>111</v>
      </c>
      <c r="M1132">
        <v>93.89</v>
      </c>
      <c r="P1132" t="s">
        <v>29</v>
      </c>
      <c r="Q1132">
        <v>5000</v>
      </c>
      <c r="R1132" t="s">
        <v>29</v>
      </c>
      <c r="S1132" t="s">
        <v>1732</v>
      </c>
      <c r="U1132" t="s">
        <v>1742</v>
      </c>
      <c r="V1132" t="s">
        <v>1743</v>
      </c>
      <c r="W1132" t="s">
        <v>1744</v>
      </c>
      <c r="X1132" t="s">
        <v>1745</v>
      </c>
      <c r="Y1132">
        <f>(H1132-G1132)*24</f>
        <v>0</v>
      </c>
      <c r="Z1132">
        <f>M1132/Y1132</f>
        <v>0</v>
      </c>
      <c r="AA1132">
        <f>IF(Z1132&gt;=Q1132,"Y","N")</f>
        <v>0</v>
      </c>
    </row>
    <row r="1133" spans="1:27">
      <c r="A1133" s="1" t="s">
        <v>1734</v>
      </c>
      <c r="B1133" t="s">
        <v>1735</v>
      </c>
      <c r="C1133" t="s">
        <v>1736</v>
      </c>
      <c r="D1133" t="s">
        <v>1737</v>
      </c>
      <c r="E1133" t="s">
        <v>127</v>
      </c>
      <c r="F1133">
        <v>7</v>
      </c>
      <c r="G1133" t="s">
        <v>1738</v>
      </c>
      <c r="H1133" t="s">
        <v>1739</v>
      </c>
      <c r="I1133" t="s">
        <v>42</v>
      </c>
      <c r="J1133" t="s">
        <v>1740</v>
      </c>
      <c r="K1133" t="s">
        <v>1741</v>
      </c>
      <c r="L1133" t="s">
        <v>28</v>
      </c>
      <c r="M1133">
        <v>302.92</v>
      </c>
      <c r="P1133" t="s">
        <v>29</v>
      </c>
      <c r="Q1133">
        <v>5000</v>
      </c>
      <c r="R1133" t="s">
        <v>29</v>
      </c>
      <c r="S1133" t="s">
        <v>1732</v>
      </c>
      <c r="U1133" t="s">
        <v>1742</v>
      </c>
      <c r="V1133" t="s">
        <v>1743</v>
      </c>
      <c r="W1133" t="s">
        <v>1744</v>
      </c>
      <c r="X1133" t="s">
        <v>1745</v>
      </c>
      <c r="Y1133">
        <f>(H1133-G1133)*24</f>
        <v>0</v>
      </c>
      <c r="Z1133">
        <f>M1133/Y1133</f>
        <v>0</v>
      </c>
      <c r="AA1133">
        <f>IF(Z1133&gt;=Q1133,"Y","N")</f>
        <v>0</v>
      </c>
    </row>
    <row r="1134" spans="1:27">
      <c r="A1134" s="1" t="s">
        <v>1734</v>
      </c>
      <c r="B1134" t="s">
        <v>1735</v>
      </c>
      <c r="C1134" t="s">
        <v>1736</v>
      </c>
      <c r="D1134" t="s">
        <v>1737</v>
      </c>
      <c r="E1134" t="s">
        <v>127</v>
      </c>
      <c r="F1134">
        <v>7</v>
      </c>
      <c r="G1134" t="s">
        <v>1738</v>
      </c>
      <c r="H1134" t="s">
        <v>1739</v>
      </c>
      <c r="I1134" t="s">
        <v>42</v>
      </c>
      <c r="J1134" t="s">
        <v>1740</v>
      </c>
      <c r="K1134" t="s">
        <v>1741</v>
      </c>
      <c r="L1134" t="s">
        <v>112</v>
      </c>
      <c r="M1134">
        <v>2.25</v>
      </c>
      <c r="P1134" t="s">
        <v>29</v>
      </c>
      <c r="Q1134">
        <v>1000</v>
      </c>
      <c r="R1134" t="s">
        <v>29</v>
      </c>
      <c r="S1134" t="s">
        <v>1732</v>
      </c>
      <c r="U1134" t="s">
        <v>1742</v>
      </c>
      <c r="V1134" t="s">
        <v>1743</v>
      </c>
      <c r="W1134" t="s">
        <v>1744</v>
      </c>
      <c r="X1134" t="s">
        <v>1745</v>
      </c>
      <c r="Y1134">
        <f>(H1134-G1134)*24</f>
        <v>0</v>
      </c>
      <c r="Z1134">
        <f>M1134/Y1134</f>
        <v>0</v>
      </c>
      <c r="AA1134">
        <f>IF(Z1134&gt;=Q1134,"Y","N")</f>
        <v>0</v>
      </c>
    </row>
    <row r="1135" spans="1:27">
      <c r="A1135" s="1" t="s">
        <v>1734</v>
      </c>
      <c r="B1135" t="s">
        <v>1735</v>
      </c>
      <c r="C1135" t="s">
        <v>1736</v>
      </c>
      <c r="D1135" t="s">
        <v>1737</v>
      </c>
      <c r="E1135" t="s">
        <v>127</v>
      </c>
      <c r="F1135">
        <v>7</v>
      </c>
      <c r="G1135" t="s">
        <v>1738</v>
      </c>
      <c r="H1135" t="s">
        <v>1739</v>
      </c>
      <c r="I1135" t="s">
        <v>42</v>
      </c>
      <c r="J1135" t="s">
        <v>1740</v>
      </c>
      <c r="K1135" t="s">
        <v>1741</v>
      </c>
      <c r="L1135" t="s">
        <v>1733</v>
      </c>
      <c r="M1135">
        <v>0.6899999999999999</v>
      </c>
      <c r="P1135" t="s">
        <v>29</v>
      </c>
      <c r="Q1135">
        <v>5000</v>
      </c>
      <c r="R1135" t="s">
        <v>29</v>
      </c>
      <c r="S1135" t="s">
        <v>1732</v>
      </c>
      <c r="U1135" t="s">
        <v>1742</v>
      </c>
      <c r="V1135" t="s">
        <v>1743</v>
      </c>
      <c r="W1135" t="s">
        <v>1744</v>
      </c>
      <c r="X1135" t="s">
        <v>1745</v>
      </c>
      <c r="Y1135">
        <f>(H1135-G1135)*24</f>
        <v>0</v>
      </c>
      <c r="Z1135">
        <f>M1135/Y1135</f>
        <v>0</v>
      </c>
      <c r="AA1135">
        <f>IF(Z1135&gt;=Q1135,"Y","N")</f>
        <v>0</v>
      </c>
    </row>
    <row r="1136" spans="1:27">
      <c r="A1136" s="1" t="s">
        <v>1734</v>
      </c>
      <c r="B1136" t="s">
        <v>1735</v>
      </c>
      <c r="C1136" t="s">
        <v>1736</v>
      </c>
      <c r="D1136" t="s">
        <v>1737</v>
      </c>
      <c r="E1136" t="s">
        <v>127</v>
      </c>
      <c r="F1136">
        <v>7</v>
      </c>
      <c r="G1136" t="s">
        <v>1738</v>
      </c>
      <c r="H1136" t="s">
        <v>1739</v>
      </c>
      <c r="I1136" t="s">
        <v>42</v>
      </c>
      <c r="J1136" t="s">
        <v>1740</v>
      </c>
      <c r="K1136" t="s">
        <v>1741</v>
      </c>
      <c r="L1136" t="s">
        <v>114</v>
      </c>
      <c r="M1136">
        <v>0.05</v>
      </c>
      <c r="P1136" t="s">
        <v>29</v>
      </c>
      <c r="Q1136">
        <v>1000</v>
      </c>
      <c r="R1136" t="s">
        <v>29</v>
      </c>
      <c r="S1136" t="s">
        <v>1732</v>
      </c>
      <c r="U1136" t="s">
        <v>1742</v>
      </c>
      <c r="V1136" t="s">
        <v>1743</v>
      </c>
      <c r="W1136" t="s">
        <v>1744</v>
      </c>
      <c r="X1136" t="s">
        <v>1745</v>
      </c>
      <c r="Y1136">
        <f>(H1136-G1136)*24</f>
        <v>0</v>
      </c>
      <c r="Z1136">
        <f>M1136/Y1136</f>
        <v>0</v>
      </c>
      <c r="AA1136">
        <f>IF(Z1136&gt;=Q1136,"Y","N")</f>
        <v>0</v>
      </c>
    </row>
    <row r="1137" spans="1:27">
      <c r="A1137" s="1" t="s">
        <v>1734</v>
      </c>
      <c r="B1137" t="s">
        <v>1735</v>
      </c>
      <c r="C1137" t="s">
        <v>1736</v>
      </c>
      <c r="D1137" t="s">
        <v>1737</v>
      </c>
      <c r="E1137" t="s">
        <v>127</v>
      </c>
      <c r="F1137">
        <v>7</v>
      </c>
      <c r="G1137" t="s">
        <v>1738</v>
      </c>
      <c r="H1137" t="s">
        <v>1739</v>
      </c>
      <c r="I1137" t="s">
        <v>42</v>
      </c>
      <c r="J1137" t="s">
        <v>1740</v>
      </c>
      <c r="K1137" t="s">
        <v>1741</v>
      </c>
      <c r="L1137" t="s">
        <v>115</v>
      </c>
      <c r="M1137">
        <v>5.2</v>
      </c>
      <c r="P1137" t="s">
        <v>29</v>
      </c>
      <c r="Q1137">
        <v>5000</v>
      </c>
      <c r="R1137" t="s">
        <v>29</v>
      </c>
      <c r="S1137" t="s">
        <v>1732</v>
      </c>
      <c r="U1137" t="s">
        <v>1742</v>
      </c>
      <c r="V1137" t="s">
        <v>1743</v>
      </c>
      <c r="W1137" t="s">
        <v>1744</v>
      </c>
      <c r="X1137" t="s">
        <v>1745</v>
      </c>
      <c r="Y1137">
        <f>(H1137-G1137)*24</f>
        <v>0</v>
      </c>
      <c r="Z1137">
        <f>M1137/Y1137</f>
        <v>0</v>
      </c>
      <c r="AA1137">
        <f>IF(Z1137&gt;=Q1137,"Y","N")</f>
        <v>0</v>
      </c>
    </row>
    <row r="1138" spans="1:27">
      <c r="A1138" s="1" t="s">
        <v>1734</v>
      </c>
      <c r="B1138" t="s">
        <v>1735</v>
      </c>
      <c r="C1138" t="s">
        <v>1736</v>
      </c>
      <c r="D1138" t="s">
        <v>1737</v>
      </c>
      <c r="E1138" t="s">
        <v>127</v>
      </c>
      <c r="F1138">
        <v>7</v>
      </c>
      <c r="G1138" t="s">
        <v>1738</v>
      </c>
      <c r="H1138" t="s">
        <v>1739</v>
      </c>
      <c r="I1138" t="s">
        <v>42</v>
      </c>
      <c r="J1138" t="s">
        <v>1740</v>
      </c>
      <c r="K1138" t="s">
        <v>1741</v>
      </c>
      <c r="L1138" t="s">
        <v>480</v>
      </c>
      <c r="M1138">
        <v>9</v>
      </c>
      <c r="P1138" t="s">
        <v>29</v>
      </c>
      <c r="Q1138">
        <v>5000</v>
      </c>
      <c r="R1138" t="s">
        <v>29</v>
      </c>
      <c r="S1138" t="s">
        <v>1732</v>
      </c>
      <c r="U1138" t="s">
        <v>1742</v>
      </c>
      <c r="V1138" t="s">
        <v>1743</v>
      </c>
      <c r="W1138" t="s">
        <v>1744</v>
      </c>
      <c r="X1138" t="s">
        <v>1745</v>
      </c>
      <c r="Y1138">
        <f>(H1138-G1138)*24</f>
        <v>0</v>
      </c>
      <c r="Z1138">
        <f>M1138/Y1138</f>
        <v>0</v>
      </c>
      <c r="AA1138">
        <f>IF(Z1138&gt;=Q1138,"Y","N")</f>
        <v>0</v>
      </c>
    </row>
    <row r="1139" spans="1:27">
      <c r="A1139" s="1" t="s">
        <v>1734</v>
      </c>
      <c r="B1139" t="s">
        <v>1735</v>
      </c>
      <c r="C1139" t="s">
        <v>1736</v>
      </c>
      <c r="D1139" t="s">
        <v>1737</v>
      </c>
      <c r="E1139" t="s">
        <v>127</v>
      </c>
      <c r="F1139">
        <v>7</v>
      </c>
      <c r="G1139" t="s">
        <v>1738</v>
      </c>
      <c r="H1139" t="s">
        <v>1739</v>
      </c>
      <c r="I1139" t="s">
        <v>42</v>
      </c>
      <c r="J1139" t="s">
        <v>1740</v>
      </c>
      <c r="K1139" t="s">
        <v>1741</v>
      </c>
      <c r="L1139" t="s">
        <v>116</v>
      </c>
      <c r="M1139">
        <v>17.62</v>
      </c>
      <c r="P1139" t="s">
        <v>29</v>
      </c>
      <c r="Q1139">
        <v>5000</v>
      </c>
      <c r="R1139" t="s">
        <v>29</v>
      </c>
      <c r="S1139" t="s">
        <v>1732</v>
      </c>
      <c r="U1139" t="s">
        <v>1742</v>
      </c>
      <c r="V1139" t="s">
        <v>1743</v>
      </c>
      <c r="W1139" t="s">
        <v>1744</v>
      </c>
      <c r="X1139" t="s">
        <v>1745</v>
      </c>
      <c r="Y1139">
        <f>(H1139-G1139)*24</f>
        <v>0</v>
      </c>
      <c r="Z1139">
        <f>M1139/Y1139</f>
        <v>0</v>
      </c>
      <c r="AA1139">
        <f>IF(Z1139&gt;=Q1139,"Y","N")</f>
        <v>0</v>
      </c>
    </row>
    <row r="1140" spans="1:27">
      <c r="A1140" s="1" t="s">
        <v>1734</v>
      </c>
      <c r="B1140" t="s">
        <v>1735</v>
      </c>
      <c r="C1140" t="s">
        <v>1736</v>
      </c>
      <c r="D1140" t="s">
        <v>1737</v>
      </c>
      <c r="E1140" t="s">
        <v>127</v>
      </c>
      <c r="F1140">
        <v>7</v>
      </c>
      <c r="G1140" t="s">
        <v>1738</v>
      </c>
      <c r="H1140" t="s">
        <v>1739</v>
      </c>
      <c r="I1140" t="s">
        <v>42</v>
      </c>
      <c r="J1140" t="s">
        <v>1740</v>
      </c>
      <c r="K1140" t="s">
        <v>1741</v>
      </c>
      <c r="L1140" t="s">
        <v>118</v>
      </c>
      <c r="M1140">
        <v>0.57</v>
      </c>
      <c r="P1140" t="s">
        <v>29</v>
      </c>
      <c r="Q1140">
        <v>5000</v>
      </c>
      <c r="R1140" t="s">
        <v>29</v>
      </c>
      <c r="S1140" t="s">
        <v>1732</v>
      </c>
      <c r="U1140" t="s">
        <v>1742</v>
      </c>
      <c r="V1140" t="s">
        <v>1743</v>
      </c>
      <c r="W1140" t="s">
        <v>1744</v>
      </c>
      <c r="X1140" t="s">
        <v>1745</v>
      </c>
      <c r="Y1140">
        <f>(H1140-G1140)*24</f>
        <v>0</v>
      </c>
      <c r="Z1140">
        <f>M1140/Y1140</f>
        <v>0</v>
      </c>
      <c r="AA1140">
        <f>IF(Z1140&gt;=Q1140,"Y","N")</f>
        <v>0</v>
      </c>
    </row>
    <row r="1141" spans="1:27">
      <c r="A1141" s="1" t="s">
        <v>1734</v>
      </c>
      <c r="B1141" t="s">
        <v>1735</v>
      </c>
      <c r="C1141" t="s">
        <v>1736</v>
      </c>
      <c r="D1141" t="s">
        <v>1737</v>
      </c>
      <c r="E1141" t="s">
        <v>127</v>
      </c>
      <c r="F1141">
        <v>7</v>
      </c>
      <c r="G1141" t="s">
        <v>1738</v>
      </c>
      <c r="H1141" t="s">
        <v>1739</v>
      </c>
      <c r="I1141" t="s">
        <v>42</v>
      </c>
      <c r="J1141" t="s">
        <v>1740</v>
      </c>
      <c r="K1141" t="s">
        <v>1741</v>
      </c>
      <c r="L1141" t="s">
        <v>231</v>
      </c>
      <c r="M1141">
        <v>151.73</v>
      </c>
      <c r="P1141" t="s">
        <v>29</v>
      </c>
      <c r="Q1141">
        <v>5000</v>
      </c>
      <c r="R1141" t="s">
        <v>29</v>
      </c>
      <c r="S1141" t="s">
        <v>1732</v>
      </c>
      <c r="U1141" t="s">
        <v>1742</v>
      </c>
      <c r="V1141" t="s">
        <v>1743</v>
      </c>
      <c r="W1141" t="s">
        <v>1744</v>
      </c>
      <c r="X1141" t="s">
        <v>1745</v>
      </c>
      <c r="Y1141">
        <f>(H1141-G1141)*24</f>
        <v>0</v>
      </c>
      <c r="Z1141">
        <f>M1141/Y1141</f>
        <v>0</v>
      </c>
      <c r="AA1141">
        <f>IF(Z1141&gt;=Q1141,"Y","N")</f>
        <v>0</v>
      </c>
    </row>
    <row r="1142" spans="1:27">
      <c r="A1142" s="1" t="s">
        <v>1734</v>
      </c>
      <c r="B1142" t="s">
        <v>1735</v>
      </c>
      <c r="C1142" t="s">
        <v>1736</v>
      </c>
      <c r="D1142" t="s">
        <v>1737</v>
      </c>
      <c r="E1142" t="s">
        <v>127</v>
      </c>
      <c r="F1142">
        <v>7</v>
      </c>
      <c r="G1142" t="s">
        <v>1738</v>
      </c>
      <c r="H1142" t="s">
        <v>1739</v>
      </c>
      <c r="I1142" t="s">
        <v>42</v>
      </c>
      <c r="J1142" t="s">
        <v>1740</v>
      </c>
      <c r="K1142" t="s">
        <v>1741</v>
      </c>
      <c r="L1142" t="s">
        <v>119</v>
      </c>
      <c r="M1142">
        <v>2.14</v>
      </c>
      <c r="P1142" t="s">
        <v>29</v>
      </c>
      <c r="Q1142">
        <v>5000</v>
      </c>
      <c r="R1142" t="s">
        <v>29</v>
      </c>
      <c r="S1142" t="s">
        <v>1732</v>
      </c>
      <c r="U1142" t="s">
        <v>1742</v>
      </c>
      <c r="V1142" t="s">
        <v>1743</v>
      </c>
      <c r="W1142" t="s">
        <v>1744</v>
      </c>
      <c r="X1142" t="s">
        <v>1745</v>
      </c>
      <c r="Y1142">
        <f>(H1142-G1142)*24</f>
        <v>0</v>
      </c>
      <c r="Z1142">
        <f>M1142/Y1142</f>
        <v>0</v>
      </c>
      <c r="AA1142">
        <f>IF(Z1142&gt;=Q1142,"Y","N")</f>
        <v>0</v>
      </c>
    </row>
    <row r="1143" spans="1:27">
      <c r="A1143" s="1" t="s">
        <v>1734</v>
      </c>
      <c r="B1143" t="s">
        <v>1735</v>
      </c>
      <c r="C1143" t="s">
        <v>1736</v>
      </c>
      <c r="D1143" t="s">
        <v>1737</v>
      </c>
      <c r="E1143" t="s">
        <v>127</v>
      </c>
      <c r="F1143">
        <v>7</v>
      </c>
      <c r="G1143" t="s">
        <v>1738</v>
      </c>
      <c r="H1143" t="s">
        <v>1739</v>
      </c>
      <c r="I1143" t="s">
        <v>42</v>
      </c>
      <c r="J1143" t="s">
        <v>1740</v>
      </c>
      <c r="K1143" t="s">
        <v>1741</v>
      </c>
      <c r="L1143" t="s">
        <v>120</v>
      </c>
      <c r="M1143">
        <v>38.35</v>
      </c>
      <c r="P1143" t="s">
        <v>29</v>
      </c>
      <c r="Q1143">
        <v>5000</v>
      </c>
      <c r="R1143" t="s">
        <v>29</v>
      </c>
      <c r="S1143" t="s">
        <v>1732</v>
      </c>
      <c r="U1143" t="s">
        <v>1742</v>
      </c>
      <c r="V1143" t="s">
        <v>1743</v>
      </c>
      <c r="W1143" t="s">
        <v>1744</v>
      </c>
      <c r="X1143" t="s">
        <v>1745</v>
      </c>
      <c r="Y1143">
        <f>(H1143-G1143)*24</f>
        <v>0</v>
      </c>
      <c r="Z1143">
        <f>M1143/Y1143</f>
        <v>0</v>
      </c>
      <c r="AA1143">
        <f>IF(Z1143&gt;=Q1143,"Y","N")</f>
        <v>0</v>
      </c>
    </row>
    <row r="1144" spans="1:27">
      <c r="A1144" s="1" t="s">
        <v>1734</v>
      </c>
      <c r="B1144" t="s">
        <v>1735</v>
      </c>
      <c r="C1144" t="s">
        <v>1736</v>
      </c>
      <c r="D1144" t="s">
        <v>1737</v>
      </c>
      <c r="E1144" t="s">
        <v>127</v>
      </c>
      <c r="F1144">
        <v>7</v>
      </c>
      <c r="G1144" t="s">
        <v>1738</v>
      </c>
      <c r="H1144" t="s">
        <v>1739</v>
      </c>
      <c r="I1144" t="s">
        <v>42</v>
      </c>
      <c r="J1144" t="s">
        <v>1740</v>
      </c>
      <c r="K1144" t="s">
        <v>1741</v>
      </c>
      <c r="L1144" t="s">
        <v>121</v>
      </c>
      <c r="M1144">
        <v>166.67</v>
      </c>
      <c r="P1144" t="s">
        <v>29</v>
      </c>
      <c r="Q1144">
        <v>5000</v>
      </c>
      <c r="R1144" t="s">
        <v>29</v>
      </c>
      <c r="S1144" t="s">
        <v>1732</v>
      </c>
      <c r="U1144" t="s">
        <v>1742</v>
      </c>
      <c r="V1144" t="s">
        <v>1743</v>
      </c>
      <c r="W1144" t="s">
        <v>1744</v>
      </c>
      <c r="X1144" t="s">
        <v>1745</v>
      </c>
      <c r="Y1144">
        <f>(H1144-G1144)*24</f>
        <v>0</v>
      </c>
      <c r="Z1144">
        <f>M1144/Y1144</f>
        <v>0</v>
      </c>
      <c r="AA1144">
        <f>IF(Z1144&gt;=Q1144,"Y","N")</f>
        <v>0</v>
      </c>
    </row>
    <row r="1145" spans="1:27">
      <c r="A1145" s="1" t="s">
        <v>1734</v>
      </c>
      <c r="B1145" t="s">
        <v>1735</v>
      </c>
      <c r="C1145" t="s">
        <v>1736</v>
      </c>
      <c r="D1145" t="s">
        <v>1737</v>
      </c>
      <c r="E1145" t="s">
        <v>127</v>
      </c>
      <c r="F1145">
        <v>7</v>
      </c>
      <c r="G1145" t="s">
        <v>1738</v>
      </c>
      <c r="H1145" t="s">
        <v>1739</v>
      </c>
      <c r="I1145" t="s">
        <v>42</v>
      </c>
      <c r="J1145" t="s">
        <v>1740</v>
      </c>
      <c r="K1145" t="s">
        <v>1741</v>
      </c>
      <c r="L1145" t="s">
        <v>50</v>
      </c>
      <c r="M1145">
        <v>0.72</v>
      </c>
      <c r="P1145" t="s">
        <v>29</v>
      </c>
      <c r="Q1145">
        <v>1000</v>
      </c>
      <c r="R1145" t="s">
        <v>29</v>
      </c>
      <c r="S1145" t="s">
        <v>1732</v>
      </c>
      <c r="U1145" t="s">
        <v>1742</v>
      </c>
      <c r="V1145" t="s">
        <v>1743</v>
      </c>
      <c r="W1145" t="s">
        <v>1744</v>
      </c>
      <c r="X1145" t="s">
        <v>1745</v>
      </c>
      <c r="Y1145">
        <f>(H1145-G1145)*24</f>
        <v>0</v>
      </c>
      <c r="Z1145">
        <f>M1145/Y1145</f>
        <v>0</v>
      </c>
      <c r="AA1145">
        <f>IF(Z1145&gt;=Q1145,"Y","N")</f>
        <v>0</v>
      </c>
    </row>
    <row r="1146" spans="1:27">
      <c r="A1146" s="1" t="s">
        <v>1734</v>
      </c>
      <c r="B1146" t="s">
        <v>1735</v>
      </c>
      <c r="C1146" t="s">
        <v>1736</v>
      </c>
      <c r="D1146" t="s">
        <v>1737</v>
      </c>
      <c r="E1146" t="s">
        <v>127</v>
      </c>
      <c r="F1146">
        <v>7</v>
      </c>
      <c r="G1146" t="s">
        <v>1738</v>
      </c>
      <c r="H1146" t="s">
        <v>1739</v>
      </c>
      <c r="I1146" t="s">
        <v>42</v>
      </c>
      <c r="J1146" t="s">
        <v>1740</v>
      </c>
      <c r="K1146" t="s">
        <v>1741</v>
      </c>
      <c r="L1146" t="s">
        <v>122</v>
      </c>
      <c r="M1146">
        <v>0.15</v>
      </c>
      <c r="P1146" t="s">
        <v>29</v>
      </c>
      <c r="Q1146">
        <v>100</v>
      </c>
      <c r="R1146" t="s">
        <v>29</v>
      </c>
      <c r="S1146" t="s">
        <v>1732</v>
      </c>
      <c r="U1146" t="s">
        <v>1742</v>
      </c>
      <c r="V1146" t="s">
        <v>1743</v>
      </c>
      <c r="W1146" t="s">
        <v>1744</v>
      </c>
      <c r="X1146" t="s">
        <v>1745</v>
      </c>
      <c r="Y1146">
        <f>(H1146-G1146)*24</f>
        <v>0</v>
      </c>
      <c r="Z1146">
        <f>M1146/Y1146</f>
        <v>0</v>
      </c>
      <c r="AA1146">
        <f>IF(Z1146&gt;=Q1146,"Y","N")</f>
        <v>0</v>
      </c>
    </row>
    <row r="1147" spans="1:27">
      <c r="A1147" s="1" t="s">
        <v>1734</v>
      </c>
      <c r="B1147" t="s">
        <v>1735</v>
      </c>
      <c r="C1147" t="s">
        <v>1736</v>
      </c>
      <c r="D1147" t="s">
        <v>1737</v>
      </c>
      <c r="E1147" t="s">
        <v>127</v>
      </c>
      <c r="F1147">
        <v>7</v>
      </c>
      <c r="G1147" t="s">
        <v>1738</v>
      </c>
      <c r="H1147" t="s">
        <v>1739</v>
      </c>
      <c r="I1147" t="s">
        <v>42</v>
      </c>
      <c r="J1147" t="s">
        <v>1740</v>
      </c>
      <c r="K1147" t="s">
        <v>1741</v>
      </c>
      <c r="L1147" t="s">
        <v>47</v>
      </c>
      <c r="M1147">
        <v>22.39</v>
      </c>
      <c r="P1147" t="s">
        <v>29</v>
      </c>
      <c r="Q1147">
        <v>10</v>
      </c>
      <c r="R1147" t="s">
        <v>29</v>
      </c>
      <c r="S1147" t="s">
        <v>1732</v>
      </c>
      <c r="U1147" t="s">
        <v>1742</v>
      </c>
      <c r="V1147" t="s">
        <v>1743</v>
      </c>
      <c r="W1147" t="s">
        <v>1744</v>
      </c>
      <c r="X1147" t="s">
        <v>1745</v>
      </c>
      <c r="Y1147">
        <f>(H1147-G1147)*24</f>
        <v>0</v>
      </c>
      <c r="Z1147">
        <f>M1147/Y1147</f>
        <v>0</v>
      </c>
      <c r="AA1147">
        <f>IF(Z1147&gt;=Q1147,"Y","N")</f>
        <v>0</v>
      </c>
    </row>
    <row r="1148" spans="1:27">
      <c r="A1148" s="1" t="s">
        <v>1734</v>
      </c>
      <c r="B1148" t="s">
        <v>1735</v>
      </c>
      <c r="C1148" t="s">
        <v>1736</v>
      </c>
      <c r="D1148" t="s">
        <v>1737</v>
      </c>
      <c r="E1148" t="s">
        <v>127</v>
      </c>
      <c r="F1148">
        <v>7</v>
      </c>
      <c r="G1148" t="s">
        <v>1738</v>
      </c>
      <c r="H1148" t="s">
        <v>1739</v>
      </c>
      <c r="I1148" t="s">
        <v>42</v>
      </c>
      <c r="J1148" t="s">
        <v>1740</v>
      </c>
      <c r="K1148" t="s">
        <v>1741</v>
      </c>
      <c r="L1148" t="s">
        <v>111</v>
      </c>
      <c r="M1148">
        <v>3075.45</v>
      </c>
      <c r="P1148" t="s">
        <v>29</v>
      </c>
      <c r="Q1148">
        <v>5000</v>
      </c>
      <c r="R1148" t="s">
        <v>29</v>
      </c>
      <c r="S1148" t="s">
        <v>1732</v>
      </c>
      <c r="U1148" t="s">
        <v>1742</v>
      </c>
      <c r="V1148" t="s">
        <v>1743</v>
      </c>
      <c r="W1148" t="s">
        <v>1744</v>
      </c>
      <c r="X1148" t="s">
        <v>1745</v>
      </c>
      <c r="Y1148">
        <f>(H1148-G1148)*24</f>
        <v>0</v>
      </c>
      <c r="Z1148">
        <f>M1148/Y1148</f>
        <v>0</v>
      </c>
      <c r="AA1148">
        <f>IF(Z1148&gt;=Q1148,"Y","N")</f>
        <v>0</v>
      </c>
    </row>
    <row r="1149" spans="1:27">
      <c r="A1149" s="1" t="s">
        <v>1734</v>
      </c>
      <c r="B1149" t="s">
        <v>1735</v>
      </c>
      <c r="C1149" t="s">
        <v>1736</v>
      </c>
      <c r="D1149" t="s">
        <v>1737</v>
      </c>
      <c r="E1149" t="s">
        <v>127</v>
      </c>
      <c r="F1149">
        <v>7</v>
      </c>
      <c r="G1149" t="s">
        <v>1738</v>
      </c>
      <c r="H1149" t="s">
        <v>1739</v>
      </c>
      <c r="I1149" t="s">
        <v>42</v>
      </c>
      <c r="J1149" t="s">
        <v>1740</v>
      </c>
      <c r="K1149" t="s">
        <v>1741</v>
      </c>
      <c r="L1149" t="s">
        <v>28</v>
      </c>
      <c r="M1149">
        <v>16372.71</v>
      </c>
      <c r="P1149" t="s">
        <v>29</v>
      </c>
      <c r="Q1149">
        <v>5000</v>
      </c>
      <c r="R1149" t="s">
        <v>29</v>
      </c>
      <c r="S1149" t="s">
        <v>1732</v>
      </c>
      <c r="U1149" t="s">
        <v>1742</v>
      </c>
      <c r="V1149" t="s">
        <v>1743</v>
      </c>
      <c r="W1149" t="s">
        <v>1744</v>
      </c>
      <c r="X1149" t="s">
        <v>1745</v>
      </c>
      <c r="Y1149">
        <f>(H1149-G1149)*24</f>
        <v>0</v>
      </c>
      <c r="Z1149">
        <f>M1149/Y1149</f>
        <v>0</v>
      </c>
      <c r="AA1149">
        <f>IF(Z1149&gt;=Q1149,"Y","N")</f>
        <v>0</v>
      </c>
    </row>
    <row r="1150" spans="1:27">
      <c r="A1150" s="1" t="s">
        <v>1734</v>
      </c>
      <c r="B1150" t="s">
        <v>1735</v>
      </c>
      <c r="C1150" t="s">
        <v>1736</v>
      </c>
      <c r="D1150" t="s">
        <v>1737</v>
      </c>
      <c r="E1150" t="s">
        <v>127</v>
      </c>
      <c r="F1150">
        <v>7</v>
      </c>
      <c r="G1150" t="s">
        <v>1738</v>
      </c>
      <c r="H1150" t="s">
        <v>1739</v>
      </c>
      <c r="I1150" t="s">
        <v>42</v>
      </c>
      <c r="J1150" t="s">
        <v>1740</v>
      </c>
      <c r="K1150" t="s">
        <v>1741</v>
      </c>
      <c r="L1150" t="s">
        <v>112</v>
      </c>
      <c r="M1150">
        <v>73.81</v>
      </c>
      <c r="P1150" t="s">
        <v>29</v>
      </c>
      <c r="Q1150">
        <v>1000</v>
      </c>
      <c r="R1150" t="s">
        <v>29</v>
      </c>
      <c r="S1150" t="s">
        <v>1732</v>
      </c>
      <c r="U1150" t="s">
        <v>1742</v>
      </c>
      <c r="V1150" t="s">
        <v>1743</v>
      </c>
      <c r="W1150" t="s">
        <v>1744</v>
      </c>
      <c r="X1150" t="s">
        <v>1745</v>
      </c>
      <c r="Y1150">
        <f>(H1150-G1150)*24</f>
        <v>0</v>
      </c>
      <c r="Z1150">
        <f>M1150/Y1150</f>
        <v>0</v>
      </c>
      <c r="AA1150">
        <f>IF(Z1150&gt;=Q1150,"Y","N")</f>
        <v>0</v>
      </c>
    </row>
    <row r="1151" spans="1:27">
      <c r="A1151" s="1" t="s">
        <v>1734</v>
      </c>
      <c r="B1151" t="s">
        <v>1735</v>
      </c>
      <c r="C1151" t="s">
        <v>1736</v>
      </c>
      <c r="D1151" t="s">
        <v>1737</v>
      </c>
      <c r="E1151" t="s">
        <v>127</v>
      </c>
      <c r="F1151">
        <v>7</v>
      </c>
      <c r="G1151" t="s">
        <v>1738</v>
      </c>
      <c r="H1151" t="s">
        <v>1739</v>
      </c>
      <c r="I1151" t="s">
        <v>42</v>
      </c>
      <c r="J1151" t="s">
        <v>1740</v>
      </c>
      <c r="K1151" t="s">
        <v>1741</v>
      </c>
      <c r="L1151" t="s">
        <v>1733</v>
      </c>
      <c r="M1151">
        <v>22.87</v>
      </c>
      <c r="P1151" t="s">
        <v>29</v>
      </c>
      <c r="Q1151">
        <v>5000</v>
      </c>
      <c r="R1151" t="s">
        <v>29</v>
      </c>
      <c r="S1151" t="s">
        <v>1732</v>
      </c>
      <c r="U1151" t="s">
        <v>1742</v>
      </c>
      <c r="V1151" t="s">
        <v>1743</v>
      </c>
      <c r="W1151" t="s">
        <v>1744</v>
      </c>
      <c r="X1151" t="s">
        <v>1745</v>
      </c>
      <c r="Y1151">
        <f>(H1151-G1151)*24</f>
        <v>0</v>
      </c>
      <c r="Z1151">
        <f>M1151/Y1151</f>
        <v>0</v>
      </c>
      <c r="AA1151">
        <f>IF(Z1151&gt;=Q1151,"Y","N")</f>
        <v>0</v>
      </c>
    </row>
    <row r="1152" spans="1:27">
      <c r="A1152" s="1" t="s">
        <v>1734</v>
      </c>
      <c r="B1152" t="s">
        <v>1735</v>
      </c>
      <c r="C1152" t="s">
        <v>1736</v>
      </c>
      <c r="D1152" t="s">
        <v>1737</v>
      </c>
      <c r="E1152" t="s">
        <v>127</v>
      </c>
      <c r="F1152">
        <v>7</v>
      </c>
      <c r="G1152" t="s">
        <v>1738</v>
      </c>
      <c r="H1152" t="s">
        <v>1739</v>
      </c>
      <c r="I1152" t="s">
        <v>42</v>
      </c>
      <c r="J1152" t="s">
        <v>1740</v>
      </c>
      <c r="K1152" t="s">
        <v>1741</v>
      </c>
      <c r="L1152" t="s">
        <v>114</v>
      </c>
      <c r="M1152">
        <v>1.64</v>
      </c>
      <c r="P1152" t="s">
        <v>29</v>
      </c>
      <c r="Q1152">
        <v>1000</v>
      </c>
      <c r="R1152" t="s">
        <v>29</v>
      </c>
      <c r="S1152" t="s">
        <v>1732</v>
      </c>
      <c r="U1152" t="s">
        <v>1742</v>
      </c>
      <c r="V1152" t="s">
        <v>1743</v>
      </c>
      <c r="W1152" t="s">
        <v>1744</v>
      </c>
      <c r="X1152" t="s">
        <v>1745</v>
      </c>
      <c r="Y1152">
        <f>(H1152-G1152)*24</f>
        <v>0</v>
      </c>
      <c r="Z1152">
        <f>M1152/Y1152</f>
        <v>0</v>
      </c>
      <c r="AA1152">
        <f>IF(Z1152&gt;=Q1152,"Y","N")</f>
        <v>0</v>
      </c>
    </row>
    <row r="1153" spans="1:27">
      <c r="A1153" s="1" t="s">
        <v>1734</v>
      </c>
      <c r="B1153" t="s">
        <v>1735</v>
      </c>
      <c r="C1153" t="s">
        <v>1736</v>
      </c>
      <c r="D1153" t="s">
        <v>1737</v>
      </c>
      <c r="E1153" t="s">
        <v>127</v>
      </c>
      <c r="F1153">
        <v>7</v>
      </c>
      <c r="G1153" t="s">
        <v>1738</v>
      </c>
      <c r="H1153" t="s">
        <v>1739</v>
      </c>
      <c r="I1153" t="s">
        <v>42</v>
      </c>
      <c r="J1153" t="s">
        <v>1740</v>
      </c>
      <c r="K1153" t="s">
        <v>1741</v>
      </c>
      <c r="L1153" t="s">
        <v>115</v>
      </c>
      <c r="M1153">
        <v>170.49</v>
      </c>
      <c r="P1153" t="s">
        <v>29</v>
      </c>
      <c r="Q1153">
        <v>5000</v>
      </c>
      <c r="R1153" t="s">
        <v>29</v>
      </c>
      <c r="S1153" t="s">
        <v>1732</v>
      </c>
      <c r="U1153" t="s">
        <v>1742</v>
      </c>
      <c r="V1153" t="s">
        <v>1743</v>
      </c>
      <c r="W1153" t="s">
        <v>1744</v>
      </c>
      <c r="X1153" t="s">
        <v>1745</v>
      </c>
      <c r="Y1153">
        <f>(H1153-G1153)*24</f>
        <v>0</v>
      </c>
      <c r="Z1153">
        <f>M1153/Y1153</f>
        <v>0</v>
      </c>
      <c r="AA1153">
        <f>IF(Z1153&gt;=Q1153,"Y","N")</f>
        <v>0</v>
      </c>
    </row>
    <row r="1154" spans="1:27">
      <c r="A1154" s="1" t="s">
        <v>1734</v>
      </c>
      <c r="B1154" t="s">
        <v>1735</v>
      </c>
      <c r="C1154" t="s">
        <v>1736</v>
      </c>
      <c r="D1154" t="s">
        <v>1737</v>
      </c>
      <c r="E1154" t="s">
        <v>127</v>
      </c>
      <c r="F1154">
        <v>7</v>
      </c>
      <c r="G1154" t="s">
        <v>1738</v>
      </c>
      <c r="H1154" t="s">
        <v>1739</v>
      </c>
      <c r="I1154" t="s">
        <v>42</v>
      </c>
      <c r="J1154" t="s">
        <v>1740</v>
      </c>
      <c r="K1154" t="s">
        <v>1741</v>
      </c>
      <c r="L1154" t="s">
        <v>480</v>
      </c>
      <c r="M1154">
        <v>294.78</v>
      </c>
      <c r="P1154" t="s">
        <v>29</v>
      </c>
      <c r="Q1154">
        <v>5000</v>
      </c>
      <c r="R1154" t="s">
        <v>29</v>
      </c>
      <c r="S1154" t="s">
        <v>1732</v>
      </c>
      <c r="U1154" t="s">
        <v>1742</v>
      </c>
      <c r="V1154" t="s">
        <v>1743</v>
      </c>
      <c r="W1154" t="s">
        <v>1744</v>
      </c>
      <c r="X1154" t="s">
        <v>1745</v>
      </c>
      <c r="Y1154">
        <f>(H1154-G1154)*24</f>
        <v>0</v>
      </c>
      <c r="Z1154">
        <f>M1154/Y1154</f>
        <v>0</v>
      </c>
      <c r="AA1154">
        <f>IF(Z1154&gt;=Q1154,"Y","N")</f>
        <v>0</v>
      </c>
    </row>
    <row r="1155" spans="1:27">
      <c r="A1155" s="1" t="s">
        <v>1734</v>
      </c>
      <c r="B1155" t="s">
        <v>1735</v>
      </c>
      <c r="C1155" t="s">
        <v>1736</v>
      </c>
      <c r="D1155" t="s">
        <v>1737</v>
      </c>
      <c r="E1155" t="s">
        <v>127</v>
      </c>
      <c r="F1155">
        <v>7</v>
      </c>
      <c r="G1155" t="s">
        <v>1738</v>
      </c>
      <c r="H1155" t="s">
        <v>1739</v>
      </c>
      <c r="I1155" t="s">
        <v>42</v>
      </c>
      <c r="J1155" t="s">
        <v>1740</v>
      </c>
      <c r="K1155" t="s">
        <v>1741</v>
      </c>
      <c r="L1155" t="s">
        <v>116</v>
      </c>
      <c r="M1155">
        <v>577.34</v>
      </c>
      <c r="P1155" t="s">
        <v>29</v>
      </c>
      <c r="Q1155">
        <v>5000</v>
      </c>
      <c r="R1155" t="s">
        <v>29</v>
      </c>
      <c r="S1155" t="s">
        <v>1732</v>
      </c>
      <c r="U1155" t="s">
        <v>1742</v>
      </c>
      <c r="V1155" t="s">
        <v>1743</v>
      </c>
      <c r="W1155" t="s">
        <v>1744</v>
      </c>
      <c r="X1155" t="s">
        <v>1745</v>
      </c>
      <c r="Y1155">
        <f>(H1155-G1155)*24</f>
        <v>0</v>
      </c>
      <c r="Z1155">
        <f>M1155/Y1155</f>
        <v>0</v>
      </c>
      <c r="AA1155">
        <f>IF(Z1155&gt;=Q1155,"Y","N")</f>
        <v>0</v>
      </c>
    </row>
    <row r="1156" spans="1:27">
      <c r="A1156" s="1" t="s">
        <v>1734</v>
      </c>
      <c r="B1156" t="s">
        <v>1735</v>
      </c>
      <c r="C1156" t="s">
        <v>1736</v>
      </c>
      <c r="D1156" t="s">
        <v>1737</v>
      </c>
      <c r="E1156" t="s">
        <v>127</v>
      </c>
      <c r="F1156">
        <v>7</v>
      </c>
      <c r="G1156" t="s">
        <v>1738</v>
      </c>
      <c r="H1156" t="s">
        <v>1739</v>
      </c>
      <c r="I1156" t="s">
        <v>42</v>
      </c>
      <c r="J1156" t="s">
        <v>1740</v>
      </c>
      <c r="K1156" t="s">
        <v>1741</v>
      </c>
      <c r="L1156" t="s">
        <v>118</v>
      </c>
      <c r="M1156">
        <v>18.96</v>
      </c>
      <c r="P1156" t="s">
        <v>29</v>
      </c>
      <c r="Q1156">
        <v>5000</v>
      </c>
      <c r="R1156" t="s">
        <v>29</v>
      </c>
      <c r="S1156" t="s">
        <v>1732</v>
      </c>
      <c r="U1156" t="s">
        <v>1742</v>
      </c>
      <c r="V1156" t="s">
        <v>1743</v>
      </c>
      <c r="W1156" t="s">
        <v>1744</v>
      </c>
      <c r="X1156" t="s">
        <v>1745</v>
      </c>
      <c r="Y1156">
        <f>(H1156-G1156)*24</f>
        <v>0</v>
      </c>
      <c r="Z1156">
        <f>M1156/Y1156</f>
        <v>0</v>
      </c>
      <c r="AA1156">
        <f>IF(Z1156&gt;=Q1156,"Y","N")</f>
        <v>0</v>
      </c>
    </row>
    <row r="1157" spans="1:27">
      <c r="A1157" s="1" t="s">
        <v>1734</v>
      </c>
      <c r="B1157" t="s">
        <v>1735</v>
      </c>
      <c r="C1157" t="s">
        <v>1736</v>
      </c>
      <c r="D1157" t="s">
        <v>1737</v>
      </c>
      <c r="E1157" t="s">
        <v>127</v>
      </c>
      <c r="F1157">
        <v>7</v>
      </c>
      <c r="G1157" t="s">
        <v>1738</v>
      </c>
      <c r="H1157" t="s">
        <v>1739</v>
      </c>
      <c r="I1157" t="s">
        <v>42</v>
      </c>
      <c r="J1157" t="s">
        <v>1740</v>
      </c>
      <c r="K1157" t="s">
        <v>1741</v>
      </c>
      <c r="L1157" t="s">
        <v>231</v>
      </c>
      <c r="M1157">
        <v>5722.28</v>
      </c>
      <c r="P1157" t="s">
        <v>29</v>
      </c>
      <c r="Q1157">
        <v>5000</v>
      </c>
      <c r="R1157" t="s">
        <v>29</v>
      </c>
      <c r="S1157" t="s">
        <v>1732</v>
      </c>
      <c r="U1157" t="s">
        <v>1742</v>
      </c>
      <c r="V1157" t="s">
        <v>1743</v>
      </c>
      <c r="W1157" t="s">
        <v>1744</v>
      </c>
      <c r="X1157" t="s">
        <v>1745</v>
      </c>
      <c r="Y1157">
        <f>(H1157-G1157)*24</f>
        <v>0</v>
      </c>
      <c r="Z1157">
        <f>M1157/Y1157</f>
        <v>0</v>
      </c>
      <c r="AA1157">
        <f>IF(Z1157&gt;=Q1157,"Y","N")</f>
        <v>0</v>
      </c>
    </row>
    <row r="1158" spans="1:27">
      <c r="A1158" s="1" t="s">
        <v>1734</v>
      </c>
      <c r="B1158" t="s">
        <v>1735</v>
      </c>
      <c r="C1158" t="s">
        <v>1736</v>
      </c>
      <c r="D1158" t="s">
        <v>1737</v>
      </c>
      <c r="E1158" t="s">
        <v>127</v>
      </c>
      <c r="F1158">
        <v>7</v>
      </c>
      <c r="G1158" t="s">
        <v>1738</v>
      </c>
      <c r="H1158" t="s">
        <v>1739</v>
      </c>
      <c r="I1158" t="s">
        <v>42</v>
      </c>
      <c r="J1158" t="s">
        <v>1740</v>
      </c>
      <c r="K1158" t="s">
        <v>1741</v>
      </c>
      <c r="L1158" t="s">
        <v>119</v>
      </c>
      <c r="M1158">
        <v>70.23</v>
      </c>
      <c r="P1158" t="s">
        <v>29</v>
      </c>
      <c r="Q1158">
        <v>5000</v>
      </c>
      <c r="R1158" t="s">
        <v>29</v>
      </c>
      <c r="S1158" t="s">
        <v>1732</v>
      </c>
      <c r="U1158" t="s">
        <v>1742</v>
      </c>
      <c r="V1158" t="s">
        <v>1743</v>
      </c>
      <c r="W1158" t="s">
        <v>1744</v>
      </c>
      <c r="X1158" t="s">
        <v>1745</v>
      </c>
      <c r="Y1158">
        <f>(H1158-G1158)*24</f>
        <v>0</v>
      </c>
      <c r="Z1158">
        <f>M1158/Y1158</f>
        <v>0</v>
      </c>
      <c r="AA1158">
        <f>IF(Z1158&gt;=Q1158,"Y","N")</f>
        <v>0</v>
      </c>
    </row>
    <row r="1159" spans="1:27">
      <c r="A1159" s="1" t="s">
        <v>1734</v>
      </c>
      <c r="B1159" t="s">
        <v>1735</v>
      </c>
      <c r="C1159" t="s">
        <v>1736</v>
      </c>
      <c r="D1159" t="s">
        <v>1737</v>
      </c>
      <c r="E1159" t="s">
        <v>127</v>
      </c>
      <c r="F1159">
        <v>7</v>
      </c>
      <c r="G1159" t="s">
        <v>1738</v>
      </c>
      <c r="H1159" t="s">
        <v>1739</v>
      </c>
      <c r="I1159" t="s">
        <v>42</v>
      </c>
      <c r="J1159" t="s">
        <v>1740</v>
      </c>
      <c r="K1159" t="s">
        <v>1741</v>
      </c>
      <c r="L1159" t="s">
        <v>120</v>
      </c>
      <c r="M1159">
        <v>1256.2</v>
      </c>
      <c r="P1159" t="s">
        <v>29</v>
      </c>
      <c r="Q1159">
        <v>5000</v>
      </c>
      <c r="R1159" t="s">
        <v>29</v>
      </c>
      <c r="S1159" t="s">
        <v>1732</v>
      </c>
      <c r="U1159" t="s">
        <v>1742</v>
      </c>
      <c r="V1159" t="s">
        <v>1743</v>
      </c>
      <c r="W1159" t="s">
        <v>1744</v>
      </c>
      <c r="X1159" t="s">
        <v>1745</v>
      </c>
      <c r="Y1159">
        <f>(H1159-G1159)*24</f>
        <v>0</v>
      </c>
      <c r="Z1159">
        <f>M1159/Y1159</f>
        <v>0</v>
      </c>
      <c r="AA1159">
        <f>IF(Z1159&gt;=Q1159,"Y","N")</f>
        <v>0</v>
      </c>
    </row>
    <row r="1160" spans="1:27">
      <c r="A1160" s="1" t="s">
        <v>1734</v>
      </c>
      <c r="B1160" t="s">
        <v>1735</v>
      </c>
      <c r="C1160" t="s">
        <v>1736</v>
      </c>
      <c r="D1160" t="s">
        <v>1737</v>
      </c>
      <c r="E1160" t="s">
        <v>127</v>
      </c>
      <c r="F1160">
        <v>7</v>
      </c>
      <c r="G1160" t="s">
        <v>1738</v>
      </c>
      <c r="H1160" t="s">
        <v>1739</v>
      </c>
      <c r="I1160" t="s">
        <v>42</v>
      </c>
      <c r="J1160" t="s">
        <v>1740</v>
      </c>
      <c r="K1160" t="s">
        <v>1741</v>
      </c>
      <c r="L1160" t="s">
        <v>121</v>
      </c>
      <c r="M1160">
        <v>5467.42</v>
      </c>
      <c r="P1160" t="s">
        <v>29</v>
      </c>
      <c r="Q1160">
        <v>5000</v>
      </c>
      <c r="R1160" t="s">
        <v>29</v>
      </c>
      <c r="S1160" t="s">
        <v>1732</v>
      </c>
      <c r="U1160" t="s">
        <v>1742</v>
      </c>
      <c r="V1160" t="s">
        <v>1743</v>
      </c>
      <c r="W1160" t="s">
        <v>1744</v>
      </c>
      <c r="X1160" t="s">
        <v>1745</v>
      </c>
      <c r="Y1160">
        <f>(H1160-G1160)*24</f>
        <v>0</v>
      </c>
      <c r="Z1160">
        <f>M1160/Y1160</f>
        <v>0</v>
      </c>
      <c r="AA1160">
        <f>IF(Z1160&gt;=Q1160,"Y","N")</f>
        <v>0</v>
      </c>
    </row>
    <row r="1161" spans="1:27">
      <c r="A1161" s="1" t="s">
        <v>1734</v>
      </c>
      <c r="B1161" t="s">
        <v>1735</v>
      </c>
      <c r="C1161" t="s">
        <v>1736</v>
      </c>
      <c r="D1161" t="s">
        <v>1737</v>
      </c>
      <c r="E1161" t="s">
        <v>127</v>
      </c>
      <c r="F1161">
        <v>7</v>
      </c>
      <c r="G1161" t="s">
        <v>1738</v>
      </c>
      <c r="H1161" t="s">
        <v>1739</v>
      </c>
      <c r="I1161" t="s">
        <v>42</v>
      </c>
      <c r="J1161" t="s">
        <v>1740</v>
      </c>
      <c r="K1161" t="s">
        <v>1741</v>
      </c>
      <c r="L1161" t="s">
        <v>50</v>
      </c>
      <c r="M1161">
        <v>23.89</v>
      </c>
      <c r="P1161" t="s">
        <v>29</v>
      </c>
      <c r="Q1161">
        <v>1000</v>
      </c>
      <c r="R1161" t="s">
        <v>29</v>
      </c>
      <c r="S1161" t="s">
        <v>1732</v>
      </c>
      <c r="U1161" t="s">
        <v>1742</v>
      </c>
      <c r="V1161" t="s">
        <v>1743</v>
      </c>
      <c r="W1161" t="s">
        <v>1744</v>
      </c>
      <c r="X1161" t="s">
        <v>1745</v>
      </c>
      <c r="Y1161">
        <f>(H1161-G1161)*24</f>
        <v>0</v>
      </c>
      <c r="Z1161">
        <f>M1161/Y1161</f>
        <v>0</v>
      </c>
      <c r="AA1161">
        <f>IF(Z1161&gt;=Q1161,"Y","N")</f>
        <v>0</v>
      </c>
    </row>
    <row r="1162" spans="1:27">
      <c r="A1162" s="1" t="s">
        <v>1734</v>
      </c>
      <c r="B1162" t="s">
        <v>1735</v>
      </c>
      <c r="C1162" t="s">
        <v>1736</v>
      </c>
      <c r="D1162" t="s">
        <v>1737</v>
      </c>
      <c r="E1162" t="s">
        <v>127</v>
      </c>
      <c r="F1162">
        <v>7</v>
      </c>
      <c r="G1162" t="s">
        <v>1738</v>
      </c>
      <c r="H1162" t="s">
        <v>1739</v>
      </c>
      <c r="I1162" t="s">
        <v>42</v>
      </c>
      <c r="J1162" t="s">
        <v>1740</v>
      </c>
      <c r="K1162" t="s">
        <v>1741</v>
      </c>
      <c r="L1162" t="s">
        <v>122</v>
      </c>
      <c r="M1162">
        <v>4.94</v>
      </c>
      <c r="P1162" t="s">
        <v>29</v>
      </c>
      <c r="Q1162">
        <v>100</v>
      </c>
      <c r="R1162" t="s">
        <v>29</v>
      </c>
      <c r="S1162" t="s">
        <v>1732</v>
      </c>
      <c r="U1162" t="s">
        <v>1742</v>
      </c>
      <c r="V1162" t="s">
        <v>1743</v>
      </c>
      <c r="W1162" t="s">
        <v>1744</v>
      </c>
      <c r="X1162" t="s">
        <v>1745</v>
      </c>
      <c r="Y1162">
        <f>(H1162-G1162)*24</f>
        <v>0</v>
      </c>
      <c r="Z1162">
        <f>M1162/Y1162</f>
        <v>0</v>
      </c>
      <c r="AA1162">
        <f>IF(Z1162&gt;=Q1162,"Y","N")</f>
        <v>0</v>
      </c>
    </row>
    <row r="1163" spans="1:27">
      <c r="A1163" s="1" t="s">
        <v>1746</v>
      </c>
      <c r="B1163" t="s">
        <v>220</v>
      </c>
      <c r="C1163" t="s">
        <v>221</v>
      </c>
      <c r="D1163" t="s">
        <v>222</v>
      </c>
      <c r="E1163" t="s">
        <v>223</v>
      </c>
      <c r="F1163">
        <v>7</v>
      </c>
      <c r="G1163" t="s">
        <v>1747</v>
      </c>
      <c r="H1163" t="s">
        <v>1748</v>
      </c>
      <c r="I1163" t="s">
        <v>42</v>
      </c>
      <c r="J1163" t="s">
        <v>226</v>
      </c>
      <c r="K1163" t="s">
        <v>227</v>
      </c>
      <c r="L1163" t="s">
        <v>28</v>
      </c>
      <c r="M1163">
        <v>11.8</v>
      </c>
      <c r="P1163" t="s">
        <v>29</v>
      </c>
      <c r="Q1163">
        <v>0</v>
      </c>
      <c r="R1163" t="s">
        <v>30</v>
      </c>
      <c r="S1163" t="s">
        <v>217</v>
      </c>
      <c r="U1163" t="s">
        <v>1749</v>
      </c>
      <c r="V1163" t="s">
        <v>1750</v>
      </c>
      <c r="W1163" t="s">
        <v>153</v>
      </c>
      <c r="X1163" t="s">
        <v>1751</v>
      </c>
      <c r="Y1163">
        <f>(H1163-G1163)*24</f>
        <v>0</v>
      </c>
      <c r="Z1163">
        <f>M1163/Y1163</f>
        <v>0</v>
      </c>
      <c r="AA1163">
        <f>IF(Z1163&gt;=Q1163,"Y","N")</f>
        <v>0</v>
      </c>
    </row>
    <row r="1164" spans="1:27">
      <c r="A1164" s="1" t="s">
        <v>1746</v>
      </c>
      <c r="B1164" t="s">
        <v>220</v>
      </c>
      <c r="C1164" t="s">
        <v>221</v>
      </c>
      <c r="D1164" t="s">
        <v>222</v>
      </c>
      <c r="E1164" t="s">
        <v>223</v>
      </c>
      <c r="F1164">
        <v>7</v>
      </c>
      <c r="G1164" t="s">
        <v>1747</v>
      </c>
      <c r="H1164" t="s">
        <v>1748</v>
      </c>
      <c r="I1164" t="s">
        <v>42</v>
      </c>
      <c r="J1164" t="s">
        <v>226</v>
      </c>
      <c r="K1164" t="s">
        <v>227</v>
      </c>
      <c r="L1164" t="s">
        <v>117</v>
      </c>
      <c r="M1164">
        <v>53.42</v>
      </c>
      <c r="P1164" t="s">
        <v>29</v>
      </c>
      <c r="Q1164">
        <v>0</v>
      </c>
      <c r="R1164" t="s">
        <v>30</v>
      </c>
      <c r="S1164" t="s">
        <v>217</v>
      </c>
      <c r="U1164" t="s">
        <v>1749</v>
      </c>
      <c r="V1164" t="s">
        <v>1750</v>
      </c>
      <c r="W1164" t="s">
        <v>153</v>
      </c>
      <c r="X1164" t="s">
        <v>1751</v>
      </c>
      <c r="Y1164">
        <f>(H1164-G1164)*24</f>
        <v>0</v>
      </c>
      <c r="Z1164">
        <f>M1164/Y1164</f>
        <v>0</v>
      </c>
      <c r="AA1164">
        <f>IF(Z1164&gt;=Q1164,"Y","N")</f>
        <v>0</v>
      </c>
    </row>
    <row r="1165" spans="1:27">
      <c r="A1165" s="1" t="s">
        <v>1746</v>
      </c>
      <c r="B1165" t="s">
        <v>220</v>
      </c>
      <c r="C1165" t="s">
        <v>221</v>
      </c>
      <c r="D1165" t="s">
        <v>222</v>
      </c>
      <c r="E1165" t="s">
        <v>223</v>
      </c>
      <c r="F1165">
        <v>7</v>
      </c>
      <c r="G1165" t="s">
        <v>1747</v>
      </c>
      <c r="H1165" t="s">
        <v>1748</v>
      </c>
      <c r="I1165" t="s">
        <v>42</v>
      </c>
      <c r="J1165" t="s">
        <v>226</v>
      </c>
      <c r="K1165" t="s">
        <v>227</v>
      </c>
      <c r="L1165" t="s">
        <v>183</v>
      </c>
      <c r="M1165">
        <v>0.3</v>
      </c>
      <c r="P1165" t="s">
        <v>29</v>
      </c>
      <c r="Q1165">
        <v>0</v>
      </c>
      <c r="R1165" t="s">
        <v>30</v>
      </c>
      <c r="S1165" t="s">
        <v>217</v>
      </c>
      <c r="U1165" t="s">
        <v>1749</v>
      </c>
      <c r="V1165" t="s">
        <v>1750</v>
      </c>
      <c r="W1165" t="s">
        <v>153</v>
      </c>
      <c r="X1165" t="s">
        <v>1751</v>
      </c>
      <c r="Y1165">
        <f>(H1165-G1165)*24</f>
        <v>0</v>
      </c>
      <c r="Z1165">
        <f>M1165/Y1165</f>
        <v>0</v>
      </c>
      <c r="AA1165">
        <f>IF(Z1165&gt;=Q1165,"Y","N")</f>
        <v>0</v>
      </c>
    </row>
    <row r="1166" spans="1:27">
      <c r="A1166" s="1" t="s">
        <v>1746</v>
      </c>
      <c r="B1166" t="s">
        <v>220</v>
      </c>
      <c r="C1166" t="s">
        <v>221</v>
      </c>
      <c r="D1166" t="s">
        <v>222</v>
      </c>
      <c r="E1166" t="s">
        <v>223</v>
      </c>
      <c r="F1166">
        <v>7</v>
      </c>
      <c r="G1166" t="s">
        <v>1747</v>
      </c>
      <c r="H1166" t="s">
        <v>1748</v>
      </c>
      <c r="I1166" t="s">
        <v>42</v>
      </c>
      <c r="J1166" t="s">
        <v>226</v>
      </c>
      <c r="K1166" t="s">
        <v>227</v>
      </c>
      <c r="L1166" t="s">
        <v>141</v>
      </c>
      <c r="M1166">
        <v>1</v>
      </c>
      <c r="P1166" t="s">
        <v>29</v>
      </c>
      <c r="Q1166">
        <v>0</v>
      </c>
      <c r="R1166" t="s">
        <v>30</v>
      </c>
      <c r="S1166" t="s">
        <v>217</v>
      </c>
      <c r="U1166" t="s">
        <v>1749</v>
      </c>
      <c r="V1166" t="s">
        <v>1750</v>
      </c>
      <c r="W1166" t="s">
        <v>153</v>
      </c>
      <c r="X1166" t="s">
        <v>1751</v>
      </c>
      <c r="Y1166">
        <f>(H1166-G1166)*24</f>
        <v>0</v>
      </c>
      <c r="Z1166">
        <f>M1166/Y1166</f>
        <v>0</v>
      </c>
      <c r="AA1166">
        <f>IF(Z1166&gt;=Q1166,"Y","N")</f>
        <v>0</v>
      </c>
    </row>
    <row r="1167" spans="1:27">
      <c r="A1167" s="1" t="s">
        <v>1746</v>
      </c>
      <c r="B1167" t="s">
        <v>220</v>
      </c>
      <c r="C1167" t="s">
        <v>221</v>
      </c>
      <c r="D1167" t="s">
        <v>222</v>
      </c>
      <c r="E1167" t="s">
        <v>223</v>
      </c>
      <c r="F1167">
        <v>7</v>
      </c>
      <c r="G1167" t="s">
        <v>1747</v>
      </c>
      <c r="H1167" t="s">
        <v>1748</v>
      </c>
      <c r="I1167" t="s">
        <v>42</v>
      </c>
      <c r="J1167" t="s">
        <v>226</v>
      </c>
      <c r="K1167" t="s">
        <v>227</v>
      </c>
      <c r="L1167" t="s">
        <v>158</v>
      </c>
      <c r="M1167">
        <v>4916.03</v>
      </c>
      <c r="P1167" t="s">
        <v>29</v>
      </c>
      <c r="Q1167">
        <v>0</v>
      </c>
      <c r="R1167" t="s">
        <v>30</v>
      </c>
      <c r="S1167" t="s">
        <v>217</v>
      </c>
      <c r="U1167" t="s">
        <v>1749</v>
      </c>
      <c r="V1167" t="s">
        <v>1750</v>
      </c>
      <c r="W1167" t="s">
        <v>153</v>
      </c>
      <c r="X1167" t="s">
        <v>1751</v>
      </c>
      <c r="Y1167">
        <f>(H1167-G1167)*24</f>
        <v>0</v>
      </c>
      <c r="Z1167">
        <f>M1167/Y1167</f>
        <v>0</v>
      </c>
      <c r="AA1167">
        <f>IF(Z1167&gt;=Q1167,"Y","N")</f>
        <v>0</v>
      </c>
    </row>
    <row r="1168" spans="1:27">
      <c r="A1168" s="1" t="s">
        <v>1746</v>
      </c>
      <c r="B1168" t="s">
        <v>220</v>
      </c>
      <c r="C1168" t="s">
        <v>221</v>
      </c>
      <c r="D1168" t="s">
        <v>222</v>
      </c>
      <c r="E1168" t="s">
        <v>223</v>
      </c>
      <c r="F1168">
        <v>7</v>
      </c>
      <c r="G1168" t="s">
        <v>1747</v>
      </c>
      <c r="H1168" t="s">
        <v>1748</v>
      </c>
      <c r="I1168" t="s">
        <v>42</v>
      </c>
      <c r="J1168" t="s">
        <v>226</v>
      </c>
      <c r="K1168" t="s">
        <v>227</v>
      </c>
      <c r="L1168" t="s">
        <v>218</v>
      </c>
      <c r="M1168">
        <v>1</v>
      </c>
      <c r="P1168" t="s">
        <v>29</v>
      </c>
      <c r="Q1168">
        <v>0</v>
      </c>
      <c r="R1168" t="s">
        <v>30</v>
      </c>
      <c r="S1168" t="s">
        <v>217</v>
      </c>
      <c r="U1168" t="s">
        <v>1749</v>
      </c>
      <c r="V1168" t="s">
        <v>1750</v>
      </c>
      <c r="W1168" t="s">
        <v>153</v>
      </c>
      <c r="X1168" t="s">
        <v>1751</v>
      </c>
      <c r="Y1168">
        <f>(H1168-G1168)*24</f>
        <v>0</v>
      </c>
      <c r="Z1168">
        <f>M1168/Y1168</f>
        <v>0</v>
      </c>
      <c r="AA1168">
        <f>IF(Z1168&gt;=Q1168,"Y","N")</f>
        <v>0</v>
      </c>
    </row>
    <row r="1169" spans="1:27">
      <c r="A1169" s="1" t="s">
        <v>1746</v>
      </c>
      <c r="B1169" t="s">
        <v>220</v>
      </c>
      <c r="C1169" t="s">
        <v>221</v>
      </c>
      <c r="D1169" t="s">
        <v>222</v>
      </c>
      <c r="E1169" t="s">
        <v>223</v>
      </c>
      <c r="F1169">
        <v>7</v>
      </c>
      <c r="G1169" t="s">
        <v>1747</v>
      </c>
      <c r="H1169" t="s">
        <v>1748</v>
      </c>
      <c r="I1169" t="s">
        <v>42</v>
      </c>
      <c r="J1169" t="s">
        <v>226</v>
      </c>
      <c r="K1169" t="s">
        <v>227</v>
      </c>
      <c r="L1169" t="s">
        <v>28</v>
      </c>
      <c r="M1169">
        <v>326.9</v>
      </c>
      <c r="P1169" t="s">
        <v>29</v>
      </c>
      <c r="Q1169">
        <v>0</v>
      </c>
      <c r="R1169" t="s">
        <v>30</v>
      </c>
      <c r="S1169" t="s">
        <v>217</v>
      </c>
      <c r="U1169" t="s">
        <v>1749</v>
      </c>
      <c r="V1169" t="s">
        <v>1750</v>
      </c>
      <c r="W1169" t="s">
        <v>153</v>
      </c>
      <c r="X1169" t="s">
        <v>1751</v>
      </c>
      <c r="Y1169">
        <f>(H1169-G1169)*24</f>
        <v>0</v>
      </c>
      <c r="Z1169">
        <f>M1169/Y1169</f>
        <v>0</v>
      </c>
      <c r="AA1169">
        <f>IF(Z1169&gt;=Q1169,"Y","N")</f>
        <v>0</v>
      </c>
    </row>
    <row r="1170" spans="1:27">
      <c r="A1170" s="1" t="s">
        <v>1746</v>
      </c>
      <c r="B1170" t="s">
        <v>220</v>
      </c>
      <c r="C1170" t="s">
        <v>221</v>
      </c>
      <c r="D1170" t="s">
        <v>222</v>
      </c>
      <c r="E1170" t="s">
        <v>223</v>
      </c>
      <c r="F1170">
        <v>7</v>
      </c>
      <c r="G1170" t="s">
        <v>1747</v>
      </c>
      <c r="H1170" t="s">
        <v>1748</v>
      </c>
      <c r="I1170" t="s">
        <v>42</v>
      </c>
      <c r="J1170" t="s">
        <v>226</v>
      </c>
      <c r="K1170" t="s">
        <v>227</v>
      </c>
      <c r="L1170" t="s">
        <v>183</v>
      </c>
      <c r="M1170">
        <v>40.9</v>
      </c>
      <c r="P1170" t="s">
        <v>29</v>
      </c>
      <c r="Q1170">
        <v>0</v>
      </c>
      <c r="R1170" t="s">
        <v>30</v>
      </c>
      <c r="S1170" t="s">
        <v>217</v>
      </c>
      <c r="U1170" t="s">
        <v>1749</v>
      </c>
      <c r="V1170" t="s">
        <v>1750</v>
      </c>
      <c r="W1170" t="s">
        <v>153</v>
      </c>
      <c r="X1170" t="s">
        <v>1751</v>
      </c>
      <c r="Y1170">
        <f>(H1170-G1170)*24</f>
        <v>0</v>
      </c>
      <c r="Z1170">
        <f>M1170/Y1170</f>
        <v>0</v>
      </c>
      <c r="AA1170">
        <f>IF(Z1170&gt;=Q1170,"Y","N")</f>
        <v>0</v>
      </c>
    </row>
    <row r="1171" spans="1:27">
      <c r="A1171" s="1" t="s">
        <v>1746</v>
      </c>
      <c r="B1171" t="s">
        <v>220</v>
      </c>
      <c r="C1171" t="s">
        <v>221</v>
      </c>
      <c r="D1171" t="s">
        <v>222</v>
      </c>
      <c r="E1171" t="s">
        <v>223</v>
      </c>
      <c r="F1171">
        <v>7</v>
      </c>
      <c r="G1171" t="s">
        <v>1747</v>
      </c>
      <c r="H1171" t="s">
        <v>1748</v>
      </c>
      <c r="I1171" t="s">
        <v>42</v>
      </c>
      <c r="J1171" t="s">
        <v>226</v>
      </c>
      <c r="K1171" t="s">
        <v>227</v>
      </c>
      <c r="L1171" t="s">
        <v>141</v>
      </c>
      <c r="M1171">
        <v>122.8</v>
      </c>
      <c r="P1171" t="s">
        <v>29</v>
      </c>
      <c r="Q1171">
        <v>0</v>
      </c>
      <c r="R1171" t="s">
        <v>30</v>
      </c>
      <c r="S1171" t="s">
        <v>217</v>
      </c>
      <c r="U1171" t="s">
        <v>1749</v>
      </c>
      <c r="V1171" t="s">
        <v>1750</v>
      </c>
      <c r="W1171" t="s">
        <v>153</v>
      </c>
      <c r="X1171" t="s">
        <v>1751</v>
      </c>
      <c r="Y1171">
        <f>(H1171-G1171)*24</f>
        <v>0</v>
      </c>
      <c r="Z1171">
        <f>M1171/Y1171</f>
        <v>0</v>
      </c>
      <c r="AA1171">
        <f>IF(Z1171&gt;=Q1171,"Y","N")</f>
        <v>0</v>
      </c>
    </row>
    <row r="1172" spans="1:27">
      <c r="A1172" s="1" t="s">
        <v>1746</v>
      </c>
      <c r="B1172" t="s">
        <v>220</v>
      </c>
      <c r="C1172" t="s">
        <v>221</v>
      </c>
      <c r="D1172" t="s">
        <v>222</v>
      </c>
      <c r="E1172" t="s">
        <v>223</v>
      </c>
      <c r="F1172">
        <v>7</v>
      </c>
      <c r="G1172" t="s">
        <v>1747</v>
      </c>
      <c r="H1172" t="s">
        <v>1748</v>
      </c>
      <c r="I1172" t="s">
        <v>42</v>
      </c>
      <c r="J1172" t="s">
        <v>226</v>
      </c>
      <c r="K1172" t="s">
        <v>227</v>
      </c>
      <c r="L1172" t="s">
        <v>158</v>
      </c>
      <c r="M1172">
        <v>0.31</v>
      </c>
      <c r="P1172" t="s">
        <v>29</v>
      </c>
      <c r="Q1172">
        <v>0</v>
      </c>
      <c r="R1172" t="s">
        <v>30</v>
      </c>
      <c r="S1172" t="s">
        <v>217</v>
      </c>
      <c r="U1172" t="s">
        <v>1749</v>
      </c>
      <c r="V1172" t="s">
        <v>1750</v>
      </c>
      <c r="W1172" t="s">
        <v>153</v>
      </c>
      <c r="X1172" t="s">
        <v>1751</v>
      </c>
      <c r="Y1172">
        <f>(H1172-G1172)*24</f>
        <v>0</v>
      </c>
      <c r="Z1172">
        <f>M1172/Y1172</f>
        <v>0</v>
      </c>
      <c r="AA1172">
        <f>IF(Z1172&gt;=Q1172,"Y","N")</f>
        <v>0</v>
      </c>
    </row>
    <row r="1173" spans="1:27">
      <c r="A1173" s="1" t="s">
        <v>1746</v>
      </c>
      <c r="B1173" t="s">
        <v>220</v>
      </c>
      <c r="C1173" t="s">
        <v>221</v>
      </c>
      <c r="D1173" t="s">
        <v>222</v>
      </c>
      <c r="E1173" t="s">
        <v>223</v>
      </c>
      <c r="F1173">
        <v>7</v>
      </c>
      <c r="G1173" t="s">
        <v>1747</v>
      </c>
      <c r="H1173" t="s">
        <v>1748</v>
      </c>
      <c r="I1173" t="s">
        <v>42</v>
      </c>
      <c r="J1173" t="s">
        <v>226</v>
      </c>
      <c r="K1173" t="s">
        <v>227</v>
      </c>
      <c r="L1173" t="s">
        <v>218</v>
      </c>
      <c r="M1173">
        <v>207.1</v>
      </c>
      <c r="P1173" t="s">
        <v>29</v>
      </c>
      <c r="Q1173">
        <v>0</v>
      </c>
      <c r="R1173" t="s">
        <v>30</v>
      </c>
      <c r="S1173" t="s">
        <v>217</v>
      </c>
      <c r="U1173" t="s">
        <v>1749</v>
      </c>
      <c r="V1173" t="s">
        <v>1750</v>
      </c>
      <c r="W1173" t="s">
        <v>153</v>
      </c>
      <c r="X1173" t="s">
        <v>1751</v>
      </c>
      <c r="Y1173">
        <f>(H1173-G1173)*24</f>
        <v>0</v>
      </c>
      <c r="Z1173">
        <f>M1173/Y1173</f>
        <v>0</v>
      </c>
      <c r="AA1173">
        <f>IF(Z1173&gt;=Q1173,"Y","N")</f>
        <v>0</v>
      </c>
    </row>
    <row r="1174" spans="1:27">
      <c r="A1174" s="1" t="s">
        <v>1752</v>
      </c>
      <c r="B1174" t="s">
        <v>485</v>
      </c>
      <c r="C1174" t="s">
        <v>486</v>
      </c>
      <c r="D1174" t="s">
        <v>487</v>
      </c>
      <c r="E1174" t="s">
        <v>101</v>
      </c>
      <c r="F1174">
        <v>7</v>
      </c>
      <c r="G1174" t="s">
        <v>1753</v>
      </c>
      <c r="H1174" t="s">
        <v>1754</v>
      </c>
      <c r="I1174" t="s">
        <v>42</v>
      </c>
      <c r="J1174" t="s">
        <v>235</v>
      </c>
      <c r="K1174" t="s">
        <v>490</v>
      </c>
      <c r="L1174" t="s">
        <v>47</v>
      </c>
      <c r="M1174">
        <v>0.07000000000000001</v>
      </c>
      <c r="P1174" t="s">
        <v>29</v>
      </c>
      <c r="Q1174">
        <v>0</v>
      </c>
      <c r="R1174" t="s">
        <v>30</v>
      </c>
      <c r="S1174" t="s">
        <v>477</v>
      </c>
      <c r="U1174" t="s">
        <v>1755</v>
      </c>
      <c r="V1174" t="s">
        <v>1756</v>
      </c>
      <c r="W1174" t="s">
        <v>1757</v>
      </c>
      <c r="X1174" t="s">
        <v>1758</v>
      </c>
      <c r="Y1174">
        <f>(H1174-G1174)*24</f>
        <v>0</v>
      </c>
      <c r="Z1174">
        <f>M1174/Y1174</f>
        <v>0</v>
      </c>
      <c r="AA1174">
        <f>IF(Z1174&gt;=Q1174,"Y","N")</f>
        <v>0</v>
      </c>
    </row>
    <row r="1175" spans="1:27">
      <c r="A1175" s="1" t="s">
        <v>1752</v>
      </c>
      <c r="B1175" t="s">
        <v>485</v>
      </c>
      <c r="C1175" t="s">
        <v>486</v>
      </c>
      <c r="D1175" t="s">
        <v>487</v>
      </c>
      <c r="E1175" t="s">
        <v>101</v>
      </c>
      <c r="F1175">
        <v>7</v>
      </c>
      <c r="G1175" t="s">
        <v>1753</v>
      </c>
      <c r="H1175" t="s">
        <v>1754</v>
      </c>
      <c r="I1175" t="s">
        <v>42</v>
      </c>
      <c r="J1175" t="s">
        <v>235</v>
      </c>
      <c r="K1175" t="s">
        <v>490</v>
      </c>
      <c r="L1175" t="s">
        <v>171</v>
      </c>
      <c r="M1175">
        <v>0.04</v>
      </c>
      <c r="P1175" t="s">
        <v>29</v>
      </c>
      <c r="Q1175">
        <v>0</v>
      </c>
      <c r="R1175" t="s">
        <v>30</v>
      </c>
      <c r="S1175" t="s">
        <v>477</v>
      </c>
      <c r="U1175" t="s">
        <v>1755</v>
      </c>
      <c r="V1175" t="s">
        <v>1756</v>
      </c>
      <c r="W1175" t="s">
        <v>1757</v>
      </c>
      <c r="X1175" t="s">
        <v>1758</v>
      </c>
      <c r="Y1175">
        <f>(H1175-G1175)*24</f>
        <v>0</v>
      </c>
      <c r="Z1175">
        <f>M1175/Y1175</f>
        <v>0</v>
      </c>
      <c r="AA1175">
        <f>IF(Z1175&gt;=Q1175,"Y","N")</f>
        <v>0</v>
      </c>
    </row>
    <row r="1176" spans="1:27">
      <c r="A1176" s="1" t="s">
        <v>1752</v>
      </c>
      <c r="B1176" t="s">
        <v>485</v>
      </c>
      <c r="C1176" t="s">
        <v>486</v>
      </c>
      <c r="D1176" t="s">
        <v>487</v>
      </c>
      <c r="E1176" t="s">
        <v>101</v>
      </c>
      <c r="F1176">
        <v>7</v>
      </c>
      <c r="G1176" t="s">
        <v>1753</v>
      </c>
      <c r="H1176" t="s">
        <v>1754</v>
      </c>
      <c r="I1176" t="s">
        <v>42</v>
      </c>
      <c r="J1176" t="s">
        <v>235</v>
      </c>
      <c r="K1176" t="s">
        <v>490</v>
      </c>
      <c r="L1176" t="s">
        <v>28</v>
      </c>
      <c r="M1176">
        <v>12.7</v>
      </c>
      <c r="P1176" t="s">
        <v>29</v>
      </c>
      <c r="Q1176">
        <v>0</v>
      </c>
      <c r="R1176" t="s">
        <v>30</v>
      </c>
      <c r="S1176" t="s">
        <v>477</v>
      </c>
      <c r="U1176" t="s">
        <v>1755</v>
      </c>
      <c r="V1176" t="s">
        <v>1756</v>
      </c>
      <c r="W1176" t="s">
        <v>1757</v>
      </c>
      <c r="X1176" t="s">
        <v>1758</v>
      </c>
      <c r="Y1176">
        <f>(H1176-G1176)*24</f>
        <v>0</v>
      </c>
      <c r="Z1176">
        <f>M1176/Y1176</f>
        <v>0</v>
      </c>
      <c r="AA1176">
        <f>IF(Z1176&gt;=Q1176,"Y","N")</f>
        <v>0</v>
      </c>
    </row>
    <row r="1177" spans="1:27">
      <c r="A1177" s="1" t="s">
        <v>1752</v>
      </c>
      <c r="B1177" t="s">
        <v>485</v>
      </c>
      <c r="C1177" t="s">
        <v>486</v>
      </c>
      <c r="D1177" t="s">
        <v>487</v>
      </c>
      <c r="E1177" t="s">
        <v>101</v>
      </c>
      <c r="F1177">
        <v>7</v>
      </c>
      <c r="G1177" t="s">
        <v>1753</v>
      </c>
      <c r="H1177" t="s">
        <v>1754</v>
      </c>
      <c r="I1177" t="s">
        <v>42</v>
      </c>
      <c r="J1177" t="s">
        <v>235</v>
      </c>
      <c r="K1177" t="s">
        <v>490</v>
      </c>
      <c r="L1177" t="s">
        <v>112</v>
      </c>
      <c r="M1177">
        <v>0.01</v>
      </c>
      <c r="P1177" t="s">
        <v>29</v>
      </c>
      <c r="Q1177">
        <v>0</v>
      </c>
      <c r="R1177" t="s">
        <v>30</v>
      </c>
      <c r="S1177" t="s">
        <v>477</v>
      </c>
      <c r="U1177" t="s">
        <v>1755</v>
      </c>
      <c r="V1177" t="s">
        <v>1756</v>
      </c>
      <c r="W1177" t="s">
        <v>1757</v>
      </c>
      <c r="X1177" t="s">
        <v>1758</v>
      </c>
      <c r="Y1177">
        <f>(H1177-G1177)*24</f>
        <v>0</v>
      </c>
      <c r="Z1177">
        <f>M1177/Y1177</f>
        <v>0</v>
      </c>
      <c r="AA1177">
        <f>IF(Z1177&gt;=Q1177,"Y","N")</f>
        <v>0</v>
      </c>
    </row>
    <row r="1178" spans="1:27">
      <c r="A1178" s="1" t="s">
        <v>1752</v>
      </c>
      <c r="B1178" t="s">
        <v>485</v>
      </c>
      <c r="C1178" t="s">
        <v>486</v>
      </c>
      <c r="D1178" t="s">
        <v>487</v>
      </c>
      <c r="E1178" t="s">
        <v>101</v>
      </c>
      <c r="F1178">
        <v>7</v>
      </c>
      <c r="G1178" t="s">
        <v>1753</v>
      </c>
      <c r="H1178" t="s">
        <v>1754</v>
      </c>
      <c r="I1178" t="s">
        <v>42</v>
      </c>
      <c r="J1178" t="s">
        <v>235</v>
      </c>
      <c r="K1178" t="s">
        <v>490</v>
      </c>
      <c r="L1178" t="s">
        <v>478</v>
      </c>
      <c r="M1178">
        <v>0.01</v>
      </c>
      <c r="P1178" t="s">
        <v>29</v>
      </c>
      <c r="Q1178">
        <v>0</v>
      </c>
      <c r="R1178" t="s">
        <v>30</v>
      </c>
      <c r="S1178" t="s">
        <v>477</v>
      </c>
      <c r="U1178" t="s">
        <v>1755</v>
      </c>
      <c r="V1178" t="s">
        <v>1756</v>
      </c>
      <c r="W1178" t="s">
        <v>1757</v>
      </c>
      <c r="X1178" t="s">
        <v>1758</v>
      </c>
      <c r="Y1178">
        <f>(H1178-G1178)*24</f>
        <v>0</v>
      </c>
      <c r="Z1178">
        <f>M1178/Y1178</f>
        <v>0</v>
      </c>
      <c r="AA1178">
        <f>IF(Z1178&gt;=Q1178,"Y","N")</f>
        <v>0</v>
      </c>
    </row>
    <row r="1179" spans="1:27">
      <c r="A1179" s="1" t="s">
        <v>1752</v>
      </c>
      <c r="B1179" t="s">
        <v>485</v>
      </c>
      <c r="C1179" t="s">
        <v>486</v>
      </c>
      <c r="D1179" t="s">
        <v>487</v>
      </c>
      <c r="E1179" t="s">
        <v>101</v>
      </c>
      <c r="F1179">
        <v>7</v>
      </c>
      <c r="G1179" t="s">
        <v>1753</v>
      </c>
      <c r="H1179" t="s">
        <v>1754</v>
      </c>
      <c r="I1179" t="s">
        <v>42</v>
      </c>
      <c r="J1179" t="s">
        <v>235</v>
      </c>
      <c r="K1179" t="s">
        <v>490</v>
      </c>
      <c r="L1179" t="s">
        <v>479</v>
      </c>
      <c r="M1179">
        <v>0.02</v>
      </c>
      <c r="P1179" t="s">
        <v>29</v>
      </c>
      <c r="Q1179">
        <v>0</v>
      </c>
      <c r="R1179" t="s">
        <v>30</v>
      </c>
      <c r="S1179" t="s">
        <v>477</v>
      </c>
      <c r="U1179" t="s">
        <v>1755</v>
      </c>
      <c r="V1179" t="s">
        <v>1756</v>
      </c>
      <c r="W1179" t="s">
        <v>1757</v>
      </c>
      <c r="X1179" t="s">
        <v>1758</v>
      </c>
      <c r="Y1179">
        <f>(H1179-G1179)*24</f>
        <v>0</v>
      </c>
      <c r="Z1179">
        <f>M1179/Y1179</f>
        <v>0</v>
      </c>
      <c r="AA1179">
        <f>IF(Z1179&gt;=Q1179,"Y","N")</f>
        <v>0</v>
      </c>
    </row>
    <row r="1180" spans="1:27">
      <c r="A1180" s="1" t="s">
        <v>1752</v>
      </c>
      <c r="B1180" t="s">
        <v>485</v>
      </c>
      <c r="C1180" t="s">
        <v>486</v>
      </c>
      <c r="D1180" t="s">
        <v>487</v>
      </c>
      <c r="E1180" t="s">
        <v>101</v>
      </c>
      <c r="F1180">
        <v>7</v>
      </c>
      <c r="G1180" t="s">
        <v>1753</v>
      </c>
      <c r="H1180" t="s">
        <v>1754</v>
      </c>
      <c r="I1180" t="s">
        <v>42</v>
      </c>
      <c r="J1180" t="s">
        <v>235</v>
      </c>
      <c r="K1180" t="s">
        <v>490</v>
      </c>
      <c r="L1180" t="s">
        <v>480</v>
      </c>
      <c r="M1180">
        <v>0.02</v>
      </c>
      <c r="P1180" t="s">
        <v>29</v>
      </c>
      <c r="Q1180">
        <v>0</v>
      </c>
      <c r="R1180" t="s">
        <v>30</v>
      </c>
      <c r="S1180" t="s">
        <v>477</v>
      </c>
      <c r="U1180" t="s">
        <v>1755</v>
      </c>
      <c r="V1180" t="s">
        <v>1756</v>
      </c>
      <c r="W1180" t="s">
        <v>1757</v>
      </c>
      <c r="X1180" t="s">
        <v>1758</v>
      </c>
      <c r="Y1180">
        <f>(H1180-G1180)*24</f>
        <v>0</v>
      </c>
      <c r="Z1180">
        <f>M1180/Y1180</f>
        <v>0</v>
      </c>
      <c r="AA1180">
        <f>IF(Z1180&gt;=Q1180,"Y","N")</f>
        <v>0</v>
      </c>
    </row>
    <row r="1181" spans="1:27">
      <c r="A1181" s="1" t="s">
        <v>1752</v>
      </c>
      <c r="B1181" t="s">
        <v>485</v>
      </c>
      <c r="C1181" t="s">
        <v>486</v>
      </c>
      <c r="D1181" t="s">
        <v>487</v>
      </c>
      <c r="E1181" t="s">
        <v>101</v>
      </c>
      <c r="F1181">
        <v>7</v>
      </c>
      <c r="G1181" t="s">
        <v>1753</v>
      </c>
      <c r="H1181" t="s">
        <v>1754</v>
      </c>
      <c r="I1181" t="s">
        <v>42</v>
      </c>
      <c r="J1181" t="s">
        <v>235</v>
      </c>
      <c r="K1181" t="s">
        <v>490</v>
      </c>
      <c r="L1181" t="s">
        <v>117</v>
      </c>
      <c r="M1181">
        <v>12.2</v>
      </c>
      <c r="P1181" t="s">
        <v>29</v>
      </c>
      <c r="Q1181">
        <v>0</v>
      </c>
      <c r="R1181" t="s">
        <v>30</v>
      </c>
      <c r="S1181" t="s">
        <v>477</v>
      </c>
      <c r="U1181" t="s">
        <v>1755</v>
      </c>
      <c r="V1181" t="s">
        <v>1756</v>
      </c>
      <c r="W1181" t="s">
        <v>1757</v>
      </c>
      <c r="X1181" t="s">
        <v>1758</v>
      </c>
      <c r="Y1181">
        <f>(H1181-G1181)*24</f>
        <v>0</v>
      </c>
      <c r="Z1181">
        <f>M1181/Y1181</f>
        <v>0</v>
      </c>
      <c r="AA1181">
        <f>IF(Z1181&gt;=Q1181,"Y","N")</f>
        <v>0</v>
      </c>
    </row>
    <row r="1182" spans="1:27">
      <c r="A1182" s="1" t="s">
        <v>1752</v>
      </c>
      <c r="B1182" t="s">
        <v>485</v>
      </c>
      <c r="C1182" t="s">
        <v>486</v>
      </c>
      <c r="D1182" t="s">
        <v>487</v>
      </c>
      <c r="E1182" t="s">
        <v>101</v>
      </c>
      <c r="F1182">
        <v>7</v>
      </c>
      <c r="G1182" t="s">
        <v>1753</v>
      </c>
      <c r="H1182" t="s">
        <v>1754</v>
      </c>
      <c r="I1182" t="s">
        <v>42</v>
      </c>
      <c r="J1182" t="s">
        <v>235</v>
      </c>
      <c r="K1182" t="s">
        <v>490</v>
      </c>
      <c r="L1182" t="s">
        <v>481</v>
      </c>
      <c r="M1182">
        <v>0.01</v>
      </c>
      <c r="P1182" t="s">
        <v>29</v>
      </c>
      <c r="Q1182">
        <v>0</v>
      </c>
      <c r="R1182" t="s">
        <v>30</v>
      </c>
      <c r="S1182" t="s">
        <v>477</v>
      </c>
      <c r="U1182" t="s">
        <v>1755</v>
      </c>
      <c r="V1182" t="s">
        <v>1756</v>
      </c>
      <c r="W1182" t="s">
        <v>1757</v>
      </c>
      <c r="X1182" t="s">
        <v>1758</v>
      </c>
      <c r="Y1182">
        <f>(H1182-G1182)*24</f>
        <v>0</v>
      </c>
      <c r="Z1182">
        <f>M1182/Y1182</f>
        <v>0</v>
      </c>
      <c r="AA1182">
        <f>IF(Z1182&gt;=Q1182,"Y","N")</f>
        <v>0</v>
      </c>
    </row>
    <row r="1183" spans="1:27">
      <c r="A1183" s="1" t="s">
        <v>1752</v>
      </c>
      <c r="B1183" t="s">
        <v>485</v>
      </c>
      <c r="C1183" t="s">
        <v>486</v>
      </c>
      <c r="D1183" t="s">
        <v>487</v>
      </c>
      <c r="E1183" t="s">
        <v>101</v>
      </c>
      <c r="F1183">
        <v>7</v>
      </c>
      <c r="G1183" t="s">
        <v>1753</v>
      </c>
      <c r="H1183" t="s">
        <v>1754</v>
      </c>
      <c r="I1183" t="s">
        <v>42</v>
      </c>
      <c r="J1183" t="s">
        <v>235</v>
      </c>
      <c r="K1183" t="s">
        <v>490</v>
      </c>
      <c r="L1183" t="s">
        <v>157</v>
      </c>
      <c r="M1183">
        <v>5.43</v>
      </c>
      <c r="P1183" t="s">
        <v>29</v>
      </c>
      <c r="Q1183">
        <v>0</v>
      </c>
      <c r="R1183" t="s">
        <v>30</v>
      </c>
      <c r="S1183" t="s">
        <v>477</v>
      </c>
      <c r="U1183" t="s">
        <v>1755</v>
      </c>
      <c r="V1183" t="s">
        <v>1756</v>
      </c>
      <c r="W1183" t="s">
        <v>1757</v>
      </c>
      <c r="X1183" t="s">
        <v>1758</v>
      </c>
      <c r="Y1183">
        <f>(H1183-G1183)*24</f>
        <v>0</v>
      </c>
      <c r="Z1183">
        <f>M1183/Y1183</f>
        <v>0</v>
      </c>
      <c r="AA1183">
        <f>IF(Z1183&gt;=Q1183,"Y","N")</f>
        <v>0</v>
      </c>
    </row>
    <row r="1184" spans="1:27">
      <c r="A1184" s="1" t="s">
        <v>1752</v>
      </c>
      <c r="B1184" t="s">
        <v>485</v>
      </c>
      <c r="C1184" t="s">
        <v>486</v>
      </c>
      <c r="D1184" t="s">
        <v>487</v>
      </c>
      <c r="E1184" t="s">
        <v>101</v>
      </c>
      <c r="F1184">
        <v>7</v>
      </c>
      <c r="G1184" t="s">
        <v>1753</v>
      </c>
      <c r="H1184" t="s">
        <v>1754</v>
      </c>
      <c r="I1184" t="s">
        <v>42</v>
      </c>
      <c r="J1184" t="s">
        <v>235</v>
      </c>
      <c r="K1184" t="s">
        <v>490</v>
      </c>
      <c r="L1184" t="s">
        <v>482</v>
      </c>
      <c r="M1184">
        <v>0.02</v>
      </c>
      <c r="P1184" t="s">
        <v>29</v>
      </c>
      <c r="Q1184">
        <v>0</v>
      </c>
      <c r="R1184" t="s">
        <v>30</v>
      </c>
      <c r="S1184" t="s">
        <v>477</v>
      </c>
      <c r="U1184" t="s">
        <v>1755</v>
      </c>
      <c r="V1184" t="s">
        <v>1756</v>
      </c>
      <c r="W1184" t="s">
        <v>1757</v>
      </c>
      <c r="X1184" t="s">
        <v>1758</v>
      </c>
      <c r="Y1184">
        <f>(H1184-G1184)*24</f>
        <v>0</v>
      </c>
      <c r="Z1184">
        <f>M1184/Y1184</f>
        <v>0</v>
      </c>
      <c r="AA1184">
        <f>IF(Z1184&gt;=Q1184,"Y","N")</f>
        <v>0</v>
      </c>
    </row>
    <row r="1185" spans="1:27">
      <c r="A1185" s="1" t="s">
        <v>1752</v>
      </c>
      <c r="B1185" t="s">
        <v>485</v>
      </c>
      <c r="C1185" t="s">
        <v>486</v>
      </c>
      <c r="D1185" t="s">
        <v>487</v>
      </c>
      <c r="E1185" t="s">
        <v>101</v>
      </c>
      <c r="F1185">
        <v>7</v>
      </c>
      <c r="G1185" t="s">
        <v>1753</v>
      </c>
      <c r="H1185" t="s">
        <v>1754</v>
      </c>
      <c r="I1185" t="s">
        <v>42</v>
      </c>
      <c r="J1185" t="s">
        <v>235</v>
      </c>
      <c r="K1185" t="s">
        <v>490</v>
      </c>
      <c r="L1185" t="s">
        <v>121</v>
      </c>
      <c r="M1185">
        <v>0.09</v>
      </c>
      <c r="P1185" t="s">
        <v>29</v>
      </c>
      <c r="Q1185">
        <v>0</v>
      </c>
      <c r="R1185" t="s">
        <v>30</v>
      </c>
      <c r="S1185" t="s">
        <v>477</v>
      </c>
      <c r="U1185" t="s">
        <v>1755</v>
      </c>
      <c r="V1185" t="s">
        <v>1756</v>
      </c>
      <c r="W1185" t="s">
        <v>1757</v>
      </c>
      <c r="X1185" t="s">
        <v>1758</v>
      </c>
      <c r="Y1185">
        <f>(H1185-G1185)*24</f>
        <v>0</v>
      </c>
      <c r="Z1185">
        <f>M1185/Y1185</f>
        <v>0</v>
      </c>
      <c r="AA1185">
        <f>IF(Z1185&gt;=Q1185,"Y","N")</f>
        <v>0</v>
      </c>
    </row>
    <row r="1186" spans="1:27">
      <c r="A1186" s="1" t="s">
        <v>1752</v>
      </c>
      <c r="B1186" t="s">
        <v>485</v>
      </c>
      <c r="C1186" t="s">
        <v>486</v>
      </c>
      <c r="D1186" t="s">
        <v>487</v>
      </c>
      <c r="E1186" t="s">
        <v>101</v>
      </c>
      <c r="F1186">
        <v>7</v>
      </c>
      <c r="G1186" t="s">
        <v>1753</v>
      </c>
      <c r="H1186" t="s">
        <v>1754</v>
      </c>
      <c r="I1186" t="s">
        <v>42</v>
      </c>
      <c r="J1186" t="s">
        <v>235</v>
      </c>
      <c r="K1186" t="s">
        <v>490</v>
      </c>
      <c r="L1186" t="s">
        <v>158</v>
      </c>
      <c r="M1186">
        <v>1124.05</v>
      </c>
      <c r="P1186" t="s">
        <v>29</v>
      </c>
      <c r="Q1186">
        <v>0</v>
      </c>
      <c r="R1186" t="s">
        <v>30</v>
      </c>
      <c r="S1186" t="s">
        <v>477</v>
      </c>
      <c r="U1186" t="s">
        <v>1755</v>
      </c>
      <c r="V1186" t="s">
        <v>1756</v>
      </c>
      <c r="W1186" t="s">
        <v>1757</v>
      </c>
      <c r="X1186" t="s">
        <v>1758</v>
      </c>
      <c r="Y1186">
        <f>(H1186-G1186)*24</f>
        <v>0</v>
      </c>
      <c r="Z1186">
        <f>M1186/Y1186</f>
        <v>0</v>
      </c>
      <c r="AA1186">
        <f>IF(Z1186&gt;=Q1186,"Y","N")</f>
        <v>0</v>
      </c>
    </row>
    <row r="1187" spans="1:27">
      <c r="A1187" s="1" t="s">
        <v>1752</v>
      </c>
      <c r="B1187" t="s">
        <v>485</v>
      </c>
      <c r="C1187" t="s">
        <v>486</v>
      </c>
      <c r="D1187" t="s">
        <v>487</v>
      </c>
      <c r="E1187" t="s">
        <v>101</v>
      </c>
      <c r="F1187">
        <v>7</v>
      </c>
      <c r="G1187" t="s">
        <v>1753</v>
      </c>
      <c r="H1187" t="s">
        <v>1754</v>
      </c>
      <c r="I1187" t="s">
        <v>42</v>
      </c>
      <c r="J1187" t="s">
        <v>235</v>
      </c>
      <c r="K1187" t="s">
        <v>490</v>
      </c>
      <c r="L1187" t="s">
        <v>50</v>
      </c>
      <c r="M1187">
        <v>0.05</v>
      </c>
      <c r="P1187" t="s">
        <v>29</v>
      </c>
      <c r="Q1187">
        <v>0</v>
      </c>
      <c r="R1187" t="s">
        <v>30</v>
      </c>
      <c r="S1187" t="s">
        <v>477</v>
      </c>
      <c r="U1187" t="s">
        <v>1755</v>
      </c>
      <c r="V1187" t="s">
        <v>1756</v>
      </c>
      <c r="W1187" t="s">
        <v>1757</v>
      </c>
      <c r="X1187" t="s">
        <v>1758</v>
      </c>
      <c r="Y1187">
        <f>(H1187-G1187)*24</f>
        <v>0</v>
      </c>
      <c r="Z1187">
        <f>M1187/Y1187</f>
        <v>0</v>
      </c>
      <c r="AA1187">
        <f>IF(Z1187&gt;=Q1187,"Y","N")</f>
        <v>0</v>
      </c>
    </row>
    <row r="1188" spans="1:27">
      <c r="A1188" s="1" t="s">
        <v>1752</v>
      </c>
      <c r="B1188" t="s">
        <v>485</v>
      </c>
      <c r="C1188" t="s">
        <v>486</v>
      </c>
      <c r="D1188" t="s">
        <v>487</v>
      </c>
      <c r="E1188" t="s">
        <v>101</v>
      </c>
      <c r="F1188">
        <v>7</v>
      </c>
      <c r="G1188" t="s">
        <v>1753</v>
      </c>
      <c r="H1188" t="s">
        <v>1754</v>
      </c>
      <c r="I1188" t="s">
        <v>42</v>
      </c>
      <c r="J1188" t="s">
        <v>235</v>
      </c>
      <c r="K1188" t="s">
        <v>490</v>
      </c>
      <c r="L1188" t="s">
        <v>483</v>
      </c>
      <c r="M1188">
        <v>0.01</v>
      </c>
      <c r="P1188" t="s">
        <v>29</v>
      </c>
      <c r="Q1188">
        <v>0</v>
      </c>
      <c r="R1188" t="s">
        <v>30</v>
      </c>
      <c r="S1188" t="s">
        <v>477</v>
      </c>
      <c r="U1188" t="s">
        <v>1755</v>
      </c>
      <c r="V1188" t="s">
        <v>1756</v>
      </c>
      <c r="W1188" t="s">
        <v>1757</v>
      </c>
      <c r="X1188" t="s">
        <v>1758</v>
      </c>
      <c r="Y1188">
        <f>(H1188-G1188)*24</f>
        <v>0</v>
      </c>
      <c r="Z1188">
        <f>M1188/Y1188</f>
        <v>0</v>
      </c>
      <c r="AA1188">
        <f>IF(Z1188&gt;=Q1188,"Y","N")</f>
        <v>0</v>
      </c>
    </row>
    <row r="1189" spans="1:27">
      <c r="A1189" s="1" t="s">
        <v>1760</v>
      </c>
      <c r="B1189" t="s">
        <v>1761</v>
      </c>
      <c r="C1189" t="s">
        <v>1762</v>
      </c>
      <c r="D1189" t="s">
        <v>1763</v>
      </c>
      <c r="E1189" t="s">
        <v>527</v>
      </c>
      <c r="F1189">
        <v>10</v>
      </c>
      <c r="G1189" t="s">
        <v>1764</v>
      </c>
      <c r="H1189" t="s">
        <v>1765</v>
      </c>
      <c r="I1189" t="s">
        <v>74</v>
      </c>
      <c r="J1189" t="s">
        <v>1766</v>
      </c>
      <c r="K1189" t="s">
        <v>1767</v>
      </c>
      <c r="L1189" t="s">
        <v>65</v>
      </c>
      <c r="M1189">
        <v>30</v>
      </c>
      <c r="P1189" t="s">
        <v>66</v>
      </c>
      <c r="Q1189">
        <v>15</v>
      </c>
      <c r="R1189" t="s">
        <v>66</v>
      </c>
      <c r="S1189" t="s">
        <v>1759</v>
      </c>
      <c r="U1189" t="s">
        <v>1768</v>
      </c>
      <c r="V1189" t="s">
        <v>1769</v>
      </c>
      <c r="W1189" t="s">
        <v>1770</v>
      </c>
      <c r="X1189" t="s">
        <v>1771</v>
      </c>
      <c r="Y1189">
        <f>(H1189-G1189)*24</f>
        <v>0</v>
      </c>
      <c r="Z1189">
        <f>M1189/Y1189</f>
        <v>0</v>
      </c>
      <c r="AA1189">
        <f>IF(Z1189&gt;=Q1189,"Y","N")</f>
        <v>0</v>
      </c>
    </row>
    <row r="1190" spans="1:27">
      <c r="A1190" s="1" t="s">
        <v>1774</v>
      </c>
      <c r="B1190" t="s">
        <v>1775</v>
      </c>
      <c r="C1190" t="s">
        <v>1776</v>
      </c>
      <c r="D1190" t="s">
        <v>1777</v>
      </c>
      <c r="E1190" t="s">
        <v>1778</v>
      </c>
      <c r="F1190">
        <v>14</v>
      </c>
      <c r="G1190" t="s">
        <v>1779</v>
      </c>
      <c r="H1190" t="s">
        <v>1780</v>
      </c>
      <c r="I1190" t="s">
        <v>42</v>
      </c>
      <c r="J1190" t="s">
        <v>1781</v>
      </c>
      <c r="K1190" t="s">
        <v>1782</v>
      </c>
      <c r="L1190" t="s">
        <v>1523</v>
      </c>
      <c r="M1190">
        <v>2</v>
      </c>
      <c r="P1190" t="s">
        <v>29</v>
      </c>
      <c r="Q1190">
        <v>0</v>
      </c>
      <c r="R1190" t="s">
        <v>30</v>
      </c>
      <c r="S1190" t="s">
        <v>390</v>
      </c>
      <c r="U1190" t="s">
        <v>1783</v>
      </c>
      <c r="V1190" t="s">
        <v>1784</v>
      </c>
      <c r="W1190" t="s">
        <v>1785</v>
      </c>
      <c r="X1190" t="s">
        <v>1786</v>
      </c>
      <c r="Y1190">
        <f>(H1190-G1190)*24</f>
        <v>0</v>
      </c>
      <c r="Z1190">
        <f>M1190/Y1190</f>
        <v>0</v>
      </c>
      <c r="AA1190">
        <f>IF(Z1190&gt;=Q1190,"Y","N")</f>
        <v>0</v>
      </c>
    </row>
    <row r="1191" spans="1:27">
      <c r="A1191" s="1" t="s">
        <v>1774</v>
      </c>
      <c r="B1191" t="s">
        <v>1775</v>
      </c>
      <c r="C1191" t="s">
        <v>1776</v>
      </c>
      <c r="D1191" t="s">
        <v>1777</v>
      </c>
      <c r="E1191" t="s">
        <v>1778</v>
      </c>
      <c r="F1191">
        <v>14</v>
      </c>
      <c r="G1191" t="s">
        <v>1779</v>
      </c>
      <c r="H1191" t="s">
        <v>1780</v>
      </c>
      <c r="I1191" t="s">
        <v>42</v>
      </c>
      <c r="J1191" t="s">
        <v>1781</v>
      </c>
      <c r="K1191" t="s">
        <v>1782</v>
      </c>
      <c r="L1191" t="s">
        <v>1772</v>
      </c>
      <c r="M1191">
        <v>180</v>
      </c>
      <c r="P1191" t="s">
        <v>29</v>
      </c>
      <c r="Q1191">
        <v>0</v>
      </c>
      <c r="R1191" t="s">
        <v>30</v>
      </c>
      <c r="S1191" t="s">
        <v>390</v>
      </c>
      <c r="U1191" t="s">
        <v>1783</v>
      </c>
      <c r="V1191" t="s">
        <v>1784</v>
      </c>
      <c r="W1191" t="s">
        <v>1785</v>
      </c>
      <c r="X1191" t="s">
        <v>1786</v>
      </c>
      <c r="Y1191">
        <f>(H1191-G1191)*24</f>
        <v>0</v>
      </c>
      <c r="Z1191">
        <f>M1191/Y1191</f>
        <v>0</v>
      </c>
      <c r="AA1191">
        <f>IF(Z1191&gt;=Q1191,"Y","N")</f>
        <v>0</v>
      </c>
    </row>
    <row r="1192" spans="1:27">
      <c r="A1192" s="1" t="s">
        <v>1774</v>
      </c>
      <c r="B1192" t="s">
        <v>1775</v>
      </c>
      <c r="C1192" t="s">
        <v>1776</v>
      </c>
      <c r="D1192" t="s">
        <v>1777</v>
      </c>
      <c r="E1192" t="s">
        <v>1778</v>
      </c>
      <c r="F1192">
        <v>14</v>
      </c>
      <c r="G1192" t="s">
        <v>1779</v>
      </c>
      <c r="H1192" t="s">
        <v>1780</v>
      </c>
      <c r="I1192" t="s">
        <v>42</v>
      </c>
      <c r="J1192" t="s">
        <v>1781</v>
      </c>
      <c r="K1192" t="s">
        <v>1782</v>
      </c>
      <c r="L1192" t="s">
        <v>1773</v>
      </c>
      <c r="M1192">
        <v>18</v>
      </c>
      <c r="P1192" t="s">
        <v>29</v>
      </c>
      <c r="Q1192">
        <v>0</v>
      </c>
      <c r="R1192" t="s">
        <v>30</v>
      </c>
      <c r="S1192" t="s">
        <v>390</v>
      </c>
      <c r="U1192" t="s">
        <v>1783</v>
      </c>
      <c r="V1192" t="s">
        <v>1784</v>
      </c>
      <c r="W1192" t="s">
        <v>1785</v>
      </c>
      <c r="X1192" t="s">
        <v>1786</v>
      </c>
      <c r="Y1192">
        <f>(H1192-G1192)*24</f>
        <v>0</v>
      </c>
      <c r="Z1192">
        <f>M1192/Y1192</f>
        <v>0</v>
      </c>
      <c r="AA1192">
        <f>IF(Z1192&gt;=Q1192,"Y","N")</f>
        <v>0</v>
      </c>
    </row>
    <row r="1193" spans="1:27">
      <c r="A1193" s="1" t="s">
        <v>1788</v>
      </c>
      <c r="B1193" t="s">
        <v>1378</v>
      </c>
      <c r="C1193" t="s">
        <v>1379</v>
      </c>
      <c r="D1193" t="s">
        <v>1380</v>
      </c>
      <c r="E1193" t="s">
        <v>208</v>
      </c>
      <c r="F1193">
        <v>12</v>
      </c>
      <c r="G1193" t="s">
        <v>1789</v>
      </c>
      <c r="H1193" t="s">
        <v>1790</v>
      </c>
      <c r="I1193" t="s">
        <v>42</v>
      </c>
      <c r="J1193" t="s">
        <v>1791</v>
      </c>
      <c r="K1193" t="s">
        <v>155</v>
      </c>
      <c r="L1193" t="s">
        <v>735</v>
      </c>
      <c r="M1193">
        <v>195.6</v>
      </c>
      <c r="P1193" t="s">
        <v>29</v>
      </c>
      <c r="Q1193">
        <v>0</v>
      </c>
      <c r="R1193" t="s">
        <v>30</v>
      </c>
      <c r="S1193" t="s">
        <v>1787</v>
      </c>
      <c r="U1193" t="s">
        <v>1792</v>
      </c>
      <c r="V1193" t="s">
        <v>1793</v>
      </c>
      <c r="W1193" t="s">
        <v>1794</v>
      </c>
      <c r="X1193" t="s">
        <v>1795</v>
      </c>
      <c r="Y1193">
        <f>(H1193-G1193)*24</f>
        <v>0</v>
      </c>
      <c r="Z1193">
        <f>M1193/Y1193</f>
        <v>0</v>
      </c>
      <c r="AA1193">
        <f>IF(Z1193&gt;=Q1193,"Y","N")</f>
        <v>0</v>
      </c>
    </row>
    <row r="1194" spans="1:27">
      <c r="A1194" s="1" t="s">
        <v>1796</v>
      </c>
      <c r="B1194" t="s">
        <v>53</v>
      </c>
      <c r="C1194" t="s">
        <v>54</v>
      </c>
      <c r="D1194" t="s">
        <v>55</v>
      </c>
      <c r="E1194" t="s">
        <v>56</v>
      </c>
      <c r="F1194">
        <v>7</v>
      </c>
      <c r="G1194" t="s">
        <v>1797</v>
      </c>
      <c r="H1194" t="s">
        <v>1798</v>
      </c>
      <c r="I1194" t="s">
        <v>42</v>
      </c>
      <c r="J1194" t="s">
        <v>1626</v>
      </c>
      <c r="K1194" t="s">
        <v>1627</v>
      </c>
      <c r="L1194" t="s">
        <v>47</v>
      </c>
      <c r="M1194">
        <v>32.26</v>
      </c>
      <c r="P1194" t="s">
        <v>29</v>
      </c>
      <c r="Q1194">
        <v>0.208</v>
      </c>
      <c r="R1194" t="s">
        <v>48</v>
      </c>
      <c r="S1194" t="s">
        <v>49</v>
      </c>
      <c r="U1194" t="s">
        <v>1799</v>
      </c>
      <c r="V1194" t="s">
        <v>1800</v>
      </c>
      <c r="W1194" t="s">
        <v>1630</v>
      </c>
      <c r="X1194" t="s">
        <v>1801</v>
      </c>
      <c r="Y1194">
        <f>(H1194-G1194)*24</f>
        <v>0</v>
      </c>
      <c r="Z1194">
        <f>M1194/Y1194</f>
        <v>0</v>
      </c>
      <c r="AA1194">
        <f>IF(Z1194&gt;=Q1194,"Y","N")</f>
        <v>0</v>
      </c>
    </row>
    <row r="1195" spans="1:27">
      <c r="A1195" s="1" t="s">
        <v>1803</v>
      </c>
      <c r="B1195" t="s">
        <v>1804</v>
      </c>
      <c r="C1195" t="s">
        <v>1805</v>
      </c>
      <c r="D1195" t="s">
        <v>1806</v>
      </c>
      <c r="E1195" t="s">
        <v>781</v>
      </c>
      <c r="F1195">
        <v>9</v>
      </c>
      <c r="G1195" t="s">
        <v>1807</v>
      </c>
      <c r="H1195" t="s">
        <v>1808</v>
      </c>
      <c r="I1195" t="s">
        <v>74</v>
      </c>
      <c r="J1195" t="s">
        <v>1809</v>
      </c>
      <c r="K1195" t="s">
        <v>1810</v>
      </c>
      <c r="L1195" t="s">
        <v>65</v>
      </c>
      <c r="M1195">
        <v>51.7</v>
      </c>
      <c r="P1195" t="s">
        <v>66</v>
      </c>
      <c r="Q1195">
        <v>20</v>
      </c>
      <c r="R1195" t="s">
        <v>66</v>
      </c>
      <c r="S1195" t="s">
        <v>1802</v>
      </c>
      <c r="U1195" t="s">
        <v>1811</v>
      </c>
      <c r="V1195" t="s">
        <v>1812</v>
      </c>
      <c r="W1195" t="s">
        <v>1813</v>
      </c>
      <c r="X1195" t="s">
        <v>1814</v>
      </c>
      <c r="Y1195">
        <f>(H1195-G1195)*24</f>
        <v>0</v>
      </c>
      <c r="Z1195">
        <f>M1195/Y1195</f>
        <v>0</v>
      </c>
      <c r="AA1195">
        <f>IF(Z1195&gt;=Q1195,"Y","N")</f>
        <v>0</v>
      </c>
    </row>
    <row r="1196" spans="1:27">
      <c r="A1196" s="1" t="s">
        <v>1815</v>
      </c>
      <c r="B1196" t="s">
        <v>1804</v>
      </c>
      <c r="C1196" t="s">
        <v>1805</v>
      </c>
      <c r="D1196" t="s">
        <v>1806</v>
      </c>
      <c r="E1196" t="s">
        <v>781</v>
      </c>
      <c r="F1196">
        <v>9</v>
      </c>
      <c r="G1196" t="s">
        <v>1816</v>
      </c>
      <c r="H1196" t="s">
        <v>1817</v>
      </c>
      <c r="I1196" t="s">
        <v>74</v>
      </c>
      <c r="J1196" t="s">
        <v>1809</v>
      </c>
      <c r="K1196" t="s">
        <v>1810</v>
      </c>
      <c r="L1196" t="s">
        <v>65</v>
      </c>
      <c r="M1196">
        <v>39.4</v>
      </c>
      <c r="P1196" t="s">
        <v>66</v>
      </c>
      <c r="Q1196">
        <v>20</v>
      </c>
      <c r="R1196" t="s">
        <v>66</v>
      </c>
      <c r="S1196" t="s">
        <v>1802</v>
      </c>
      <c r="U1196" t="s">
        <v>1811</v>
      </c>
      <c r="V1196" t="s">
        <v>1818</v>
      </c>
      <c r="W1196" t="s">
        <v>1819</v>
      </c>
      <c r="X1196" t="s">
        <v>1820</v>
      </c>
      <c r="Y1196">
        <f>(H1196-G1196)*24</f>
        <v>0</v>
      </c>
      <c r="Z1196">
        <f>M1196/Y1196</f>
        <v>0</v>
      </c>
      <c r="AA1196">
        <f>IF(Z1196&gt;=Q1196,"Y","N")</f>
        <v>0</v>
      </c>
    </row>
    <row r="1197" spans="1:27">
      <c r="A1197" s="1" t="s">
        <v>1821</v>
      </c>
      <c r="B1197" t="s">
        <v>1804</v>
      </c>
      <c r="C1197" t="s">
        <v>1805</v>
      </c>
      <c r="D1197" t="s">
        <v>1806</v>
      </c>
      <c r="E1197" t="s">
        <v>781</v>
      </c>
      <c r="F1197">
        <v>9</v>
      </c>
      <c r="G1197" t="s">
        <v>1822</v>
      </c>
      <c r="H1197" t="s">
        <v>1823</v>
      </c>
      <c r="I1197" t="s">
        <v>74</v>
      </c>
      <c r="J1197" t="s">
        <v>1809</v>
      </c>
      <c r="K1197" t="s">
        <v>1810</v>
      </c>
      <c r="L1197" t="s">
        <v>65</v>
      </c>
      <c r="M1197">
        <v>40.7</v>
      </c>
      <c r="P1197" t="s">
        <v>66</v>
      </c>
      <c r="Q1197">
        <v>20</v>
      </c>
      <c r="R1197" t="s">
        <v>66</v>
      </c>
      <c r="S1197" t="s">
        <v>1802</v>
      </c>
      <c r="U1197" t="s">
        <v>1811</v>
      </c>
      <c r="V1197" t="s">
        <v>1818</v>
      </c>
      <c r="W1197" t="s">
        <v>1824</v>
      </c>
      <c r="X1197" t="s">
        <v>1825</v>
      </c>
      <c r="Y1197">
        <f>(H1197-G1197)*24</f>
        <v>0</v>
      </c>
      <c r="Z1197">
        <f>M1197/Y1197</f>
        <v>0</v>
      </c>
      <c r="AA1197">
        <f>IF(Z1197&gt;=Q1197,"Y","N")</f>
        <v>0</v>
      </c>
    </row>
    <row r="1198" spans="1:27">
      <c r="A1198" s="1" t="s">
        <v>1826</v>
      </c>
      <c r="B1198" t="s">
        <v>1804</v>
      </c>
      <c r="C1198" t="s">
        <v>1805</v>
      </c>
      <c r="D1198" t="s">
        <v>1806</v>
      </c>
      <c r="E1198" t="s">
        <v>781</v>
      </c>
      <c r="F1198">
        <v>9</v>
      </c>
      <c r="G1198" t="s">
        <v>1827</v>
      </c>
      <c r="H1198" t="s">
        <v>1828</v>
      </c>
      <c r="I1198" t="s">
        <v>74</v>
      </c>
      <c r="J1198" t="s">
        <v>1809</v>
      </c>
      <c r="K1198" t="s">
        <v>1810</v>
      </c>
      <c r="L1198" t="s">
        <v>65</v>
      </c>
      <c r="M1198">
        <v>39.4</v>
      </c>
      <c r="P1198" t="s">
        <v>66</v>
      </c>
      <c r="Q1198">
        <v>20</v>
      </c>
      <c r="R1198" t="s">
        <v>66</v>
      </c>
      <c r="S1198" t="s">
        <v>1802</v>
      </c>
      <c r="U1198" t="s">
        <v>1811</v>
      </c>
      <c r="V1198" t="s">
        <v>1818</v>
      </c>
      <c r="W1198" t="s">
        <v>1829</v>
      </c>
      <c r="X1198" t="s">
        <v>1830</v>
      </c>
      <c r="Y1198">
        <f>(H1198-G1198)*24</f>
        <v>0</v>
      </c>
      <c r="Z1198">
        <f>M1198/Y1198</f>
        <v>0</v>
      </c>
      <c r="AA1198">
        <f>IF(Z1198&gt;=Q1198,"Y","N")</f>
        <v>0</v>
      </c>
    </row>
    <row r="1199" spans="1:27">
      <c r="A1199" s="1" t="s">
        <v>1831</v>
      </c>
      <c r="B1199" t="s">
        <v>1804</v>
      </c>
      <c r="C1199" t="s">
        <v>1805</v>
      </c>
      <c r="D1199" t="s">
        <v>1806</v>
      </c>
      <c r="E1199" t="s">
        <v>781</v>
      </c>
      <c r="F1199">
        <v>9</v>
      </c>
      <c r="G1199" t="s">
        <v>1832</v>
      </c>
      <c r="H1199" t="s">
        <v>1833</v>
      </c>
      <c r="I1199" t="s">
        <v>74</v>
      </c>
      <c r="J1199" t="s">
        <v>1809</v>
      </c>
      <c r="K1199" t="s">
        <v>1810</v>
      </c>
      <c r="L1199" t="s">
        <v>65</v>
      </c>
      <c r="M1199">
        <v>42.7</v>
      </c>
      <c r="P1199" t="s">
        <v>66</v>
      </c>
      <c r="Q1199">
        <v>20</v>
      </c>
      <c r="R1199" t="s">
        <v>66</v>
      </c>
      <c r="S1199" t="s">
        <v>1802</v>
      </c>
      <c r="U1199" t="s">
        <v>1811</v>
      </c>
      <c r="V1199" t="s">
        <v>1818</v>
      </c>
      <c r="W1199" t="s">
        <v>1834</v>
      </c>
      <c r="X1199" t="s">
        <v>1835</v>
      </c>
      <c r="Y1199">
        <f>(H1199-G1199)*24</f>
        <v>0</v>
      </c>
      <c r="Z1199">
        <f>M1199/Y1199</f>
        <v>0</v>
      </c>
      <c r="AA1199">
        <f>IF(Z1199&gt;=Q1199,"Y","N")</f>
        <v>0</v>
      </c>
    </row>
    <row r="1200" spans="1:27">
      <c r="A1200" s="1" t="s">
        <v>1838</v>
      </c>
      <c r="B1200" t="s">
        <v>1839</v>
      </c>
      <c r="C1200" t="s">
        <v>1840</v>
      </c>
      <c r="D1200" t="s">
        <v>1841</v>
      </c>
      <c r="E1200" t="s">
        <v>208</v>
      </c>
      <c r="F1200">
        <v>12</v>
      </c>
      <c r="G1200" t="s">
        <v>1842</v>
      </c>
      <c r="H1200" t="s">
        <v>1843</v>
      </c>
      <c r="I1200" t="s">
        <v>42</v>
      </c>
      <c r="J1200" t="s">
        <v>1844</v>
      </c>
      <c r="K1200" t="s">
        <v>1845</v>
      </c>
      <c r="L1200" t="s">
        <v>536</v>
      </c>
      <c r="M1200">
        <v>0.3</v>
      </c>
      <c r="P1200" t="s">
        <v>29</v>
      </c>
      <c r="Q1200">
        <v>0</v>
      </c>
      <c r="R1200" t="s">
        <v>30</v>
      </c>
      <c r="S1200" t="s">
        <v>1836</v>
      </c>
      <c r="U1200" t="s">
        <v>1846</v>
      </c>
      <c r="V1200" t="s">
        <v>1847</v>
      </c>
      <c r="W1200" t="s">
        <v>1848</v>
      </c>
      <c r="X1200" t="s">
        <v>1849</v>
      </c>
      <c r="Y1200">
        <f>(H1200-G1200)*24</f>
        <v>0</v>
      </c>
      <c r="Z1200">
        <f>M1200/Y1200</f>
        <v>0</v>
      </c>
      <c r="AA1200">
        <f>IF(Z1200&gt;=Q1200,"Y","N")</f>
        <v>0</v>
      </c>
    </row>
    <row r="1201" spans="1:27">
      <c r="A1201" s="1" t="s">
        <v>1838</v>
      </c>
      <c r="B1201" t="s">
        <v>1839</v>
      </c>
      <c r="C1201" t="s">
        <v>1840</v>
      </c>
      <c r="D1201" t="s">
        <v>1841</v>
      </c>
      <c r="E1201" t="s">
        <v>208</v>
      </c>
      <c r="F1201">
        <v>12</v>
      </c>
      <c r="G1201" t="s">
        <v>1842</v>
      </c>
      <c r="H1201" t="s">
        <v>1843</v>
      </c>
      <c r="I1201" t="s">
        <v>42</v>
      </c>
      <c r="J1201" t="s">
        <v>1844</v>
      </c>
      <c r="K1201" t="s">
        <v>1845</v>
      </c>
      <c r="L1201" t="s">
        <v>1837</v>
      </c>
      <c r="M1201">
        <v>0.1</v>
      </c>
      <c r="P1201" t="s">
        <v>29</v>
      </c>
      <c r="Q1201">
        <v>0</v>
      </c>
      <c r="R1201" t="s">
        <v>30</v>
      </c>
      <c r="S1201" t="s">
        <v>1836</v>
      </c>
      <c r="U1201" t="s">
        <v>1846</v>
      </c>
      <c r="V1201" t="s">
        <v>1847</v>
      </c>
      <c r="W1201" t="s">
        <v>1848</v>
      </c>
      <c r="X1201" t="s">
        <v>1849</v>
      </c>
      <c r="Y1201">
        <f>(H1201-G1201)*24</f>
        <v>0</v>
      </c>
      <c r="Z1201">
        <f>M1201/Y1201</f>
        <v>0</v>
      </c>
      <c r="AA1201">
        <f>IF(Z1201&gt;=Q1201,"Y","N")</f>
        <v>0</v>
      </c>
    </row>
    <row r="1202" spans="1:27">
      <c r="A1202" s="1" t="s">
        <v>1838</v>
      </c>
      <c r="B1202" t="s">
        <v>1839</v>
      </c>
      <c r="C1202" t="s">
        <v>1840</v>
      </c>
      <c r="D1202" t="s">
        <v>1841</v>
      </c>
      <c r="E1202" t="s">
        <v>208</v>
      </c>
      <c r="F1202">
        <v>12</v>
      </c>
      <c r="G1202" t="s">
        <v>1842</v>
      </c>
      <c r="H1202" t="s">
        <v>1843</v>
      </c>
      <c r="I1202" t="s">
        <v>42</v>
      </c>
      <c r="J1202" t="s">
        <v>1844</v>
      </c>
      <c r="K1202" t="s">
        <v>1845</v>
      </c>
      <c r="L1202" t="s">
        <v>136</v>
      </c>
      <c r="M1202">
        <v>0.3</v>
      </c>
      <c r="P1202" t="s">
        <v>29</v>
      </c>
      <c r="Q1202">
        <v>0</v>
      </c>
      <c r="R1202" t="s">
        <v>30</v>
      </c>
      <c r="S1202" t="s">
        <v>1836</v>
      </c>
      <c r="U1202" t="s">
        <v>1846</v>
      </c>
      <c r="V1202" t="s">
        <v>1847</v>
      </c>
      <c r="W1202" t="s">
        <v>1848</v>
      </c>
      <c r="X1202" t="s">
        <v>1849</v>
      </c>
      <c r="Y1202">
        <f>(H1202-G1202)*24</f>
        <v>0</v>
      </c>
      <c r="Z1202">
        <f>M1202/Y1202</f>
        <v>0</v>
      </c>
      <c r="AA1202">
        <f>IF(Z1202&gt;=Q1202,"Y","N")</f>
        <v>0</v>
      </c>
    </row>
    <row r="1203" spans="1:27">
      <c r="A1203" s="1" t="s">
        <v>1838</v>
      </c>
      <c r="B1203" t="s">
        <v>1839</v>
      </c>
      <c r="C1203" t="s">
        <v>1840</v>
      </c>
      <c r="D1203" t="s">
        <v>1841</v>
      </c>
      <c r="E1203" t="s">
        <v>208</v>
      </c>
      <c r="F1203">
        <v>12</v>
      </c>
      <c r="G1203" t="s">
        <v>1842</v>
      </c>
      <c r="H1203" t="s">
        <v>1843</v>
      </c>
      <c r="I1203" t="s">
        <v>42</v>
      </c>
      <c r="J1203" t="s">
        <v>1844</v>
      </c>
      <c r="K1203" t="s">
        <v>1845</v>
      </c>
      <c r="L1203" t="s">
        <v>139</v>
      </c>
      <c r="M1203">
        <v>21.6</v>
      </c>
      <c r="P1203" t="s">
        <v>29</v>
      </c>
      <c r="Q1203">
        <v>0</v>
      </c>
      <c r="R1203" t="s">
        <v>30</v>
      </c>
      <c r="S1203" t="s">
        <v>1836</v>
      </c>
      <c r="U1203" t="s">
        <v>1846</v>
      </c>
      <c r="V1203" t="s">
        <v>1847</v>
      </c>
      <c r="W1203" t="s">
        <v>1848</v>
      </c>
      <c r="X1203" t="s">
        <v>1849</v>
      </c>
      <c r="Y1203">
        <f>(H1203-G1203)*24</f>
        <v>0</v>
      </c>
      <c r="Z1203">
        <f>M1203/Y1203</f>
        <v>0</v>
      </c>
      <c r="AA1203">
        <f>IF(Z1203&gt;=Q1203,"Y","N")</f>
        <v>0</v>
      </c>
    </row>
    <row r="1204" spans="1:27">
      <c r="A1204" s="1" t="s">
        <v>1838</v>
      </c>
      <c r="B1204" t="s">
        <v>1839</v>
      </c>
      <c r="C1204" t="s">
        <v>1840</v>
      </c>
      <c r="D1204" t="s">
        <v>1841</v>
      </c>
      <c r="E1204" t="s">
        <v>208</v>
      </c>
      <c r="F1204">
        <v>12</v>
      </c>
      <c r="G1204" t="s">
        <v>1842</v>
      </c>
      <c r="H1204" t="s">
        <v>1843</v>
      </c>
      <c r="I1204" t="s">
        <v>42</v>
      </c>
      <c r="J1204" t="s">
        <v>1844</v>
      </c>
      <c r="K1204" t="s">
        <v>1845</v>
      </c>
      <c r="L1204" t="s">
        <v>539</v>
      </c>
      <c r="M1204">
        <v>2.8</v>
      </c>
      <c r="P1204" t="s">
        <v>29</v>
      </c>
      <c r="Q1204">
        <v>0</v>
      </c>
      <c r="R1204" t="s">
        <v>30</v>
      </c>
      <c r="S1204" t="s">
        <v>1836</v>
      </c>
      <c r="U1204" t="s">
        <v>1846</v>
      </c>
      <c r="V1204" t="s">
        <v>1847</v>
      </c>
      <c r="W1204" t="s">
        <v>1848</v>
      </c>
      <c r="X1204" t="s">
        <v>1849</v>
      </c>
      <c r="Y1204">
        <f>(H1204-G1204)*24</f>
        <v>0</v>
      </c>
      <c r="Z1204">
        <f>M1204/Y1204</f>
        <v>0</v>
      </c>
      <c r="AA1204">
        <f>IF(Z1204&gt;=Q1204,"Y","N")</f>
        <v>0</v>
      </c>
    </row>
    <row r="1205" spans="1:27">
      <c r="A1205" s="1" t="s">
        <v>1838</v>
      </c>
      <c r="B1205" t="s">
        <v>1839</v>
      </c>
      <c r="C1205" t="s">
        <v>1840</v>
      </c>
      <c r="D1205" t="s">
        <v>1841</v>
      </c>
      <c r="E1205" t="s">
        <v>208</v>
      </c>
      <c r="F1205">
        <v>12</v>
      </c>
      <c r="G1205" t="s">
        <v>1842</v>
      </c>
      <c r="H1205" t="s">
        <v>1843</v>
      </c>
      <c r="I1205" t="s">
        <v>42</v>
      </c>
      <c r="J1205" t="s">
        <v>1844</v>
      </c>
      <c r="K1205" t="s">
        <v>1845</v>
      </c>
      <c r="L1205" t="s">
        <v>121</v>
      </c>
      <c r="M1205">
        <v>429.1</v>
      </c>
      <c r="P1205" t="s">
        <v>29</v>
      </c>
      <c r="Q1205">
        <v>0</v>
      </c>
      <c r="R1205" t="s">
        <v>30</v>
      </c>
      <c r="S1205" t="s">
        <v>1836</v>
      </c>
      <c r="U1205" t="s">
        <v>1846</v>
      </c>
      <c r="V1205" t="s">
        <v>1847</v>
      </c>
      <c r="W1205" t="s">
        <v>1848</v>
      </c>
      <c r="X1205" t="s">
        <v>1849</v>
      </c>
      <c r="Y1205">
        <f>(H1205-G1205)*24</f>
        <v>0</v>
      </c>
      <c r="Z1205">
        <f>M1205/Y1205</f>
        <v>0</v>
      </c>
      <c r="AA1205">
        <f>IF(Z1205&gt;=Q1205,"Y","N")</f>
        <v>0</v>
      </c>
    </row>
    <row r="1206" spans="1:27">
      <c r="A1206" s="1" t="s">
        <v>1838</v>
      </c>
      <c r="B1206" t="s">
        <v>1839</v>
      </c>
      <c r="C1206" t="s">
        <v>1840</v>
      </c>
      <c r="D1206" t="s">
        <v>1841</v>
      </c>
      <c r="E1206" t="s">
        <v>208</v>
      </c>
      <c r="F1206">
        <v>12</v>
      </c>
      <c r="G1206" t="s">
        <v>1842</v>
      </c>
      <c r="H1206" t="s">
        <v>1843</v>
      </c>
      <c r="I1206" t="s">
        <v>42</v>
      </c>
      <c r="J1206" t="s">
        <v>1844</v>
      </c>
      <c r="K1206" t="s">
        <v>1845</v>
      </c>
      <c r="L1206" t="s">
        <v>441</v>
      </c>
      <c r="M1206">
        <v>1373.4</v>
      </c>
      <c r="P1206" t="s">
        <v>29</v>
      </c>
      <c r="Q1206">
        <v>0</v>
      </c>
      <c r="R1206" t="s">
        <v>30</v>
      </c>
      <c r="S1206" t="s">
        <v>1836</v>
      </c>
      <c r="U1206" t="s">
        <v>1846</v>
      </c>
      <c r="V1206" t="s">
        <v>1847</v>
      </c>
      <c r="W1206" t="s">
        <v>1848</v>
      </c>
      <c r="X1206" t="s">
        <v>1849</v>
      </c>
      <c r="Y1206">
        <f>(H1206-G1206)*24</f>
        <v>0</v>
      </c>
      <c r="Z1206">
        <f>M1206/Y1206</f>
        <v>0</v>
      </c>
      <c r="AA1206">
        <f>IF(Z1206&gt;=Q1206,"Y","N")</f>
        <v>0</v>
      </c>
    </row>
    <row r="1207" spans="1:27">
      <c r="A1207" s="1" t="s">
        <v>1850</v>
      </c>
      <c r="B1207" t="s">
        <v>1851</v>
      </c>
      <c r="C1207" t="s">
        <v>1852</v>
      </c>
      <c r="D1207" t="s">
        <v>1853</v>
      </c>
      <c r="E1207" t="s">
        <v>278</v>
      </c>
      <c r="F1207">
        <v>4</v>
      </c>
      <c r="G1207" t="s">
        <v>1854</v>
      </c>
      <c r="H1207" t="s">
        <v>1855</v>
      </c>
      <c r="I1207" t="s">
        <v>42</v>
      </c>
      <c r="J1207" t="s">
        <v>1856</v>
      </c>
      <c r="K1207" t="s">
        <v>413</v>
      </c>
      <c r="L1207" t="s">
        <v>47</v>
      </c>
      <c r="M1207">
        <v>6.9</v>
      </c>
      <c r="P1207" t="s">
        <v>29</v>
      </c>
      <c r="Q1207">
        <v>10</v>
      </c>
      <c r="R1207" t="s">
        <v>29</v>
      </c>
      <c r="S1207" t="s">
        <v>272</v>
      </c>
      <c r="U1207" t="s">
        <v>1857</v>
      </c>
      <c r="V1207" t="s">
        <v>1858</v>
      </c>
      <c r="W1207" t="s">
        <v>1859</v>
      </c>
      <c r="X1207" t="s">
        <v>1860</v>
      </c>
      <c r="Y1207">
        <f>(H1207-G1207)*24</f>
        <v>0</v>
      </c>
      <c r="Z1207">
        <f>M1207/Y1207</f>
        <v>0</v>
      </c>
      <c r="AA1207">
        <f>IF(Z1207&gt;=Q1207,"Y","N")</f>
        <v>0</v>
      </c>
    </row>
    <row r="1208" spans="1:27">
      <c r="A1208" s="1" t="s">
        <v>1850</v>
      </c>
      <c r="B1208" t="s">
        <v>1851</v>
      </c>
      <c r="C1208" t="s">
        <v>1852</v>
      </c>
      <c r="D1208" t="s">
        <v>1853</v>
      </c>
      <c r="E1208" t="s">
        <v>278</v>
      </c>
      <c r="F1208">
        <v>4</v>
      </c>
      <c r="G1208" t="s">
        <v>1854</v>
      </c>
      <c r="H1208" t="s">
        <v>1855</v>
      </c>
      <c r="I1208" t="s">
        <v>42</v>
      </c>
      <c r="J1208" t="s">
        <v>1856</v>
      </c>
      <c r="K1208" t="s">
        <v>413</v>
      </c>
      <c r="L1208" t="s">
        <v>171</v>
      </c>
      <c r="M1208">
        <v>959.2</v>
      </c>
      <c r="P1208" t="s">
        <v>29</v>
      </c>
      <c r="Q1208">
        <v>5000</v>
      </c>
      <c r="R1208" t="s">
        <v>29</v>
      </c>
      <c r="S1208" t="s">
        <v>272</v>
      </c>
      <c r="U1208" t="s">
        <v>1857</v>
      </c>
      <c r="V1208" t="s">
        <v>1858</v>
      </c>
      <c r="W1208" t="s">
        <v>1859</v>
      </c>
      <c r="X1208" t="s">
        <v>1860</v>
      </c>
      <c r="Y1208">
        <f>(H1208-G1208)*24</f>
        <v>0</v>
      </c>
      <c r="Z1208">
        <f>M1208/Y1208</f>
        <v>0</v>
      </c>
      <c r="AA1208">
        <f>IF(Z1208&gt;=Q1208,"Y","N")</f>
        <v>0</v>
      </c>
    </row>
    <row r="1209" spans="1:27">
      <c r="A1209" s="1" t="s">
        <v>1850</v>
      </c>
      <c r="B1209" t="s">
        <v>1851</v>
      </c>
      <c r="C1209" t="s">
        <v>1852</v>
      </c>
      <c r="D1209" t="s">
        <v>1853</v>
      </c>
      <c r="E1209" t="s">
        <v>278</v>
      </c>
      <c r="F1209">
        <v>4</v>
      </c>
      <c r="G1209" t="s">
        <v>1854</v>
      </c>
      <c r="H1209" t="s">
        <v>1855</v>
      </c>
      <c r="I1209" t="s">
        <v>42</v>
      </c>
      <c r="J1209" t="s">
        <v>1856</v>
      </c>
      <c r="K1209" t="s">
        <v>413</v>
      </c>
      <c r="L1209" t="s">
        <v>480</v>
      </c>
      <c r="M1209">
        <v>346.5</v>
      </c>
      <c r="P1209" t="s">
        <v>29</v>
      </c>
      <c r="Q1209">
        <v>5000</v>
      </c>
      <c r="R1209" t="s">
        <v>29</v>
      </c>
      <c r="S1209" t="s">
        <v>272</v>
      </c>
      <c r="U1209" t="s">
        <v>1857</v>
      </c>
      <c r="V1209" t="s">
        <v>1858</v>
      </c>
      <c r="W1209" t="s">
        <v>1859</v>
      </c>
      <c r="X1209" t="s">
        <v>1860</v>
      </c>
      <c r="Y1209">
        <f>(H1209-G1209)*24</f>
        <v>0</v>
      </c>
      <c r="Z1209">
        <f>M1209/Y1209</f>
        <v>0</v>
      </c>
      <c r="AA1209">
        <f>IF(Z1209&gt;=Q1209,"Y","N")</f>
        <v>0</v>
      </c>
    </row>
    <row r="1210" spans="1:27">
      <c r="A1210" s="1" t="s">
        <v>1850</v>
      </c>
      <c r="B1210" t="s">
        <v>1851</v>
      </c>
      <c r="C1210" t="s">
        <v>1852</v>
      </c>
      <c r="D1210" t="s">
        <v>1853</v>
      </c>
      <c r="E1210" t="s">
        <v>278</v>
      </c>
      <c r="F1210">
        <v>4</v>
      </c>
      <c r="G1210" t="s">
        <v>1854</v>
      </c>
      <c r="H1210" t="s">
        <v>1855</v>
      </c>
      <c r="I1210" t="s">
        <v>42</v>
      </c>
      <c r="J1210" t="s">
        <v>1856</v>
      </c>
      <c r="K1210" t="s">
        <v>413</v>
      </c>
      <c r="L1210" t="s">
        <v>482</v>
      </c>
      <c r="M1210">
        <v>99.3</v>
      </c>
      <c r="P1210" t="s">
        <v>29</v>
      </c>
      <c r="Q1210">
        <v>5000</v>
      </c>
      <c r="R1210" t="s">
        <v>29</v>
      </c>
      <c r="S1210" t="s">
        <v>272</v>
      </c>
      <c r="U1210" t="s">
        <v>1857</v>
      </c>
      <c r="V1210" t="s">
        <v>1858</v>
      </c>
      <c r="W1210" t="s">
        <v>1859</v>
      </c>
      <c r="X1210" t="s">
        <v>1860</v>
      </c>
      <c r="Y1210">
        <f>(H1210-G1210)*24</f>
        <v>0</v>
      </c>
      <c r="Z1210">
        <f>M1210/Y1210</f>
        <v>0</v>
      </c>
      <c r="AA1210">
        <f>IF(Z1210&gt;=Q1210,"Y","N")</f>
        <v>0</v>
      </c>
    </row>
    <row r="1211" spans="1:27">
      <c r="A1211" s="1" t="s">
        <v>1850</v>
      </c>
      <c r="B1211" t="s">
        <v>1851</v>
      </c>
      <c r="C1211" t="s">
        <v>1852</v>
      </c>
      <c r="D1211" t="s">
        <v>1853</v>
      </c>
      <c r="E1211" t="s">
        <v>278</v>
      </c>
      <c r="F1211">
        <v>4</v>
      </c>
      <c r="G1211" t="s">
        <v>1854</v>
      </c>
      <c r="H1211" t="s">
        <v>1855</v>
      </c>
      <c r="I1211" t="s">
        <v>42</v>
      </c>
      <c r="J1211" t="s">
        <v>1856</v>
      </c>
      <c r="K1211" t="s">
        <v>413</v>
      </c>
      <c r="L1211" t="s">
        <v>121</v>
      </c>
      <c r="M1211">
        <v>1937.9</v>
      </c>
      <c r="P1211" t="s">
        <v>29</v>
      </c>
      <c r="Q1211">
        <v>5000</v>
      </c>
      <c r="R1211" t="s">
        <v>29</v>
      </c>
      <c r="S1211" t="s">
        <v>272</v>
      </c>
      <c r="U1211" t="s">
        <v>1857</v>
      </c>
      <c r="V1211" t="s">
        <v>1858</v>
      </c>
      <c r="W1211" t="s">
        <v>1859</v>
      </c>
      <c r="X1211" t="s">
        <v>1860</v>
      </c>
      <c r="Y1211">
        <f>(H1211-G1211)*24</f>
        <v>0</v>
      </c>
      <c r="Z1211">
        <f>M1211/Y1211</f>
        <v>0</v>
      </c>
      <c r="AA1211">
        <f>IF(Z1211&gt;=Q1211,"Y","N")</f>
        <v>0</v>
      </c>
    </row>
    <row r="1212" spans="1:27">
      <c r="A1212" s="1" t="s">
        <v>1861</v>
      </c>
      <c r="B1212" t="s">
        <v>53</v>
      </c>
      <c r="C1212" t="s">
        <v>54</v>
      </c>
      <c r="D1212" t="s">
        <v>55</v>
      </c>
      <c r="E1212" t="s">
        <v>56</v>
      </c>
      <c r="F1212">
        <v>7</v>
      </c>
      <c r="G1212" t="s">
        <v>1862</v>
      </c>
      <c r="H1212" t="s">
        <v>1863</v>
      </c>
      <c r="I1212" t="s">
        <v>42</v>
      </c>
      <c r="J1212" t="s">
        <v>59</v>
      </c>
      <c r="K1212" t="s">
        <v>60</v>
      </c>
      <c r="L1212" t="s">
        <v>47</v>
      </c>
      <c r="M1212">
        <v>14.85</v>
      </c>
      <c r="P1212" t="s">
        <v>29</v>
      </c>
      <c r="Q1212">
        <v>0.208</v>
      </c>
      <c r="R1212" t="s">
        <v>48</v>
      </c>
      <c r="S1212" t="s">
        <v>49</v>
      </c>
      <c r="U1212" t="s">
        <v>1864</v>
      </c>
      <c r="V1212" t="s">
        <v>1865</v>
      </c>
      <c r="W1212" t="s">
        <v>1866</v>
      </c>
      <c r="X1212" t="s">
        <v>1867</v>
      </c>
      <c r="Y1212">
        <f>(H1212-G1212)*24</f>
        <v>0</v>
      </c>
      <c r="Z1212">
        <f>M1212/Y1212</f>
        <v>0</v>
      </c>
      <c r="AA1212">
        <f>IF(Z1212&gt;=Q1212,"Y","N")</f>
        <v>0</v>
      </c>
    </row>
    <row r="1213" spans="1:27">
      <c r="A1213" s="1" t="s">
        <v>1868</v>
      </c>
      <c r="B1213" t="s">
        <v>144</v>
      </c>
      <c r="C1213" t="s">
        <v>145</v>
      </c>
      <c r="D1213" t="s">
        <v>146</v>
      </c>
      <c r="E1213" t="s">
        <v>127</v>
      </c>
      <c r="F1213">
        <v>7</v>
      </c>
      <c r="G1213" t="s">
        <v>1869</v>
      </c>
      <c r="H1213" t="s">
        <v>1870</v>
      </c>
      <c r="I1213" t="s">
        <v>42</v>
      </c>
      <c r="J1213" t="s">
        <v>149</v>
      </c>
      <c r="K1213" t="s">
        <v>760</v>
      </c>
      <c r="L1213" t="s">
        <v>28</v>
      </c>
      <c r="M1213">
        <v>6541.25</v>
      </c>
      <c r="P1213" t="s">
        <v>29</v>
      </c>
      <c r="Q1213">
        <v>0</v>
      </c>
      <c r="R1213" t="s">
        <v>30</v>
      </c>
      <c r="S1213" t="s">
        <v>137</v>
      </c>
      <c r="U1213" t="s">
        <v>1871</v>
      </c>
      <c r="V1213" t="s">
        <v>1872</v>
      </c>
      <c r="W1213" t="s">
        <v>153</v>
      </c>
      <c r="X1213" t="s">
        <v>1873</v>
      </c>
      <c r="Y1213">
        <f>(H1213-G1213)*24</f>
        <v>0</v>
      </c>
      <c r="Z1213">
        <f>M1213/Y1213</f>
        <v>0</v>
      </c>
      <c r="AA1213">
        <f>IF(Z1213&gt;=Q1213,"Y","N")</f>
        <v>0</v>
      </c>
    </row>
    <row r="1214" spans="1:27">
      <c r="A1214" s="1" t="s">
        <v>1868</v>
      </c>
      <c r="B1214" t="s">
        <v>144</v>
      </c>
      <c r="C1214" t="s">
        <v>145</v>
      </c>
      <c r="D1214" t="s">
        <v>146</v>
      </c>
      <c r="E1214" t="s">
        <v>127</v>
      </c>
      <c r="F1214">
        <v>7</v>
      </c>
      <c r="G1214" t="s">
        <v>1869</v>
      </c>
      <c r="H1214" t="s">
        <v>1870</v>
      </c>
      <c r="I1214" t="s">
        <v>42</v>
      </c>
      <c r="J1214" t="s">
        <v>149</v>
      </c>
      <c r="K1214" t="s">
        <v>760</v>
      </c>
      <c r="L1214" t="s">
        <v>117</v>
      </c>
      <c r="M1214">
        <v>0.001</v>
      </c>
      <c r="P1214" t="s">
        <v>29</v>
      </c>
      <c r="Q1214">
        <v>0</v>
      </c>
      <c r="R1214" t="s">
        <v>30</v>
      </c>
      <c r="S1214" t="s">
        <v>137</v>
      </c>
      <c r="U1214" t="s">
        <v>1871</v>
      </c>
      <c r="V1214" t="s">
        <v>1872</v>
      </c>
      <c r="W1214" t="s">
        <v>153</v>
      </c>
      <c r="X1214" t="s">
        <v>1873</v>
      </c>
      <c r="Y1214">
        <f>(H1214-G1214)*24</f>
        <v>0</v>
      </c>
      <c r="Z1214">
        <f>M1214/Y1214</f>
        <v>0</v>
      </c>
      <c r="AA1214">
        <f>IF(Z1214&gt;=Q1214,"Y","N")</f>
        <v>0</v>
      </c>
    </row>
    <row r="1215" spans="1:27">
      <c r="A1215" s="1" t="s">
        <v>1868</v>
      </c>
      <c r="B1215" t="s">
        <v>144</v>
      </c>
      <c r="C1215" t="s">
        <v>145</v>
      </c>
      <c r="D1215" t="s">
        <v>146</v>
      </c>
      <c r="E1215" t="s">
        <v>127</v>
      </c>
      <c r="F1215">
        <v>7</v>
      </c>
      <c r="G1215" t="s">
        <v>1869</v>
      </c>
      <c r="H1215" t="s">
        <v>1870</v>
      </c>
      <c r="I1215" t="s">
        <v>42</v>
      </c>
      <c r="J1215" t="s">
        <v>149</v>
      </c>
      <c r="K1215" t="s">
        <v>760</v>
      </c>
      <c r="L1215" t="s">
        <v>329</v>
      </c>
      <c r="M1215">
        <v>1013.74</v>
      </c>
      <c r="P1215" t="s">
        <v>29</v>
      </c>
      <c r="Q1215">
        <v>0</v>
      </c>
      <c r="R1215" t="s">
        <v>30</v>
      </c>
      <c r="S1215" t="s">
        <v>137</v>
      </c>
      <c r="U1215" t="s">
        <v>1871</v>
      </c>
      <c r="V1215" t="s">
        <v>1872</v>
      </c>
      <c r="W1215" t="s">
        <v>153</v>
      </c>
      <c r="X1215" t="s">
        <v>1873</v>
      </c>
      <c r="Y1215">
        <f>(H1215-G1215)*24</f>
        <v>0</v>
      </c>
      <c r="Z1215">
        <f>M1215/Y1215</f>
        <v>0</v>
      </c>
      <c r="AA1215">
        <f>IF(Z1215&gt;=Q1215,"Y","N")</f>
        <v>0</v>
      </c>
    </row>
    <row r="1216" spans="1:27">
      <c r="A1216" s="1" t="s">
        <v>1868</v>
      </c>
      <c r="B1216" t="s">
        <v>144</v>
      </c>
      <c r="C1216" t="s">
        <v>145</v>
      </c>
      <c r="D1216" t="s">
        <v>146</v>
      </c>
      <c r="E1216" t="s">
        <v>127</v>
      </c>
      <c r="F1216">
        <v>7</v>
      </c>
      <c r="G1216" t="s">
        <v>1869</v>
      </c>
      <c r="H1216" t="s">
        <v>1870</v>
      </c>
      <c r="I1216" t="s">
        <v>42</v>
      </c>
      <c r="J1216" t="s">
        <v>149</v>
      </c>
      <c r="K1216" t="s">
        <v>760</v>
      </c>
      <c r="L1216" t="s">
        <v>183</v>
      </c>
      <c r="M1216">
        <v>819.14</v>
      </c>
      <c r="P1216" t="s">
        <v>29</v>
      </c>
      <c r="Q1216">
        <v>0</v>
      </c>
      <c r="R1216" t="s">
        <v>30</v>
      </c>
      <c r="S1216" t="s">
        <v>137</v>
      </c>
      <c r="U1216" t="s">
        <v>1871</v>
      </c>
      <c r="V1216" t="s">
        <v>1872</v>
      </c>
      <c r="W1216" t="s">
        <v>153</v>
      </c>
      <c r="X1216" t="s">
        <v>1873</v>
      </c>
      <c r="Y1216">
        <f>(H1216-G1216)*24</f>
        <v>0</v>
      </c>
      <c r="Z1216">
        <f>M1216/Y1216</f>
        <v>0</v>
      </c>
      <c r="AA1216">
        <f>IF(Z1216&gt;=Q1216,"Y","N")</f>
        <v>0</v>
      </c>
    </row>
    <row r="1217" spans="1:27">
      <c r="A1217" s="1" t="s">
        <v>1868</v>
      </c>
      <c r="B1217" t="s">
        <v>144</v>
      </c>
      <c r="C1217" t="s">
        <v>145</v>
      </c>
      <c r="D1217" t="s">
        <v>146</v>
      </c>
      <c r="E1217" t="s">
        <v>127</v>
      </c>
      <c r="F1217">
        <v>7</v>
      </c>
      <c r="G1217" t="s">
        <v>1869</v>
      </c>
      <c r="H1217" t="s">
        <v>1870</v>
      </c>
      <c r="I1217" t="s">
        <v>42</v>
      </c>
      <c r="J1217" t="s">
        <v>149</v>
      </c>
      <c r="K1217" t="s">
        <v>760</v>
      </c>
      <c r="L1217" t="s">
        <v>141</v>
      </c>
      <c r="M1217">
        <v>2457.42</v>
      </c>
      <c r="P1217" t="s">
        <v>29</v>
      </c>
      <c r="Q1217">
        <v>0</v>
      </c>
      <c r="R1217" t="s">
        <v>30</v>
      </c>
      <c r="S1217" t="s">
        <v>137</v>
      </c>
      <c r="U1217" t="s">
        <v>1871</v>
      </c>
      <c r="V1217" t="s">
        <v>1872</v>
      </c>
      <c r="W1217" t="s">
        <v>153</v>
      </c>
      <c r="X1217" t="s">
        <v>1873</v>
      </c>
      <c r="Y1217">
        <f>(H1217-G1217)*24</f>
        <v>0</v>
      </c>
      <c r="Z1217">
        <f>M1217/Y1217</f>
        <v>0</v>
      </c>
      <c r="AA1217">
        <f>IF(Z1217&gt;=Q1217,"Y","N")</f>
        <v>0</v>
      </c>
    </row>
    <row r="1218" spans="1:27">
      <c r="A1218" s="1" t="s">
        <v>1876</v>
      </c>
      <c r="B1218" t="s">
        <v>1877</v>
      </c>
      <c r="C1218" t="s">
        <v>1878</v>
      </c>
      <c r="D1218" t="s">
        <v>1879</v>
      </c>
      <c r="E1218" t="s">
        <v>127</v>
      </c>
      <c r="F1218">
        <v>7</v>
      </c>
      <c r="G1218" t="s">
        <v>1880</v>
      </c>
      <c r="H1218" t="s">
        <v>1870</v>
      </c>
      <c r="I1218" t="s">
        <v>42</v>
      </c>
      <c r="J1218" t="s">
        <v>1881</v>
      </c>
      <c r="K1218" t="s">
        <v>44</v>
      </c>
      <c r="L1218" t="s">
        <v>28</v>
      </c>
      <c r="M1218">
        <v>6896.64</v>
      </c>
      <c r="P1218" t="s">
        <v>29</v>
      </c>
      <c r="Q1218">
        <v>0</v>
      </c>
      <c r="R1218" t="s">
        <v>30</v>
      </c>
      <c r="S1218" t="s">
        <v>1874</v>
      </c>
      <c r="U1218" t="s">
        <v>1882</v>
      </c>
      <c r="V1218" t="s">
        <v>1883</v>
      </c>
      <c r="W1218" t="s">
        <v>153</v>
      </c>
      <c r="X1218" t="s">
        <v>1884</v>
      </c>
      <c r="Y1218">
        <f>(H1218-G1218)*24</f>
        <v>0</v>
      </c>
      <c r="Z1218">
        <f>M1218/Y1218</f>
        <v>0</v>
      </c>
      <c r="AA1218">
        <f>IF(Z1218&gt;=Q1218,"Y","N")</f>
        <v>0</v>
      </c>
    </row>
    <row r="1219" spans="1:27">
      <c r="A1219" s="1" t="s">
        <v>1876</v>
      </c>
      <c r="B1219" t="s">
        <v>1877</v>
      </c>
      <c r="C1219" t="s">
        <v>1878</v>
      </c>
      <c r="D1219" t="s">
        <v>1879</v>
      </c>
      <c r="E1219" t="s">
        <v>127</v>
      </c>
      <c r="F1219">
        <v>7</v>
      </c>
      <c r="G1219" t="s">
        <v>1880</v>
      </c>
      <c r="H1219" t="s">
        <v>1870</v>
      </c>
      <c r="I1219" t="s">
        <v>42</v>
      </c>
      <c r="J1219" t="s">
        <v>1881</v>
      </c>
      <c r="K1219" t="s">
        <v>44</v>
      </c>
      <c r="L1219" t="s">
        <v>117</v>
      </c>
      <c r="M1219">
        <v>0.04</v>
      </c>
      <c r="P1219" t="s">
        <v>29</v>
      </c>
      <c r="Q1219">
        <v>0</v>
      </c>
      <c r="R1219" t="s">
        <v>30</v>
      </c>
      <c r="S1219" t="s">
        <v>1874</v>
      </c>
      <c r="U1219" t="s">
        <v>1882</v>
      </c>
      <c r="V1219" t="s">
        <v>1883</v>
      </c>
      <c r="W1219" t="s">
        <v>153</v>
      </c>
      <c r="X1219" t="s">
        <v>1884</v>
      </c>
      <c r="Y1219">
        <f>(H1219-G1219)*24</f>
        <v>0</v>
      </c>
      <c r="Z1219">
        <f>M1219/Y1219</f>
        <v>0</v>
      </c>
      <c r="AA1219">
        <f>IF(Z1219&gt;=Q1219,"Y","N")</f>
        <v>0</v>
      </c>
    </row>
    <row r="1220" spans="1:27">
      <c r="A1220" s="1" t="s">
        <v>1876</v>
      </c>
      <c r="B1220" t="s">
        <v>1877</v>
      </c>
      <c r="C1220" t="s">
        <v>1878</v>
      </c>
      <c r="D1220" t="s">
        <v>1879</v>
      </c>
      <c r="E1220" t="s">
        <v>127</v>
      </c>
      <c r="F1220">
        <v>7</v>
      </c>
      <c r="G1220" t="s">
        <v>1880</v>
      </c>
      <c r="H1220" t="s">
        <v>1870</v>
      </c>
      <c r="I1220" t="s">
        <v>42</v>
      </c>
      <c r="J1220" t="s">
        <v>1881</v>
      </c>
      <c r="K1220" t="s">
        <v>44</v>
      </c>
      <c r="L1220" t="s">
        <v>329</v>
      </c>
      <c r="M1220">
        <v>3230.74</v>
      </c>
      <c r="P1220" t="s">
        <v>29</v>
      </c>
      <c r="Q1220">
        <v>0</v>
      </c>
      <c r="R1220" t="s">
        <v>30</v>
      </c>
      <c r="S1220" t="s">
        <v>1874</v>
      </c>
      <c r="U1220" t="s">
        <v>1882</v>
      </c>
      <c r="V1220" t="s">
        <v>1883</v>
      </c>
      <c r="W1220" t="s">
        <v>153</v>
      </c>
      <c r="X1220" t="s">
        <v>1884</v>
      </c>
      <c r="Y1220">
        <f>(H1220-G1220)*24</f>
        <v>0</v>
      </c>
      <c r="Z1220">
        <f>M1220/Y1220</f>
        <v>0</v>
      </c>
      <c r="AA1220">
        <f>IF(Z1220&gt;=Q1220,"Y","N")</f>
        <v>0</v>
      </c>
    </row>
    <row r="1221" spans="1:27">
      <c r="A1221" s="1" t="s">
        <v>1876</v>
      </c>
      <c r="B1221" t="s">
        <v>1877</v>
      </c>
      <c r="C1221" t="s">
        <v>1878</v>
      </c>
      <c r="D1221" t="s">
        <v>1879</v>
      </c>
      <c r="E1221" t="s">
        <v>127</v>
      </c>
      <c r="F1221">
        <v>7</v>
      </c>
      <c r="G1221" t="s">
        <v>1880</v>
      </c>
      <c r="H1221" t="s">
        <v>1870</v>
      </c>
      <c r="I1221" t="s">
        <v>42</v>
      </c>
      <c r="J1221" t="s">
        <v>1881</v>
      </c>
      <c r="K1221" t="s">
        <v>44</v>
      </c>
      <c r="L1221" t="s">
        <v>183</v>
      </c>
      <c r="M1221">
        <v>863.64</v>
      </c>
      <c r="P1221" t="s">
        <v>29</v>
      </c>
      <c r="Q1221">
        <v>0</v>
      </c>
      <c r="R1221" t="s">
        <v>30</v>
      </c>
      <c r="S1221" t="s">
        <v>1874</v>
      </c>
      <c r="U1221" t="s">
        <v>1882</v>
      </c>
      <c r="V1221" t="s">
        <v>1883</v>
      </c>
      <c r="W1221" t="s">
        <v>153</v>
      </c>
      <c r="X1221" t="s">
        <v>1884</v>
      </c>
      <c r="Y1221">
        <f>(H1221-G1221)*24</f>
        <v>0</v>
      </c>
      <c r="Z1221">
        <f>M1221/Y1221</f>
        <v>0</v>
      </c>
      <c r="AA1221">
        <f>IF(Z1221&gt;=Q1221,"Y","N")</f>
        <v>0</v>
      </c>
    </row>
    <row r="1222" spans="1:27">
      <c r="A1222" s="1" t="s">
        <v>1876</v>
      </c>
      <c r="B1222" t="s">
        <v>1877</v>
      </c>
      <c r="C1222" t="s">
        <v>1878</v>
      </c>
      <c r="D1222" t="s">
        <v>1879</v>
      </c>
      <c r="E1222" t="s">
        <v>127</v>
      </c>
      <c r="F1222">
        <v>7</v>
      </c>
      <c r="G1222" t="s">
        <v>1880</v>
      </c>
      <c r="H1222" t="s">
        <v>1870</v>
      </c>
      <c r="I1222" t="s">
        <v>42</v>
      </c>
      <c r="J1222" t="s">
        <v>1881</v>
      </c>
      <c r="K1222" t="s">
        <v>44</v>
      </c>
      <c r="L1222" t="s">
        <v>141</v>
      </c>
      <c r="M1222">
        <v>2590.93</v>
      </c>
      <c r="P1222" t="s">
        <v>29</v>
      </c>
      <c r="Q1222">
        <v>0</v>
      </c>
      <c r="R1222" t="s">
        <v>30</v>
      </c>
      <c r="S1222" t="s">
        <v>1874</v>
      </c>
      <c r="U1222" t="s">
        <v>1882</v>
      </c>
      <c r="V1222" t="s">
        <v>1883</v>
      </c>
      <c r="W1222" t="s">
        <v>153</v>
      </c>
      <c r="X1222" t="s">
        <v>1884</v>
      </c>
      <c r="Y1222">
        <f>(H1222-G1222)*24</f>
        <v>0</v>
      </c>
      <c r="Z1222">
        <f>M1222/Y1222</f>
        <v>0</v>
      </c>
      <c r="AA1222">
        <f>IF(Z1222&gt;=Q1222,"Y","N")</f>
        <v>0</v>
      </c>
    </row>
    <row r="1223" spans="1:27">
      <c r="A1223" s="1" t="s">
        <v>1876</v>
      </c>
      <c r="B1223" t="s">
        <v>1877</v>
      </c>
      <c r="C1223" t="s">
        <v>1878</v>
      </c>
      <c r="D1223" t="s">
        <v>1879</v>
      </c>
      <c r="E1223" t="s">
        <v>127</v>
      </c>
      <c r="F1223">
        <v>7</v>
      </c>
      <c r="G1223" t="s">
        <v>1880</v>
      </c>
      <c r="H1223" t="s">
        <v>1870</v>
      </c>
      <c r="I1223" t="s">
        <v>42</v>
      </c>
      <c r="J1223" t="s">
        <v>1881</v>
      </c>
      <c r="K1223" t="s">
        <v>44</v>
      </c>
      <c r="L1223" t="s">
        <v>1875</v>
      </c>
      <c r="M1223">
        <v>3.45</v>
      </c>
      <c r="P1223" t="s">
        <v>29</v>
      </c>
      <c r="Q1223">
        <v>0</v>
      </c>
      <c r="R1223" t="s">
        <v>30</v>
      </c>
      <c r="S1223" t="s">
        <v>1874</v>
      </c>
      <c r="U1223" t="s">
        <v>1882</v>
      </c>
      <c r="V1223" t="s">
        <v>1883</v>
      </c>
      <c r="W1223" t="s">
        <v>153</v>
      </c>
      <c r="X1223" t="s">
        <v>1884</v>
      </c>
      <c r="Y1223">
        <f>(H1223-G1223)*24</f>
        <v>0</v>
      </c>
      <c r="Z1223">
        <f>M1223/Y1223</f>
        <v>0</v>
      </c>
      <c r="AA1223">
        <f>IF(Z1223&gt;=Q1223,"Y","N")</f>
        <v>0</v>
      </c>
    </row>
    <row r="1224" spans="1:27">
      <c r="A1224" s="1" t="s">
        <v>1888</v>
      </c>
      <c r="B1224" t="s">
        <v>1889</v>
      </c>
      <c r="C1224" t="s">
        <v>1890</v>
      </c>
      <c r="D1224" t="s">
        <v>1891</v>
      </c>
      <c r="E1224" t="s">
        <v>527</v>
      </c>
      <c r="F1224">
        <v>10</v>
      </c>
      <c r="G1224" t="s">
        <v>1892</v>
      </c>
      <c r="H1224" t="s">
        <v>1893</v>
      </c>
      <c r="I1224" t="s">
        <v>855</v>
      </c>
      <c r="J1224" t="s">
        <v>1894</v>
      </c>
      <c r="K1224" t="s">
        <v>1895</v>
      </c>
      <c r="L1224" t="s">
        <v>28</v>
      </c>
      <c r="M1224">
        <v>106960</v>
      </c>
      <c r="P1224" t="s">
        <v>29</v>
      </c>
      <c r="Q1224">
        <v>280</v>
      </c>
      <c r="R1224" t="s">
        <v>48</v>
      </c>
      <c r="S1224" t="s">
        <v>1885</v>
      </c>
      <c r="U1224" t="s">
        <v>1896</v>
      </c>
      <c r="V1224" t="s">
        <v>1897</v>
      </c>
      <c r="W1224" t="s">
        <v>1898</v>
      </c>
      <c r="X1224" t="s">
        <v>1899</v>
      </c>
      <c r="Y1224">
        <f>(H1224-G1224)*24</f>
        <v>0</v>
      </c>
      <c r="Z1224">
        <f>M1224/Y1224</f>
        <v>0</v>
      </c>
      <c r="AA1224">
        <f>IF(Z1224&gt;=Q1224,"Y","N")</f>
        <v>0</v>
      </c>
    </row>
    <row r="1225" spans="1:27">
      <c r="A1225" s="1" t="s">
        <v>1888</v>
      </c>
      <c r="B1225" t="s">
        <v>1889</v>
      </c>
      <c r="C1225" t="s">
        <v>1890</v>
      </c>
      <c r="D1225" t="s">
        <v>1891</v>
      </c>
      <c r="E1225" t="s">
        <v>527</v>
      </c>
      <c r="F1225">
        <v>10</v>
      </c>
      <c r="G1225" t="s">
        <v>1892</v>
      </c>
      <c r="H1225" t="s">
        <v>1893</v>
      </c>
      <c r="I1225" t="s">
        <v>855</v>
      </c>
      <c r="J1225" t="s">
        <v>1894</v>
      </c>
      <c r="K1225" t="s">
        <v>1895</v>
      </c>
      <c r="L1225" t="s">
        <v>184</v>
      </c>
      <c r="M1225">
        <v>520</v>
      </c>
      <c r="P1225" t="s">
        <v>29</v>
      </c>
      <c r="Q1225">
        <v>1.36</v>
      </c>
      <c r="R1225" t="s">
        <v>48</v>
      </c>
      <c r="S1225" t="s">
        <v>1885</v>
      </c>
      <c r="U1225" t="s">
        <v>1896</v>
      </c>
      <c r="V1225" t="s">
        <v>1897</v>
      </c>
      <c r="W1225" t="s">
        <v>1898</v>
      </c>
      <c r="X1225" t="s">
        <v>1899</v>
      </c>
      <c r="Y1225">
        <f>(H1225-G1225)*24</f>
        <v>0</v>
      </c>
      <c r="Z1225">
        <f>M1225/Y1225</f>
        <v>0</v>
      </c>
      <c r="AA1225">
        <f>IF(Z1225&gt;=Q1225,"Y","N")</f>
        <v>0</v>
      </c>
    </row>
    <row r="1226" spans="1:27">
      <c r="A1226" s="1" t="s">
        <v>1888</v>
      </c>
      <c r="B1226" t="s">
        <v>1889</v>
      </c>
      <c r="C1226" t="s">
        <v>1890</v>
      </c>
      <c r="D1226" t="s">
        <v>1891</v>
      </c>
      <c r="E1226" t="s">
        <v>527</v>
      </c>
      <c r="F1226">
        <v>10</v>
      </c>
      <c r="G1226" t="s">
        <v>1892</v>
      </c>
      <c r="H1226" t="s">
        <v>1893</v>
      </c>
      <c r="I1226" t="s">
        <v>855</v>
      </c>
      <c r="J1226" t="s">
        <v>1894</v>
      </c>
      <c r="K1226" t="s">
        <v>1895</v>
      </c>
      <c r="L1226" t="s">
        <v>185</v>
      </c>
      <c r="M1226">
        <v>520</v>
      </c>
      <c r="P1226" t="s">
        <v>29</v>
      </c>
      <c r="Q1226">
        <v>1.36</v>
      </c>
      <c r="R1226" t="s">
        <v>48</v>
      </c>
      <c r="S1226" t="s">
        <v>1885</v>
      </c>
      <c r="U1226" t="s">
        <v>1896</v>
      </c>
      <c r="V1226" t="s">
        <v>1897</v>
      </c>
      <c r="W1226" t="s">
        <v>1898</v>
      </c>
      <c r="X1226" t="s">
        <v>1899</v>
      </c>
      <c r="Y1226">
        <f>(H1226-G1226)*24</f>
        <v>0</v>
      </c>
      <c r="Z1226">
        <f>M1226/Y1226</f>
        <v>0</v>
      </c>
      <c r="AA1226">
        <f>IF(Z1226&gt;=Q1226,"Y","N")</f>
        <v>0</v>
      </c>
    </row>
    <row r="1227" spans="1:27">
      <c r="A1227" s="1" t="s">
        <v>1888</v>
      </c>
      <c r="B1227" t="s">
        <v>1889</v>
      </c>
      <c r="C1227" t="s">
        <v>1890</v>
      </c>
      <c r="D1227" t="s">
        <v>1891</v>
      </c>
      <c r="E1227" t="s">
        <v>527</v>
      </c>
      <c r="F1227">
        <v>10</v>
      </c>
      <c r="G1227" t="s">
        <v>1892</v>
      </c>
      <c r="H1227" t="s">
        <v>1893</v>
      </c>
      <c r="I1227" t="s">
        <v>855</v>
      </c>
      <c r="J1227" t="s">
        <v>1894</v>
      </c>
      <c r="K1227" t="s">
        <v>1895</v>
      </c>
      <c r="L1227" t="s">
        <v>1131</v>
      </c>
      <c r="M1227">
        <v>520</v>
      </c>
      <c r="P1227" t="s">
        <v>29</v>
      </c>
      <c r="Q1227">
        <v>1.36</v>
      </c>
      <c r="R1227" t="s">
        <v>48</v>
      </c>
      <c r="S1227" t="s">
        <v>1885</v>
      </c>
      <c r="U1227" t="s">
        <v>1896</v>
      </c>
      <c r="V1227" t="s">
        <v>1897</v>
      </c>
      <c r="W1227" t="s">
        <v>1898</v>
      </c>
      <c r="X1227" t="s">
        <v>1899</v>
      </c>
      <c r="Y1227">
        <f>(H1227-G1227)*24</f>
        <v>0</v>
      </c>
      <c r="Z1227">
        <f>M1227/Y1227</f>
        <v>0</v>
      </c>
      <c r="AA1227">
        <f>IF(Z1227&gt;=Q1227,"Y","N")</f>
        <v>0</v>
      </c>
    </row>
    <row r="1228" spans="1:27">
      <c r="A1228" s="1" t="s">
        <v>1888</v>
      </c>
      <c r="B1228" t="s">
        <v>1889</v>
      </c>
      <c r="C1228" t="s">
        <v>1890</v>
      </c>
      <c r="D1228" t="s">
        <v>1891</v>
      </c>
      <c r="E1228" t="s">
        <v>527</v>
      </c>
      <c r="F1228">
        <v>10</v>
      </c>
      <c r="G1228" t="s">
        <v>1892</v>
      </c>
      <c r="H1228" t="s">
        <v>1893</v>
      </c>
      <c r="I1228" t="s">
        <v>855</v>
      </c>
      <c r="J1228" t="s">
        <v>1894</v>
      </c>
      <c r="K1228" t="s">
        <v>1895</v>
      </c>
      <c r="L1228" t="s">
        <v>28</v>
      </c>
      <c r="M1228">
        <v>91420</v>
      </c>
      <c r="P1228" t="s">
        <v>29</v>
      </c>
      <c r="Q1228">
        <v>280</v>
      </c>
      <c r="R1228" t="s">
        <v>48</v>
      </c>
      <c r="S1228" t="s">
        <v>1885</v>
      </c>
      <c r="U1228" t="s">
        <v>1896</v>
      </c>
      <c r="V1228" t="s">
        <v>1897</v>
      </c>
      <c r="W1228" t="s">
        <v>1898</v>
      </c>
      <c r="X1228" t="s">
        <v>1899</v>
      </c>
      <c r="Y1228">
        <f>(H1228-G1228)*24</f>
        <v>0</v>
      </c>
      <c r="Z1228">
        <f>M1228/Y1228</f>
        <v>0</v>
      </c>
      <c r="AA1228">
        <f>IF(Z1228&gt;=Q1228,"Y","N")</f>
        <v>0</v>
      </c>
    </row>
    <row r="1229" spans="1:27">
      <c r="A1229" s="1" t="s">
        <v>1888</v>
      </c>
      <c r="B1229" t="s">
        <v>1889</v>
      </c>
      <c r="C1229" t="s">
        <v>1890</v>
      </c>
      <c r="D1229" t="s">
        <v>1891</v>
      </c>
      <c r="E1229" t="s">
        <v>527</v>
      </c>
      <c r="F1229">
        <v>10</v>
      </c>
      <c r="G1229" t="s">
        <v>1892</v>
      </c>
      <c r="H1229" t="s">
        <v>1893</v>
      </c>
      <c r="I1229" t="s">
        <v>855</v>
      </c>
      <c r="J1229" t="s">
        <v>1894</v>
      </c>
      <c r="K1229" t="s">
        <v>1895</v>
      </c>
      <c r="L1229" t="s">
        <v>184</v>
      </c>
      <c r="M1229">
        <v>444</v>
      </c>
      <c r="P1229" t="s">
        <v>29</v>
      </c>
      <c r="Q1229">
        <v>1.36</v>
      </c>
      <c r="R1229" t="s">
        <v>48</v>
      </c>
      <c r="S1229" t="s">
        <v>1885</v>
      </c>
      <c r="U1229" t="s">
        <v>1896</v>
      </c>
      <c r="V1229" t="s">
        <v>1897</v>
      </c>
      <c r="W1229" t="s">
        <v>1898</v>
      </c>
      <c r="X1229" t="s">
        <v>1899</v>
      </c>
      <c r="Y1229">
        <f>(H1229-G1229)*24</f>
        <v>0</v>
      </c>
      <c r="Z1229">
        <f>M1229/Y1229</f>
        <v>0</v>
      </c>
      <c r="AA1229">
        <f>IF(Z1229&gt;=Q1229,"Y","N")</f>
        <v>0</v>
      </c>
    </row>
    <row r="1230" spans="1:27">
      <c r="A1230" s="1" t="s">
        <v>1888</v>
      </c>
      <c r="B1230" t="s">
        <v>1889</v>
      </c>
      <c r="C1230" t="s">
        <v>1890</v>
      </c>
      <c r="D1230" t="s">
        <v>1891</v>
      </c>
      <c r="E1230" t="s">
        <v>527</v>
      </c>
      <c r="F1230">
        <v>10</v>
      </c>
      <c r="G1230" t="s">
        <v>1892</v>
      </c>
      <c r="H1230" t="s">
        <v>1893</v>
      </c>
      <c r="I1230" t="s">
        <v>855</v>
      </c>
      <c r="J1230" t="s">
        <v>1894</v>
      </c>
      <c r="K1230" t="s">
        <v>1895</v>
      </c>
      <c r="L1230" t="s">
        <v>185</v>
      </c>
      <c r="M1230">
        <v>444</v>
      </c>
      <c r="P1230" t="s">
        <v>29</v>
      </c>
      <c r="Q1230">
        <v>1.36</v>
      </c>
      <c r="R1230" t="s">
        <v>48</v>
      </c>
      <c r="S1230" t="s">
        <v>1885</v>
      </c>
      <c r="U1230" t="s">
        <v>1896</v>
      </c>
      <c r="V1230" t="s">
        <v>1897</v>
      </c>
      <c r="W1230" t="s">
        <v>1898</v>
      </c>
      <c r="X1230" t="s">
        <v>1899</v>
      </c>
      <c r="Y1230">
        <f>(H1230-G1230)*24</f>
        <v>0</v>
      </c>
      <c r="Z1230">
        <f>M1230/Y1230</f>
        <v>0</v>
      </c>
      <c r="AA1230">
        <f>IF(Z1230&gt;=Q1230,"Y","N")</f>
        <v>0</v>
      </c>
    </row>
    <row r="1231" spans="1:27">
      <c r="A1231" s="1" t="s">
        <v>1888</v>
      </c>
      <c r="B1231" t="s">
        <v>1889</v>
      </c>
      <c r="C1231" t="s">
        <v>1890</v>
      </c>
      <c r="D1231" t="s">
        <v>1891</v>
      </c>
      <c r="E1231" t="s">
        <v>527</v>
      </c>
      <c r="F1231">
        <v>10</v>
      </c>
      <c r="G1231" t="s">
        <v>1892</v>
      </c>
      <c r="H1231" t="s">
        <v>1893</v>
      </c>
      <c r="I1231" t="s">
        <v>855</v>
      </c>
      <c r="J1231" t="s">
        <v>1894</v>
      </c>
      <c r="K1231" t="s">
        <v>1895</v>
      </c>
      <c r="L1231" t="s">
        <v>1131</v>
      </c>
      <c r="M1231">
        <v>444</v>
      </c>
      <c r="P1231" t="s">
        <v>29</v>
      </c>
      <c r="Q1231">
        <v>1.36</v>
      </c>
      <c r="R1231" t="s">
        <v>48</v>
      </c>
      <c r="S1231" t="s">
        <v>1885</v>
      </c>
      <c r="U1231" t="s">
        <v>1896</v>
      </c>
      <c r="V1231" t="s">
        <v>1897</v>
      </c>
      <c r="W1231" t="s">
        <v>1898</v>
      </c>
      <c r="X1231" t="s">
        <v>1899</v>
      </c>
      <c r="Y1231">
        <f>(H1231-G1231)*24</f>
        <v>0</v>
      </c>
      <c r="Z1231">
        <f>M1231/Y1231</f>
        <v>0</v>
      </c>
      <c r="AA1231">
        <f>IF(Z1231&gt;=Q1231,"Y","N")</f>
        <v>0</v>
      </c>
    </row>
    <row r="1232" spans="1:27">
      <c r="A1232" s="1" t="s">
        <v>1888</v>
      </c>
      <c r="B1232" t="s">
        <v>1889</v>
      </c>
      <c r="C1232" t="s">
        <v>1890</v>
      </c>
      <c r="D1232" t="s">
        <v>1891</v>
      </c>
      <c r="E1232" t="s">
        <v>527</v>
      </c>
      <c r="F1232">
        <v>10</v>
      </c>
      <c r="G1232" t="s">
        <v>1892</v>
      </c>
      <c r="H1232" t="s">
        <v>1893</v>
      </c>
      <c r="I1232" t="s">
        <v>855</v>
      </c>
      <c r="J1232" t="s">
        <v>1894</v>
      </c>
      <c r="K1232" t="s">
        <v>1895</v>
      </c>
      <c r="L1232" t="s">
        <v>47</v>
      </c>
      <c r="M1232">
        <v>266</v>
      </c>
      <c r="P1232" t="s">
        <v>29</v>
      </c>
      <c r="Q1232">
        <v>2077.69</v>
      </c>
      <c r="R1232" t="s">
        <v>48</v>
      </c>
      <c r="S1232" t="s">
        <v>1885</v>
      </c>
      <c r="U1232" t="s">
        <v>1896</v>
      </c>
      <c r="V1232" t="s">
        <v>1897</v>
      </c>
      <c r="W1232" t="s">
        <v>1898</v>
      </c>
      <c r="X1232" t="s">
        <v>1899</v>
      </c>
      <c r="Y1232">
        <f>(H1232-G1232)*24</f>
        <v>0</v>
      </c>
      <c r="Z1232">
        <f>M1232/Y1232</f>
        <v>0</v>
      </c>
      <c r="AA1232">
        <f>IF(Z1232&gt;=Q1232,"Y","N")</f>
        <v>0</v>
      </c>
    </row>
    <row r="1233" spans="1:27">
      <c r="A1233" s="1" t="s">
        <v>1888</v>
      </c>
      <c r="B1233" t="s">
        <v>1889</v>
      </c>
      <c r="C1233" t="s">
        <v>1890</v>
      </c>
      <c r="D1233" t="s">
        <v>1891</v>
      </c>
      <c r="E1233" t="s">
        <v>527</v>
      </c>
      <c r="F1233">
        <v>10</v>
      </c>
      <c r="G1233" t="s">
        <v>1892</v>
      </c>
      <c r="H1233" t="s">
        <v>1893</v>
      </c>
      <c r="I1233" t="s">
        <v>855</v>
      </c>
      <c r="J1233" t="s">
        <v>1894</v>
      </c>
      <c r="K1233" t="s">
        <v>1895</v>
      </c>
      <c r="L1233" t="s">
        <v>1434</v>
      </c>
      <c r="M1233">
        <v>797</v>
      </c>
      <c r="P1233" t="s">
        <v>29</v>
      </c>
      <c r="Q1233">
        <v>2077.69</v>
      </c>
      <c r="R1233" t="s">
        <v>48</v>
      </c>
      <c r="S1233" t="s">
        <v>1885</v>
      </c>
      <c r="U1233" t="s">
        <v>1896</v>
      </c>
      <c r="V1233" t="s">
        <v>1897</v>
      </c>
      <c r="W1233" t="s">
        <v>1898</v>
      </c>
      <c r="X1233" t="s">
        <v>1899</v>
      </c>
      <c r="Y1233">
        <f>(H1233-G1233)*24</f>
        <v>0</v>
      </c>
      <c r="Z1233">
        <f>M1233/Y1233</f>
        <v>0</v>
      </c>
      <c r="AA1233">
        <f>IF(Z1233&gt;=Q1233,"Y","N")</f>
        <v>0</v>
      </c>
    </row>
    <row r="1234" spans="1:27">
      <c r="A1234" s="1" t="s">
        <v>1888</v>
      </c>
      <c r="B1234" t="s">
        <v>1889</v>
      </c>
      <c r="C1234" t="s">
        <v>1890</v>
      </c>
      <c r="D1234" t="s">
        <v>1891</v>
      </c>
      <c r="E1234" t="s">
        <v>527</v>
      </c>
      <c r="F1234">
        <v>10</v>
      </c>
      <c r="G1234" t="s">
        <v>1892</v>
      </c>
      <c r="H1234" t="s">
        <v>1893</v>
      </c>
      <c r="I1234" t="s">
        <v>855</v>
      </c>
      <c r="J1234" t="s">
        <v>1894</v>
      </c>
      <c r="K1234" t="s">
        <v>1895</v>
      </c>
      <c r="L1234" t="s">
        <v>171</v>
      </c>
      <c r="M1234">
        <v>329</v>
      </c>
      <c r="P1234" t="s">
        <v>29</v>
      </c>
      <c r="Q1234">
        <v>2077.69</v>
      </c>
      <c r="R1234" t="s">
        <v>48</v>
      </c>
      <c r="S1234" t="s">
        <v>1885</v>
      </c>
      <c r="U1234" t="s">
        <v>1896</v>
      </c>
      <c r="V1234" t="s">
        <v>1897</v>
      </c>
      <c r="W1234" t="s">
        <v>1898</v>
      </c>
      <c r="X1234" t="s">
        <v>1899</v>
      </c>
      <c r="Y1234">
        <f>(H1234-G1234)*24</f>
        <v>0</v>
      </c>
      <c r="Z1234">
        <f>M1234/Y1234</f>
        <v>0</v>
      </c>
      <c r="AA1234">
        <f>IF(Z1234&gt;=Q1234,"Y","N")</f>
        <v>0</v>
      </c>
    </row>
    <row r="1235" spans="1:27">
      <c r="A1235" s="1" t="s">
        <v>1888</v>
      </c>
      <c r="B1235" t="s">
        <v>1889</v>
      </c>
      <c r="C1235" t="s">
        <v>1890</v>
      </c>
      <c r="D1235" t="s">
        <v>1891</v>
      </c>
      <c r="E1235" t="s">
        <v>527</v>
      </c>
      <c r="F1235">
        <v>10</v>
      </c>
      <c r="G1235" t="s">
        <v>1892</v>
      </c>
      <c r="H1235" t="s">
        <v>1893</v>
      </c>
      <c r="I1235" t="s">
        <v>855</v>
      </c>
      <c r="J1235" t="s">
        <v>1894</v>
      </c>
      <c r="K1235" t="s">
        <v>1895</v>
      </c>
      <c r="L1235" t="s">
        <v>1886</v>
      </c>
      <c r="M1235">
        <v>200</v>
      </c>
      <c r="P1235" t="s">
        <v>29</v>
      </c>
      <c r="Q1235">
        <v>2077.69</v>
      </c>
      <c r="R1235" t="s">
        <v>48</v>
      </c>
      <c r="S1235" t="s">
        <v>1885</v>
      </c>
      <c r="U1235" t="s">
        <v>1896</v>
      </c>
      <c r="V1235" t="s">
        <v>1897</v>
      </c>
      <c r="W1235" t="s">
        <v>1898</v>
      </c>
      <c r="X1235" t="s">
        <v>1899</v>
      </c>
      <c r="Y1235">
        <f>(H1235-G1235)*24</f>
        <v>0</v>
      </c>
      <c r="Z1235">
        <f>M1235/Y1235</f>
        <v>0</v>
      </c>
      <c r="AA1235">
        <f>IF(Z1235&gt;=Q1235,"Y","N")</f>
        <v>0</v>
      </c>
    </row>
    <row r="1236" spans="1:27">
      <c r="A1236" s="1" t="s">
        <v>1888</v>
      </c>
      <c r="B1236" t="s">
        <v>1889</v>
      </c>
      <c r="C1236" t="s">
        <v>1890</v>
      </c>
      <c r="D1236" t="s">
        <v>1891</v>
      </c>
      <c r="E1236" t="s">
        <v>527</v>
      </c>
      <c r="F1236">
        <v>10</v>
      </c>
      <c r="G1236" t="s">
        <v>1892</v>
      </c>
      <c r="H1236" t="s">
        <v>1893</v>
      </c>
      <c r="I1236" t="s">
        <v>855</v>
      </c>
      <c r="J1236" t="s">
        <v>1894</v>
      </c>
      <c r="K1236" t="s">
        <v>1895</v>
      </c>
      <c r="L1236" t="s">
        <v>1887</v>
      </c>
      <c r="M1236">
        <v>68</v>
      </c>
      <c r="P1236" t="s">
        <v>29</v>
      </c>
      <c r="Q1236">
        <v>2077.69</v>
      </c>
      <c r="R1236" t="s">
        <v>48</v>
      </c>
      <c r="S1236" t="s">
        <v>1885</v>
      </c>
      <c r="U1236" t="s">
        <v>1896</v>
      </c>
      <c r="V1236" t="s">
        <v>1897</v>
      </c>
      <c r="W1236" t="s">
        <v>1898</v>
      </c>
      <c r="X1236" t="s">
        <v>1899</v>
      </c>
      <c r="Y1236">
        <f>(H1236-G1236)*24</f>
        <v>0</v>
      </c>
      <c r="Z1236">
        <f>M1236/Y1236</f>
        <v>0</v>
      </c>
      <c r="AA1236">
        <f>IF(Z1236&gt;=Q1236,"Y","N")</f>
        <v>0</v>
      </c>
    </row>
    <row r="1237" spans="1:27">
      <c r="A1237" s="1" t="s">
        <v>1888</v>
      </c>
      <c r="B1237" t="s">
        <v>1889</v>
      </c>
      <c r="C1237" t="s">
        <v>1890</v>
      </c>
      <c r="D1237" t="s">
        <v>1891</v>
      </c>
      <c r="E1237" t="s">
        <v>527</v>
      </c>
      <c r="F1237">
        <v>10</v>
      </c>
      <c r="G1237" t="s">
        <v>1892</v>
      </c>
      <c r="H1237" t="s">
        <v>1893</v>
      </c>
      <c r="I1237" t="s">
        <v>855</v>
      </c>
      <c r="J1237" t="s">
        <v>1894</v>
      </c>
      <c r="K1237" t="s">
        <v>1895</v>
      </c>
      <c r="L1237" t="s">
        <v>28</v>
      </c>
      <c r="M1237">
        <v>414111</v>
      </c>
      <c r="P1237" t="s">
        <v>29</v>
      </c>
      <c r="Q1237">
        <v>3660.23</v>
      </c>
      <c r="R1237" t="s">
        <v>48</v>
      </c>
      <c r="S1237" t="s">
        <v>1885</v>
      </c>
      <c r="U1237" t="s">
        <v>1896</v>
      </c>
      <c r="V1237" t="s">
        <v>1897</v>
      </c>
      <c r="W1237" t="s">
        <v>1898</v>
      </c>
      <c r="X1237" t="s">
        <v>1899</v>
      </c>
      <c r="Y1237">
        <f>(H1237-G1237)*24</f>
        <v>0</v>
      </c>
      <c r="Z1237">
        <f>M1237/Y1237</f>
        <v>0</v>
      </c>
      <c r="AA1237">
        <f>IF(Z1237&gt;=Q1237,"Y","N")</f>
        <v>0</v>
      </c>
    </row>
    <row r="1238" spans="1:27">
      <c r="A1238" s="1" t="s">
        <v>1888</v>
      </c>
      <c r="B1238" t="s">
        <v>1889</v>
      </c>
      <c r="C1238" t="s">
        <v>1890</v>
      </c>
      <c r="D1238" t="s">
        <v>1891</v>
      </c>
      <c r="E1238" t="s">
        <v>527</v>
      </c>
      <c r="F1238">
        <v>10</v>
      </c>
      <c r="G1238" t="s">
        <v>1892</v>
      </c>
      <c r="H1238" t="s">
        <v>1893</v>
      </c>
      <c r="I1238" t="s">
        <v>855</v>
      </c>
      <c r="J1238" t="s">
        <v>1894</v>
      </c>
      <c r="K1238" t="s">
        <v>1895</v>
      </c>
      <c r="L1238" t="s">
        <v>202</v>
      </c>
      <c r="M1238">
        <v>1329</v>
      </c>
      <c r="P1238" t="s">
        <v>29</v>
      </c>
      <c r="Q1238">
        <v>2077.69</v>
      </c>
      <c r="R1238" t="s">
        <v>48</v>
      </c>
      <c r="S1238" t="s">
        <v>1885</v>
      </c>
      <c r="U1238" t="s">
        <v>1896</v>
      </c>
      <c r="V1238" t="s">
        <v>1897</v>
      </c>
      <c r="W1238" t="s">
        <v>1898</v>
      </c>
      <c r="X1238" t="s">
        <v>1899</v>
      </c>
      <c r="Y1238">
        <f>(H1238-G1238)*24</f>
        <v>0</v>
      </c>
      <c r="Z1238">
        <f>M1238/Y1238</f>
        <v>0</v>
      </c>
      <c r="AA1238">
        <f>IF(Z1238&gt;=Q1238,"Y","N")</f>
        <v>0</v>
      </c>
    </row>
    <row r="1239" spans="1:27">
      <c r="A1239" s="1" t="s">
        <v>1888</v>
      </c>
      <c r="B1239" t="s">
        <v>1889</v>
      </c>
      <c r="C1239" t="s">
        <v>1890</v>
      </c>
      <c r="D1239" t="s">
        <v>1891</v>
      </c>
      <c r="E1239" t="s">
        <v>527</v>
      </c>
      <c r="F1239">
        <v>10</v>
      </c>
      <c r="G1239" t="s">
        <v>1892</v>
      </c>
      <c r="H1239" t="s">
        <v>1893</v>
      </c>
      <c r="I1239" t="s">
        <v>855</v>
      </c>
      <c r="J1239" t="s">
        <v>1894</v>
      </c>
      <c r="K1239" t="s">
        <v>1895</v>
      </c>
      <c r="L1239" t="s">
        <v>231</v>
      </c>
      <c r="M1239">
        <v>103980</v>
      </c>
      <c r="P1239" t="s">
        <v>29</v>
      </c>
      <c r="Q1239">
        <v>919.05</v>
      </c>
      <c r="R1239" t="s">
        <v>48</v>
      </c>
      <c r="S1239" t="s">
        <v>1885</v>
      </c>
      <c r="U1239" t="s">
        <v>1896</v>
      </c>
      <c r="V1239" t="s">
        <v>1897</v>
      </c>
      <c r="W1239" t="s">
        <v>1898</v>
      </c>
      <c r="X1239" t="s">
        <v>1899</v>
      </c>
      <c r="Y1239">
        <f>(H1239-G1239)*24</f>
        <v>0</v>
      </c>
      <c r="Z1239">
        <f>M1239/Y1239</f>
        <v>0</v>
      </c>
      <c r="AA1239">
        <f>IF(Z1239&gt;=Q1239,"Y","N")</f>
        <v>0</v>
      </c>
    </row>
    <row r="1240" spans="1:27">
      <c r="A1240" s="1" t="s">
        <v>1888</v>
      </c>
      <c r="B1240" t="s">
        <v>1889</v>
      </c>
      <c r="C1240" t="s">
        <v>1890</v>
      </c>
      <c r="D1240" t="s">
        <v>1891</v>
      </c>
      <c r="E1240" t="s">
        <v>527</v>
      </c>
      <c r="F1240">
        <v>10</v>
      </c>
      <c r="G1240" t="s">
        <v>1892</v>
      </c>
      <c r="H1240" t="s">
        <v>1893</v>
      </c>
      <c r="I1240" t="s">
        <v>855</v>
      </c>
      <c r="J1240" t="s">
        <v>1894</v>
      </c>
      <c r="K1240" t="s">
        <v>1895</v>
      </c>
      <c r="L1240" t="s">
        <v>121</v>
      </c>
      <c r="M1240">
        <v>9</v>
      </c>
      <c r="P1240" t="s">
        <v>29</v>
      </c>
      <c r="Q1240">
        <v>2077.69</v>
      </c>
      <c r="R1240" t="s">
        <v>48</v>
      </c>
      <c r="S1240" t="s">
        <v>1885</v>
      </c>
      <c r="U1240" t="s">
        <v>1896</v>
      </c>
      <c r="V1240" t="s">
        <v>1897</v>
      </c>
      <c r="W1240" t="s">
        <v>1898</v>
      </c>
      <c r="X1240" t="s">
        <v>1899</v>
      </c>
      <c r="Y1240">
        <f>(H1240-G1240)*24</f>
        <v>0</v>
      </c>
      <c r="Z1240">
        <f>M1240/Y1240</f>
        <v>0</v>
      </c>
      <c r="AA1240">
        <f>IF(Z1240&gt;=Q1240,"Y","N")</f>
        <v>0</v>
      </c>
    </row>
    <row r="1241" spans="1:27">
      <c r="A1241" s="1" t="s">
        <v>1888</v>
      </c>
      <c r="B1241" t="s">
        <v>1889</v>
      </c>
      <c r="C1241" t="s">
        <v>1890</v>
      </c>
      <c r="D1241" t="s">
        <v>1891</v>
      </c>
      <c r="E1241" t="s">
        <v>527</v>
      </c>
      <c r="F1241">
        <v>10</v>
      </c>
      <c r="G1241" t="s">
        <v>1892</v>
      </c>
      <c r="H1241" t="s">
        <v>1893</v>
      </c>
      <c r="I1241" t="s">
        <v>855</v>
      </c>
      <c r="J1241" t="s">
        <v>1894</v>
      </c>
      <c r="K1241" t="s">
        <v>1895</v>
      </c>
      <c r="L1241" t="s">
        <v>441</v>
      </c>
      <c r="M1241">
        <v>169</v>
      </c>
      <c r="P1241" t="s">
        <v>29</v>
      </c>
      <c r="Q1241">
        <v>2077.69</v>
      </c>
      <c r="R1241" t="s">
        <v>48</v>
      </c>
      <c r="S1241" t="s">
        <v>1885</v>
      </c>
      <c r="U1241" t="s">
        <v>1896</v>
      </c>
      <c r="V1241" t="s">
        <v>1897</v>
      </c>
      <c r="W1241" t="s">
        <v>1898</v>
      </c>
      <c r="X1241" t="s">
        <v>1899</v>
      </c>
      <c r="Y1241">
        <f>(H1241-G1241)*24</f>
        <v>0</v>
      </c>
      <c r="Z1241">
        <f>M1241/Y1241</f>
        <v>0</v>
      </c>
      <c r="AA1241">
        <f>IF(Z1241&gt;=Q1241,"Y","N")</f>
        <v>0</v>
      </c>
    </row>
    <row r="1242" spans="1:27">
      <c r="A1242" s="1" t="s">
        <v>1888</v>
      </c>
      <c r="B1242" t="s">
        <v>1889</v>
      </c>
      <c r="C1242" t="s">
        <v>1890</v>
      </c>
      <c r="D1242" t="s">
        <v>1891</v>
      </c>
      <c r="E1242" t="s">
        <v>527</v>
      </c>
      <c r="F1242">
        <v>10</v>
      </c>
      <c r="G1242" t="s">
        <v>1892</v>
      </c>
      <c r="H1242" t="s">
        <v>1893</v>
      </c>
      <c r="I1242" t="s">
        <v>855</v>
      </c>
      <c r="J1242" t="s">
        <v>1894</v>
      </c>
      <c r="K1242" t="s">
        <v>1895</v>
      </c>
      <c r="L1242" t="s">
        <v>1448</v>
      </c>
      <c r="M1242">
        <v>0.09</v>
      </c>
      <c r="P1242" t="s">
        <v>29</v>
      </c>
      <c r="Q1242">
        <v>0.02</v>
      </c>
      <c r="R1242" t="s">
        <v>48</v>
      </c>
      <c r="S1242" t="s">
        <v>1885</v>
      </c>
      <c r="U1242" t="s">
        <v>1896</v>
      </c>
      <c r="V1242" t="s">
        <v>1897</v>
      </c>
      <c r="W1242" t="s">
        <v>1898</v>
      </c>
      <c r="X1242" t="s">
        <v>1899</v>
      </c>
      <c r="Y1242">
        <f>(H1242-G1242)*24</f>
        <v>0</v>
      </c>
      <c r="Z1242">
        <f>M1242/Y1242</f>
        <v>0</v>
      </c>
      <c r="AA1242">
        <f>IF(Z1242&gt;=Q1242,"Y","N")</f>
        <v>0</v>
      </c>
    </row>
    <row r="1243" spans="1:27">
      <c r="A1243" s="1" t="s">
        <v>1888</v>
      </c>
      <c r="B1243" t="s">
        <v>1889</v>
      </c>
      <c r="C1243" t="s">
        <v>1890</v>
      </c>
      <c r="D1243" t="s">
        <v>1891</v>
      </c>
      <c r="E1243" t="s">
        <v>527</v>
      </c>
      <c r="F1243">
        <v>10</v>
      </c>
      <c r="G1243" t="s">
        <v>1892</v>
      </c>
      <c r="H1243" t="s">
        <v>1893</v>
      </c>
      <c r="I1243" t="s">
        <v>855</v>
      </c>
      <c r="J1243" t="s">
        <v>1894</v>
      </c>
      <c r="K1243" t="s">
        <v>1895</v>
      </c>
      <c r="L1243" t="s">
        <v>50</v>
      </c>
      <c r="M1243">
        <v>154</v>
      </c>
      <c r="P1243" t="s">
        <v>29</v>
      </c>
      <c r="Q1243">
        <v>2077.69</v>
      </c>
      <c r="R1243" t="s">
        <v>48</v>
      </c>
      <c r="S1243" t="s">
        <v>1885</v>
      </c>
      <c r="U1243" t="s">
        <v>1896</v>
      </c>
      <c r="V1243" t="s">
        <v>1897</v>
      </c>
      <c r="W1243" t="s">
        <v>1898</v>
      </c>
      <c r="X1243" t="s">
        <v>1899</v>
      </c>
      <c r="Y1243">
        <f>(H1243-G1243)*24</f>
        <v>0</v>
      </c>
      <c r="Z1243">
        <f>M1243/Y1243</f>
        <v>0</v>
      </c>
      <c r="AA1243">
        <f>IF(Z1243&gt;=Q1243,"Y","N")</f>
        <v>0</v>
      </c>
    </row>
    <row r="1244" spans="1:27">
      <c r="A1244" s="1" t="s">
        <v>1906</v>
      </c>
      <c r="B1244" t="s">
        <v>1907</v>
      </c>
      <c r="C1244" t="s">
        <v>1019</v>
      </c>
      <c r="D1244" t="s">
        <v>1891</v>
      </c>
      <c r="E1244" t="s">
        <v>527</v>
      </c>
      <c r="F1244">
        <v>10</v>
      </c>
      <c r="G1244" t="s">
        <v>1908</v>
      </c>
      <c r="H1244" t="s">
        <v>1909</v>
      </c>
      <c r="I1244" t="s">
        <v>855</v>
      </c>
      <c r="J1244" t="s">
        <v>1910</v>
      </c>
      <c r="K1244" t="s">
        <v>1911</v>
      </c>
      <c r="L1244" t="s">
        <v>28</v>
      </c>
      <c r="M1244">
        <v>3.32</v>
      </c>
      <c r="P1244" t="s">
        <v>29</v>
      </c>
      <c r="Q1244">
        <v>13.25</v>
      </c>
      <c r="R1244" t="s">
        <v>48</v>
      </c>
      <c r="S1244" t="s">
        <v>1900</v>
      </c>
      <c r="U1244" t="s">
        <v>1912</v>
      </c>
      <c r="V1244" t="s">
        <v>1913</v>
      </c>
      <c r="W1244" t="s">
        <v>270</v>
      </c>
      <c r="X1244" t="s">
        <v>1914</v>
      </c>
      <c r="Y1244">
        <f>(H1244-G1244)*24</f>
        <v>0</v>
      </c>
      <c r="Z1244">
        <f>M1244/Y1244</f>
        <v>0</v>
      </c>
      <c r="AA1244">
        <f>IF(Z1244&gt;=Q1244,"Y","N")</f>
        <v>0</v>
      </c>
    </row>
    <row r="1245" spans="1:27">
      <c r="A1245" s="1" t="s">
        <v>1906</v>
      </c>
      <c r="B1245" t="s">
        <v>1907</v>
      </c>
      <c r="C1245" t="s">
        <v>1019</v>
      </c>
      <c r="D1245" t="s">
        <v>1891</v>
      </c>
      <c r="E1245" t="s">
        <v>527</v>
      </c>
      <c r="F1245">
        <v>10</v>
      </c>
      <c r="G1245" t="s">
        <v>1908</v>
      </c>
      <c r="H1245" t="s">
        <v>1909</v>
      </c>
      <c r="I1245" t="s">
        <v>855</v>
      </c>
      <c r="J1245" t="s">
        <v>1910</v>
      </c>
      <c r="K1245" t="s">
        <v>1911</v>
      </c>
      <c r="L1245" t="s">
        <v>141</v>
      </c>
      <c r="M1245">
        <v>516.98</v>
      </c>
      <c r="P1245" t="s">
        <v>29</v>
      </c>
      <c r="Q1245">
        <v>11.22</v>
      </c>
      <c r="R1245" t="s">
        <v>48</v>
      </c>
      <c r="S1245" t="s">
        <v>1900</v>
      </c>
      <c r="U1245" t="s">
        <v>1912</v>
      </c>
      <c r="V1245" t="s">
        <v>1913</v>
      </c>
      <c r="W1245" t="s">
        <v>270</v>
      </c>
      <c r="X1245" t="s">
        <v>1914</v>
      </c>
      <c r="Y1245">
        <f>(H1245-G1245)*24</f>
        <v>0</v>
      </c>
      <c r="Z1245">
        <f>M1245/Y1245</f>
        <v>0</v>
      </c>
      <c r="AA1245">
        <f>IF(Z1245&gt;=Q1245,"Y","N")</f>
        <v>0</v>
      </c>
    </row>
    <row r="1246" spans="1:27">
      <c r="A1246" s="1" t="s">
        <v>1906</v>
      </c>
      <c r="B1246" t="s">
        <v>1907</v>
      </c>
      <c r="C1246" t="s">
        <v>1019</v>
      </c>
      <c r="D1246" t="s">
        <v>1891</v>
      </c>
      <c r="E1246" t="s">
        <v>527</v>
      </c>
      <c r="F1246">
        <v>10</v>
      </c>
      <c r="G1246" t="s">
        <v>1908</v>
      </c>
      <c r="H1246" t="s">
        <v>1909</v>
      </c>
      <c r="I1246" t="s">
        <v>855</v>
      </c>
      <c r="J1246" t="s">
        <v>1910</v>
      </c>
      <c r="K1246" t="s">
        <v>1911</v>
      </c>
      <c r="L1246" t="s">
        <v>184</v>
      </c>
      <c r="M1246">
        <v>93.8</v>
      </c>
      <c r="P1246" t="s">
        <v>29</v>
      </c>
      <c r="Q1246">
        <v>1.39</v>
      </c>
      <c r="R1246" t="s">
        <v>48</v>
      </c>
      <c r="S1246" t="s">
        <v>1900</v>
      </c>
      <c r="U1246" t="s">
        <v>1912</v>
      </c>
      <c r="V1246" t="s">
        <v>1913</v>
      </c>
      <c r="W1246" t="s">
        <v>270</v>
      </c>
      <c r="X1246" t="s">
        <v>1914</v>
      </c>
      <c r="Y1246">
        <f>(H1246-G1246)*24</f>
        <v>0</v>
      </c>
      <c r="Z1246">
        <f>M1246/Y1246</f>
        <v>0</v>
      </c>
      <c r="AA1246">
        <f>IF(Z1246&gt;=Q1246,"Y","N")</f>
        <v>0</v>
      </c>
    </row>
    <row r="1247" spans="1:27">
      <c r="A1247" s="1" t="s">
        <v>1906</v>
      </c>
      <c r="B1247" t="s">
        <v>1907</v>
      </c>
      <c r="C1247" t="s">
        <v>1019</v>
      </c>
      <c r="D1247" t="s">
        <v>1891</v>
      </c>
      <c r="E1247" t="s">
        <v>527</v>
      </c>
      <c r="F1247">
        <v>10</v>
      </c>
      <c r="G1247" t="s">
        <v>1908</v>
      </c>
      <c r="H1247" t="s">
        <v>1909</v>
      </c>
      <c r="I1247" t="s">
        <v>855</v>
      </c>
      <c r="J1247" t="s">
        <v>1910</v>
      </c>
      <c r="K1247" t="s">
        <v>1911</v>
      </c>
      <c r="L1247" t="s">
        <v>185</v>
      </c>
      <c r="M1247">
        <v>93.8</v>
      </c>
      <c r="P1247" t="s">
        <v>29</v>
      </c>
      <c r="Q1247">
        <v>1.39</v>
      </c>
      <c r="R1247" t="s">
        <v>48</v>
      </c>
      <c r="S1247" t="s">
        <v>1900</v>
      </c>
      <c r="U1247" t="s">
        <v>1912</v>
      </c>
      <c r="V1247" t="s">
        <v>1913</v>
      </c>
      <c r="W1247" t="s">
        <v>270</v>
      </c>
      <c r="X1247" t="s">
        <v>1914</v>
      </c>
      <c r="Y1247">
        <f>(H1247-G1247)*24</f>
        <v>0</v>
      </c>
      <c r="Z1247">
        <f>M1247/Y1247</f>
        <v>0</v>
      </c>
      <c r="AA1247">
        <f>IF(Z1247&gt;=Q1247,"Y","N")</f>
        <v>0</v>
      </c>
    </row>
    <row r="1248" spans="1:27">
      <c r="A1248" s="1" t="s">
        <v>1906</v>
      </c>
      <c r="B1248" t="s">
        <v>1907</v>
      </c>
      <c r="C1248" t="s">
        <v>1019</v>
      </c>
      <c r="D1248" t="s">
        <v>1891</v>
      </c>
      <c r="E1248" t="s">
        <v>527</v>
      </c>
      <c r="F1248">
        <v>10</v>
      </c>
      <c r="G1248" t="s">
        <v>1908</v>
      </c>
      <c r="H1248" t="s">
        <v>1909</v>
      </c>
      <c r="I1248" t="s">
        <v>855</v>
      </c>
      <c r="J1248" t="s">
        <v>1910</v>
      </c>
      <c r="K1248" t="s">
        <v>1911</v>
      </c>
      <c r="L1248" t="s">
        <v>158</v>
      </c>
      <c r="M1248">
        <v>94.16</v>
      </c>
      <c r="P1248" t="s">
        <v>29</v>
      </c>
      <c r="Q1248">
        <v>4.94</v>
      </c>
      <c r="R1248" t="s">
        <v>48</v>
      </c>
      <c r="S1248" t="s">
        <v>1900</v>
      </c>
      <c r="U1248" t="s">
        <v>1912</v>
      </c>
      <c r="V1248" t="s">
        <v>1913</v>
      </c>
      <c r="W1248" t="s">
        <v>270</v>
      </c>
      <c r="X1248" t="s">
        <v>1914</v>
      </c>
      <c r="Y1248">
        <f>(H1248-G1248)*24</f>
        <v>0</v>
      </c>
      <c r="Z1248">
        <f>M1248/Y1248</f>
        <v>0</v>
      </c>
      <c r="AA1248">
        <f>IF(Z1248&gt;=Q1248,"Y","N")</f>
        <v>0</v>
      </c>
    </row>
    <row r="1249" spans="1:27">
      <c r="A1249" s="1" t="s">
        <v>1906</v>
      </c>
      <c r="B1249" t="s">
        <v>1907</v>
      </c>
      <c r="C1249" t="s">
        <v>1019</v>
      </c>
      <c r="D1249" t="s">
        <v>1891</v>
      </c>
      <c r="E1249" t="s">
        <v>527</v>
      </c>
      <c r="F1249">
        <v>10</v>
      </c>
      <c r="G1249" t="s">
        <v>1908</v>
      </c>
      <c r="H1249" t="s">
        <v>1909</v>
      </c>
      <c r="I1249" t="s">
        <v>855</v>
      </c>
      <c r="J1249" t="s">
        <v>1910</v>
      </c>
      <c r="K1249" t="s">
        <v>1911</v>
      </c>
      <c r="L1249" t="s">
        <v>187</v>
      </c>
      <c r="M1249">
        <v>19.76</v>
      </c>
      <c r="P1249" t="s">
        <v>29</v>
      </c>
      <c r="Q1249">
        <v>1.01</v>
      </c>
      <c r="R1249" t="s">
        <v>48</v>
      </c>
      <c r="S1249" t="s">
        <v>1900</v>
      </c>
      <c r="U1249" t="s">
        <v>1912</v>
      </c>
      <c r="V1249" t="s">
        <v>1913</v>
      </c>
      <c r="W1249" t="s">
        <v>270</v>
      </c>
      <c r="X1249" t="s">
        <v>1914</v>
      </c>
      <c r="Y1249">
        <f>(H1249-G1249)*24</f>
        <v>0</v>
      </c>
      <c r="Z1249">
        <f>M1249/Y1249</f>
        <v>0</v>
      </c>
      <c r="AA1249">
        <f>IF(Z1249&gt;=Q1249,"Y","N")</f>
        <v>0</v>
      </c>
    </row>
    <row r="1250" spans="1:27">
      <c r="A1250" s="1" t="s">
        <v>1906</v>
      </c>
      <c r="B1250" t="s">
        <v>1907</v>
      </c>
      <c r="C1250" t="s">
        <v>1019</v>
      </c>
      <c r="D1250" t="s">
        <v>1891</v>
      </c>
      <c r="E1250" t="s">
        <v>527</v>
      </c>
      <c r="F1250">
        <v>10</v>
      </c>
      <c r="G1250" t="s">
        <v>1908</v>
      </c>
      <c r="H1250" t="s">
        <v>1909</v>
      </c>
      <c r="I1250" t="s">
        <v>855</v>
      </c>
      <c r="J1250" t="s">
        <v>1910</v>
      </c>
      <c r="K1250" t="s">
        <v>1911</v>
      </c>
      <c r="L1250" t="s">
        <v>28</v>
      </c>
      <c r="M1250">
        <v>2.71</v>
      </c>
      <c r="P1250" t="s">
        <v>29</v>
      </c>
      <c r="Q1250">
        <v>13.25</v>
      </c>
      <c r="R1250" t="s">
        <v>48</v>
      </c>
      <c r="S1250" t="s">
        <v>1900</v>
      </c>
      <c r="U1250" t="s">
        <v>1912</v>
      </c>
      <c r="V1250" t="s">
        <v>1913</v>
      </c>
      <c r="W1250" t="s">
        <v>270</v>
      </c>
      <c r="X1250" t="s">
        <v>1914</v>
      </c>
      <c r="Y1250">
        <f>(H1250-G1250)*24</f>
        <v>0</v>
      </c>
      <c r="Z1250">
        <f>M1250/Y1250</f>
        <v>0</v>
      </c>
      <c r="AA1250">
        <f>IF(Z1250&gt;=Q1250,"Y","N")</f>
        <v>0</v>
      </c>
    </row>
    <row r="1251" spans="1:27">
      <c r="A1251" s="1" t="s">
        <v>1906</v>
      </c>
      <c r="B1251" t="s">
        <v>1907</v>
      </c>
      <c r="C1251" t="s">
        <v>1019</v>
      </c>
      <c r="D1251" t="s">
        <v>1891</v>
      </c>
      <c r="E1251" t="s">
        <v>527</v>
      </c>
      <c r="F1251">
        <v>10</v>
      </c>
      <c r="G1251" t="s">
        <v>1908</v>
      </c>
      <c r="H1251" t="s">
        <v>1909</v>
      </c>
      <c r="I1251" t="s">
        <v>855</v>
      </c>
      <c r="J1251" t="s">
        <v>1910</v>
      </c>
      <c r="K1251" t="s">
        <v>1911</v>
      </c>
      <c r="L1251" t="s">
        <v>141</v>
      </c>
      <c r="M1251">
        <v>678.3</v>
      </c>
      <c r="P1251" t="s">
        <v>29</v>
      </c>
      <c r="Q1251">
        <v>11.22</v>
      </c>
      <c r="R1251" t="s">
        <v>48</v>
      </c>
      <c r="S1251" t="s">
        <v>1900</v>
      </c>
      <c r="U1251" t="s">
        <v>1912</v>
      </c>
      <c r="V1251" t="s">
        <v>1913</v>
      </c>
      <c r="W1251" t="s">
        <v>270</v>
      </c>
      <c r="X1251" t="s">
        <v>1914</v>
      </c>
      <c r="Y1251">
        <f>(H1251-G1251)*24</f>
        <v>0</v>
      </c>
      <c r="Z1251">
        <f>M1251/Y1251</f>
        <v>0</v>
      </c>
      <c r="AA1251">
        <f>IF(Z1251&gt;=Q1251,"Y","N")</f>
        <v>0</v>
      </c>
    </row>
    <row r="1252" spans="1:27">
      <c r="A1252" s="1" t="s">
        <v>1906</v>
      </c>
      <c r="B1252" t="s">
        <v>1907</v>
      </c>
      <c r="C1252" t="s">
        <v>1019</v>
      </c>
      <c r="D1252" t="s">
        <v>1891</v>
      </c>
      <c r="E1252" t="s">
        <v>527</v>
      </c>
      <c r="F1252">
        <v>10</v>
      </c>
      <c r="G1252" t="s">
        <v>1908</v>
      </c>
      <c r="H1252" t="s">
        <v>1909</v>
      </c>
      <c r="I1252" t="s">
        <v>855</v>
      </c>
      <c r="J1252" t="s">
        <v>1910</v>
      </c>
      <c r="K1252" t="s">
        <v>1911</v>
      </c>
      <c r="L1252" t="s">
        <v>184</v>
      </c>
      <c r="M1252">
        <v>106.05</v>
      </c>
      <c r="P1252" t="s">
        <v>29</v>
      </c>
      <c r="Q1252">
        <v>1.39</v>
      </c>
      <c r="R1252" t="s">
        <v>48</v>
      </c>
      <c r="S1252" t="s">
        <v>1900</v>
      </c>
      <c r="U1252" t="s">
        <v>1912</v>
      </c>
      <c r="V1252" t="s">
        <v>1913</v>
      </c>
      <c r="W1252" t="s">
        <v>270</v>
      </c>
      <c r="X1252" t="s">
        <v>1914</v>
      </c>
      <c r="Y1252">
        <f>(H1252-G1252)*24</f>
        <v>0</v>
      </c>
      <c r="Z1252">
        <f>M1252/Y1252</f>
        <v>0</v>
      </c>
      <c r="AA1252">
        <f>IF(Z1252&gt;=Q1252,"Y","N")</f>
        <v>0</v>
      </c>
    </row>
    <row r="1253" spans="1:27">
      <c r="A1253" s="1" t="s">
        <v>1906</v>
      </c>
      <c r="B1253" t="s">
        <v>1907</v>
      </c>
      <c r="C1253" t="s">
        <v>1019</v>
      </c>
      <c r="D1253" t="s">
        <v>1891</v>
      </c>
      <c r="E1253" t="s">
        <v>527</v>
      </c>
      <c r="F1253">
        <v>10</v>
      </c>
      <c r="G1253" t="s">
        <v>1908</v>
      </c>
      <c r="H1253" t="s">
        <v>1909</v>
      </c>
      <c r="I1253" t="s">
        <v>855</v>
      </c>
      <c r="J1253" t="s">
        <v>1910</v>
      </c>
      <c r="K1253" t="s">
        <v>1911</v>
      </c>
      <c r="L1253" t="s">
        <v>185</v>
      </c>
      <c r="M1253">
        <v>106.05</v>
      </c>
      <c r="P1253" t="s">
        <v>29</v>
      </c>
      <c r="Q1253">
        <v>1.39</v>
      </c>
      <c r="R1253" t="s">
        <v>48</v>
      </c>
      <c r="S1253" t="s">
        <v>1900</v>
      </c>
      <c r="U1253" t="s">
        <v>1912</v>
      </c>
      <c r="V1253" t="s">
        <v>1913</v>
      </c>
      <c r="W1253" t="s">
        <v>270</v>
      </c>
      <c r="X1253" t="s">
        <v>1914</v>
      </c>
      <c r="Y1253">
        <f>(H1253-G1253)*24</f>
        <v>0</v>
      </c>
      <c r="Z1253">
        <f>M1253/Y1253</f>
        <v>0</v>
      </c>
      <c r="AA1253">
        <f>IF(Z1253&gt;=Q1253,"Y","N")</f>
        <v>0</v>
      </c>
    </row>
    <row r="1254" spans="1:27">
      <c r="A1254" s="1" t="s">
        <v>1906</v>
      </c>
      <c r="B1254" t="s">
        <v>1907</v>
      </c>
      <c r="C1254" t="s">
        <v>1019</v>
      </c>
      <c r="D1254" t="s">
        <v>1891</v>
      </c>
      <c r="E1254" t="s">
        <v>527</v>
      </c>
      <c r="F1254">
        <v>10</v>
      </c>
      <c r="G1254" t="s">
        <v>1908</v>
      </c>
      <c r="H1254" t="s">
        <v>1909</v>
      </c>
      <c r="I1254" t="s">
        <v>855</v>
      </c>
      <c r="J1254" t="s">
        <v>1910</v>
      </c>
      <c r="K1254" t="s">
        <v>1911</v>
      </c>
      <c r="L1254" t="s">
        <v>158</v>
      </c>
      <c r="M1254">
        <v>106.51</v>
      </c>
      <c r="P1254" t="s">
        <v>29</v>
      </c>
      <c r="Q1254">
        <v>4.94</v>
      </c>
      <c r="R1254" t="s">
        <v>48</v>
      </c>
      <c r="S1254" t="s">
        <v>1900</v>
      </c>
      <c r="U1254" t="s">
        <v>1912</v>
      </c>
      <c r="V1254" t="s">
        <v>1913</v>
      </c>
      <c r="W1254" t="s">
        <v>270</v>
      </c>
      <c r="X1254" t="s">
        <v>1914</v>
      </c>
      <c r="Y1254">
        <f>(H1254-G1254)*24</f>
        <v>0</v>
      </c>
      <c r="Z1254">
        <f>M1254/Y1254</f>
        <v>0</v>
      </c>
      <c r="AA1254">
        <f>IF(Z1254&gt;=Q1254,"Y","N")</f>
        <v>0</v>
      </c>
    </row>
    <row r="1255" spans="1:27">
      <c r="A1255" s="1" t="s">
        <v>1906</v>
      </c>
      <c r="B1255" t="s">
        <v>1907</v>
      </c>
      <c r="C1255" t="s">
        <v>1019</v>
      </c>
      <c r="D1255" t="s">
        <v>1891</v>
      </c>
      <c r="E1255" t="s">
        <v>527</v>
      </c>
      <c r="F1255">
        <v>10</v>
      </c>
      <c r="G1255" t="s">
        <v>1908</v>
      </c>
      <c r="H1255" t="s">
        <v>1909</v>
      </c>
      <c r="I1255" t="s">
        <v>855</v>
      </c>
      <c r="J1255" t="s">
        <v>1910</v>
      </c>
      <c r="K1255" t="s">
        <v>1911</v>
      </c>
      <c r="L1255" t="s">
        <v>187</v>
      </c>
      <c r="M1255">
        <v>22.36</v>
      </c>
      <c r="P1255" t="s">
        <v>29</v>
      </c>
      <c r="Q1255">
        <v>1.01</v>
      </c>
      <c r="R1255" t="s">
        <v>48</v>
      </c>
      <c r="S1255" t="s">
        <v>1900</v>
      </c>
      <c r="U1255" t="s">
        <v>1912</v>
      </c>
      <c r="V1255" t="s">
        <v>1913</v>
      </c>
      <c r="W1255" t="s">
        <v>270</v>
      </c>
      <c r="X1255" t="s">
        <v>1914</v>
      </c>
      <c r="Y1255">
        <f>(H1255-G1255)*24</f>
        <v>0</v>
      </c>
      <c r="Z1255">
        <f>M1255/Y1255</f>
        <v>0</v>
      </c>
      <c r="AA1255">
        <f>IF(Z1255&gt;=Q1255,"Y","N")</f>
        <v>0</v>
      </c>
    </row>
    <row r="1256" spans="1:27">
      <c r="A1256" s="1" t="s">
        <v>1906</v>
      </c>
      <c r="B1256" t="s">
        <v>1907</v>
      </c>
      <c r="C1256" t="s">
        <v>1019</v>
      </c>
      <c r="D1256" t="s">
        <v>1891</v>
      </c>
      <c r="E1256" t="s">
        <v>527</v>
      </c>
      <c r="F1256">
        <v>10</v>
      </c>
      <c r="G1256" t="s">
        <v>1908</v>
      </c>
      <c r="H1256" t="s">
        <v>1909</v>
      </c>
      <c r="I1256" t="s">
        <v>855</v>
      </c>
      <c r="J1256" t="s">
        <v>1910</v>
      </c>
      <c r="K1256" t="s">
        <v>1911</v>
      </c>
      <c r="L1256" t="s">
        <v>28</v>
      </c>
      <c r="M1256">
        <v>13.8</v>
      </c>
      <c r="P1256" t="s">
        <v>29</v>
      </c>
      <c r="Q1256">
        <v>5.8</v>
      </c>
      <c r="R1256" t="s">
        <v>48</v>
      </c>
      <c r="S1256" t="s">
        <v>1900</v>
      </c>
      <c r="U1256" t="s">
        <v>1912</v>
      </c>
      <c r="V1256" t="s">
        <v>1913</v>
      </c>
      <c r="W1256" t="s">
        <v>270</v>
      </c>
      <c r="X1256" t="s">
        <v>1914</v>
      </c>
      <c r="Y1256">
        <f>(H1256-G1256)*24</f>
        <v>0</v>
      </c>
      <c r="Z1256">
        <f>M1256/Y1256</f>
        <v>0</v>
      </c>
      <c r="AA1256">
        <f>IF(Z1256&gt;=Q1256,"Y","N")</f>
        <v>0</v>
      </c>
    </row>
    <row r="1257" spans="1:27">
      <c r="A1257" s="1" t="s">
        <v>1906</v>
      </c>
      <c r="B1257" t="s">
        <v>1907</v>
      </c>
      <c r="C1257" t="s">
        <v>1019</v>
      </c>
      <c r="D1257" t="s">
        <v>1891</v>
      </c>
      <c r="E1257" t="s">
        <v>527</v>
      </c>
      <c r="F1257">
        <v>10</v>
      </c>
      <c r="G1257" t="s">
        <v>1908</v>
      </c>
      <c r="H1257" t="s">
        <v>1909</v>
      </c>
      <c r="I1257" t="s">
        <v>855</v>
      </c>
      <c r="J1257" t="s">
        <v>1910</v>
      </c>
      <c r="K1257" t="s">
        <v>1911</v>
      </c>
      <c r="L1257" t="s">
        <v>141</v>
      </c>
      <c r="M1257">
        <v>371.7</v>
      </c>
      <c r="P1257" t="s">
        <v>29</v>
      </c>
      <c r="Q1257">
        <v>5.8</v>
      </c>
      <c r="R1257" t="s">
        <v>48</v>
      </c>
      <c r="S1257" t="s">
        <v>1900</v>
      </c>
      <c r="U1257" t="s">
        <v>1912</v>
      </c>
      <c r="V1257" t="s">
        <v>1913</v>
      </c>
      <c r="W1257" t="s">
        <v>270</v>
      </c>
      <c r="X1257" t="s">
        <v>1914</v>
      </c>
      <c r="Y1257">
        <f>(H1257-G1257)*24</f>
        <v>0</v>
      </c>
      <c r="Z1257">
        <f>M1257/Y1257</f>
        <v>0</v>
      </c>
      <c r="AA1257">
        <f>IF(Z1257&gt;=Q1257,"Y","N")</f>
        <v>0</v>
      </c>
    </row>
    <row r="1258" spans="1:27">
      <c r="A1258" s="1" t="s">
        <v>1906</v>
      </c>
      <c r="B1258" t="s">
        <v>1907</v>
      </c>
      <c r="C1258" t="s">
        <v>1019</v>
      </c>
      <c r="D1258" t="s">
        <v>1891</v>
      </c>
      <c r="E1258" t="s">
        <v>527</v>
      </c>
      <c r="F1258">
        <v>10</v>
      </c>
      <c r="G1258" t="s">
        <v>1908</v>
      </c>
      <c r="H1258" t="s">
        <v>1909</v>
      </c>
      <c r="I1258" t="s">
        <v>855</v>
      </c>
      <c r="J1258" t="s">
        <v>1910</v>
      </c>
      <c r="K1258" t="s">
        <v>1911</v>
      </c>
      <c r="L1258" t="s">
        <v>184</v>
      </c>
      <c r="M1258">
        <v>88.51000000000001</v>
      </c>
      <c r="P1258" t="s">
        <v>29</v>
      </c>
      <c r="Q1258">
        <v>1.08</v>
      </c>
      <c r="R1258" t="s">
        <v>48</v>
      </c>
      <c r="S1258" t="s">
        <v>1900</v>
      </c>
      <c r="U1258" t="s">
        <v>1912</v>
      </c>
      <c r="V1258" t="s">
        <v>1913</v>
      </c>
      <c r="W1258" t="s">
        <v>270</v>
      </c>
      <c r="X1258" t="s">
        <v>1914</v>
      </c>
      <c r="Y1258">
        <f>(H1258-G1258)*24</f>
        <v>0</v>
      </c>
      <c r="Z1258">
        <f>M1258/Y1258</f>
        <v>0</v>
      </c>
      <c r="AA1258">
        <f>IF(Z1258&gt;=Q1258,"Y","N")</f>
        <v>0</v>
      </c>
    </row>
    <row r="1259" spans="1:27">
      <c r="A1259" s="1" t="s">
        <v>1906</v>
      </c>
      <c r="B1259" t="s">
        <v>1907</v>
      </c>
      <c r="C1259" t="s">
        <v>1019</v>
      </c>
      <c r="D1259" t="s">
        <v>1891</v>
      </c>
      <c r="E1259" t="s">
        <v>527</v>
      </c>
      <c r="F1259">
        <v>10</v>
      </c>
      <c r="G1259" t="s">
        <v>1908</v>
      </c>
      <c r="H1259" t="s">
        <v>1909</v>
      </c>
      <c r="I1259" t="s">
        <v>855</v>
      </c>
      <c r="J1259" t="s">
        <v>1910</v>
      </c>
      <c r="K1259" t="s">
        <v>1911</v>
      </c>
      <c r="L1259" t="s">
        <v>185</v>
      </c>
      <c r="M1259">
        <v>88.51000000000001</v>
      </c>
      <c r="P1259" t="s">
        <v>29</v>
      </c>
      <c r="Q1259">
        <v>1.08</v>
      </c>
      <c r="R1259" t="s">
        <v>48</v>
      </c>
      <c r="S1259" t="s">
        <v>1900</v>
      </c>
      <c r="U1259" t="s">
        <v>1912</v>
      </c>
      <c r="V1259" t="s">
        <v>1913</v>
      </c>
      <c r="W1259" t="s">
        <v>270</v>
      </c>
      <c r="X1259" t="s">
        <v>1914</v>
      </c>
      <c r="Y1259">
        <f>(H1259-G1259)*24</f>
        <v>0</v>
      </c>
      <c r="Z1259">
        <f>M1259/Y1259</f>
        <v>0</v>
      </c>
      <c r="AA1259">
        <f>IF(Z1259&gt;=Q1259,"Y","N")</f>
        <v>0</v>
      </c>
    </row>
    <row r="1260" spans="1:27">
      <c r="A1260" s="1" t="s">
        <v>1906</v>
      </c>
      <c r="B1260" t="s">
        <v>1907</v>
      </c>
      <c r="C1260" t="s">
        <v>1019</v>
      </c>
      <c r="D1260" t="s">
        <v>1891</v>
      </c>
      <c r="E1260" t="s">
        <v>527</v>
      </c>
      <c r="F1260">
        <v>10</v>
      </c>
      <c r="G1260" t="s">
        <v>1908</v>
      </c>
      <c r="H1260" t="s">
        <v>1909</v>
      </c>
      <c r="I1260" t="s">
        <v>855</v>
      </c>
      <c r="J1260" t="s">
        <v>1910</v>
      </c>
      <c r="K1260" t="s">
        <v>1911</v>
      </c>
      <c r="L1260" t="s">
        <v>158</v>
      </c>
      <c r="M1260">
        <v>88.89</v>
      </c>
      <c r="P1260" t="s">
        <v>29</v>
      </c>
      <c r="Q1260">
        <v>3.83</v>
      </c>
      <c r="R1260" t="s">
        <v>48</v>
      </c>
      <c r="S1260" t="s">
        <v>1900</v>
      </c>
      <c r="U1260" t="s">
        <v>1912</v>
      </c>
      <c r="V1260" t="s">
        <v>1913</v>
      </c>
      <c r="W1260" t="s">
        <v>270</v>
      </c>
      <c r="X1260" t="s">
        <v>1914</v>
      </c>
      <c r="Y1260">
        <f>(H1260-G1260)*24</f>
        <v>0</v>
      </c>
      <c r="Z1260">
        <f>M1260/Y1260</f>
        <v>0</v>
      </c>
      <c r="AA1260">
        <f>IF(Z1260&gt;=Q1260,"Y","N")</f>
        <v>0</v>
      </c>
    </row>
    <row r="1261" spans="1:27">
      <c r="A1261" s="1" t="s">
        <v>1906</v>
      </c>
      <c r="B1261" t="s">
        <v>1907</v>
      </c>
      <c r="C1261" t="s">
        <v>1019</v>
      </c>
      <c r="D1261" t="s">
        <v>1891</v>
      </c>
      <c r="E1261" t="s">
        <v>527</v>
      </c>
      <c r="F1261">
        <v>10</v>
      </c>
      <c r="G1261" t="s">
        <v>1908</v>
      </c>
      <c r="H1261" t="s">
        <v>1909</v>
      </c>
      <c r="I1261" t="s">
        <v>855</v>
      </c>
      <c r="J1261" t="s">
        <v>1910</v>
      </c>
      <c r="K1261" t="s">
        <v>1911</v>
      </c>
      <c r="L1261" t="s">
        <v>187</v>
      </c>
      <c r="M1261">
        <v>62.58</v>
      </c>
      <c r="P1261" t="s">
        <v>29</v>
      </c>
      <c r="Q1261">
        <v>0.76</v>
      </c>
      <c r="R1261" t="s">
        <v>48</v>
      </c>
      <c r="S1261" t="s">
        <v>1900</v>
      </c>
      <c r="U1261" t="s">
        <v>1912</v>
      </c>
      <c r="V1261" t="s">
        <v>1913</v>
      </c>
      <c r="W1261" t="s">
        <v>270</v>
      </c>
      <c r="X1261" t="s">
        <v>1914</v>
      </c>
      <c r="Y1261">
        <f>(H1261-G1261)*24</f>
        <v>0</v>
      </c>
      <c r="Z1261">
        <f>M1261/Y1261</f>
        <v>0</v>
      </c>
      <c r="AA1261">
        <f>IF(Z1261&gt;=Q1261,"Y","N")</f>
        <v>0</v>
      </c>
    </row>
    <row r="1262" spans="1:27">
      <c r="A1262" s="1" t="s">
        <v>1906</v>
      </c>
      <c r="B1262" t="s">
        <v>1907</v>
      </c>
      <c r="C1262" t="s">
        <v>1019</v>
      </c>
      <c r="D1262" t="s">
        <v>1891</v>
      </c>
      <c r="E1262" t="s">
        <v>527</v>
      </c>
      <c r="F1262">
        <v>10</v>
      </c>
      <c r="G1262" t="s">
        <v>1908</v>
      </c>
      <c r="H1262" t="s">
        <v>1909</v>
      </c>
      <c r="I1262" t="s">
        <v>855</v>
      </c>
      <c r="J1262" t="s">
        <v>1910</v>
      </c>
      <c r="K1262" t="s">
        <v>1911</v>
      </c>
      <c r="L1262" t="s">
        <v>391</v>
      </c>
      <c r="M1262">
        <v>36.23</v>
      </c>
      <c r="P1262" t="s">
        <v>29</v>
      </c>
      <c r="Q1262">
        <v>0.92</v>
      </c>
      <c r="R1262" t="s">
        <v>48</v>
      </c>
      <c r="S1262" t="s">
        <v>1900</v>
      </c>
      <c r="U1262" t="s">
        <v>1912</v>
      </c>
      <c r="V1262" t="s">
        <v>1913</v>
      </c>
      <c r="W1262" t="s">
        <v>270</v>
      </c>
      <c r="X1262" t="s">
        <v>1914</v>
      </c>
      <c r="Y1262">
        <f>(H1262-G1262)*24</f>
        <v>0</v>
      </c>
      <c r="Z1262">
        <f>M1262/Y1262</f>
        <v>0</v>
      </c>
      <c r="AA1262">
        <f>IF(Z1262&gt;=Q1262,"Y","N")</f>
        <v>0</v>
      </c>
    </row>
    <row r="1263" spans="1:27">
      <c r="A1263" s="1" t="s">
        <v>1906</v>
      </c>
      <c r="B1263" t="s">
        <v>1907</v>
      </c>
      <c r="C1263" t="s">
        <v>1019</v>
      </c>
      <c r="D1263" t="s">
        <v>1891</v>
      </c>
      <c r="E1263" t="s">
        <v>527</v>
      </c>
      <c r="F1263">
        <v>10</v>
      </c>
      <c r="G1263" t="s">
        <v>1908</v>
      </c>
      <c r="H1263" t="s">
        <v>1909</v>
      </c>
      <c r="I1263" t="s">
        <v>855</v>
      </c>
      <c r="J1263" t="s">
        <v>1910</v>
      </c>
      <c r="K1263" t="s">
        <v>1911</v>
      </c>
      <c r="L1263" t="s">
        <v>28</v>
      </c>
      <c r="M1263">
        <v>109.19</v>
      </c>
      <c r="P1263" t="s">
        <v>29</v>
      </c>
      <c r="Q1263">
        <v>4.6</v>
      </c>
      <c r="R1263" t="s">
        <v>48</v>
      </c>
      <c r="S1263" t="s">
        <v>1900</v>
      </c>
      <c r="U1263" t="s">
        <v>1912</v>
      </c>
      <c r="V1263" t="s">
        <v>1913</v>
      </c>
      <c r="W1263" t="s">
        <v>270</v>
      </c>
      <c r="X1263" t="s">
        <v>1914</v>
      </c>
      <c r="Y1263">
        <f>(H1263-G1263)*24</f>
        <v>0</v>
      </c>
      <c r="Z1263">
        <f>M1263/Y1263</f>
        <v>0</v>
      </c>
      <c r="AA1263">
        <f>IF(Z1263&gt;=Q1263,"Y","N")</f>
        <v>0</v>
      </c>
    </row>
    <row r="1264" spans="1:27">
      <c r="A1264" s="1" t="s">
        <v>1906</v>
      </c>
      <c r="B1264" t="s">
        <v>1907</v>
      </c>
      <c r="C1264" t="s">
        <v>1019</v>
      </c>
      <c r="D1264" t="s">
        <v>1891</v>
      </c>
      <c r="E1264" t="s">
        <v>527</v>
      </c>
      <c r="F1264">
        <v>10</v>
      </c>
      <c r="G1264" t="s">
        <v>1908</v>
      </c>
      <c r="H1264" t="s">
        <v>1909</v>
      </c>
      <c r="I1264" t="s">
        <v>855</v>
      </c>
      <c r="J1264" t="s">
        <v>1910</v>
      </c>
      <c r="K1264" t="s">
        <v>1911</v>
      </c>
      <c r="L1264" t="s">
        <v>141</v>
      </c>
      <c r="M1264">
        <v>81.75</v>
      </c>
      <c r="P1264" t="s">
        <v>29</v>
      </c>
      <c r="Q1264">
        <v>2</v>
      </c>
      <c r="R1264" t="s">
        <v>48</v>
      </c>
      <c r="S1264" t="s">
        <v>1900</v>
      </c>
      <c r="U1264" t="s">
        <v>1912</v>
      </c>
      <c r="V1264" t="s">
        <v>1913</v>
      </c>
      <c r="W1264" t="s">
        <v>270</v>
      </c>
      <c r="X1264" t="s">
        <v>1914</v>
      </c>
      <c r="Y1264">
        <f>(H1264-G1264)*24</f>
        <v>0</v>
      </c>
      <c r="Z1264">
        <f>M1264/Y1264</f>
        <v>0</v>
      </c>
      <c r="AA1264">
        <f>IF(Z1264&gt;=Q1264,"Y","N")</f>
        <v>0</v>
      </c>
    </row>
    <row r="1265" spans="1:27">
      <c r="A1265" s="1" t="s">
        <v>1906</v>
      </c>
      <c r="B1265" t="s">
        <v>1907</v>
      </c>
      <c r="C1265" t="s">
        <v>1019</v>
      </c>
      <c r="D1265" t="s">
        <v>1891</v>
      </c>
      <c r="E1265" t="s">
        <v>527</v>
      </c>
      <c r="F1265">
        <v>10</v>
      </c>
      <c r="G1265" t="s">
        <v>1908</v>
      </c>
      <c r="H1265" t="s">
        <v>1909</v>
      </c>
      <c r="I1265" t="s">
        <v>855</v>
      </c>
      <c r="J1265" t="s">
        <v>1910</v>
      </c>
      <c r="K1265" t="s">
        <v>1911</v>
      </c>
      <c r="L1265" t="s">
        <v>184</v>
      </c>
      <c r="M1265">
        <v>95.65000000000001</v>
      </c>
      <c r="P1265" t="s">
        <v>29</v>
      </c>
      <c r="Q1265">
        <v>0.67</v>
      </c>
      <c r="R1265" t="s">
        <v>48</v>
      </c>
      <c r="S1265" t="s">
        <v>1900</v>
      </c>
      <c r="U1265" t="s">
        <v>1912</v>
      </c>
      <c r="V1265" t="s">
        <v>1913</v>
      </c>
      <c r="W1265" t="s">
        <v>270</v>
      </c>
      <c r="X1265" t="s">
        <v>1914</v>
      </c>
      <c r="Y1265">
        <f>(H1265-G1265)*24</f>
        <v>0</v>
      </c>
      <c r="Z1265">
        <f>M1265/Y1265</f>
        <v>0</v>
      </c>
      <c r="AA1265">
        <f>IF(Z1265&gt;=Q1265,"Y","N")</f>
        <v>0</v>
      </c>
    </row>
    <row r="1266" spans="1:27">
      <c r="A1266" s="1" t="s">
        <v>1906</v>
      </c>
      <c r="B1266" t="s">
        <v>1907</v>
      </c>
      <c r="C1266" t="s">
        <v>1019</v>
      </c>
      <c r="D1266" t="s">
        <v>1891</v>
      </c>
      <c r="E1266" t="s">
        <v>527</v>
      </c>
      <c r="F1266">
        <v>10</v>
      </c>
      <c r="G1266" t="s">
        <v>1908</v>
      </c>
      <c r="H1266" t="s">
        <v>1909</v>
      </c>
      <c r="I1266" t="s">
        <v>855</v>
      </c>
      <c r="J1266" t="s">
        <v>1910</v>
      </c>
      <c r="K1266" t="s">
        <v>1911</v>
      </c>
      <c r="L1266" t="s">
        <v>158</v>
      </c>
      <c r="M1266">
        <v>318.55</v>
      </c>
      <c r="P1266" t="s">
        <v>29</v>
      </c>
      <c r="Q1266">
        <v>143.77</v>
      </c>
      <c r="R1266" t="s">
        <v>48</v>
      </c>
      <c r="S1266" t="s">
        <v>1900</v>
      </c>
      <c r="U1266" t="s">
        <v>1912</v>
      </c>
      <c r="V1266" t="s">
        <v>1913</v>
      </c>
      <c r="W1266" t="s">
        <v>270</v>
      </c>
      <c r="X1266" t="s">
        <v>1914</v>
      </c>
      <c r="Y1266">
        <f>(H1266-G1266)*24</f>
        <v>0</v>
      </c>
      <c r="Z1266">
        <f>M1266/Y1266</f>
        <v>0</v>
      </c>
      <c r="AA1266">
        <f>IF(Z1266&gt;=Q1266,"Y","N")</f>
        <v>0</v>
      </c>
    </row>
    <row r="1267" spans="1:27">
      <c r="A1267" s="1" t="s">
        <v>1906</v>
      </c>
      <c r="B1267" t="s">
        <v>1907</v>
      </c>
      <c r="C1267" t="s">
        <v>1019</v>
      </c>
      <c r="D1267" t="s">
        <v>1891</v>
      </c>
      <c r="E1267" t="s">
        <v>527</v>
      </c>
      <c r="F1267">
        <v>10</v>
      </c>
      <c r="G1267" t="s">
        <v>1908</v>
      </c>
      <c r="H1267" t="s">
        <v>1909</v>
      </c>
      <c r="I1267" t="s">
        <v>855</v>
      </c>
      <c r="J1267" t="s">
        <v>1910</v>
      </c>
      <c r="K1267" t="s">
        <v>1911</v>
      </c>
      <c r="L1267" t="s">
        <v>187</v>
      </c>
      <c r="M1267">
        <v>23.13</v>
      </c>
      <c r="P1267" t="s">
        <v>29</v>
      </c>
      <c r="Q1267">
        <v>0.14</v>
      </c>
      <c r="R1267" t="s">
        <v>48</v>
      </c>
      <c r="S1267" t="s">
        <v>1900</v>
      </c>
      <c r="U1267" t="s">
        <v>1912</v>
      </c>
      <c r="V1267" t="s">
        <v>1913</v>
      </c>
      <c r="W1267" t="s">
        <v>270</v>
      </c>
      <c r="X1267" t="s">
        <v>1914</v>
      </c>
      <c r="Y1267">
        <f>(H1267-G1267)*24</f>
        <v>0</v>
      </c>
      <c r="Z1267">
        <f>M1267/Y1267</f>
        <v>0</v>
      </c>
      <c r="AA1267">
        <f>IF(Z1267&gt;=Q1267,"Y","N")</f>
        <v>0</v>
      </c>
    </row>
    <row r="1268" spans="1:27">
      <c r="A1268" s="1" t="s">
        <v>1906</v>
      </c>
      <c r="B1268" t="s">
        <v>1907</v>
      </c>
      <c r="C1268" t="s">
        <v>1019</v>
      </c>
      <c r="D1268" t="s">
        <v>1891</v>
      </c>
      <c r="E1268" t="s">
        <v>527</v>
      </c>
      <c r="F1268">
        <v>10</v>
      </c>
      <c r="G1268" t="s">
        <v>1908</v>
      </c>
      <c r="H1268" t="s">
        <v>1909</v>
      </c>
      <c r="I1268" t="s">
        <v>855</v>
      </c>
      <c r="J1268" t="s">
        <v>1910</v>
      </c>
      <c r="K1268" t="s">
        <v>1911</v>
      </c>
      <c r="L1268" t="s">
        <v>28</v>
      </c>
      <c r="M1268">
        <v>135.86</v>
      </c>
      <c r="P1268" t="s">
        <v>29</v>
      </c>
      <c r="Q1268">
        <v>35.54</v>
      </c>
      <c r="R1268" t="s">
        <v>48</v>
      </c>
      <c r="S1268" t="s">
        <v>1900</v>
      </c>
      <c r="U1268" t="s">
        <v>1912</v>
      </c>
      <c r="V1268" t="s">
        <v>1913</v>
      </c>
      <c r="W1268" t="s">
        <v>270</v>
      </c>
      <c r="X1268" t="s">
        <v>1914</v>
      </c>
      <c r="Y1268">
        <f>(H1268-G1268)*24</f>
        <v>0</v>
      </c>
      <c r="Z1268">
        <f>M1268/Y1268</f>
        <v>0</v>
      </c>
      <c r="AA1268">
        <f>IF(Z1268&gt;=Q1268,"Y","N")</f>
        <v>0</v>
      </c>
    </row>
    <row r="1269" spans="1:27">
      <c r="A1269" s="1" t="s">
        <v>1906</v>
      </c>
      <c r="B1269" t="s">
        <v>1907</v>
      </c>
      <c r="C1269" t="s">
        <v>1019</v>
      </c>
      <c r="D1269" t="s">
        <v>1891</v>
      </c>
      <c r="E1269" t="s">
        <v>527</v>
      </c>
      <c r="F1269">
        <v>10</v>
      </c>
      <c r="G1269" t="s">
        <v>1908</v>
      </c>
      <c r="H1269" t="s">
        <v>1909</v>
      </c>
      <c r="I1269" t="s">
        <v>855</v>
      </c>
      <c r="J1269" t="s">
        <v>1910</v>
      </c>
      <c r="K1269" t="s">
        <v>1911</v>
      </c>
      <c r="L1269" t="s">
        <v>141</v>
      </c>
      <c r="M1269">
        <v>1744</v>
      </c>
      <c r="P1269" t="s">
        <v>29</v>
      </c>
      <c r="Q1269">
        <v>24.9</v>
      </c>
      <c r="R1269" t="s">
        <v>48</v>
      </c>
      <c r="S1269" t="s">
        <v>1900</v>
      </c>
      <c r="U1269" t="s">
        <v>1912</v>
      </c>
      <c r="V1269" t="s">
        <v>1913</v>
      </c>
      <c r="W1269" t="s">
        <v>270</v>
      </c>
      <c r="X1269" t="s">
        <v>1914</v>
      </c>
      <c r="Y1269">
        <f>(H1269-G1269)*24</f>
        <v>0</v>
      </c>
      <c r="Z1269">
        <f>M1269/Y1269</f>
        <v>0</v>
      </c>
      <c r="AA1269">
        <f>IF(Z1269&gt;=Q1269,"Y","N")</f>
        <v>0</v>
      </c>
    </row>
    <row r="1270" spans="1:27">
      <c r="A1270" s="1" t="s">
        <v>1906</v>
      </c>
      <c r="B1270" t="s">
        <v>1907</v>
      </c>
      <c r="C1270" t="s">
        <v>1019</v>
      </c>
      <c r="D1270" t="s">
        <v>1891</v>
      </c>
      <c r="E1270" t="s">
        <v>527</v>
      </c>
      <c r="F1270">
        <v>10</v>
      </c>
      <c r="G1270" t="s">
        <v>1908</v>
      </c>
      <c r="H1270" t="s">
        <v>1909</v>
      </c>
      <c r="I1270" t="s">
        <v>855</v>
      </c>
      <c r="J1270" t="s">
        <v>1910</v>
      </c>
      <c r="K1270" t="s">
        <v>1911</v>
      </c>
      <c r="L1270" t="s">
        <v>184</v>
      </c>
      <c r="M1270">
        <v>468.6</v>
      </c>
      <c r="P1270" t="s">
        <v>29</v>
      </c>
      <c r="Q1270">
        <v>3.8</v>
      </c>
      <c r="R1270" t="s">
        <v>48</v>
      </c>
      <c r="S1270" t="s">
        <v>1900</v>
      </c>
      <c r="U1270" t="s">
        <v>1912</v>
      </c>
      <c r="V1270" t="s">
        <v>1913</v>
      </c>
      <c r="W1270" t="s">
        <v>270</v>
      </c>
      <c r="X1270" t="s">
        <v>1914</v>
      </c>
      <c r="Y1270">
        <f>(H1270-G1270)*24</f>
        <v>0</v>
      </c>
      <c r="Z1270">
        <f>M1270/Y1270</f>
        <v>0</v>
      </c>
      <c r="AA1270">
        <f>IF(Z1270&gt;=Q1270,"Y","N")</f>
        <v>0</v>
      </c>
    </row>
    <row r="1271" spans="1:27">
      <c r="A1271" s="1" t="s">
        <v>1906</v>
      </c>
      <c r="B1271" t="s">
        <v>1907</v>
      </c>
      <c r="C1271" t="s">
        <v>1019</v>
      </c>
      <c r="D1271" t="s">
        <v>1891</v>
      </c>
      <c r="E1271" t="s">
        <v>527</v>
      </c>
      <c r="F1271">
        <v>10</v>
      </c>
      <c r="G1271" t="s">
        <v>1908</v>
      </c>
      <c r="H1271" t="s">
        <v>1909</v>
      </c>
      <c r="I1271" t="s">
        <v>855</v>
      </c>
      <c r="J1271" t="s">
        <v>1910</v>
      </c>
      <c r="K1271" t="s">
        <v>1911</v>
      </c>
      <c r="L1271" t="s">
        <v>185</v>
      </c>
      <c r="M1271">
        <v>468.6</v>
      </c>
      <c r="P1271" t="s">
        <v>29</v>
      </c>
      <c r="Q1271">
        <v>3.8</v>
      </c>
      <c r="R1271" t="s">
        <v>48</v>
      </c>
      <c r="S1271" t="s">
        <v>1900</v>
      </c>
      <c r="U1271" t="s">
        <v>1912</v>
      </c>
      <c r="V1271" t="s">
        <v>1913</v>
      </c>
      <c r="W1271" t="s">
        <v>270</v>
      </c>
      <c r="X1271" t="s">
        <v>1914</v>
      </c>
      <c r="Y1271">
        <f>(H1271-G1271)*24</f>
        <v>0</v>
      </c>
      <c r="Z1271">
        <f>M1271/Y1271</f>
        <v>0</v>
      </c>
      <c r="AA1271">
        <f>IF(Z1271&gt;=Q1271,"Y","N")</f>
        <v>0</v>
      </c>
    </row>
    <row r="1272" spans="1:27">
      <c r="A1272" s="1" t="s">
        <v>1906</v>
      </c>
      <c r="B1272" t="s">
        <v>1907</v>
      </c>
      <c r="C1272" t="s">
        <v>1019</v>
      </c>
      <c r="D1272" t="s">
        <v>1891</v>
      </c>
      <c r="E1272" t="s">
        <v>527</v>
      </c>
      <c r="F1272">
        <v>10</v>
      </c>
      <c r="G1272" t="s">
        <v>1908</v>
      </c>
      <c r="H1272" t="s">
        <v>1909</v>
      </c>
      <c r="I1272" t="s">
        <v>855</v>
      </c>
      <c r="J1272" t="s">
        <v>1910</v>
      </c>
      <c r="K1272" t="s">
        <v>1911</v>
      </c>
      <c r="L1272" t="s">
        <v>158</v>
      </c>
      <c r="M1272">
        <v>644.46</v>
      </c>
      <c r="P1272" t="s">
        <v>29</v>
      </c>
      <c r="Q1272">
        <v>14.24</v>
      </c>
      <c r="R1272" t="s">
        <v>48</v>
      </c>
      <c r="S1272" t="s">
        <v>1900</v>
      </c>
      <c r="U1272" t="s">
        <v>1912</v>
      </c>
      <c r="V1272" t="s">
        <v>1913</v>
      </c>
      <c r="W1272" t="s">
        <v>270</v>
      </c>
      <c r="X1272" t="s">
        <v>1914</v>
      </c>
      <c r="Y1272">
        <f>(H1272-G1272)*24</f>
        <v>0</v>
      </c>
      <c r="Z1272">
        <f>M1272/Y1272</f>
        <v>0</v>
      </c>
      <c r="AA1272">
        <f>IF(Z1272&gt;=Q1272,"Y","N")</f>
        <v>0</v>
      </c>
    </row>
    <row r="1273" spans="1:27">
      <c r="A1273" s="1" t="s">
        <v>1906</v>
      </c>
      <c r="B1273" t="s">
        <v>1907</v>
      </c>
      <c r="C1273" t="s">
        <v>1019</v>
      </c>
      <c r="D1273" t="s">
        <v>1891</v>
      </c>
      <c r="E1273" t="s">
        <v>527</v>
      </c>
      <c r="F1273">
        <v>10</v>
      </c>
      <c r="G1273" t="s">
        <v>1908</v>
      </c>
      <c r="H1273" t="s">
        <v>1909</v>
      </c>
      <c r="I1273" t="s">
        <v>855</v>
      </c>
      <c r="J1273" t="s">
        <v>1910</v>
      </c>
      <c r="K1273" t="s">
        <v>1911</v>
      </c>
      <c r="L1273" t="s">
        <v>187</v>
      </c>
      <c r="M1273">
        <v>339.24</v>
      </c>
      <c r="P1273" t="s">
        <v>29</v>
      </c>
      <c r="Q1273">
        <v>2.74</v>
      </c>
      <c r="R1273" t="s">
        <v>48</v>
      </c>
      <c r="S1273" t="s">
        <v>1900</v>
      </c>
      <c r="U1273" t="s">
        <v>1912</v>
      </c>
      <c r="V1273" t="s">
        <v>1913</v>
      </c>
      <c r="W1273" t="s">
        <v>270</v>
      </c>
      <c r="X1273" t="s">
        <v>1914</v>
      </c>
      <c r="Y1273">
        <f>(H1273-G1273)*24</f>
        <v>0</v>
      </c>
      <c r="Z1273">
        <f>M1273/Y1273</f>
        <v>0</v>
      </c>
      <c r="AA1273">
        <f>IF(Z1273&gt;=Q1273,"Y","N")</f>
        <v>0</v>
      </c>
    </row>
    <row r="1274" spans="1:27">
      <c r="A1274" s="1" t="s">
        <v>1906</v>
      </c>
      <c r="B1274" t="s">
        <v>1907</v>
      </c>
      <c r="C1274" t="s">
        <v>1019</v>
      </c>
      <c r="D1274" t="s">
        <v>1891</v>
      </c>
      <c r="E1274" t="s">
        <v>527</v>
      </c>
      <c r="F1274">
        <v>10</v>
      </c>
      <c r="G1274" t="s">
        <v>1908</v>
      </c>
      <c r="H1274" t="s">
        <v>1909</v>
      </c>
      <c r="I1274" t="s">
        <v>855</v>
      </c>
      <c r="J1274" t="s">
        <v>1910</v>
      </c>
      <c r="K1274" t="s">
        <v>1911</v>
      </c>
      <c r="L1274" t="s">
        <v>28</v>
      </c>
      <c r="M1274">
        <v>676.97</v>
      </c>
      <c r="P1274" t="s">
        <v>29</v>
      </c>
      <c r="Q1274">
        <v>77.26000000000001</v>
      </c>
      <c r="R1274" t="s">
        <v>48</v>
      </c>
      <c r="S1274" t="s">
        <v>1900</v>
      </c>
      <c r="U1274" t="s">
        <v>1912</v>
      </c>
      <c r="V1274" t="s">
        <v>1913</v>
      </c>
      <c r="W1274" t="s">
        <v>270</v>
      </c>
      <c r="X1274" t="s">
        <v>1914</v>
      </c>
      <c r="Y1274">
        <f>(H1274-G1274)*24</f>
        <v>0</v>
      </c>
      <c r="Z1274">
        <f>M1274/Y1274</f>
        <v>0</v>
      </c>
      <c r="AA1274">
        <f>IF(Z1274&gt;=Q1274,"Y","N")</f>
        <v>0</v>
      </c>
    </row>
    <row r="1275" spans="1:27">
      <c r="A1275" s="1" t="s">
        <v>1906</v>
      </c>
      <c r="B1275" t="s">
        <v>1907</v>
      </c>
      <c r="C1275" t="s">
        <v>1019</v>
      </c>
      <c r="D1275" t="s">
        <v>1891</v>
      </c>
      <c r="E1275" t="s">
        <v>527</v>
      </c>
      <c r="F1275">
        <v>10</v>
      </c>
      <c r="G1275" t="s">
        <v>1908</v>
      </c>
      <c r="H1275" t="s">
        <v>1909</v>
      </c>
      <c r="I1275" t="s">
        <v>855</v>
      </c>
      <c r="J1275" t="s">
        <v>1910</v>
      </c>
      <c r="K1275" t="s">
        <v>1911</v>
      </c>
      <c r="L1275" t="s">
        <v>141</v>
      </c>
      <c r="M1275">
        <v>7803.21</v>
      </c>
      <c r="P1275" t="s">
        <v>29</v>
      </c>
      <c r="Q1275">
        <v>145.01</v>
      </c>
      <c r="R1275" t="s">
        <v>48</v>
      </c>
      <c r="S1275" t="s">
        <v>1900</v>
      </c>
      <c r="U1275" t="s">
        <v>1912</v>
      </c>
      <c r="V1275" t="s">
        <v>1913</v>
      </c>
      <c r="W1275" t="s">
        <v>270</v>
      </c>
      <c r="X1275" t="s">
        <v>1914</v>
      </c>
      <c r="Y1275">
        <f>(H1275-G1275)*24</f>
        <v>0</v>
      </c>
      <c r="Z1275">
        <f>M1275/Y1275</f>
        <v>0</v>
      </c>
      <c r="AA1275">
        <f>IF(Z1275&gt;=Q1275,"Y","N")</f>
        <v>0</v>
      </c>
    </row>
    <row r="1276" spans="1:27">
      <c r="A1276" s="1" t="s">
        <v>1906</v>
      </c>
      <c r="B1276" t="s">
        <v>1907</v>
      </c>
      <c r="C1276" t="s">
        <v>1019</v>
      </c>
      <c r="D1276" t="s">
        <v>1891</v>
      </c>
      <c r="E1276" t="s">
        <v>527</v>
      </c>
      <c r="F1276">
        <v>10</v>
      </c>
      <c r="G1276" t="s">
        <v>1908</v>
      </c>
      <c r="H1276" t="s">
        <v>1909</v>
      </c>
      <c r="I1276" t="s">
        <v>855</v>
      </c>
      <c r="J1276" t="s">
        <v>1910</v>
      </c>
      <c r="K1276" t="s">
        <v>1911</v>
      </c>
      <c r="L1276" t="s">
        <v>184</v>
      </c>
      <c r="M1276">
        <v>544.42</v>
      </c>
      <c r="P1276" t="s">
        <v>29</v>
      </c>
      <c r="Q1276">
        <v>5.65</v>
      </c>
      <c r="R1276" t="s">
        <v>48</v>
      </c>
      <c r="S1276" t="s">
        <v>1900</v>
      </c>
      <c r="U1276" t="s">
        <v>1912</v>
      </c>
      <c r="V1276" t="s">
        <v>1913</v>
      </c>
      <c r="W1276" t="s">
        <v>270</v>
      </c>
      <c r="X1276" t="s">
        <v>1914</v>
      </c>
      <c r="Y1276">
        <f>(H1276-G1276)*24</f>
        <v>0</v>
      </c>
      <c r="Z1276">
        <f>M1276/Y1276</f>
        <v>0</v>
      </c>
      <c r="AA1276">
        <f>IF(Z1276&gt;=Q1276,"Y","N")</f>
        <v>0</v>
      </c>
    </row>
    <row r="1277" spans="1:27">
      <c r="A1277" s="1" t="s">
        <v>1906</v>
      </c>
      <c r="B1277" t="s">
        <v>1907</v>
      </c>
      <c r="C1277" t="s">
        <v>1019</v>
      </c>
      <c r="D1277" t="s">
        <v>1891</v>
      </c>
      <c r="E1277" t="s">
        <v>527</v>
      </c>
      <c r="F1277">
        <v>10</v>
      </c>
      <c r="G1277" t="s">
        <v>1908</v>
      </c>
      <c r="H1277" t="s">
        <v>1909</v>
      </c>
      <c r="I1277" t="s">
        <v>855</v>
      </c>
      <c r="J1277" t="s">
        <v>1910</v>
      </c>
      <c r="K1277" t="s">
        <v>1911</v>
      </c>
      <c r="L1277" t="s">
        <v>185</v>
      </c>
      <c r="M1277">
        <v>542.4400000000001</v>
      </c>
      <c r="P1277" t="s">
        <v>29</v>
      </c>
      <c r="Q1277">
        <v>5.96</v>
      </c>
      <c r="R1277" t="s">
        <v>48</v>
      </c>
      <c r="S1277" t="s">
        <v>1900</v>
      </c>
      <c r="U1277" t="s">
        <v>1912</v>
      </c>
      <c r="V1277" t="s">
        <v>1913</v>
      </c>
      <c r="W1277" t="s">
        <v>270</v>
      </c>
      <c r="X1277" t="s">
        <v>1914</v>
      </c>
      <c r="Y1277">
        <f>(H1277-G1277)*24</f>
        <v>0</v>
      </c>
      <c r="Z1277">
        <f>M1277/Y1277</f>
        <v>0</v>
      </c>
      <c r="AA1277">
        <f>IF(Z1277&gt;=Q1277,"Y","N")</f>
        <v>0</v>
      </c>
    </row>
    <row r="1278" spans="1:27">
      <c r="A1278" s="1" t="s">
        <v>1906</v>
      </c>
      <c r="B1278" t="s">
        <v>1907</v>
      </c>
      <c r="C1278" t="s">
        <v>1019</v>
      </c>
      <c r="D1278" t="s">
        <v>1891</v>
      </c>
      <c r="E1278" t="s">
        <v>527</v>
      </c>
      <c r="F1278">
        <v>10</v>
      </c>
      <c r="G1278" t="s">
        <v>1908</v>
      </c>
      <c r="H1278" t="s">
        <v>1909</v>
      </c>
      <c r="I1278" t="s">
        <v>855</v>
      </c>
      <c r="J1278" t="s">
        <v>1910</v>
      </c>
      <c r="K1278" t="s">
        <v>1911</v>
      </c>
      <c r="L1278" t="s">
        <v>158</v>
      </c>
      <c r="M1278">
        <v>124.08</v>
      </c>
      <c r="P1278" t="s">
        <v>29</v>
      </c>
      <c r="Q1278">
        <v>21.74</v>
      </c>
      <c r="R1278" t="s">
        <v>48</v>
      </c>
      <c r="S1278" t="s">
        <v>1900</v>
      </c>
      <c r="U1278" t="s">
        <v>1912</v>
      </c>
      <c r="V1278" t="s">
        <v>1913</v>
      </c>
      <c r="W1278" t="s">
        <v>270</v>
      </c>
      <c r="X1278" t="s">
        <v>1914</v>
      </c>
      <c r="Y1278">
        <f>(H1278-G1278)*24</f>
        <v>0</v>
      </c>
      <c r="Z1278">
        <f>M1278/Y1278</f>
        <v>0</v>
      </c>
      <c r="AA1278">
        <f>IF(Z1278&gt;=Q1278,"Y","N")</f>
        <v>0</v>
      </c>
    </row>
    <row r="1279" spans="1:27">
      <c r="A1279" s="1" t="s">
        <v>1906</v>
      </c>
      <c r="B1279" t="s">
        <v>1907</v>
      </c>
      <c r="C1279" t="s">
        <v>1019</v>
      </c>
      <c r="D1279" t="s">
        <v>1891</v>
      </c>
      <c r="E1279" t="s">
        <v>527</v>
      </c>
      <c r="F1279">
        <v>10</v>
      </c>
      <c r="G1279" t="s">
        <v>1908</v>
      </c>
      <c r="H1279" t="s">
        <v>1909</v>
      </c>
      <c r="I1279" t="s">
        <v>855</v>
      </c>
      <c r="J1279" t="s">
        <v>1910</v>
      </c>
      <c r="K1279" t="s">
        <v>1911</v>
      </c>
      <c r="L1279" t="s">
        <v>187</v>
      </c>
      <c r="M1279">
        <v>196.97</v>
      </c>
      <c r="P1279" t="s">
        <v>29</v>
      </c>
      <c r="Q1279">
        <v>2.33</v>
      </c>
      <c r="R1279" t="s">
        <v>48</v>
      </c>
      <c r="S1279" t="s">
        <v>1900</v>
      </c>
      <c r="U1279" t="s">
        <v>1912</v>
      </c>
      <c r="V1279" t="s">
        <v>1913</v>
      </c>
      <c r="W1279" t="s">
        <v>270</v>
      </c>
      <c r="X1279" t="s">
        <v>1914</v>
      </c>
      <c r="Y1279">
        <f>(H1279-G1279)*24</f>
        <v>0</v>
      </c>
      <c r="Z1279">
        <f>M1279/Y1279</f>
        <v>0</v>
      </c>
      <c r="AA1279">
        <f>IF(Z1279&gt;=Q1279,"Y","N")</f>
        <v>0</v>
      </c>
    </row>
    <row r="1280" spans="1:27">
      <c r="A1280" s="1" t="s">
        <v>1906</v>
      </c>
      <c r="B1280" t="s">
        <v>1907</v>
      </c>
      <c r="C1280" t="s">
        <v>1019</v>
      </c>
      <c r="D1280" t="s">
        <v>1891</v>
      </c>
      <c r="E1280" t="s">
        <v>527</v>
      </c>
      <c r="F1280">
        <v>10</v>
      </c>
      <c r="G1280" t="s">
        <v>1908</v>
      </c>
      <c r="H1280" t="s">
        <v>1909</v>
      </c>
      <c r="I1280" t="s">
        <v>855</v>
      </c>
      <c r="J1280" t="s">
        <v>1910</v>
      </c>
      <c r="K1280" t="s">
        <v>1911</v>
      </c>
      <c r="L1280" t="s">
        <v>28</v>
      </c>
      <c r="M1280">
        <v>49.15</v>
      </c>
      <c r="P1280" t="s">
        <v>29</v>
      </c>
      <c r="Q1280">
        <v>2.36</v>
      </c>
      <c r="R1280" t="s">
        <v>48</v>
      </c>
      <c r="S1280" t="s">
        <v>1900</v>
      </c>
      <c r="U1280" t="s">
        <v>1912</v>
      </c>
      <c r="V1280" t="s">
        <v>1913</v>
      </c>
      <c r="W1280" t="s">
        <v>270</v>
      </c>
      <c r="X1280" t="s">
        <v>1914</v>
      </c>
      <c r="Y1280">
        <f>(H1280-G1280)*24</f>
        <v>0</v>
      </c>
      <c r="Z1280">
        <f>M1280/Y1280</f>
        <v>0</v>
      </c>
      <c r="AA1280">
        <f>IF(Z1280&gt;=Q1280,"Y","N")</f>
        <v>0</v>
      </c>
    </row>
    <row r="1281" spans="1:27">
      <c r="A1281" s="1" t="s">
        <v>1906</v>
      </c>
      <c r="B1281" t="s">
        <v>1907</v>
      </c>
      <c r="C1281" t="s">
        <v>1019</v>
      </c>
      <c r="D1281" t="s">
        <v>1891</v>
      </c>
      <c r="E1281" t="s">
        <v>527</v>
      </c>
      <c r="F1281">
        <v>10</v>
      </c>
      <c r="G1281" t="s">
        <v>1908</v>
      </c>
      <c r="H1281" t="s">
        <v>1909</v>
      </c>
      <c r="I1281" t="s">
        <v>855</v>
      </c>
      <c r="J1281" t="s">
        <v>1910</v>
      </c>
      <c r="K1281" t="s">
        <v>1911</v>
      </c>
      <c r="L1281" t="s">
        <v>141</v>
      </c>
      <c r="M1281">
        <v>872.27</v>
      </c>
      <c r="P1281" t="s">
        <v>29</v>
      </c>
      <c r="Q1281">
        <v>18.4</v>
      </c>
      <c r="R1281" t="s">
        <v>48</v>
      </c>
      <c r="S1281" t="s">
        <v>1900</v>
      </c>
      <c r="U1281" t="s">
        <v>1912</v>
      </c>
      <c r="V1281" t="s">
        <v>1913</v>
      </c>
      <c r="W1281" t="s">
        <v>270</v>
      </c>
      <c r="X1281" t="s">
        <v>1914</v>
      </c>
      <c r="Y1281">
        <f>(H1281-G1281)*24</f>
        <v>0</v>
      </c>
      <c r="Z1281">
        <f>M1281/Y1281</f>
        <v>0</v>
      </c>
      <c r="AA1281">
        <f>IF(Z1281&gt;=Q1281,"Y","N")</f>
        <v>0</v>
      </c>
    </row>
    <row r="1282" spans="1:27">
      <c r="A1282" s="1" t="s">
        <v>1906</v>
      </c>
      <c r="B1282" t="s">
        <v>1907</v>
      </c>
      <c r="C1282" t="s">
        <v>1019</v>
      </c>
      <c r="D1282" t="s">
        <v>1891</v>
      </c>
      <c r="E1282" t="s">
        <v>527</v>
      </c>
      <c r="F1282">
        <v>10</v>
      </c>
      <c r="G1282" t="s">
        <v>1908</v>
      </c>
      <c r="H1282" t="s">
        <v>1909</v>
      </c>
      <c r="I1282" t="s">
        <v>855</v>
      </c>
      <c r="J1282" t="s">
        <v>1910</v>
      </c>
      <c r="K1282" t="s">
        <v>1911</v>
      </c>
      <c r="L1282" t="s">
        <v>184</v>
      </c>
      <c r="M1282">
        <v>110.9</v>
      </c>
      <c r="P1282" t="s">
        <v>29</v>
      </c>
      <c r="Q1282">
        <v>4.02</v>
      </c>
      <c r="R1282" t="s">
        <v>48</v>
      </c>
      <c r="S1282" t="s">
        <v>1900</v>
      </c>
      <c r="U1282" t="s">
        <v>1912</v>
      </c>
      <c r="V1282" t="s">
        <v>1913</v>
      </c>
      <c r="W1282" t="s">
        <v>270</v>
      </c>
      <c r="X1282" t="s">
        <v>1914</v>
      </c>
      <c r="Y1282">
        <f>(H1282-G1282)*24</f>
        <v>0</v>
      </c>
      <c r="Z1282">
        <f>M1282/Y1282</f>
        <v>0</v>
      </c>
      <c r="AA1282">
        <f>IF(Z1282&gt;=Q1282,"Y","N")</f>
        <v>0</v>
      </c>
    </row>
    <row r="1283" spans="1:27">
      <c r="A1283" s="1" t="s">
        <v>1906</v>
      </c>
      <c r="B1283" t="s">
        <v>1907</v>
      </c>
      <c r="C1283" t="s">
        <v>1019</v>
      </c>
      <c r="D1283" t="s">
        <v>1891</v>
      </c>
      <c r="E1283" t="s">
        <v>527</v>
      </c>
      <c r="F1283">
        <v>10</v>
      </c>
      <c r="G1283" t="s">
        <v>1908</v>
      </c>
      <c r="H1283" t="s">
        <v>1909</v>
      </c>
      <c r="I1283" t="s">
        <v>855</v>
      </c>
      <c r="J1283" t="s">
        <v>1910</v>
      </c>
      <c r="K1283" t="s">
        <v>1911</v>
      </c>
      <c r="L1283" t="s">
        <v>185</v>
      </c>
      <c r="M1283">
        <v>110.9</v>
      </c>
      <c r="P1283" t="s">
        <v>29</v>
      </c>
      <c r="Q1283">
        <v>4.02</v>
      </c>
      <c r="R1283" t="s">
        <v>48</v>
      </c>
      <c r="S1283" t="s">
        <v>1900</v>
      </c>
      <c r="U1283" t="s">
        <v>1912</v>
      </c>
      <c r="V1283" t="s">
        <v>1913</v>
      </c>
      <c r="W1283" t="s">
        <v>270</v>
      </c>
      <c r="X1283" t="s">
        <v>1914</v>
      </c>
      <c r="Y1283">
        <f>(H1283-G1283)*24</f>
        <v>0</v>
      </c>
      <c r="Z1283">
        <f>M1283/Y1283</f>
        <v>0</v>
      </c>
      <c r="AA1283">
        <f>IF(Z1283&gt;=Q1283,"Y","N")</f>
        <v>0</v>
      </c>
    </row>
    <row r="1284" spans="1:27">
      <c r="A1284" s="1" t="s">
        <v>1906</v>
      </c>
      <c r="B1284" t="s">
        <v>1907</v>
      </c>
      <c r="C1284" t="s">
        <v>1019</v>
      </c>
      <c r="D1284" t="s">
        <v>1891</v>
      </c>
      <c r="E1284" t="s">
        <v>527</v>
      </c>
      <c r="F1284">
        <v>10</v>
      </c>
      <c r="G1284" t="s">
        <v>1908</v>
      </c>
      <c r="H1284" t="s">
        <v>1909</v>
      </c>
      <c r="I1284" t="s">
        <v>855</v>
      </c>
      <c r="J1284" t="s">
        <v>1910</v>
      </c>
      <c r="K1284" t="s">
        <v>1911</v>
      </c>
      <c r="L1284" t="s">
        <v>158</v>
      </c>
      <c r="M1284">
        <v>292.75</v>
      </c>
      <c r="P1284" t="s">
        <v>29</v>
      </c>
      <c r="Q1284">
        <v>6.08</v>
      </c>
      <c r="R1284" t="s">
        <v>48</v>
      </c>
      <c r="S1284" t="s">
        <v>1900</v>
      </c>
      <c r="U1284" t="s">
        <v>1912</v>
      </c>
      <c r="V1284" t="s">
        <v>1913</v>
      </c>
      <c r="W1284" t="s">
        <v>270</v>
      </c>
      <c r="X1284" t="s">
        <v>1914</v>
      </c>
      <c r="Y1284">
        <f>(H1284-G1284)*24</f>
        <v>0</v>
      </c>
      <c r="Z1284">
        <f>M1284/Y1284</f>
        <v>0</v>
      </c>
      <c r="AA1284">
        <f>IF(Z1284&gt;=Q1284,"Y","N")</f>
        <v>0</v>
      </c>
    </row>
    <row r="1285" spans="1:27">
      <c r="A1285" s="1" t="s">
        <v>1906</v>
      </c>
      <c r="B1285" t="s">
        <v>1907</v>
      </c>
      <c r="C1285" t="s">
        <v>1019</v>
      </c>
      <c r="D1285" t="s">
        <v>1891</v>
      </c>
      <c r="E1285" t="s">
        <v>527</v>
      </c>
      <c r="F1285">
        <v>10</v>
      </c>
      <c r="G1285" t="s">
        <v>1908</v>
      </c>
      <c r="H1285" t="s">
        <v>1909</v>
      </c>
      <c r="I1285" t="s">
        <v>855</v>
      </c>
      <c r="J1285" t="s">
        <v>1910</v>
      </c>
      <c r="K1285" t="s">
        <v>1911</v>
      </c>
      <c r="L1285" t="s">
        <v>187</v>
      </c>
      <c r="M1285">
        <v>73.40000000000001</v>
      </c>
      <c r="P1285" t="s">
        <v>29</v>
      </c>
      <c r="Q1285">
        <v>0.58</v>
      </c>
      <c r="R1285" t="s">
        <v>48</v>
      </c>
      <c r="S1285" t="s">
        <v>1900</v>
      </c>
      <c r="U1285" t="s">
        <v>1912</v>
      </c>
      <c r="V1285" t="s">
        <v>1913</v>
      </c>
      <c r="W1285" t="s">
        <v>270</v>
      </c>
      <c r="X1285" t="s">
        <v>1914</v>
      </c>
      <c r="Y1285">
        <f>(H1285-G1285)*24</f>
        <v>0</v>
      </c>
      <c r="Z1285">
        <f>M1285/Y1285</f>
        <v>0</v>
      </c>
      <c r="AA1285">
        <f>IF(Z1285&gt;=Q1285,"Y","N")</f>
        <v>0</v>
      </c>
    </row>
    <row r="1286" spans="1:27">
      <c r="A1286" s="1" t="s">
        <v>1906</v>
      </c>
      <c r="B1286" t="s">
        <v>1907</v>
      </c>
      <c r="C1286" t="s">
        <v>1019</v>
      </c>
      <c r="D1286" t="s">
        <v>1891</v>
      </c>
      <c r="E1286" t="s">
        <v>527</v>
      </c>
      <c r="F1286">
        <v>10</v>
      </c>
      <c r="G1286" t="s">
        <v>1908</v>
      </c>
      <c r="H1286" t="s">
        <v>1909</v>
      </c>
      <c r="I1286" t="s">
        <v>855</v>
      </c>
      <c r="J1286" t="s">
        <v>1910</v>
      </c>
      <c r="K1286" t="s">
        <v>1911</v>
      </c>
      <c r="L1286" t="s">
        <v>28</v>
      </c>
      <c r="M1286">
        <v>269.73</v>
      </c>
      <c r="P1286" t="s">
        <v>29</v>
      </c>
      <c r="Q1286">
        <v>14.68</v>
      </c>
      <c r="R1286" t="s">
        <v>48</v>
      </c>
      <c r="S1286" t="s">
        <v>1900</v>
      </c>
      <c r="U1286" t="s">
        <v>1912</v>
      </c>
      <c r="V1286" t="s">
        <v>1913</v>
      </c>
      <c r="W1286" t="s">
        <v>270</v>
      </c>
      <c r="X1286" t="s">
        <v>1914</v>
      </c>
      <c r="Y1286">
        <f>(H1286-G1286)*24</f>
        <v>0</v>
      </c>
      <c r="Z1286">
        <f>M1286/Y1286</f>
        <v>0</v>
      </c>
      <c r="AA1286">
        <f>IF(Z1286&gt;=Q1286,"Y","N")</f>
        <v>0</v>
      </c>
    </row>
    <row r="1287" spans="1:27">
      <c r="A1287" s="1" t="s">
        <v>1906</v>
      </c>
      <c r="B1287" t="s">
        <v>1907</v>
      </c>
      <c r="C1287" t="s">
        <v>1019</v>
      </c>
      <c r="D1287" t="s">
        <v>1891</v>
      </c>
      <c r="E1287" t="s">
        <v>527</v>
      </c>
      <c r="F1287">
        <v>10</v>
      </c>
      <c r="G1287" t="s">
        <v>1908</v>
      </c>
      <c r="H1287" t="s">
        <v>1909</v>
      </c>
      <c r="I1287" t="s">
        <v>855</v>
      </c>
      <c r="J1287" t="s">
        <v>1910</v>
      </c>
      <c r="K1287" t="s">
        <v>1911</v>
      </c>
      <c r="L1287" t="s">
        <v>141</v>
      </c>
      <c r="M1287">
        <v>194.1</v>
      </c>
      <c r="P1287" t="s">
        <v>29</v>
      </c>
      <c r="Q1287">
        <v>13.72</v>
      </c>
      <c r="R1287" t="s">
        <v>48</v>
      </c>
      <c r="S1287" t="s">
        <v>1900</v>
      </c>
      <c r="U1287" t="s">
        <v>1912</v>
      </c>
      <c r="V1287" t="s">
        <v>1913</v>
      </c>
      <c r="W1287" t="s">
        <v>270</v>
      </c>
      <c r="X1287" t="s">
        <v>1914</v>
      </c>
      <c r="Y1287">
        <f>(H1287-G1287)*24</f>
        <v>0</v>
      </c>
      <c r="Z1287">
        <f>M1287/Y1287</f>
        <v>0</v>
      </c>
      <c r="AA1287">
        <f>IF(Z1287&gt;=Q1287,"Y","N")</f>
        <v>0</v>
      </c>
    </row>
    <row r="1288" spans="1:27">
      <c r="A1288" s="1" t="s">
        <v>1906</v>
      </c>
      <c r="B1288" t="s">
        <v>1907</v>
      </c>
      <c r="C1288" t="s">
        <v>1019</v>
      </c>
      <c r="D1288" t="s">
        <v>1891</v>
      </c>
      <c r="E1288" t="s">
        <v>527</v>
      </c>
      <c r="F1288">
        <v>10</v>
      </c>
      <c r="G1288" t="s">
        <v>1908</v>
      </c>
      <c r="H1288" t="s">
        <v>1909</v>
      </c>
      <c r="I1288" t="s">
        <v>855</v>
      </c>
      <c r="J1288" t="s">
        <v>1910</v>
      </c>
      <c r="K1288" t="s">
        <v>1911</v>
      </c>
      <c r="L1288" t="s">
        <v>184</v>
      </c>
      <c r="M1288">
        <v>148.65</v>
      </c>
      <c r="P1288" t="s">
        <v>29</v>
      </c>
      <c r="Q1288">
        <v>1.57</v>
      </c>
      <c r="R1288" t="s">
        <v>48</v>
      </c>
      <c r="S1288" t="s">
        <v>1900</v>
      </c>
      <c r="U1288" t="s">
        <v>1912</v>
      </c>
      <c r="V1288" t="s">
        <v>1913</v>
      </c>
      <c r="W1288" t="s">
        <v>270</v>
      </c>
      <c r="X1288" t="s">
        <v>1914</v>
      </c>
      <c r="Y1288">
        <f>(H1288-G1288)*24</f>
        <v>0</v>
      </c>
      <c r="Z1288">
        <f>M1288/Y1288</f>
        <v>0</v>
      </c>
      <c r="AA1288">
        <f>IF(Z1288&gt;=Q1288,"Y","N")</f>
        <v>0</v>
      </c>
    </row>
    <row r="1289" spans="1:27">
      <c r="A1289" s="1" t="s">
        <v>1906</v>
      </c>
      <c r="B1289" t="s">
        <v>1907</v>
      </c>
      <c r="C1289" t="s">
        <v>1019</v>
      </c>
      <c r="D1289" t="s">
        <v>1891</v>
      </c>
      <c r="E1289" t="s">
        <v>527</v>
      </c>
      <c r="F1289">
        <v>10</v>
      </c>
      <c r="G1289" t="s">
        <v>1908</v>
      </c>
      <c r="H1289" t="s">
        <v>1909</v>
      </c>
      <c r="I1289" t="s">
        <v>855</v>
      </c>
      <c r="J1289" t="s">
        <v>1910</v>
      </c>
      <c r="K1289" t="s">
        <v>1911</v>
      </c>
      <c r="L1289" t="s">
        <v>158</v>
      </c>
      <c r="M1289">
        <v>68.09999999999999</v>
      </c>
      <c r="P1289" t="s">
        <v>29</v>
      </c>
      <c r="Q1289">
        <v>5.06</v>
      </c>
      <c r="R1289" t="s">
        <v>48</v>
      </c>
      <c r="S1289" t="s">
        <v>1900</v>
      </c>
      <c r="U1289" t="s">
        <v>1912</v>
      </c>
      <c r="V1289" t="s">
        <v>1913</v>
      </c>
      <c r="W1289" t="s">
        <v>270</v>
      </c>
      <c r="X1289" t="s">
        <v>1914</v>
      </c>
      <c r="Y1289">
        <f>(H1289-G1289)*24</f>
        <v>0</v>
      </c>
      <c r="Z1289">
        <f>M1289/Y1289</f>
        <v>0</v>
      </c>
      <c r="AA1289">
        <f>IF(Z1289&gt;=Q1289,"Y","N")</f>
        <v>0</v>
      </c>
    </row>
    <row r="1290" spans="1:27">
      <c r="A1290" s="1" t="s">
        <v>1906</v>
      </c>
      <c r="B1290" t="s">
        <v>1907</v>
      </c>
      <c r="C1290" t="s">
        <v>1019</v>
      </c>
      <c r="D1290" t="s">
        <v>1891</v>
      </c>
      <c r="E1290" t="s">
        <v>527</v>
      </c>
      <c r="F1290">
        <v>10</v>
      </c>
      <c r="G1290" t="s">
        <v>1908</v>
      </c>
      <c r="H1290" t="s">
        <v>1909</v>
      </c>
      <c r="I1290" t="s">
        <v>855</v>
      </c>
      <c r="J1290" t="s">
        <v>1910</v>
      </c>
      <c r="K1290" t="s">
        <v>1911</v>
      </c>
      <c r="L1290" t="s">
        <v>187</v>
      </c>
      <c r="M1290">
        <v>46.67</v>
      </c>
      <c r="P1290" t="s">
        <v>29</v>
      </c>
      <c r="Q1290">
        <v>1.11</v>
      </c>
      <c r="R1290" t="s">
        <v>48</v>
      </c>
      <c r="S1290" t="s">
        <v>1900</v>
      </c>
      <c r="U1290" t="s">
        <v>1912</v>
      </c>
      <c r="V1290" t="s">
        <v>1913</v>
      </c>
      <c r="W1290" t="s">
        <v>270</v>
      </c>
      <c r="X1290" t="s">
        <v>1914</v>
      </c>
      <c r="Y1290">
        <f>(H1290-G1290)*24</f>
        <v>0</v>
      </c>
      <c r="Z1290">
        <f>M1290/Y1290</f>
        <v>0</v>
      </c>
      <c r="AA1290">
        <f>IF(Z1290&gt;=Q1290,"Y","N")</f>
        <v>0</v>
      </c>
    </row>
    <row r="1291" spans="1:27">
      <c r="A1291" s="1" t="s">
        <v>1906</v>
      </c>
      <c r="B1291" t="s">
        <v>1907</v>
      </c>
      <c r="C1291" t="s">
        <v>1019</v>
      </c>
      <c r="D1291" t="s">
        <v>1891</v>
      </c>
      <c r="E1291" t="s">
        <v>527</v>
      </c>
      <c r="F1291">
        <v>10</v>
      </c>
      <c r="G1291" t="s">
        <v>1908</v>
      </c>
      <c r="H1291" t="s">
        <v>1909</v>
      </c>
      <c r="I1291" t="s">
        <v>855</v>
      </c>
      <c r="J1291" t="s">
        <v>1910</v>
      </c>
      <c r="K1291" t="s">
        <v>1911</v>
      </c>
      <c r="L1291" t="s">
        <v>28</v>
      </c>
      <c r="M1291">
        <v>206.41</v>
      </c>
      <c r="P1291" t="s">
        <v>29</v>
      </c>
      <c r="Q1291">
        <v>14.68</v>
      </c>
      <c r="R1291" t="s">
        <v>48</v>
      </c>
      <c r="S1291" t="s">
        <v>1900</v>
      </c>
      <c r="U1291" t="s">
        <v>1912</v>
      </c>
      <c r="V1291" t="s">
        <v>1913</v>
      </c>
      <c r="W1291" t="s">
        <v>270</v>
      </c>
      <c r="X1291" t="s">
        <v>1914</v>
      </c>
      <c r="Y1291">
        <f>(H1291-G1291)*24</f>
        <v>0</v>
      </c>
      <c r="Z1291">
        <f>M1291/Y1291</f>
        <v>0</v>
      </c>
      <c r="AA1291">
        <f>IF(Z1291&gt;=Q1291,"Y","N")</f>
        <v>0</v>
      </c>
    </row>
    <row r="1292" spans="1:27">
      <c r="A1292" s="1" t="s">
        <v>1906</v>
      </c>
      <c r="B1292" t="s">
        <v>1907</v>
      </c>
      <c r="C1292" t="s">
        <v>1019</v>
      </c>
      <c r="D1292" t="s">
        <v>1891</v>
      </c>
      <c r="E1292" t="s">
        <v>527</v>
      </c>
      <c r="F1292">
        <v>10</v>
      </c>
      <c r="G1292" t="s">
        <v>1908</v>
      </c>
      <c r="H1292" t="s">
        <v>1909</v>
      </c>
      <c r="I1292" t="s">
        <v>855</v>
      </c>
      <c r="J1292" t="s">
        <v>1910</v>
      </c>
      <c r="K1292" t="s">
        <v>1911</v>
      </c>
      <c r="L1292" t="s">
        <v>141</v>
      </c>
      <c r="M1292">
        <v>426.84</v>
      </c>
      <c r="P1292" t="s">
        <v>29</v>
      </c>
      <c r="Q1292">
        <v>13.72</v>
      </c>
      <c r="R1292" t="s">
        <v>48</v>
      </c>
      <c r="S1292" t="s">
        <v>1900</v>
      </c>
      <c r="U1292" t="s">
        <v>1912</v>
      </c>
      <c r="V1292" t="s">
        <v>1913</v>
      </c>
      <c r="W1292" t="s">
        <v>270</v>
      </c>
      <c r="X1292" t="s">
        <v>1914</v>
      </c>
      <c r="Y1292">
        <f>(H1292-G1292)*24</f>
        <v>0</v>
      </c>
      <c r="Z1292">
        <f>M1292/Y1292</f>
        <v>0</v>
      </c>
      <c r="AA1292">
        <f>IF(Z1292&gt;=Q1292,"Y","N")</f>
        <v>0</v>
      </c>
    </row>
    <row r="1293" spans="1:27">
      <c r="A1293" s="1" t="s">
        <v>1906</v>
      </c>
      <c r="B1293" t="s">
        <v>1907</v>
      </c>
      <c r="C1293" t="s">
        <v>1019</v>
      </c>
      <c r="D1293" t="s">
        <v>1891</v>
      </c>
      <c r="E1293" t="s">
        <v>527</v>
      </c>
      <c r="F1293">
        <v>10</v>
      </c>
      <c r="G1293" t="s">
        <v>1908</v>
      </c>
      <c r="H1293" t="s">
        <v>1909</v>
      </c>
      <c r="I1293" t="s">
        <v>855</v>
      </c>
      <c r="J1293" t="s">
        <v>1910</v>
      </c>
      <c r="K1293" t="s">
        <v>1911</v>
      </c>
      <c r="L1293" t="s">
        <v>184</v>
      </c>
      <c r="M1293">
        <v>93.48</v>
      </c>
      <c r="P1293" t="s">
        <v>29</v>
      </c>
      <c r="Q1293">
        <v>1.57</v>
      </c>
      <c r="R1293" t="s">
        <v>48</v>
      </c>
      <c r="S1293" t="s">
        <v>1900</v>
      </c>
      <c r="U1293" t="s">
        <v>1912</v>
      </c>
      <c r="V1293" t="s">
        <v>1913</v>
      </c>
      <c r="W1293" t="s">
        <v>270</v>
      </c>
      <c r="X1293" t="s">
        <v>1914</v>
      </c>
      <c r="Y1293">
        <f>(H1293-G1293)*24</f>
        <v>0</v>
      </c>
      <c r="Z1293">
        <f>M1293/Y1293</f>
        <v>0</v>
      </c>
      <c r="AA1293">
        <f>IF(Z1293&gt;=Q1293,"Y","N")</f>
        <v>0</v>
      </c>
    </row>
    <row r="1294" spans="1:27">
      <c r="A1294" s="1" t="s">
        <v>1906</v>
      </c>
      <c r="B1294" t="s">
        <v>1907</v>
      </c>
      <c r="C1294" t="s">
        <v>1019</v>
      </c>
      <c r="D1294" t="s">
        <v>1891</v>
      </c>
      <c r="E1294" t="s">
        <v>527</v>
      </c>
      <c r="F1294">
        <v>10</v>
      </c>
      <c r="G1294" t="s">
        <v>1908</v>
      </c>
      <c r="H1294" t="s">
        <v>1909</v>
      </c>
      <c r="I1294" t="s">
        <v>855</v>
      </c>
      <c r="J1294" t="s">
        <v>1910</v>
      </c>
      <c r="K1294" t="s">
        <v>1911</v>
      </c>
      <c r="L1294" t="s">
        <v>158</v>
      </c>
      <c r="M1294">
        <v>104.39</v>
      </c>
      <c r="P1294" t="s">
        <v>29</v>
      </c>
      <c r="Q1294">
        <v>5.06</v>
      </c>
      <c r="R1294" t="s">
        <v>48</v>
      </c>
      <c r="S1294" t="s">
        <v>1900</v>
      </c>
      <c r="U1294" t="s">
        <v>1912</v>
      </c>
      <c r="V1294" t="s">
        <v>1913</v>
      </c>
      <c r="W1294" t="s">
        <v>270</v>
      </c>
      <c r="X1294" t="s">
        <v>1914</v>
      </c>
      <c r="Y1294">
        <f>(H1294-G1294)*24</f>
        <v>0</v>
      </c>
      <c r="Z1294">
        <f>M1294/Y1294</f>
        <v>0</v>
      </c>
      <c r="AA1294">
        <f>IF(Z1294&gt;=Q1294,"Y","N")</f>
        <v>0</v>
      </c>
    </row>
    <row r="1295" spans="1:27">
      <c r="A1295" s="1" t="s">
        <v>1906</v>
      </c>
      <c r="B1295" t="s">
        <v>1907</v>
      </c>
      <c r="C1295" t="s">
        <v>1019</v>
      </c>
      <c r="D1295" t="s">
        <v>1891</v>
      </c>
      <c r="E1295" t="s">
        <v>527</v>
      </c>
      <c r="F1295">
        <v>10</v>
      </c>
      <c r="G1295" t="s">
        <v>1908</v>
      </c>
      <c r="H1295" t="s">
        <v>1909</v>
      </c>
      <c r="I1295" t="s">
        <v>855</v>
      </c>
      <c r="J1295" t="s">
        <v>1910</v>
      </c>
      <c r="K1295" t="s">
        <v>1911</v>
      </c>
      <c r="L1295" t="s">
        <v>187</v>
      </c>
      <c r="M1295">
        <v>66.12</v>
      </c>
      <c r="P1295" t="s">
        <v>29</v>
      </c>
      <c r="Q1295">
        <v>1.11</v>
      </c>
      <c r="R1295" t="s">
        <v>48</v>
      </c>
      <c r="S1295" t="s">
        <v>1900</v>
      </c>
      <c r="U1295" t="s">
        <v>1912</v>
      </c>
      <c r="V1295" t="s">
        <v>1913</v>
      </c>
      <c r="W1295" t="s">
        <v>270</v>
      </c>
      <c r="X1295" t="s">
        <v>1914</v>
      </c>
      <c r="Y1295">
        <f>(H1295-G1295)*24</f>
        <v>0</v>
      </c>
      <c r="Z1295">
        <f>M1295/Y1295</f>
        <v>0</v>
      </c>
      <c r="AA1295">
        <f>IF(Z1295&gt;=Q1295,"Y","N")</f>
        <v>0</v>
      </c>
    </row>
    <row r="1296" spans="1:27">
      <c r="A1296" s="1" t="s">
        <v>1906</v>
      </c>
      <c r="B1296" t="s">
        <v>1907</v>
      </c>
      <c r="C1296" t="s">
        <v>1019</v>
      </c>
      <c r="D1296" t="s">
        <v>1891</v>
      </c>
      <c r="E1296" t="s">
        <v>527</v>
      </c>
      <c r="F1296">
        <v>10</v>
      </c>
      <c r="G1296" t="s">
        <v>1908</v>
      </c>
      <c r="H1296" t="s">
        <v>1909</v>
      </c>
      <c r="I1296" t="s">
        <v>855</v>
      </c>
      <c r="J1296" t="s">
        <v>1910</v>
      </c>
      <c r="K1296" t="s">
        <v>1911</v>
      </c>
      <c r="L1296" t="s">
        <v>28</v>
      </c>
      <c r="M1296">
        <v>250.8</v>
      </c>
      <c r="P1296" t="s">
        <v>29</v>
      </c>
      <c r="Q1296">
        <v>5.22</v>
      </c>
      <c r="R1296" t="s">
        <v>48</v>
      </c>
      <c r="S1296" t="s">
        <v>1900</v>
      </c>
      <c r="U1296" t="s">
        <v>1912</v>
      </c>
      <c r="V1296" t="s">
        <v>1913</v>
      </c>
      <c r="W1296" t="s">
        <v>270</v>
      </c>
      <c r="X1296" t="s">
        <v>1914</v>
      </c>
      <c r="Y1296">
        <f>(H1296-G1296)*24</f>
        <v>0</v>
      </c>
      <c r="Z1296">
        <f>M1296/Y1296</f>
        <v>0</v>
      </c>
      <c r="AA1296">
        <f>IF(Z1296&gt;=Q1296,"Y","N")</f>
        <v>0</v>
      </c>
    </row>
    <row r="1297" spans="1:27">
      <c r="A1297" s="1" t="s">
        <v>1906</v>
      </c>
      <c r="B1297" t="s">
        <v>1907</v>
      </c>
      <c r="C1297" t="s">
        <v>1019</v>
      </c>
      <c r="D1297" t="s">
        <v>1891</v>
      </c>
      <c r="E1297" t="s">
        <v>527</v>
      </c>
      <c r="F1297">
        <v>10</v>
      </c>
      <c r="G1297" t="s">
        <v>1908</v>
      </c>
      <c r="H1297" t="s">
        <v>1909</v>
      </c>
      <c r="I1297" t="s">
        <v>855</v>
      </c>
      <c r="J1297" t="s">
        <v>1910</v>
      </c>
      <c r="K1297" t="s">
        <v>1911</v>
      </c>
      <c r="L1297" t="s">
        <v>141</v>
      </c>
      <c r="M1297">
        <v>215.1</v>
      </c>
      <c r="P1297" t="s">
        <v>29</v>
      </c>
      <c r="Q1297">
        <v>2.25</v>
      </c>
      <c r="R1297" t="s">
        <v>48</v>
      </c>
      <c r="S1297" t="s">
        <v>1900</v>
      </c>
      <c r="U1297" t="s">
        <v>1912</v>
      </c>
      <c r="V1297" t="s">
        <v>1913</v>
      </c>
      <c r="W1297" t="s">
        <v>270</v>
      </c>
      <c r="X1297" t="s">
        <v>1914</v>
      </c>
      <c r="Y1297">
        <f>(H1297-G1297)*24</f>
        <v>0</v>
      </c>
      <c r="Z1297">
        <f>M1297/Y1297</f>
        <v>0</v>
      </c>
      <c r="AA1297">
        <f>IF(Z1297&gt;=Q1297,"Y","N")</f>
        <v>0</v>
      </c>
    </row>
    <row r="1298" spans="1:27">
      <c r="A1298" s="1" t="s">
        <v>1906</v>
      </c>
      <c r="B1298" t="s">
        <v>1907</v>
      </c>
      <c r="C1298" t="s">
        <v>1019</v>
      </c>
      <c r="D1298" t="s">
        <v>1891</v>
      </c>
      <c r="E1298" t="s">
        <v>527</v>
      </c>
      <c r="F1298">
        <v>10</v>
      </c>
      <c r="G1298" t="s">
        <v>1908</v>
      </c>
      <c r="H1298" t="s">
        <v>1909</v>
      </c>
      <c r="I1298" t="s">
        <v>855</v>
      </c>
      <c r="J1298" t="s">
        <v>1910</v>
      </c>
      <c r="K1298" t="s">
        <v>1911</v>
      </c>
      <c r="L1298" t="s">
        <v>184</v>
      </c>
      <c r="M1298">
        <v>53.44</v>
      </c>
      <c r="P1298" t="s">
        <v>29</v>
      </c>
      <c r="Q1298">
        <v>0.5600000000000001</v>
      </c>
      <c r="R1298" t="s">
        <v>48</v>
      </c>
      <c r="S1298" t="s">
        <v>1900</v>
      </c>
      <c r="U1298" t="s">
        <v>1912</v>
      </c>
      <c r="V1298" t="s">
        <v>1913</v>
      </c>
      <c r="W1298" t="s">
        <v>270</v>
      </c>
      <c r="X1298" t="s">
        <v>1914</v>
      </c>
      <c r="Y1298">
        <f>(H1298-G1298)*24</f>
        <v>0</v>
      </c>
      <c r="Z1298">
        <f>M1298/Y1298</f>
        <v>0</v>
      </c>
      <c r="AA1298">
        <f>IF(Z1298&gt;=Q1298,"Y","N")</f>
        <v>0</v>
      </c>
    </row>
    <row r="1299" spans="1:27">
      <c r="A1299" s="1" t="s">
        <v>1906</v>
      </c>
      <c r="B1299" t="s">
        <v>1907</v>
      </c>
      <c r="C1299" t="s">
        <v>1019</v>
      </c>
      <c r="D1299" t="s">
        <v>1891</v>
      </c>
      <c r="E1299" t="s">
        <v>527</v>
      </c>
      <c r="F1299">
        <v>10</v>
      </c>
      <c r="G1299" t="s">
        <v>1908</v>
      </c>
      <c r="H1299" t="s">
        <v>1909</v>
      </c>
      <c r="I1299" t="s">
        <v>855</v>
      </c>
      <c r="J1299" t="s">
        <v>1910</v>
      </c>
      <c r="K1299" t="s">
        <v>1911</v>
      </c>
      <c r="L1299" t="s">
        <v>185</v>
      </c>
      <c r="M1299">
        <v>53.44</v>
      </c>
      <c r="P1299" t="s">
        <v>29</v>
      </c>
      <c r="Q1299">
        <v>0.5600000000000001</v>
      </c>
      <c r="R1299" t="s">
        <v>48</v>
      </c>
      <c r="S1299" t="s">
        <v>1900</v>
      </c>
      <c r="U1299" t="s">
        <v>1912</v>
      </c>
      <c r="V1299" t="s">
        <v>1913</v>
      </c>
      <c r="W1299" t="s">
        <v>270</v>
      </c>
      <c r="X1299" t="s">
        <v>1914</v>
      </c>
      <c r="Y1299">
        <f>(H1299-G1299)*24</f>
        <v>0</v>
      </c>
      <c r="Z1299">
        <f>M1299/Y1299</f>
        <v>0</v>
      </c>
      <c r="AA1299">
        <f>IF(Z1299&gt;=Q1299,"Y","N")</f>
        <v>0</v>
      </c>
    </row>
    <row r="1300" spans="1:27">
      <c r="A1300" s="1" t="s">
        <v>1906</v>
      </c>
      <c r="B1300" t="s">
        <v>1907</v>
      </c>
      <c r="C1300" t="s">
        <v>1019</v>
      </c>
      <c r="D1300" t="s">
        <v>1891</v>
      </c>
      <c r="E1300" t="s">
        <v>527</v>
      </c>
      <c r="F1300">
        <v>10</v>
      </c>
      <c r="G1300" t="s">
        <v>1908</v>
      </c>
      <c r="H1300" t="s">
        <v>1909</v>
      </c>
      <c r="I1300" t="s">
        <v>855</v>
      </c>
      <c r="J1300" t="s">
        <v>1910</v>
      </c>
      <c r="K1300" t="s">
        <v>1911</v>
      </c>
      <c r="L1300" t="s">
        <v>158</v>
      </c>
      <c r="M1300">
        <v>65.2</v>
      </c>
      <c r="P1300" t="s">
        <v>29</v>
      </c>
      <c r="Q1300">
        <v>1.8</v>
      </c>
      <c r="R1300" t="s">
        <v>48</v>
      </c>
      <c r="S1300" t="s">
        <v>1900</v>
      </c>
      <c r="U1300" t="s">
        <v>1912</v>
      </c>
      <c r="V1300" t="s">
        <v>1913</v>
      </c>
      <c r="W1300" t="s">
        <v>270</v>
      </c>
      <c r="X1300" t="s">
        <v>1914</v>
      </c>
      <c r="Y1300">
        <f>(H1300-G1300)*24</f>
        <v>0</v>
      </c>
      <c r="Z1300">
        <f>M1300/Y1300</f>
        <v>0</v>
      </c>
      <c r="AA1300">
        <f>IF(Z1300&gt;=Q1300,"Y","N")</f>
        <v>0</v>
      </c>
    </row>
    <row r="1301" spans="1:27">
      <c r="A1301" s="1" t="s">
        <v>1906</v>
      </c>
      <c r="B1301" t="s">
        <v>1907</v>
      </c>
      <c r="C1301" t="s">
        <v>1019</v>
      </c>
      <c r="D1301" t="s">
        <v>1891</v>
      </c>
      <c r="E1301" t="s">
        <v>527</v>
      </c>
      <c r="F1301">
        <v>10</v>
      </c>
      <c r="G1301" t="s">
        <v>1908</v>
      </c>
      <c r="H1301" t="s">
        <v>1909</v>
      </c>
      <c r="I1301" t="s">
        <v>855</v>
      </c>
      <c r="J1301" t="s">
        <v>1910</v>
      </c>
      <c r="K1301" t="s">
        <v>1911</v>
      </c>
      <c r="L1301" t="s">
        <v>187</v>
      </c>
      <c r="M1301">
        <v>37.71</v>
      </c>
      <c r="P1301" t="s">
        <v>29</v>
      </c>
      <c r="Q1301">
        <v>0.4</v>
      </c>
      <c r="R1301" t="s">
        <v>48</v>
      </c>
      <c r="S1301" t="s">
        <v>1900</v>
      </c>
      <c r="U1301" t="s">
        <v>1912</v>
      </c>
      <c r="V1301" t="s">
        <v>1913</v>
      </c>
      <c r="W1301" t="s">
        <v>270</v>
      </c>
      <c r="X1301" t="s">
        <v>1914</v>
      </c>
      <c r="Y1301">
        <f>(H1301-G1301)*24</f>
        <v>0</v>
      </c>
      <c r="Z1301">
        <f>M1301/Y1301</f>
        <v>0</v>
      </c>
      <c r="AA1301">
        <f>IF(Z1301&gt;=Q1301,"Y","N")</f>
        <v>0</v>
      </c>
    </row>
    <row r="1302" spans="1:27">
      <c r="A1302" s="1" t="s">
        <v>1906</v>
      </c>
      <c r="B1302" t="s">
        <v>1907</v>
      </c>
      <c r="C1302" t="s">
        <v>1019</v>
      </c>
      <c r="D1302" t="s">
        <v>1891</v>
      </c>
      <c r="E1302" t="s">
        <v>527</v>
      </c>
      <c r="F1302">
        <v>10</v>
      </c>
      <c r="G1302" t="s">
        <v>1908</v>
      </c>
      <c r="H1302" t="s">
        <v>1909</v>
      </c>
      <c r="I1302" t="s">
        <v>855</v>
      </c>
      <c r="J1302" t="s">
        <v>1910</v>
      </c>
      <c r="K1302" t="s">
        <v>1911</v>
      </c>
      <c r="L1302" t="s">
        <v>28</v>
      </c>
      <c r="M1302">
        <v>43663.11</v>
      </c>
      <c r="P1302" t="s">
        <v>29</v>
      </c>
      <c r="Q1302">
        <v>1044</v>
      </c>
      <c r="R1302" t="s">
        <v>48</v>
      </c>
      <c r="S1302" t="s">
        <v>1900</v>
      </c>
      <c r="U1302" t="s">
        <v>1912</v>
      </c>
      <c r="V1302" t="s">
        <v>1913</v>
      </c>
      <c r="W1302" t="s">
        <v>270</v>
      </c>
      <c r="X1302" t="s">
        <v>1914</v>
      </c>
      <c r="Y1302">
        <f>(H1302-G1302)*24</f>
        <v>0</v>
      </c>
      <c r="Z1302">
        <f>M1302/Y1302</f>
        <v>0</v>
      </c>
      <c r="AA1302">
        <f>IF(Z1302&gt;=Q1302,"Y","N")</f>
        <v>0</v>
      </c>
    </row>
    <row r="1303" spans="1:27">
      <c r="A1303" s="1" t="s">
        <v>1906</v>
      </c>
      <c r="B1303" t="s">
        <v>1907</v>
      </c>
      <c r="C1303" t="s">
        <v>1019</v>
      </c>
      <c r="D1303" t="s">
        <v>1891</v>
      </c>
      <c r="E1303" t="s">
        <v>527</v>
      </c>
      <c r="F1303">
        <v>10</v>
      </c>
      <c r="G1303" t="s">
        <v>1908</v>
      </c>
      <c r="H1303" t="s">
        <v>1909</v>
      </c>
      <c r="I1303" t="s">
        <v>855</v>
      </c>
      <c r="J1303" t="s">
        <v>1910</v>
      </c>
      <c r="K1303" t="s">
        <v>1911</v>
      </c>
      <c r="L1303" t="s">
        <v>117</v>
      </c>
      <c r="M1303">
        <v>21.58</v>
      </c>
      <c r="P1303" t="s">
        <v>29</v>
      </c>
      <c r="Q1303">
        <v>161.9</v>
      </c>
      <c r="R1303" t="s">
        <v>48</v>
      </c>
      <c r="S1303" t="s">
        <v>1900</v>
      </c>
      <c r="U1303" t="s">
        <v>1912</v>
      </c>
      <c r="V1303" t="s">
        <v>1913</v>
      </c>
      <c r="W1303" t="s">
        <v>270</v>
      </c>
      <c r="X1303" t="s">
        <v>1914</v>
      </c>
      <c r="Y1303">
        <f>(H1303-G1303)*24</f>
        <v>0</v>
      </c>
      <c r="Z1303">
        <f>M1303/Y1303</f>
        <v>0</v>
      </c>
      <c r="AA1303">
        <f>IF(Z1303&gt;=Q1303,"Y","N")</f>
        <v>0</v>
      </c>
    </row>
    <row r="1304" spans="1:27">
      <c r="A1304" s="1" t="s">
        <v>1906</v>
      </c>
      <c r="B1304" t="s">
        <v>1907</v>
      </c>
      <c r="C1304" t="s">
        <v>1019</v>
      </c>
      <c r="D1304" t="s">
        <v>1891</v>
      </c>
      <c r="E1304" t="s">
        <v>527</v>
      </c>
      <c r="F1304">
        <v>10</v>
      </c>
      <c r="G1304" t="s">
        <v>1908</v>
      </c>
      <c r="H1304" t="s">
        <v>1909</v>
      </c>
      <c r="I1304" t="s">
        <v>855</v>
      </c>
      <c r="J1304" t="s">
        <v>1910</v>
      </c>
      <c r="K1304" t="s">
        <v>1911</v>
      </c>
      <c r="L1304" t="s">
        <v>141</v>
      </c>
      <c r="M1304">
        <v>8567.309999999999</v>
      </c>
      <c r="P1304" t="s">
        <v>29</v>
      </c>
      <c r="Q1304">
        <v>178.7</v>
      </c>
      <c r="R1304" t="s">
        <v>48</v>
      </c>
      <c r="S1304" t="s">
        <v>1900</v>
      </c>
      <c r="U1304" t="s">
        <v>1912</v>
      </c>
      <c r="V1304" t="s">
        <v>1913</v>
      </c>
      <c r="W1304" t="s">
        <v>270</v>
      </c>
      <c r="X1304" t="s">
        <v>1914</v>
      </c>
      <c r="Y1304">
        <f>(H1304-G1304)*24</f>
        <v>0</v>
      </c>
      <c r="Z1304">
        <f>M1304/Y1304</f>
        <v>0</v>
      </c>
      <c r="AA1304">
        <f>IF(Z1304&gt;=Q1304,"Y","N")</f>
        <v>0</v>
      </c>
    </row>
    <row r="1305" spans="1:27">
      <c r="A1305" s="1" t="s">
        <v>1906</v>
      </c>
      <c r="B1305" t="s">
        <v>1907</v>
      </c>
      <c r="C1305" t="s">
        <v>1019</v>
      </c>
      <c r="D1305" t="s">
        <v>1891</v>
      </c>
      <c r="E1305" t="s">
        <v>527</v>
      </c>
      <c r="F1305">
        <v>10</v>
      </c>
      <c r="G1305" t="s">
        <v>1908</v>
      </c>
      <c r="H1305" t="s">
        <v>1909</v>
      </c>
      <c r="I1305" t="s">
        <v>855</v>
      </c>
      <c r="J1305" t="s">
        <v>1910</v>
      </c>
      <c r="K1305" t="s">
        <v>1911</v>
      </c>
      <c r="L1305" t="s">
        <v>158</v>
      </c>
      <c r="M1305">
        <v>1660.31</v>
      </c>
      <c r="P1305" t="s">
        <v>29</v>
      </c>
      <c r="Q1305">
        <v>14941</v>
      </c>
      <c r="R1305" t="s">
        <v>48</v>
      </c>
      <c r="S1305" t="s">
        <v>1900</v>
      </c>
      <c r="U1305" t="s">
        <v>1912</v>
      </c>
      <c r="V1305" t="s">
        <v>1913</v>
      </c>
      <c r="W1305" t="s">
        <v>270</v>
      </c>
      <c r="X1305" t="s">
        <v>1914</v>
      </c>
      <c r="Y1305">
        <f>(H1305-G1305)*24</f>
        <v>0</v>
      </c>
      <c r="Z1305">
        <f>M1305/Y1305</f>
        <v>0</v>
      </c>
      <c r="AA1305">
        <f>IF(Z1305&gt;=Q1305,"Y","N")</f>
        <v>0</v>
      </c>
    </row>
    <row r="1306" spans="1:27">
      <c r="A1306" s="1" t="s">
        <v>1906</v>
      </c>
      <c r="B1306" t="s">
        <v>1907</v>
      </c>
      <c r="C1306" t="s">
        <v>1019</v>
      </c>
      <c r="D1306" t="s">
        <v>1891</v>
      </c>
      <c r="E1306" t="s">
        <v>527</v>
      </c>
      <c r="F1306">
        <v>10</v>
      </c>
      <c r="G1306" t="s">
        <v>1908</v>
      </c>
      <c r="H1306" t="s">
        <v>1909</v>
      </c>
      <c r="I1306" t="s">
        <v>855</v>
      </c>
      <c r="J1306" t="s">
        <v>1910</v>
      </c>
      <c r="K1306" t="s">
        <v>1911</v>
      </c>
      <c r="L1306" t="s">
        <v>187</v>
      </c>
      <c r="M1306">
        <v>16256.02</v>
      </c>
      <c r="P1306" t="s">
        <v>29</v>
      </c>
      <c r="Q1306">
        <v>1293</v>
      </c>
      <c r="R1306" t="s">
        <v>48</v>
      </c>
      <c r="S1306" t="s">
        <v>1900</v>
      </c>
      <c r="U1306" t="s">
        <v>1912</v>
      </c>
      <c r="V1306" t="s">
        <v>1913</v>
      </c>
      <c r="W1306" t="s">
        <v>270</v>
      </c>
      <c r="X1306" t="s">
        <v>1914</v>
      </c>
      <c r="Y1306">
        <f>(H1306-G1306)*24</f>
        <v>0</v>
      </c>
      <c r="Z1306">
        <f>M1306/Y1306</f>
        <v>0</v>
      </c>
      <c r="AA1306">
        <f>IF(Z1306&gt;=Q1306,"Y","N")</f>
        <v>0</v>
      </c>
    </row>
    <row r="1307" spans="1:27">
      <c r="A1307" s="1" t="s">
        <v>1906</v>
      </c>
      <c r="B1307" t="s">
        <v>1907</v>
      </c>
      <c r="C1307" t="s">
        <v>1019</v>
      </c>
      <c r="D1307" t="s">
        <v>1891</v>
      </c>
      <c r="E1307" t="s">
        <v>527</v>
      </c>
      <c r="F1307">
        <v>10</v>
      </c>
      <c r="G1307" t="s">
        <v>1908</v>
      </c>
      <c r="H1307" t="s">
        <v>1909</v>
      </c>
      <c r="I1307" t="s">
        <v>855</v>
      </c>
      <c r="J1307" t="s">
        <v>1910</v>
      </c>
      <c r="K1307" t="s">
        <v>1911</v>
      </c>
      <c r="L1307" t="s">
        <v>391</v>
      </c>
      <c r="M1307">
        <v>32.13</v>
      </c>
      <c r="P1307" t="s">
        <v>29</v>
      </c>
      <c r="Q1307">
        <v>3.92</v>
      </c>
      <c r="R1307" t="s">
        <v>48</v>
      </c>
      <c r="S1307" t="s">
        <v>1900</v>
      </c>
      <c r="U1307" t="s">
        <v>1912</v>
      </c>
      <c r="V1307" t="s">
        <v>1913</v>
      </c>
      <c r="W1307" t="s">
        <v>270</v>
      </c>
      <c r="X1307" t="s">
        <v>1914</v>
      </c>
      <c r="Y1307">
        <f>(H1307-G1307)*24</f>
        <v>0</v>
      </c>
      <c r="Z1307">
        <f>M1307/Y1307</f>
        <v>0</v>
      </c>
      <c r="AA1307">
        <f>IF(Z1307&gt;=Q1307,"Y","N")</f>
        <v>0</v>
      </c>
    </row>
    <row r="1308" spans="1:27">
      <c r="A1308" s="1" t="s">
        <v>1906</v>
      </c>
      <c r="B1308" t="s">
        <v>1907</v>
      </c>
      <c r="C1308" t="s">
        <v>1019</v>
      </c>
      <c r="D1308" t="s">
        <v>1891</v>
      </c>
      <c r="E1308" t="s">
        <v>527</v>
      </c>
      <c r="F1308">
        <v>10</v>
      </c>
      <c r="G1308" t="s">
        <v>1908</v>
      </c>
      <c r="H1308" t="s">
        <v>1909</v>
      </c>
      <c r="I1308" t="s">
        <v>855</v>
      </c>
      <c r="J1308" t="s">
        <v>1910</v>
      </c>
      <c r="K1308" t="s">
        <v>1911</v>
      </c>
      <c r="L1308" t="s">
        <v>28</v>
      </c>
      <c r="M1308">
        <v>497.01</v>
      </c>
      <c r="P1308" t="s">
        <v>29</v>
      </c>
      <c r="Q1308">
        <v>143.69</v>
      </c>
      <c r="R1308" t="s">
        <v>48</v>
      </c>
      <c r="S1308" t="s">
        <v>1900</v>
      </c>
      <c r="U1308" t="s">
        <v>1912</v>
      </c>
      <c r="V1308" t="s">
        <v>1913</v>
      </c>
      <c r="W1308" t="s">
        <v>270</v>
      </c>
      <c r="X1308" t="s">
        <v>1914</v>
      </c>
      <c r="Y1308">
        <f>(H1308-G1308)*24</f>
        <v>0</v>
      </c>
      <c r="Z1308">
        <f>M1308/Y1308</f>
        <v>0</v>
      </c>
      <c r="AA1308">
        <f>IF(Z1308&gt;=Q1308,"Y","N")</f>
        <v>0</v>
      </c>
    </row>
    <row r="1309" spans="1:27">
      <c r="A1309" s="1" t="s">
        <v>1906</v>
      </c>
      <c r="B1309" t="s">
        <v>1907</v>
      </c>
      <c r="C1309" t="s">
        <v>1019</v>
      </c>
      <c r="D1309" t="s">
        <v>1891</v>
      </c>
      <c r="E1309" t="s">
        <v>527</v>
      </c>
      <c r="F1309">
        <v>10</v>
      </c>
      <c r="G1309" t="s">
        <v>1908</v>
      </c>
      <c r="H1309" t="s">
        <v>1909</v>
      </c>
      <c r="I1309" t="s">
        <v>855</v>
      </c>
      <c r="J1309" t="s">
        <v>1910</v>
      </c>
      <c r="K1309" t="s">
        <v>1911</v>
      </c>
      <c r="L1309" t="s">
        <v>1183</v>
      </c>
      <c r="M1309">
        <v>2155.09</v>
      </c>
      <c r="P1309" t="s">
        <v>29</v>
      </c>
      <c r="Q1309">
        <v>68.36</v>
      </c>
      <c r="R1309" t="s">
        <v>48</v>
      </c>
      <c r="S1309" t="s">
        <v>1900</v>
      </c>
      <c r="U1309" t="s">
        <v>1912</v>
      </c>
      <c r="V1309" t="s">
        <v>1913</v>
      </c>
      <c r="W1309" t="s">
        <v>270</v>
      </c>
      <c r="X1309" t="s">
        <v>1914</v>
      </c>
      <c r="Y1309">
        <f>(H1309-G1309)*24</f>
        <v>0</v>
      </c>
      <c r="Z1309">
        <f>M1309/Y1309</f>
        <v>0</v>
      </c>
      <c r="AA1309">
        <f>IF(Z1309&gt;=Q1309,"Y","N")</f>
        <v>0</v>
      </c>
    </row>
    <row r="1310" spans="1:27">
      <c r="A1310" s="1" t="s">
        <v>1906</v>
      </c>
      <c r="B1310" t="s">
        <v>1907</v>
      </c>
      <c r="C1310" t="s">
        <v>1019</v>
      </c>
      <c r="D1310" t="s">
        <v>1891</v>
      </c>
      <c r="E1310" t="s">
        <v>527</v>
      </c>
      <c r="F1310">
        <v>10</v>
      </c>
      <c r="G1310" t="s">
        <v>1908</v>
      </c>
      <c r="H1310" t="s">
        <v>1909</v>
      </c>
      <c r="I1310" t="s">
        <v>855</v>
      </c>
      <c r="J1310" t="s">
        <v>1910</v>
      </c>
      <c r="K1310" t="s">
        <v>1911</v>
      </c>
      <c r="L1310" t="s">
        <v>141</v>
      </c>
      <c r="M1310">
        <v>1615.18</v>
      </c>
      <c r="P1310" t="s">
        <v>29</v>
      </c>
      <c r="Q1310">
        <v>82.42</v>
      </c>
      <c r="R1310" t="s">
        <v>48</v>
      </c>
      <c r="S1310" t="s">
        <v>1900</v>
      </c>
      <c r="U1310" t="s">
        <v>1912</v>
      </c>
      <c r="V1310" t="s">
        <v>1913</v>
      </c>
      <c r="W1310" t="s">
        <v>270</v>
      </c>
      <c r="X1310" t="s">
        <v>1914</v>
      </c>
      <c r="Y1310">
        <f>(H1310-G1310)*24</f>
        <v>0</v>
      </c>
      <c r="Z1310">
        <f>M1310/Y1310</f>
        <v>0</v>
      </c>
      <c r="AA1310">
        <f>IF(Z1310&gt;=Q1310,"Y","N")</f>
        <v>0</v>
      </c>
    </row>
    <row r="1311" spans="1:27">
      <c r="A1311" s="1" t="s">
        <v>1906</v>
      </c>
      <c r="B1311" t="s">
        <v>1907</v>
      </c>
      <c r="C1311" t="s">
        <v>1019</v>
      </c>
      <c r="D1311" t="s">
        <v>1891</v>
      </c>
      <c r="E1311" t="s">
        <v>527</v>
      </c>
      <c r="F1311">
        <v>10</v>
      </c>
      <c r="G1311" t="s">
        <v>1908</v>
      </c>
      <c r="H1311" t="s">
        <v>1909</v>
      </c>
      <c r="I1311" t="s">
        <v>855</v>
      </c>
      <c r="J1311" t="s">
        <v>1910</v>
      </c>
      <c r="K1311" t="s">
        <v>1911</v>
      </c>
      <c r="L1311" t="s">
        <v>1901</v>
      </c>
      <c r="M1311">
        <v>1650.98</v>
      </c>
      <c r="P1311" t="s">
        <v>29</v>
      </c>
      <c r="Q1311">
        <v>52.96</v>
      </c>
      <c r="R1311" t="s">
        <v>48</v>
      </c>
      <c r="S1311" t="s">
        <v>1902</v>
      </c>
      <c r="U1311" t="s">
        <v>1912</v>
      </c>
      <c r="V1311" t="s">
        <v>1913</v>
      </c>
      <c r="W1311" t="s">
        <v>270</v>
      </c>
      <c r="X1311" t="s">
        <v>1914</v>
      </c>
      <c r="Y1311">
        <f>(H1311-G1311)*24</f>
        <v>0</v>
      </c>
      <c r="Z1311">
        <f>M1311/Y1311</f>
        <v>0</v>
      </c>
      <c r="AA1311">
        <f>IF(Z1311&gt;=Q1311,"Y","N")</f>
        <v>0</v>
      </c>
    </row>
    <row r="1312" spans="1:27">
      <c r="A1312" s="1" t="s">
        <v>1906</v>
      </c>
      <c r="B1312" t="s">
        <v>1907</v>
      </c>
      <c r="C1312" t="s">
        <v>1019</v>
      </c>
      <c r="D1312" t="s">
        <v>1891</v>
      </c>
      <c r="E1312" t="s">
        <v>527</v>
      </c>
      <c r="F1312">
        <v>10</v>
      </c>
      <c r="G1312" t="s">
        <v>1908</v>
      </c>
      <c r="H1312" t="s">
        <v>1909</v>
      </c>
      <c r="I1312" t="s">
        <v>855</v>
      </c>
      <c r="J1312" t="s">
        <v>1910</v>
      </c>
      <c r="K1312" t="s">
        <v>1911</v>
      </c>
      <c r="L1312" t="s">
        <v>184</v>
      </c>
      <c r="M1312">
        <v>1650.98</v>
      </c>
      <c r="P1312" t="s">
        <v>29</v>
      </c>
      <c r="Q1312">
        <v>52.96</v>
      </c>
      <c r="R1312" t="s">
        <v>48</v>
      </c>
      <c r="S1312" t="s">
        <v>1900</v>
      </c>
      <c r="U1312" t="s">
        <v>1912</v>
      </c>
      <c r="V1312" t="s">
        <v>1913</v>
      </c>
      <c r="W1312" t="s">
        <v>270</v>
      </c>
      <c r="X1312" t="s">
        <v>1914</v>
      </c>
      <c r="Y1312">
        <f>(H1312-G1312)*24</f>
        <v>0</v>
      </c>
      <c r="Z1312">
        <f>M1312/Y1312</f>
        <v>0</v>
      </c>
      <c r="AA1312">
        <f>IF(Z1312&gt;=Q1312,"Y","N")</f>
        <v>0</v>
      </c>
    </row>
    <row r="1313" spans="1:27">
      <c r="A1313" s="1" t="s">
        <v>1906</v>
      </c>
      <c r="B1313" t="s">
        <v>1907</v>
      </c>
      <c r="C1313" t="s">
        <v>1019</v>
      </c>
      <c r="D1313" t="s">
        <v>1891</v>
      </c>
      <c r="E1313" t="s">
        <v>527</v>
      </c>
      <c r="F1313">
        <v>10</v>
      </c>
      <c r="G1313" t="s">
        <v>1908</v>
      </c>
      <c r="H1313" t="s">
        <v>1909</v>
      </c>
      <c r="I1313" t="s">
        <v>855</v>
      </c>
      <c r="J1313" t="s">
        <v>1910</v>
      </c>
      <c r="K1313" t="s">
        <v>1911</v>
      </c>
      <c r="L1313" t="s">
        <v>185</v>
      </c>
      <c r="M1313">
        <v>1650.98</v>
      </c>
      <c r="P1313" t="s">
        <v>29</v>
      </c>
      <c r="Q1313">
        <v>52.96</v>
      </c>
      <c r="R1313" t="s">
        <v>48</v>
      </c>
      <c r="S1313" t="s">
        <v>1900</v>
      </c>
      <c r="U1313" t="s">
        <v>1912</v>
      </c>
      <c r="V1313" t="s">
        <v>1913</v>
      </c>
      <c r="W1313" t="s">
        <v>270</v>
      </c>
      <c r="X1313" t="s">
        <v>1914</v>
      </c>
      <c r="Y1313">
        <f>(H1313-G1313)*24</f>
        <v>0</v>
      </c>
      <c r="Z1313">
        <f>M1313/Y1313</f>
        <v>0</v>
      </c>
      <c r="AA1313">
        <f>IF(Z1313&gt;=Q1313,"Y","N")</f>
        <v>0</v>
      </c>
    </row>
    <row r="1314" spans="1:27">
      <c r="A1314" s="1" t="s">
        <v>1906</v>
      </c>
      <c r="B1314" t="s">
        <v>1907</v>
      </c>
      <c r="C1314" t="s">
        <v>1019</v>
      </c>
      <c r="D1314" t="s">
        <v>1891</v>
      </c>
      <c r="E1314" t="s">
        <v>527</v>
      </c>
      <c r="F1314">
        <v>10</v>
      </c>
      <c r="G1314" t="s">
        <v>1908</v>
      </c>
      <c r="H1314" t="s">
        <v>1909</v>
      </c>
      <c r="I1314" t="s">
        <v>855</v>
      </c>
      <c r="J1314" t="s">
        <v>1910</v>
      </c>
      <c r="K1314" t="s">
        <v>1911</v>
      </c>
      <c r="L1314" t="s">
        <v>158</v>
      </c>
      <c r="M1314">
        <v>394.5</v>
      </c>
      <c r="P1314" t="s">
        <v>29</v>
      </c>
      <c r="Q1314">
        <v>519.4400000000001</v>
      </c>
      <c r="R1314" t="s">
        <v>48</v>
      </c>
      <c r="S1314" t="s">
        <v>1900</v>
      </c>
      <c r="U1314" t="s">
        <v>1912</v>
      </c>
      <c r="V1314" t="s">
        <v>1913</v>
      </c>
      <c r="W1314" t="s">
        <v>270</v>
      </c>
      <c r="X1314" t="s">
        <v>1914</v>
      </c>
      <c r="Y1314">
        <f>(H1314-G1314)*24</f>
        <v>0</v>
      </c>
      <c r="Z1314">
        <f>M1314/Y1314</f>
        <v>0</v>
      </c>
      <c r="AA1314">
        <f>IF(Z1314&gt;=Q1314,"Y","N")</f>
        <v>0</v>
      </c>
    </row>
    <row r="1315" spans="1:27">
      <c r="A1315" s="1" t="s">
        <v>1906</v>
      </c>
      <c r="B1315" t="s">
        <v>1907</v>
      </c>
      <c r="C1315" t="s">
        <v>1019</v>
      </c>
      <c r="D1315" t="s">
        <v>1891</v>
      </c>
      <c r="E1315" t="s">
        <v>527</v>
      </c>
      <c r="F1315">
        <v>10</v>
      </c>
      <c r="G1315" t="s">
        <v>1908</v>
      </c>
      <c r="H1315" t="s">
        <v>1909</v>
      </c>
      <c r="I1315" t="s">
        <v>855</v>
      </c>
      <c r="J1315" t="s">
        <v>1910</v>
      </c>
      <c r="K1315" t="s">
        <v>1911</v>
      </c>
      <c r="L1315" t="s">
        <v>187</v>
      </c>
      <c r="M1315">
        <v>215.88</v>
      </c>
      <c r="P1315" t="s">
        <v>29</v>
      </c>
      <c r="Q1315">
        <v>5.63</v>
      </c>
      <c r="R1315" t="s">
        <v>48</v>
      </c>
      <c r="S1315" t="s">
        <v>1900</v>
      </c>
      <c r="U1315" t="s">
        <v>1912</v>
      </c>
      <c r="V1315" t="s">
        <v>1913</v>
      </c>
      <c r="W1315" t="s">
        <v>270</v>
      </c>
      <c r="X1315" t="s">
        <v>1914</v>
      </c>
      <c r="Y1315">
        <f>(H1315-G1315)*24</f>
        <v>0</v>
      </c>
      <c r="Z1315">
        <f>M1315/Y1315</f>
        <v>0</v>
      </c>
      <c r="AA1315">
        <f>IF(Z1315&gt;=Q1315,"Y","N")</f>
        <v>0</v>
      </c>
    </row>
    <row r="1316" spans="1:27">
      <c r="A1316" s="1" t="s">
        <v>1906</v>
      </c>
      <c r="B1316" t="s">
        <v>1907</v>
      </c>
      <c r="C1316" t="s">
        <v>1019</v>
      </c>
      <c r="D1316" t="s">
        <v>1891</v>
      </c>
      <c r="E1316" t="s">
        <v>527</v>
      </c>
      <c r="F1316">
        <v>10</v>
      </c>
      <c r="G1316" t="s">
        <v>1908</v>
      </c>
      <c r="H1316" t="s">
        <v>1909</v>
      </c>
      <c r="I1316" t="s">
        <v>855</v>
      </c>
      <c r="J1316" t="s">
        <v>1910</v>
      </c>
      <c r="K1316" t="s">
        <v>1911</v>
      </c>
      <c r="L1316" t="s">
        <v>28</v>
      </c>
      <c r="M1316">
        <v>608.8</v>
      </c>
      <c r="P1316" t="s">
        <v>29</v>
      </c>
      <c r="Q1316">
        <v>4.4</v>
      </c>
      <c r="R1316" t="s">
        <v>48</v>
      </c>
      <c r="S1316" t="s">
        <v>1900</v>
      </c>
      <c r="U1316" t="s">
        <v>1912</v>
      </c>
      <c r="V1316" t="s">
        <v>1913</v>
      </c>
      <c r="W1316" t="s">
        <v>270</v>
      </c>
      <c r="X1316" t="s">
        <v>1914</v>
      </c>
      <c r="Y1316">
        <f>(H1316-G1316)*24</f>
        <v>0</v>
      </c>
      <c r="Z1316">
        <f>M1316/Y1316</f>
        <v>0</v>
      </c>
      <c r="AA1316">
        <f>IF(Z1316&gt;=Q1316,"Y","N")</f>
        <v>0</v>
      </c>
    </row>
    <row r="1317" spans="1:27">
      <c r="A1317" s="1" t="s">
        <v>1906</v>
      </c>
      <c r="B1317" t="s">
        <v>1907</v>
      </c>
      <c r="C1317" t="s">
        <v>1019</v>
      </c>
      <c r="D1317" t="s">
        <v>1891</v>
      </c>
      <c r="E1317" t="s">
        <v>527</v>
      </c>
      <c r="F1317">
        <v>10</v>
      </c>
      <c r="G1317" t="s">
        <v>1908</v>
      </c>
      <c r="H1317" t="s">
        <v>1909</v>
      </c>
      <c r="I1317" t="s">
        <v>855</v>
      </c>
      <c r="J1317" t="s">
        <v>1910</v>
      </c>
      <c r="K1317" t="s">
        <v>1911</v>
      </c>
      <c r="L1317" t="s">
        <v>141</v>
      </c>
      <c r="M1317">
        <v>521.65</v>
      </c>
      <c r="P1317" t="s">
        <v>29</v>
      </c>
      <c r="Q1317">
        <v>3.77</v>
      </c>
      <c r="R1317" t="s">
        <v>48</v>
      </c>
      <c r="S1317" t="s">
        <v>1900</v>
      </c>
      <c r="U1317" t="s">
        <v>1912</v>
      </c>
      <c r="V1317" t="s">
        <v>1913</v>
      </c>
      <c r="W1317" t="s">
        <v>270</v>
      </c>
      <c r="X1317" t="s">
        <v>1914</v>
      </c>
      <c r="Y1317">
        <f>(H1317-G1317)*24</f>
        <v>0</v>
      </c>
      <c r="Z1317">
        <f>M1317/Y1317</f>
        <v>0</v>
      </c>
      <c r="AA1317">
        <f>IF(Z1317&gt;=Q1317,"Y","N")</f>
        <v>0</v>
      </c>
    </row>
    <row r="1318" spans="1:27">
      <c r="A1318" s="1" t="s">
        <v>1906</v>
      </c>
      <c r="B1318" t="s">
        <v>1907</v>
      </c>
      <c r="C1318" t="s">
        <v>1019</v>
      </c>
      <c r="D1318" t="s">
        <v>1891</v>
      </c>
      <c r="E1318" t="s">
        <v>527</v>
      </c>
      <c r="F1318">
        <v>10</v>
      </c>
      <c r="G1318" t="s">
        <v>1908</v>
      </c>
      <c r="H1318" t="s">
        <v>1909</v>
      </c>
      <c r="I1318" t="s">
        <v>855</v>
      </c>
      <c r="J1318" t="s">
        <v>1910</v>
      </c>
      <c r="K1318" t="s">
        <v>1911</v>
      </c>
      <c r="L1318" t="s">
        <v>184</v>
      </c>
      <c r="M1318">
        <v>129.57</v>
      </c>
      <c r="P1318" t="s">
        <v>29</v>
      </c>
      <c r="Q1318">
        <v>0.9399999999999999</v>
      </c>
      <c r="R1318" t="s">
        <v>48</v>
      </c>
      <c r="S1318" t="s">
        <v>1900</v>
      </c>
      <c r="U1318" t="s">
        <v>1912</v>
      </c>
      <c r="V1318" t="s">
        <v>1913</v>
      </c>
      <c r="W1318" t="s">
        <v>270</v>
      </c>
      <c r="X1318" t="s">
        <v>1914</v>
      </c>
      <c r="Y1318">
        <f>(H1318-G1318)*24</f>
        <v>0</v>
      </c>
      <c r="Z1318">
        <f>M1318/Y1318</f>
        <v>0</v>
      </c>
      <c r="AA1318">
        <f>IF(Z1318&gt;=Q1318,"Y","N")</f>
        <v>0</v>
      </c>
    </row>
    <row r="1319" spans="1:27">
      <c r="A1319" s="1" t="s">
        <v>1906</v>
      </c>
      <c r="B1319" t="s">
        <v>1907</v>
      </c>
      <c r="C1319" t="s">
        <v>1019</v>
      </c>
      <c r="D1319" t="s">
        <v>1891</v>
      </c>
      <c r="E1319" t="s">
        <v>527</v>
      </c>
      <c r="F1319">
        <v>10</v>
      </c>
      <c r="G1319" t="s">
        <v>1908</v>
      </c>
      <c r="H1319" t="s">
        <v>1909</v>
      </c>
      <c r="I1319" t="s">
        <v>855</v>
      </c>
      <c r="J1319" t="s">
        <v>1910</v>
      </c>
      <c r="K1319" t="s">
        <v>1911</v>
      </c>
      <c r="L1319" t="s">
        <v>185</v>
      </c>
      <c r="M1319">
        <v>129.57</v>
      </c>
      <c r="P1319" t="s">
        <v>29</v>
      </c>
      <c r="Q1319">
        <v>0.9399999999999999</v>
      </c>
      <c r="R1319" t="s">
        <v>48</v>
      </c>
      <c r="S1319" t="s">
        <v>1900</v>
      </c>
      <c r="U1319" t="s">
        <v>1912</v>
      </c>
      <c r="V1319" t="s">
        <v>1913</v>
      </c>
      <c r="W1319" t="s">
        <v>270</v>
      </c>
      <c r="X1319" t="s">
        <v>1914</v>
      </c>
      <c r="Y1319">
        <f>(H1319-G1319)*24</f>
        <v>0</v>
      </c>
      <c r="Z1319">
        <f>M1319/Y1319</f>
        <v>0</v>
      </c>
      <c r="AA1319">
        <f>IF(Z1319&gt;=Q1319,"Y","N")</f>
        <v>0</v>
      </c>
    </row>
    <row r="1320" spans="1:27">
      <c r="A1320" s="1" t="s">
        <v>1906</v>
      </c>
      <c r="B1320" t="s">
        <v>1907</v>
      </c>
      <c r="C1320" t="s">
        <v>1019</v>
      </c>
      <c r="D1320" t="s">
        <v>1891</v>
      </c>
      <c r="E1320" t="s">
        <v>527</v>
      </c>
      <c r="F1320">
        <v>10</v>
      </c>
      <c r="G1320" t="s">
        <v>1908</v>
      </c>
      <c r="H1320" t="s">
        <v>1909</v>
      </c>
      <c r="I1320" t="s">
        <v>855</v>
      </c>
      <c r="J1320" t="s">
        <v>1910</v>
      </c>
      <c r="K1320" t="s">
        <v>1911</v>
      </c>
      <c r="L1320" t="s">
        <v>158</v>
      </c>
      <c r="M1320">
        <v>164.15</v>
      </c>
      <c r="P1320" t="s">
        <v>29</v>
      </c>
      <c r="Q1320">
        <v>3.32</v>
      </c>
      <c r="R1320" t="s">
        <v>48</v>
      </c>
      <c r="S1320" t="s">
        <v>1900</v>
      </c>
      <c r="U1320" t="s">
        <v>1912</v>
      </c>
      <c r="V1320" t="s">
        <v>1913</v>
      </c>
      <c r="W1320" t="s">
        <v>270</v>
      </c>
      <c r="X1320" t="s">
        <v>1914</v>
      </c>
      <c r="Y1320">
        <f>(H1320-G1320)*24</f>
        <v>0</v>
      </c>
      <c r="Z1320">
        <f>M1320/Y1320</f>
        <v>0</v>
      </c>
      <c r="AA1320">
        <f>IF(Z1320&gt;=Q1320,"Y","N")</f>
        <v>0</v>
      </c>
    </row>
    <row r="1321" spans="1:27">
      <c r="A1321" s="1" t="s">
        <v>1906</v>
      </c>
      <c r="B1321" t="s">
        <v>1907</v>
      </c>
      <c r="C1321" t="s">
        <v>1019</v>
      </c>
      <c r="D1321" t="s">
        <v>1891</v>
      </c>
      <c r="E1321" t="s">
        <v>527</v>
      </c>
      <c r="F1321">
        <v>10</v>
      </c>
      <c r="G1321" t="s">
        <v>1908</v>
      </c>
      <c r="H1321" t="s">
        <v>1909</v>
      </c>
      <c r="I1321" t="s">
        <v>855</v>
      </c>
      <c r="J1321" t="s">
        <v>1910</v>
      </c>
      <c r="K1321" t="s">
        <v>1911</v>
      </c>
      <c r="L1321" t="s">
        <v>187</v>
      </c>
      <c r="M1321">
        <v>93.72</v>
      </c>
      <c r="P1321" t="s">
        <v>29</v>
      </c>
      <c r="Q1321">
        <v>0.68</v>
      </c>
      <c r="R1321" t="s">
        <v>48</v>
      </c>
      <c r="S1321" t="s">
        <v>1900</v>
      </c>
      <c r="U1321" t="s">
        <v>1912</v>
      </c>
      <c r="V1321" t="s">
        <v>1913</v>
      </c>
      <c r="W1321" t="s">
        <v>270</v>
      </c>
      <c r="X1321" t="s">
        <v>1914</v>
      </c>
      <c r="Y1321">
        <f>(H1321-G1321)*24</f>
        <v>0</v>
      </c>
      <c r="Z1321">
        <f>M1321/Y1321</f>
        <v>0</v>
      </c>
      <c r="AA1321">
        <f>IF(Z1321&gt;=Q1321,"Y","N")</f>
        <v>0</v>
      </c>
    </row>
    <row r="1322" spans="1:27">
      <c r="A1322" s="1" t="s">
        <v>1906</v>
      </c>
      <c r="B1322" t="s">
        <v>1907</v>
      </c>
      <c r="C1322" t="s">
        <v>1019</v>
      </c>
      <c r="D1322" t="s">
        <v>1891</v>
      </c>
      <c r="E1322" t="s">
        <v>527</v>
      </c>
      <c r="F1322">
        <v>10</v>
      </c>
      <c r="G1322" t="s">
        <v>1908</v>
      </c>
      <c r="H1322" t="s">
        <v>1909</v>
      </c>
      <c r="I1322" t="s">
        <v>855</v>
      </c>
      <c r="J1322" t="s">
        <v>1910</v>
      </c>
      <c r="K1322" t="s">
        <v>1911</v>
      </c>
      <c r="L1322" t="s">
        <v>47</v>
      </c>
      <c r="M1322">
        <v>0.25</v>
      </c>
      <c r="P1322" t="s">
        <v>29</v>
      </c>
      <c r="Q1322">
        <v>0.0001</v>
      </c>
      <c r="R1322" t="s">
        <v>48</v>
      </c>
      <c r="S1322" t="s">
        <v>1900</v>
      </c>
      <c r="U1322" t="s">
        <v>1912</v>
      </c>
      <c r="V1322" t="s">
        <v>1913</v>
      </c>
      <c r="W1322" t="s">
        <v>270</v>
      </c>
      <c r="X1322" t="s">
        <v>1914</v>
      </c>
      <c r="Y1322">
        <f>(H1322-G1322)*24</f>
        <v>0</v>
      </c>
      <c r="Z1322">
        <f>M1322/Y1322</f>
        <v>0</v>
      </c>
      <c r="AA1322">
        <f>IF(Z1322&gt;=Q1322,"Y","N")</f>
        <v>0</v>
      </c>
    </row>
    <row r="1323" spans="1:27">
      <c r="A1323" s="1" t="s">
        <v>1906</v>
      </c>
      <c r="B1323" t="s">
        <v>1907</v>
      </c>
      <c r="C1323" t="s">
        <v>1019</v>
      </c>
      <c r="D1323" t="s">
        <v>1891</v>
      </c>
      <c r="E1323" t="s">
        <v>527</v>
      </c>
      <c r="F1323">
        <v>10</v>
      </c>
      <c r="G1323" t="s">
        <v>1908</v>
      </c>
      <c r="H1323" t="s">
        <v>1909</v>
      </c>
      <c r="I1323" t="s">
        <v>855</v>
      </c>
      <c r="J1323" t="s">
        <v>1910</v>
      </c>
      <c r="K1323" t="s">
        <v>1911</v>
      </c>
      <c r="L1323" t="s">
        <v>1903</v>
      </c>
      <c r="M1323">
        <v>0.077</v>
      </c>
      <c r="P1323" t="s">
        <v>29</v>
      </c>
      <c r="Q1323">
        <v>0.0001</v>
      </c>
      <c r="R1323" t="s">
        <v>48</v>
      </c>
      <c r="S1323" t="s">
        <v>1900</v>
      </c>
      <c r="U1323" t="s">
        <v>1912</v>
      </c>
      <c r="V1323" t="s">
        <v>1913</v>
      </c>
      <c r="W1323" t="s">
        <v>270</v>
      </c>
      <c r="X1323" t="s">
        <v>1914</v>
      </c>
      <c r="Y1323">
        <f>(H1323-G1323)*24</f>
        <v>0</v>
      </c>
      <c r="Z1323">
        <f>M1323/Y1323</f>
        <v>0</v>
      </c>
      <c r="AA1323">
        <f>IF(Z1323&gt;=Q1323,"Y","N")</f>
        <v>0</v>
      </c>
    </row>
    <row r="1324" spans="1:27">
      <c r="A1324" s="1" t="s">
        <v>1906</v>
      </c>
      <c r="B1324" t="s">
        <v>1907</v>
      </c>
      <c r="C1324" t="s">
        <v>1019</v>
      </c>
      <c r="D1324" t="s">
        <v>1891</v>
      </c>
      <c r="E1324" t="s">
        <v>527</v>
      </c>
      <c r="F1324">
        <v>10</v>
      </c>
      <c r="G1324" t="s">
        <v>1908</v>
      </c>
      <c r="H1324" t="s">
        <v>1909</v>
      </c>
      <c r="I1324" t="s">
        <v>855</v>
      </c>
      <c r="J1324" t="s">
        <v>1910</v>
      </c>
      <c r="K1324" t="s">
        <v>1911</v>
      </c>
      <c r="L1324" t="s">
        <v>50</v>
      </c>
      <c r="M1324">
        <v>0.089</v>
      </c>
      <c r="P1324" t="s">
        <v>29</v>
      </c>
      <c r="Q1324">
        <v>0.0001</v>
      </c>
      <c r="R1324" t="s">
        <v>48</v>
      </c>
      <c r="S1324" t="s">
        <v>1900</v>
      </c>
      <c r="U1324" t="s">
        <v>1912</v>
      </c>
      <c r="V1324" t="s">
        <v>1913</v>
      </c>
      <c r="W1324" t="s">
        <v>270</v>
      </c>
      <c r="X1324" t="s">
        <v>1914</v>
      </c>
      <c r="Y1324">
        <f>(H1324-G1324)*24</f>
        <v>0</v>
      </c>
      <c r="Z1324">
        <f>M1324/Y1324</f>
        <v>0</v>
      </c>
      <c r="AA1324">
        <f>IF(Z1324&gt;=Q1324,"Y","N")</f>
        <v>0</v>
      </c>
    </row>
    <row r="1325" spans="1:27">
      <c r="A1325" s="1" t="s">
        <v>1906</v>
      </c>
      <c r="B1325" t="s">
        <v>1907</v>
      </c>
      <c r="C1325" t="s">
        <v>1019</v>
      </c>
      <c r="D1325" t="s">
        <v>1891</v>
      </c>
      <c r="E1325" t="s">
        <v>527</v>
      </c>
      <c r="F1325">
        <v>10</v>
      </c>
      <c r="G1325" t="s">
        <v>1908</v>
      </c>
      <c r="H1325" t="s">
        <v>1909</v>
      </c>
      <c r="I1325" t="s">
        <v>855</v>
      </c>
      <c r="J1325" t="s">
        <v>1910</v>
      </c>
      <c r="K1325" t="s">
        <v>1911</v>
      </c>
      <c r="L1325" t="s">
        <v>187</v>
      </c>
      <c r="M1325">
        <v>54.5</v>
      </c>
      <c r="P1325" t="s">
        <v>29</v>
      </c>
      <c r="Q1325">
        <v>0.0001</v>
      </c>
      <c r="R1325" t="s">
        <v>48</v>
      </c>
      <c r="S1325" t="s">
        <v>1900</v>
      </c>
      <c r="U1325" t="s">
        <v>1912</v>
      </c>
      <c r="V1325" t="s">
        <v>1913</v>
      </c>
      <c r="W1325" t="s">
        <v>270</v>
      </c>
      <c r="X1325" t="s">
        <v>1914</v>
      </c>
      <c r="Y1325">
        <f>(H1325-G1325)*24</f>
        <v>0</v>
      </c>
      <c r="Z1325">
        <f>M1325/Y1325</f>
        <v>0</v>
      </c>
      <c r="AA1325">
        <f>IF(Z1325&gt;=Q1325,"Y","N")</f>
        <v>0</v>
      </c>
    </row>
    <row r="1326" spans="1:27">
      <c r="A1326" s="1" t="s">
        <v>1906</v>
      </c>
      <c r="B1326" t="s">
        <v>1907</v>
      </c>
      <c r="C1326" t="s">
        <v>1019</v>
      </c>
      <c r="D1326" t="s">
        <v>1891</v>
      </c>
      <c r="E1326" t="s">
        <v>527</v>
      </c>
      <c r="F1326">
        <v>10</v>
      </c>
      <c r="G1326" t="s">
        <v>1908</v>
      </c>
      <c r="H1326" t="s">
        <v>1909</v>
      </c>
      <c r="I1326" t="s">
        <v>855</v>
      </c>
      <c r="J1326" t="s">
        <v>1910</v>
      </c>
      <c r="K1326" t="s">
        <v>1911</v>
      </c>
      <c r="L1326" t="s">
        <v>1231</v>
      </c>
      <c r="M1326">
        <v>1.02</v>
      </c>
      <c r="P1326" t="s">
        <v>29</v>
      </c>
      <c r="Q1326">
        <v>0.0001</v>
      </c>
      <c r="R1326" t="s">
        <v>48</v>
      </c>
      <c r="S1326" t="s">
        <v>1900</v>
      </c>
      <c r="U1326" t="s">
        <v>1912</v>
      </c>
      <c r="V1326" t="s">
        <v>1913</v>
      </c>
      <c r="W1326" t="s">
        <v>270</v>
      </c>
      <c r="X1326" t="s">
        <v>1914</v>
      </c>
      <c r="Y1326">
        <f>(H1326-G1326)*24</f>
        <v>0</v>
      </c>
      <c r="Z1326">
        <f>M1326/Y1326</f>
        <v>0</v>
      </c>
      <c r="AA1326">
        <f>IF(Z1326&gt;=Q1326,"Y","N")</f>
        <v>0</v>
      </c>
    </row>
    <row r="1327" spans="1:27">
      <c r="A1327" s="1" t="s">
        <v>1906</v>
      </c>
      <c r="B1327" t="s">
        <v>1907</v>
      </c>
      <c r="C1327" t="s">
        <v>1019</v>
      </c>
      <c r="D1327" t="s">
        <v>1891</v>
      </c>
      <c r="E1327" t="s">
        <v>527</v>
      </c>
      <c r="F1327">
        <v>10</v>
      </c>
      <c r="G1327" t="s">
        <v>1908</v>
      </c>
      <c r="H1327" t="s">
        <v>1909</v>
      </c>
      <c r="I1327" t="s">
        <v>855</v>
      </c>
      <c r="J1327" t="s">
        <v>1910</v>
      </c>
      <c r="K1327" t="s">
        <v>1911</v>
      </c>
      <c r="L1327" t="s">
        <v>28</v>
      </c>
      <c r="M1327">
        <v>88.42</v>
      </c>
      <c r="P1327" t="s">
        <v>29</v>
      </c>
      <c r="Q1327">
        <v>15.75</v>
      </c>
      <c r="R1327" t="s">
        <v>48</v>
      </c>
      <c r="S1327" t="s">
        <v>1900</v>
      </c>
      <c r="U1327" t="s">
        <v>1912</v>
      </c>
      <c r="V1327" t="s">
        <v>1913</v>
      </c>
      <c r="W1327" t="s">
        <v>270</v>
      </c>
      <c r="X1327" t="s">
        <v>1914</v>
      </c>
      <c r="Y1327">
        <f>(H1327-G1327)*24</f>
        <v>0</v>
      </c>
      <c r="Z1327">
        <f>M1327/Y1327</f>
        <v>0</v>
      </c>
      <c r="AA1327">
        <f>IF(Z1327&gt;=Q1327,"Y","N")</f>
        <v>0</v>
      </c>
    </row>
    <row r="1328" spans="1:27">
      <c r="A1328" s="1" t="s">
        <v>1906</v>
      </c>
      <c r="B1328" t="s">
        <v>1907</v>
      </c>
      <c r="C1328" t="s">
        <v>1019</v>
      </c>
      <c r="D1328" t="s">
        <v>1891</v>
      </c>
      <c r="E1328" t="s">
        <v>527</v>
      </c>
      <c r="F1328">
        <v>10</v>
      </c>
      <c r="G1328" t="s">
        <v>1908</v>
      </c>
      <c r="H1328" t="s">
        <v>1909</v>
      </c>
      <c r="I1328" t="s">
        <v>855</v>
      </c>
      <c r="J1328" t="s">
        <v>1910</v>
      </c>
      <c r="K1328" t="s">
        <v>1911</v>
      </c>
      <c r="L1328" t="s">
        <v>141</v>
      </c>
      <c r="M1328">
        <v>2019.68</v>
      </c>
      <c r="P1328" t="s">
        <v>29</v>
      </c>
      <c r="Q1328">
        <v>14.85</v>
      </c>
      <c r="R1328" t="s">
        <v>48</v>
      </c>
      <c r="S1328" t="s">
        <v>1900</v>
      </c>
      <c r="U1328" t="s">
        <v>1912</v>
      </c>
      <c r="V1328" t="s">
        <v>1913</v>
      </c>
      <c r="W1328" t="s">
        <v>270</v>
      </c>
      <c r="X1328" t="s">
        <v>1914</v>
      </c>
      <c r="Y1328">
        <f>(H1328-G1328)*24</f>
        <v>0</v>
      </c>
      <c r="Z1328">
        <f>M1328/Y1328</f>
        <v>0</v>
      </c>
      <c r="AA1328">
        <f>IF(Z1328&gt;=Q1328,"Y","N")</f>
        <v>0</v>
      </c>
    </row>
    <row r="1329" spans="1:27">
      <c r="A1329" s="1" t="s">
        <v>1906</v>
      </c>
      <c r="B1329" t="s">
        <v>1907</v>
      </c>
      <c r="C1329" t="s">
        <v>1019</v>
      </c>
      <c r="D1329" t="s">
        <v>1891</v>
      </c>
      <c r="E1329" t="s">
        <v>527</v>
      </c>
      <c r="F1329">
        <v>10</v>
      </c>
      <c r="G1329" t="s">
        <v>1908</v>
      </c>
      <c r="H1329" t="s">
        <v>1909</v>
      </c>
      <c r="I1329" t="s">
        <v>855</v>
      </c>
      <c r="J1329" t="s">
        <v>1910</v>
      </c>
      <c r="K1329" t="s">
        <v>1911</v>
      </c>
      <c r="L1329" t="s">
        <v>184</v>
      </c>
      <c r="M1329">
        <v>485.97</v>
      </c>
      <c r="P1329" t="s">
        <v>29</v>
      </c>
      <c r="Q1329">
        <v>3.35</v>
      </c>
      <c r="R1329" t="s">
        <v>48</v>
      </c>
      <c r="S1329" t="s">
        <v>1900</v>
      </c>
      <c r="U1329" t="s">
        <v>1912</v>
      </c>
      <c r="V1329" t="s">
        <v>1913</v>
      </c>
      <c r="W1329" t="s">
        <v>270</v>
      </c>
      <c r="X1329" t="s">
        <v>1914</v>
      </c>
      <c r="Y1329">
        <f>(H1329-G1329)*24</f>
        <v>0</v>
      </c>
      <c r="Z1329">
        <f>M1329/Y1329</f>
        <v>0</v>
      </c>
      <c r="AA1329">
        <f>IF(Z1329&gt;=Q1329,"Y","N")</f>
        <v>0</v>
      </c>
    </row>
    <row r="1330" spans="1:27">
      <c r="A1330" s="1" t="s">
        <v>1906</v>
      </c>
      <c r="B1330" t="s">
        <v>1907</v>
      </c>
      <c r="C1330" t="s">
        <v>1019</v>
      </c>
      <c r="D1330" t="s">
        <v>1891</v>
      </c>
      <c r="E1330" t="s">
        <v>527</v>
      </c>
      <c r="F1330">
        <v>10</v>
      </c>
      <c r="G1330" t="s">
        <v>1908</v>
      </c>
      <c r="H1330" t="s">
        <v>1909</v>
      </c>
      <c r="I1330" t="s">
        <v>855</v>
      </c>
      <c r="J1330" t="s">
        <v>1910</v>
      </c>
      <c r="K1330" t="s">
        <v>1911</v>
      </c>
      <c r="L1330" t="s">
        <v>185</v>
      </c>
      <c r="M1330">
        <v>485.97</v>
      </c>
      <c r="P1330" t="s">
        <v>29</v>
      </c>
      <c r="Q1330">
        <v>3.35</v>
      </c>
      <c r="R1330" t="s">
        <v>48</v>
      </c>
      <c r="S1330" t="s">
        <v>1900</v>
      </c>
      <c r="U1330" t="s">
        <v>1912</v>
      </c>
      <c r="V1330" t="s">
        <v>1913</v>
      </c>
      <c r="W1330" t="s">
        <v>270</v>
      </c>
      <c r="X1330" t="s">
        <v>1914</v>
      </c>
      <c r="Y1330">
        <f>(H1330-G1330)*24</f>
        <v>0</v>
      </c>
      <c r="Z1330">
        <f>M1330/Y1330</f>
        <v>0</v>
      </c>
      <c r="AA1330">
        <f>IF(Z1330&gt;=Q1330,"Y","N")</f>
        <v>0</v>
      </c>
    </row>
    <row r="1331" spans="1:27">
      <c r="A1331" s="1" t="s">
        <v>1906</v>
      </c>
      <c r="B1331" t="s">
        <v>1907</v>
      </c>
      <c r="C1331" t="s">
        <v>1019</v>
      </c>
      <c r="D1331" t="s">
        <v>1891</v>
      </c>
      <c r="E1331" t="s">
        <v>527</v>
      </c>
      <c r="F1331">
        <v>10</v>
      </c>
      <c r="G1331" t="s">
        <v>1908</v>
      </c>
      <c r="H1331" t="s">
        <v>1909</v>
      </c>
      <c r="I1331" t="s">
        <v>855</v>
      </c>
      <c r="J1331" t="s">
        <v>1910</v>
      </c>
      <c r="K1331" t="s">
        <v>1911</v>
      </c>
      <c r="L1331" t="s">
        <v>158</v>
      </c>
      <c r="M1331">
        <v>847.28</v>
      </c>
      <c r="P1331" t="s">
        <v>29</v>
      </c>
      <c r="Q1331">
        <v>11.9</v>
      </c>
      <c r="R1331" t="s">
        <v>48</v>
      </c>
      <c r="S1331" t="s">
        <v>1900</v>
      </c>
      <c r="U1331" t="s">
        <v>1912</v>
      </c>
      <c r="V1331" t="s">
        <v>1913</v>
      </c>
      <c r="W1331" t="s">
        <v>270</v>
      </c>
      <c r="X1331" t="s">
        <v>1914</v>
      </c>
      <c r="Y1331">
        <f>(H1331-G1331)*24</f>
        <v>0</v>
      </c>
      <c r="Z1331">
        <f>M1331/Y1331</f>
        <v>0</v>
      </c>
      <c r="AA1331">
        <f>IF(Z1331&gt;=Q1331,"Y","N")</f>
        <v>0</v>
      </c>
    </row>
    <row r="1332" spans="1:27">
      <c r="A1332" s="1" t="s">
        <v>1906</v>
      </c>
      <c r="B1332" t="s">
        <v>1907</v>
      </c>
      <c r="C1332" t="s">
        <v>1019</v>
      </c>
      <c r="D1332" t="s">
        <v>1891</v>
      </c>
      <c r="E1332" t="s">
        <v>527</v>
      </c>
      <c r="F1332">
        <v>10</v>
      </c>
      <c r="G1332" t="s">
        <v>1908</v>
      </c>
      <c r="H1332" t="s">
        <v>1909</v>
      </c>
      <c r="I1332" t="s">
        <v>855</v>
      </c>
      <c r="J1332" t="s">
        <v>1910</v>
      </c>
      <c r="K1332" t="s">
        <v>1911</v>
      </c>
      <c r="L1332" t="s">
        <v>187</v>
      </c>
      <c r="M1332">
        <v>351.28</v>
      </c>
      <c r="P1332" t="s">
        <v>29</v>
      </c>
      <c r="Q1332">
        <v>2.43</v>
      </c>
      <c r="R1332" t="s">
        <v>48</v>
      </c>
      <c r="S1332" t="s">
        <v>1900</v>
      </c>
      <c r="U1332" t="s">
        <v>1912</v>
      </c>
      <c r="V1332" t="s">
        <v>1913</v>
      </c>
      <c r="W1332" t="s">
        <v>270</v>
      </c>
      <c r="X1332" t="s">
        <v>1914</v>
      </c>
      <c r="Y1332">
        <f>(H1332-G1332)*24</f>
        <v>0</v>
      </c>
      <c r="Z1332">
        <f>M1332/Y1332</f>
        <v>0</v>
      </c>
      <c r="AA1332">
        <f>IF(Z1332&gt;=Q1332,"Y","N")</f>
        <v>0</v>
      </c>
    </row>
    <row r="1333" spans="1:27">
      <c r="A1333" s="1" t="s">
        <v>1906</v>
      </c>
      <c r="B1333" t="s">
        <v>1907</v>
      </c>
      <c r="C1333" t="s">
        <v>1019</v>
      </c>
      <c r="D1333" t="s">
        <v>1891</v>
      </c>
      <c r="E1333" t="s">
        <v>527</v>
      </c>
      <c r="F1333">
        <v>10</v>
      </c>
      <c r="G1333" t="s">
        <v>1908</v>
      </c>
      <c r="H1333" t="s">
        <v>1909</v>
      </c>
      <c r="I1333" t="s">
        <v>855</v>
      </c>
      <c r="J1333" t="s">
        <v>1910</v>
      </c>
      <c r="K1333" t="s">
        <v>1911</v>
      </c>
      <c r="L1333" t="s">
        <v>28</v>
      </c>
      <c r="M1333">
        <v>8127.49</v>
      </c>
      <c r="P1333" t="s">
        <v>29</v>
      </c>
      <c r="Q1333">
        <v>92.19</v>
      </c>
      <c r="R1333" t="s">
        <v>48</v>
      </c>
      <c r="S1333" t="s">
        <v>1900</v>
      </c>
      <c r="U1333" t="s">
        <v>1912</v>
      </c>
      <c r="V1333" t="s">
        <v>1913</v>
      </c>
      <c r="W1333" t="s">
        <v>270</v>
      </c>
      <c r="X1333" t="s">
        <v>1914</v>
      </c>
      <c r="Y1333">
        <f>(H1333-G1333)*24</f>
        <v>0</v>
      </c>
      <c r="Z1333">
        <f>M1333/Y1333</f>
        <v>0</v>
      </c>
      <c r="AA1333">
        <f>IF(Z1333&gt;=Q1333,"Y","N")</f>
        <v>0</v>
      </c>
    </row>
    <row r="1334" spans="1:27">
      <c r="A1334" s="1" t="s">
        <v>1906</v>
      </c>
      <c r="B1334" t="s">
        <v>1907</v>
      </c>
      <c r="C1334" t="s">
        <v>1019</v>
      </c>
      <c r="D1334" t="s">
        <v>1891</v>
      </c>
      <c r="E1334" t="s">
        <v>527</v>
      </c>
      <c r="F1334">
        <v>10</v>
      </c>
      <c r="G1334" t="s">
        <v>1908</v>
      </c>
      <c r="H1334" t="s">
        <v>1909</v>
      </c>
      <c r="I1334" t="s">
        <v>855</v>
      </c>
      <c r="J1334" t="s">
        <v>1910</v>
      </c>
      <c r="K1334" t="s">
        <v>1911</v>
      </c>
      <c r="L1334" t="s">
        <v>117</v>
      </c>
      <c r="M1334">
        <v>87.15000000000001</v>
      </c>
      <c r="P1334" t="s">
        <v>29</v>
      </c>
      <c r="Q1334">
        <v>1.13</v>
      </c>
      <c r="R1334" t="s">
        <v>48</v>
      </c>
      <c r="S1334" t="s">
        <v>1900</v>
      </c>
      <c r="U1334" t="s">
        <v>1912</v>
      </c>
      <c r="V1334" t="s">
        <v>1913</v>
      </c>
      <c r="W1334" t="s">
        <v>270</v>
      </c>
      <c r="X1334" t="s">
        <v>1914</v>
      </c>
      <c r="Y1334">
        <f>(H1334-G1334)*24</f>
        <v>0</v>
      </c>
      <c r="Z1334">
        <f>M1334/Y1334</f>
        <v>0</v>
      </c>
      <c r="AA1334">
        <f>IF(Z1334&gt;=Q1334,"Y","N")</f>
        <v>0</v>
      </c>
    </row>
    <row r="1335" spans="1:27">
      <c r="A1335" s="1" t="s">
        <v>1906</v>
      </c>
      <c r="B1335" t="s">
        <v>1907</v>
      </c>
      <c r="C1335" t="s">
        <v>1019</v>
      </c>
      <c r="D1335" t="s">
        <v>1891</v>
      </c>
      <c r="E1335" t="s">
        <v>527</v>
      </c>
      <c r="F1335">
        <v>10</v>
      </c>
      <c r="G1335" t="s">
        <v>1908</v>
      </c>
      <c r="H1335" t="s">
        <v>1909</v>
      </c>
      <c r="I1335" t="s">
        <v>855</v>
      </c>
      <c r="J1335" t="s">
        <v>1910</v>
      </c>
      <c r="K1335" t="s">
        <v>1911</v>
      </c>
      <c r="L1335" t="s">
        <v>141</v>
      </c>
      <c r="M1335">
        <v>2146.9</v>
      </c>
      <c r="P1335" t="s">
        <v>29</v>
      </c>
      <c r="Q1335">
        <v>4.78</v>
      </c>
      <c r="R1335" t="s">
        <v>48</v>
      </c>
      <c r="S1335" t="s">
        <v>1900</v>
      </c>
      <c r="U1335" t="s">
        <v>1912</v>
      </c>
      <c r="V1335" t="s">
        <v>1913</v>
      </c>
      <c r="W1335" t="s">
        <v>270</v>
      </c>
      <c r="X1335" t="s">
        <v>1914</v>
      </c>
      <c r="Y1335">
        <f>(H1335-G1335)*24</f>
        <v>0</v>
      </c>
      <c r="Z1335">
        <f>M1335/Y1335</f>
        <v>0</v>
      </c>
      <c r="AA1335">
        <f>IF(Z1335&gt;=Q1335,"Y","N")</f>
        <v>0</v>
      </c>
    </row>
    <row r="1336" spans="1:27">
      <c r="A1336" s="1" t="s">
        <v>1906</v>
      </c>
      <c r="B1336" t="s">
        <v>1907</v>
      </c>
      <c r="C1336" t="s">
        <v>1019</v>
      </c>
      <c r="D1336" t="s">
        <v>1891</v>
      </c>
      <c r="E1336" t="s">
        <v>527</v>
      </c>
      <c r="F1336">
        <v>10</v>
      </c>
      <c r="G1336" t="s">
        <v>1908</v>
      </c>
      <c r="H1336" t="s">
        <v>1909</v>
      </c>
      <c r="I1336" t="s">
        <v>855</v>
      </c>
      <c r="J1336" t="s">
        <v>1910</v>
      </c>
      <c r="K1336" t="s">
        <v>1911</v>
      </c>
      <c r="L1336" t="s">
        <v>184</v>
      </c>
      <c r="M1336">
        <v>622.66</v>
      </c>
      <c r="P1336" t="s">
        <v>29</v>
      </c>
      <c r="Q1336">
        <v>1.15</v>
      </c>
      <c r="R1336" t="s">
        <v>48</v>
      </c>
      <c r="S1336" t="s">
        <v>1900</v>
      </c>
      <c r="U1336" t="s">
        <v>1912</v>
      </c>
      <c r="V1336" t="s">
        <v>1913</v>
      </c>
      <c r="W1336" t="s">
        <v>270</v>
      </c>
      <c r="X1336" t="s">
        <v>1914</v>
      </c>
      <c r="Y1336">
        <f>(H1336-G1336)*24</f>
        <v>0</v>
      </c>
      <c r="Z1336">
        <f>M1336/Y1336</f>
        <v>0</v>
      </c>
      <c r="AA1336">
        <f>IF(Z1336&gt;=Q1336,"Y","N")</f>
        <v>0</v>
      </c>
    </row>
    <row r="1337" spans="1:27">
      <c r="A1337" s="1" t="s">
        <v>1906</v>
      </c>
      <c r="B1337" t="s">
        <v>1907</v>
      </c>
      <c r="C1337" t="s">
        <v>1019</v>
      </c>
      <c r="D1337" t="s">
        <v>1891</v>
      </c>
      <c r="E1337" t="s">
        <v>527</v>
      </c>
      <c r="F1337">
        <v>10</v>
      </c>
      <c r="G1337" t="s">
        <v>1908</v>
      </c>
      <c r="H1337" t="s">
        <v>1909</v>
      </c>
      <c r="I1337" t="s">
        <v>855</v>
      </c>
      <c r="J1337" t="s">
        <v>1910</v>
      </c>
      <c r="K1337" t="s">
        <v>1911</v>
      </c>
      <c r="L1337" t="s">
        <v>158</v>
      </c>
      <c r="M1337">
        <v>7875.88</v>
      </c>
      <c r="P1337" t="s">
        <v>29</v>
      </c>
      <c r="Q1337">
        <v>519.4400000000001</v>
      </c>
      <c r="R1337" t="s">
        <v>48</v>
      </c>
      <c r="S1337" t="s">
        <v>1900</v>
      </c>
      <c r="U1337" t="s">
        <v>1912</v>
      </c>
      <c r="V1337" t="s">
        <v>1913</v>
      </c>
      <c r="W1337" t="s">
        <v>270</v>
      </c>
      <c r="X1337" t="s">
        <v>1914</v>
      </c>
      <c r="Y1337">
        <f>(H1337-G1337)*24</f>
        <v>0</v>
      </c>
      <c r="Z1337">
        <f>M1337/Y1337</f>
        <v>0</v>
      </c>
      <c r="AA1337">
        <f>IF(Z1337&gt;=Q1337,"Y","N")</f>
        <v>0</v>
      </c>
    </row>
    <row r="1338" spans="1:27">
      <c r="A1338" s="1" t="s">
        <v>1906</v>
      </c>
      <c r="B1338" t="s">
        <v>1907</v>
      </c>
      <c r="C1338" t="s">
        <v>1019</v>
      </c>
      <c r="D1338" t="s">
        <v>1891</v>
      </c>
      <c r="E1338" t="s">
        <v>527</v>
      </c>
      <c r="F1338">
        <v>10</v>
      </c>
      <c r="G1338" t="s">
        <v>1908</v>
      </c>
      <c r="H1338" t="s">
        <v>1909</v>
      </c>
      <c r="I1338" t="s">
        <v>855</v>
      </c>
      <c r="J1338" t="s">
        <v>1910</v>
      </c>
      <c r="K1338" t="s">
        <v>1911</v>
      </c>
      <c r="L1338" t="s">
        <v>187</v>
      </c>
      <c r="M1338">
        <v>476.03</v>
      </c>
      <c r="P1338" t="s">
        <v>29</v>
      </c>
      <c r="Q1338">
        <v>2.13</v>
      </c>
      <c r="R1338" t="s">
        <v>48</v>
      </c>
      <c r="S1338" t="s">
        <v>1900</v>
      </c>
      <c r="U1338" t="s">
        <v>1912</v>
      </c>
      <c r="V1338" t="s">
        <v>1913</v>
      </c>
      <c r="W1338" t="s">
        <v>270</v>
      </c>
      <c r="X1338" t="s">
        <v>1914</v>
      </c>
      <c r="Y1338">
        <f>(H1338-G1338)*24</f>
        <v>0</v>
      </c>
      <c r="Z1338">
        <f>M1338/Y1338</f>
        <v>0</v>
      </c>
      <c r="AA1338">
        <f>IF(Z1338&gt;=Q1338,"Y","N")</f>
        <v>0</v>
      </c>
    </row>
    <row r="1339" spans="1:27">
      <c r="A1339" s="1" t="s">
        <v>1906</v>
      </c>
      <c r="B1339" t="s">
        <v>1907</v>
      </c>
      <c r="C1339" t="s">
        <v>1019</v>
      </c>
      <c r="D1339" t="s">
        <v>1891</v>
      </c>
      <c r="E1339" t="s">
        <v>527</v>
      </c>
      <c r="F1339">
        <v>10</v>
      </c>
      <c r="G1339" t="s">
        <v>1908</v>
      </c>
      <c r="H1339" t="s">
        <v>1909</v>
      </c>
      <c r="I1339" t="s">
        <v>855</v>
      </c>
      <c r="J1339" t="s">
        <v>1910</v>
      </c>
      <c r="K1339" t="s">
        <v>1911</v>
      </c>
      <c r="L1339" t="s">
        <v>117</v>
      </c>
      <c r="M1339">
        <v>506.56</v>
      </c>
      <c r="P1339" t="s">
        <v>29</v>
      </c>
      <c r="Q1339">
        <v>5.18</v>
      </c>
      <c r="R1339" t="s">
        <v>48</v>
      </c>
      <c r="S1339" t="s">
        <v>1900</v>
      </c>
      <c r="U1339" t="s">
        <v>1912</v>
      </c>
      <c r="V1339" t="s">
        <v>1913</v>
      </c>
      <c r="W1339" t="s">
        <v>270</v>
      </c>
      <c r="X1339" t="s">
        <v>1914</v>
      </c>
      <c r="Y1339">
        <f>(H1339-G1339)*24</f>
        <v>0</v>
      </c>
      <c r="Z1339">
        <f>M1339/Y1339</f>
        <v>0</v>
      </c>
      <c r="AA1339">
        <f>IF(Z1339&gt;=Q1339,"Y","N")</f>
        <v>0</v>
      </c>
    </row>
    <row r="1340" spans="1:27">
      <c r="A1340" s="1" t="s">
        <v>1906</v>
      </c>
      <c r="B1340" t="s">
        <v>1907</v>
      </c>
      <c r="C1340" t="s">
        <v>1019</v>
      </c>
      <c r="D1340" t="s">
        <v>1891</v>
      </c>
      <c r="E1340" t="s">
        <v>527</v>
      </c>
      <c r="F1340">
        <v>10</v>
      </c>
      <c r="G1340" t="s">
        <v>1908</v>
      </c>
      <c r="H1340" t="s">
        <v>1909</v>
      </c>
      <c r="I1340" t="s">
        <v>855</v>
      </c>
      <c r="J1340" t="s">
        <v>1910</v>
      </c>
      <c r="K1340" t="s">
        <v>1911</v>
      </c>
      <c r="L1340" t="s">
        <v>117</v>
      </c>
      <c r="M1340">
        <v>513.61</v>
      </c>
      <c r="P1340" t="s">
        <v>29</v>
      </c>
      <c r="Q1340">
        <v>5.18</v>
      </c>
      <c r="R1340" t="s">
        <v>48</v>
      </c>
      <c r="S1340" t="s">
        <v>1900</v>
      </c>
      <c r="U1340" t="s">
        <v>1912</v>
      </c>
      <c r="V1340" t="s">
        <v>1913</v>
      </c>
      <c r="W1340" t="s">
        <v>270</v>
      </c>
      <c r="X1340" t="s">
        <v>1914</v>
      </c>
      <c r="Y1340">
        <f>(H1340-G1340)*24</f>
        <v>0</v>
      </c>
      <c r="Z1340">
        <f>M1340/Y1340</f>
        <v>0</v>
      </c>
      <c r="AA1340">
        <f>IF(Z1340&gt;=Q1340,"Y","N")</f>
        <v>0</v>
      </c>
    </row>
    <row r="1341" spans="1:27">
      <c r="A1341" s="1" t="s">
        <v>1906</v>
      </c>
      <c r="B1341" t="s">
        <v>1907</v>
      </c>
      <c r="C1341" t="s">
        <v>1019</v>
      </c>
      <c r="D1341" t="s">
        <v>1891</v>
      </c>
      <c r="E1341" t="s">
        <v>527</v>
      </c>
      <c r="F1341">
        <v>10</v>
      </c>
      <c r="G1341" t="s">
        <v>1908</v>
      </c>
      <c r="H1341" t="s">
        <v>1909</v>
      </c>
      <c r="I1341" t="s">
        <v>855</v>
      </c>
      <c r="J1341" t="s">
        <v>1910</v>
      </c>
      <c r="K1341" t="s">
        <v>1911</v>
      </c>
      <c r="L1341" t="s">
        <v>28</v>
      </c>
      <c r="M1341">
        <v>100</v>
      </c>
      <c r="P1341" t="s">
        <v>29</v>
      </c>
      <c r="Q1341">
        <v>6.89</v>
      </c>
      <c r="R1341" t="s">
        <v>48</v>
      </c>
      <c r="S1341" t="s">
        <v>1900</v>
      </c>
      <c r="U1341" t="s">
        <v>1912</v>
      </c>
      <c r="V1341" t="s">
        <v>1913</v>
      </c>
      <c r="W1341" t="s">
        <v>270</v>
      </c>
      <c r="X1341" t="s">
        <v>1914</v>
      </c>
      <c r="Y1341">
        <f>(H1341-G1341)*24</f>
        <v>0</v>
      </c>
      <c r="Z1341">
        <f>M1341/Y1341</f>
        <v>0</v>
      </c>
      <c r="AA1341">
        <f>IF(Z1341&gt;=Q1341,"Y","N")</f>
        <v>0</v>
      </c>
    </row>
    <row r="1342" spans="1:27">
      <c r="A1342" s="1" t="s">
        <v>1906</v>
      </c>
      <c r="B1342" t="s">
        <v>1907</v>
      </c>
      <c r="C1342" t="s">
        <v>1019</v>
      </c>
      <c r="D1342" t="s">
        <v>1891</v>
      </c>
      <c r="E1342" t="s">
        <v>527</v>
      </c>
      <c r="F1342">
        <v>10</v>
      </c>
      <c r="G1342" t="s">
        <v>1908</v>
      </c>
      <c r="H1342" t="s">
        <v>1909</v>
      </c>
      <c r="I1342" t="s">
        <v>855</v>
      </c>
      <c r="J1342" t="s">
        <v>1910</v>
      </c>
      <c r="K1342" t="s">
        <v>1911</v>
      </c>
      <c r="L1342" t="s">
        <v>141</v>
      </c>
      <c r="M1342">
        <v>200</v>
      </c>
      <c r="P1342" t="s">
        <v>29</v>
      </c>
      <c r="Q1342">
        <v>2.97</v>
      </c>
      <c r="R1342" t="s">
        <v>48</v>
      </c>
      <c r="S1342" t="s">
        <v>1900</v>
      </c>
      <c r="U1342" t="s">
        <v>1912</v>
      </c>
      <c r="V1342" t="s">
        <v>1913</v>
      </c>
      <c r="W1342" t="s">
        <v>270</v>
      </c>
      <c r="X1342" t="s">
        <v>1914</v>
      </c>
      <c r="Y1342">
        <f>(H1342-G1342)*24</f>
        <v>0</v>
      </c>
      <c r="Z1342">
        <f>M1342/Y1342</f>
        <v>0</v>
      </c>
      <c r="AA1342">
        <f>IF(Z1342&gt;=Q1342,"Y","N")</f>
        <v>0</v>
      </c>
    </row>
    <row r="1343" spans="1:27">
      <c r="A1343" s="1" t="s">
        <v>1906</v>
      </c>
      <c r="B1343" t="s">
        <v>1907</v>
      </c>
      <c r="C1343" t="s">
        <v>1019</v>
      </c>
      <c r="D1343" t="s">
        <v>1891</v>
      </c>
      <c r="E1343" t="s">
        <v>527</v>
      </c>
      <c r="F1343">
        <v>10</v>
      </c>
      <c r="G1343" t="s">
        <v>1908</v>
      </c>
      <c r="H1343" t="s">
        <v>1909</v>
      </c>
      <c r="I1343" t="s">
        <v>855</v>
      </c>
      <c r="J1343" t="s">
        <v>1910</v>
      </c>
      <c r="K1343" t="s">
        <v>1911</v>
      </c>
      <c r="L1343" t="s">
        <v>1904</v>
      </c>
      <c r="M1343">
        <v>10</v>
      </c>
      <c r="P1343" t="s">
        <v>29</v>
      </c>
      <c r="Q1343">
        <v>1.27</v>
      </c>
      <c r="R1343" t="s">
        <v>48</v>
      </c>
      <c r="S1343" t="s">
        <v>1905</v>
      </c>
      <c r="U1343" t="s">
        <v>1912</v>
      </c>
      <c r="V1343" t="s">
        <v>1913</v>
      </c>
      <c r="W1343" t="s">
        <v>270</v>
      </c>
      <c r="X1343" t="s">
        <v>1914</v>
      </c>
      <c r="Y1343">
        <f>(H1343-G1343)*24</f>
        <v>0</v>
      </c>
      <c r="Z1343">
        <f>M1343/Y1343</f>
        <v>0</v>
      </c>
      <c r="AA1343">
        <f>IF(Z1343&gt;=Q1343,"Y","N")</f>
        <v>0</v>
      </c>
    </row>
    <row r="1344" spans="1:27">
      <c r="A1344" s="1" t="s">
        <v>1906</v>
      </c>
      <c r="B1344" t="s">
        <v>1907</v>
      </c>
      <c r="C1344" t="s">
        <v>1019</v>
      </c>
      <c r="D1344" t="s">
        <v>1891</v>
      </c>
      <c r="E1344" t="s">
        <v>527</v>
      </c>
      <c r="F1344">
        <v>10</v>
      </c>
      <c r="G1344" t="s">
        <v>1908</v>
      </c>
      <c r="H1344" t="s">
        <v>1909</v>
      </c>
      <c r="I1344" t="s">
        <v>855</v>
      </c>
      <c r="J1344" t="s">
        <v>1910</v>
      </c>
      <c r="K1344" t="s">
        <v>1911</v>
      </c>
      <c r="L1344" t="s">
        <v>184</v>
      </c>
      <c r="M1344">
        <v>10</v>
      </c>
      <c r="P1344" t="s">
        <v>29</v>
      </c>
      <c r="Q1344">
        <v>1.27</v>
      </c>
      <c r="R1344" t="s">
        <v>48</v>
      </c>
      <c r="S1344" t="s">
        <v>1900</v>
      </c>
      <c r="U1344" t="s">
        <v>1912</v>
      </c>
      <c r="V1344" t="s">
        <v>1913</v>
      </c>
      <c r="W1344" t="s">
        <v>270</v>
      </c>
      <c r="X1344" t="s">
        <v>1914</v>
      </c>
      <c r="Y1344">
        <f>(H1344-G1344)*24</f>
        <v>0</v>
      </c>
      <c r="Z1344">
        <f>M1344/Y1344</f>
        <v>0</v>
      </c>
      <c r="AA1344">
        <f>IF(Z1344&gt;=Q1344,"Y","N")</f>
        <v>0</v>
      </c>
    </row>
    <row r="1345" spans="1:27">
      <c r="A1345" s="1" t="s">
        <v>1906</v>
      </c>
      <c r="B1345" t="s">
        <v>1907</v>
      </c>
      <c r="C1345" t="s">
        <v>1019</v>
      </c>
      <c r="D1345" t="s">
        <v>1891</v>
      </c>
      <c r="E1345" t="s">
        <v>527</v>
      </c>
      <c r="F1345">
        <v>10</v>
      </c>
      <c r="G1345" t="s">
        <v>1908</v>
      </c>
      <c r="H1345" t="s">
        <v>1909</v>
      </c>
      <c r="I1345" t="s">
        <v>855</v>
      </c>
      <c r="J1345" t="s">
        <v>1910</v>
      </c>
      <c r="K1345" t="s">
        <v>1911</v>
      </c>
      <c r="L1345" t="s">
        <v>185</v>
      </c>
      <c r="M1345">
        <v>10</v>
      </c>
      <c r="P1345" t="s">
        <v>29</v>
      </c>
      <c r="Q1345">
        <v>1.27</v>
      </c>
      <c r="R1345" t="s">
        <v>48</v>
      </c>
      <c r="S1345" t="s">
        <v>1900</v>
      </c>
      <c r="U1345" t="s">
        <v>1912</v>
      </c>
      <c r="V1345" t="s">
        <v>1913</v>
      </c>
      <c r="W1345" t="s">
        <v>270</v>
      </c>
      <c r="X1345" t="s">
        <v>1914</v>
      </c>
      <c r="Y1345">
        <f>(H1345-G1345)*24</f>
        <v>0</v>
      </c>
      <c r="Z1345">
        <f>M1345/Y1345</f>
        <v>0</v>
      </c>
      <c r="AA1345">
        <f>IF(Z1345&gt;=Q1345,"Y","N")</f>
        <v>0</v>
      </c>
    </row>
    <row r="1346" spans="1:27">
      <c r="A1346" s="1" t="s">
        <v>1906</v>
      </c>
      <c r="B1346" t="s">
        <v>1907</v>
      </c>
      <c r="C1346" t="s">
        <v>1019</v>
      </c>
      <c r="D1346" t="s">
        <v>1891</v>
      </c>
      <c r="E1346" t="s">
        <v>527</v>
      </c>
      <c r="F1346">
        <v>10</v>
      </c>
      <c r="G1346" t="s">
        <v>1908</v>
      </c>
      <c r="H1346" t="s">
        <v>1909</v>
      </c>
      <c r="I1346" t="s">
        <v>855</v>
      </c>
      <c r="J1346" t="s">
        <v>1910</v>
      </c>
      <c r="K1346" t="s">
        <v>1911</v>
      </c>
      <c r="L1346" t="s">
        <v>158</v>
      </c>
      <c r="M1346">
        <v>100</v>
      </c>
      <c r="P1346" t="s">
        <v>29</v>
      </c>
      <c r="Q1346">
        <v>2.37</v>
      </c>
      <c r="R1346" t="s">
        <v>48</v>
      </c>
      <c r="S1346" t="s">
        <v>1900</v>
      </c>
      <c r="U1346" t="s">
        <v>1912</v>
      </c>
      <c r="V1346" t="s">
        <v>1913</v>
      </c>
      <c r="W1346" t="s">
        <v>270</v>
      </c>
      <c r="X1346" t="s">
        <v>1914</v>
      </c>
      <c r="Y1346">
        <f>(H1346-G1346)*24</f>
        <v>0</v>
      </c>
      <c r="Z1346">
        <f>M1346/Y1346</f>
        <v>0</v>
      </c>
      <c r="AA1346">
        <f>IF(Z1346&gt;=Q1346,"Y","N")</f>
        <v>0</v>
      </c>
    </row>
    <row r="1347" spans="1:27">
      <c r="A1347" s="1" t="s">
        <v>1906</v>
      </c>
      <c r="B1347" t="s">
        <v>1907</v>
      </c>
      <c r="C1347" t="s">
        <v>1019</v>
      </c>
      <c r="D1347" t="s">
        <v>1891</v>
      </c>
      <c r="E1347" t="s">
        <v>527</v>
      </c>
      <c r="F1347">
        <v>10</v>
      </c>
      <c r="G1347" t="s">
        <v>1908</v>
      </c>
      <c r="H1347" t="s">
        <v>1909</v>
      </c>
      <c r="I1347" t="s">
        <v>855</v>
      </c>
      <c r="J1347" t="s">
        <v>1910</v>
      </c>
      <c r="K1347" t="s">
        <v>1911</v>
      </c>
      <c r="L1347" t="s">
        <v>187</v>
      </c>
      <c r="M1347">
        <v>10</v>
      </c>
      <c r="P1347" t="s">
        <v>29</v>
      </c>
      <c r="Q1347">
        <v>0.52</v>
      </c>
      <c r="R1347" t="s">
        <v>48</v>
      </c>
      <c r="S1347" t="s">
        <v>1900</v>
      </c>
      <c r="U1347" t="s">
        <v>1912</v>
      </c>
      <c r="V1347" t="s">
        <v>1913</v>
      </c>
      <c r="W1347" t="s">
        <v>270</v>
      </c>
      <c r="X1347" t="s">
        <v>1914</v>
      </c>
      <c r="Y1347">
        <f>(H1347-G1347)*24</f>
        <v>0</v>
      </c>
      <c r="Z1347">
        <f>M1347/Y1347</f>
        <v>0</v>
      </c>
      <c r="AA1347">
        <f>IF(Z1347&gt;=Q1347,"Y","N")</f>
        <v>0</v>
      </c>
    </row>
    <row r="1348" spans="1:27">
      <c r="A1348" s="1" t="s">
        <v>1917</v>
      </c>
      <c r="B1348" t="s">
        <v>1248</v>
      </c>
      <c r="C1348" t="s">
        <v>1249</v>
      </c>
      <c r="D1348" t="s">
        <v>1250</v>
      </c>
      <c r="E1348" t="s">
        <v>931</v>
      </c>
      <c r="F1348">
        <v>14</v>
      </c>
      <c r="G1348" t="s">
        <v>1918</v>
      </c>
      <c r="H1348" t="s">
        <v>1919</v>
      </c>
      <c r="I1348" t="s">
        <v>855</v>
      </c>
      <c r="J1348" t="s">
        <v>1253</v>
      </c>
      <c r="K1348" t="s">
        <v>1920</v>
      </c>
      <c r="L1348" t="s">
        <v>811</v>
      </c>
      <c r="M1348">
        <v>125</v>
      </c>
      <c r="P1348" t="s">
        <v>29</v>
      </c>
      <c r="Q1348">
        <v>1132.54</v>
      </c>
      <c r="R1348" t="s">
        <v>48</v>
      </c>
      <c r="S1348" t="s">
        <v>1916</v>
      </c>
      <c r="U1348" t="s">
        <v>1921</v>
      </c>
      <c r="V1348" t="s">
        <v>1922</v>
      </c>
      <c r="W1348" t="s">
        <v>1923</v>
      </c>
      <c r="X1348" t="s">
        <v>1924</v>
      </c>
      <c r="Y1348">
        <f>(H1348-G1348)*24</f>
        <v>0</v>
      </c>
      <c r="Z1348">
        <f>M1348/Y1348</f>
        <v>0</v>
      </c>
      <c r="AA1348">
        <f>IF(Z1348&gt;=Q1348,"Y","N")</f>
        <v>0</v>
      </c>
    </row>
    <row r="1349" spans="1:27">
      <c r="A1349" s="1" t="s">
        <v>1917</v>
      </c>
      <c r="B1349" t="s">
        <v>1248</v>
      </c>
      <c r="C1349" t="s">
        <v>1249</v>
      </c>
      <c r="D1349" t="s">
        <v>1250</v>
      </c>
      <c r="E1349" t="s">
        <v>931</v>
      </c>
      <c r="F1349">
        <v>14</v>
      </c>
      <c r="G1349" t="s">
        <v>1918</v>
      </c>
      <c r="H1349" t="s">
        <v>1919</v>
      </c>
      <c r="I1349" t="s">
        <v>855</v>
      </c>
      <c r="J1349" t="s">
        <v>1253</v>
      </c>
      <c r="K1349" t="s">
        <v>1920</v>
      </c>
      <c r="L1349" t="s">
        <v>733</v>
      </c>
      <c r="M1349">
        <v>154</v>
      </c>
      <c r="P1349" t="s">
        <v>29</v>
      </c>
      <c r="Q1349">
        <v>1132.54</v>
      </c>
      <c r="R1349" t="s">
        <v>48</v>
      </c>
      <c r="S1349" t="s">
        <v>1916</v>
      </c>
      <c r="U1349" t="s">
        <v>1921</v>
      </c>
      <c r="V1349" t="s">
        <v>1922</v>
      </c>
      <c r="W1349" t="s">
        <v>1923</v>
      </c>
      <c r="X1349" t="s">
        <v>1924</v>
      </c>
      <c r="Y1349">
        <f>(H1349-G1349)*24</f>
        <v>0</v>
      </c>
      <c r="Z1349">
        <f>M1349/Y1349</f>
        <v>0</v>
      </c>
      <c r="AA1349">
        <f>IF(Z1349&gt;=Q1349,"Y","N")</f>
        <v>0</v>
      </c>
    </row>
    <row r="1350" spans="1:27">
      <c r="A1350" s="1" t="s">
        <v>1917</v>
      </c>
      <c r="B1350" t="s">
        <v>1248</v>
      </c>
      <c r="C1350" t="s">
        <v>1249</v>
      </c>
      <c r="D1350" t="s">
        <v>1250</v>
      </c>
      <c r="E1350" t="s">
        <v>931</v>
      </c>
      <c r="F1350">
        <v>14</v>
      </c>
      <c r="G1350" t="s">
        <v>1918</v>
      </c>
      <c r="H1350" t="s">
        <v>1919</v>
      </c>
      <c r="I1350" t="s">
        <v>855</v>
      </c>
      <c r="J1350" t="s">
        <v>1253</v>
      </c>
      <c r="K1350" t="s">
        <v>1920</v>
      </c>
      <c r="L1350" t="s">
        <v>47</v>
      </c>
      <c r="M1350">
        <v>19</v>
      </c>
      <c r="P1350" t="s">
        <v>29</v>
      </c>
      <c r="Q1350">
        <v>1132.54</v>
      </c>
      <c r="R1350" t="s">
        <v>48</v>
      </c>
      <c r="S1350" t="s">
        <v>1916</v>
      </c>
      <c r="U1350" t="s">
        <v>1921</v>
      </c>
      <c r="V1350" t="s">
        <v>1922</v>
      </c>
      <c r="W1350" t="s">
        <v>1923</v>
      </c>
      <c r="X1350" t="s">
        <v>1924</v>
      </c>
      <c r="Y1350">
        <f>(H1350-G1350)*24</f>
        <v>0</v>
      </c>
      <c r="Z1350">
        <f>M1350/Y1350</f>
        <v>0</v>
      </c>
      <c r="AA1350">
        <f>IF(Z1350&gt;=Q1350,"Y","N")</f>
        <v>0</v>
      </c>
    </row>
    <row r="1351" spans="1:27">
      <c r="A1351" s="1" t="s">
        <v>1917</v>
      </c>
      <c r="B1351" t="s">
        <v>1248</v>
      </c>
      <c r="C1351" t="s">
        <v>1249</v>
      </c>
      <c r="D1351" t="s">
        <v>1250</v>
      </c>
      <c r="E1351" t="s">
        <v>931</v>
      </c>
      <c r="F1351">
        <v>14</v>
      </c>
      <c r="G1351" t="s">
        <v>1918</v>
      </c>
      <c r="H1351" t="s">
        <v>1919</v>
      </c>
      <c r="I1351" t="s">
        <v>855</v>
      </c>
      <c r="J1351" t="s">
        <v>1253</v>
      </c>
      <c r="K1351" t="s">
        <v>1920</v>
      </c>
      <c r="L1351" t="s">
        <v>171</v>
      </c>
      <c r="M1351">
        <v>44</v>
      </c>
      <c r="P1351" t="s">
        <v>29</v>
      </c>
      <c r="Q1351">
        <v>1132.54</v>
      </c>
      <c r="R1351" t="s">
        <v>48</v>
      </c>
      <c r="S1351" t="s">
        <v>1916</v>
      </c>
      <c r="U1351" t="s">
        <v>1921</v>
      </c>
      <c r="V1351" t="s">
        <v>1922</v>
      </c>
      <c r="W1351" t="s">
        <v>1923</v>
      </c>
      <c r="X1351" t="s">
        <v>1924</v>
      </c>
      <c r="Y1351">
        <f>(H1351-G1351)*24</f>
        <v>0</v>
      </c>
      <c r="Z1351">
        <f>M1351/Y1351</f>
        <v>0</v>
      </c>
      <c r="AA1351">
        <f>IF(Z1351&gt;=Q1351,"Y","N")</f>
        <v>0</v>
      </c>
    </row>
    <row r="1352" spans="1:27">
      <c r="A1352" s="1" t="s">
        <v>1917</v>
      </c>
      <c r="B1352" t="s">
        <v>1248</v>
      </c>
      <c r="C1352" t="s">
        <v>1249</v>
      </c>
      <c r="D1352" t="s">
        <v>1250</v>
      </c>
      <c r="E1352" t="s">
        <v>931</v>
      </c>
      <c r="F1352">
        <v>14</v>
      </c>
      <c r="G1352" t="s">
        <v>1918</v>
      </c>
      <c r="H1352" t="s">
        <v>1919</v>
      </c>
      <c r="I1352" t="s">
        <v>855</v>
      </c>
      <c r="J1352" t="s">
        <v>1253</v>
      </c>
      <c r="K1352" t="s">
        <v>1920</v>
      </c>
      <c r="L1352" t="s">
        <v>813</v>
      </c>
      <c r="M1352">
        <v>166</v>
      </c>
      <c r="P1352" t="s">
        <v>29</v>
      </c>
      <c r="Q1352">
        <v>1132.54</v>
      </c>
      <c r="R1352" t="s">
        <v>48</v>
      </c>
      <c r="S1352" t="s">
        <v>1916</v>
      </c>
      <c r="U1352" t="s">
        <v>1921</v>
      </c>
      <c r="V1352" t="s">
        <v>1922</v>
      </c>
      <c r="W1352" t="s">
        <v>1923</v>
      </c>
      <c r="X1352" t="s">
        <v>1924</v>
      </c>
      <c r="Y1352">
        <f>(H1352-G1352)*24</f>
        <v>0</v>
      </c>
      <c r="Z1352">
        <f>M1352/Y1352</f>
        <v>0</v>
      </c>
      <c r="AA1352">
        <f>IF(Z1352&gt;=Q1352,"Y","N")</f>
        <v>0</v>
      </c>
    </row>
    <row r="1353" spans="1:27">
      <c r="A1353" s="1" t="s">
        <v>1917</v>
      </c>
      <c r="B1353" t="s">
        <v>1248</v>
      </c>
      <c r="C1353" t="s">
        <v>1249</v>
      </c>
      <c r="D1353" t="s">
        <v>1250</v>
      </c>
      <c r="E1353" t="s">
        <v>931</v>
      </c>
      <c r="F1353">
        <v>14</v>
      </c>
      <c r="G1353" t="s">
        <v>1918</v>
      </c>
      <c r="H1353" t="s">
        <v>1919</v>
      </c>
      <c r="I1353" t="s">
        <v>855</v>
      </c>
      <c r="J1353" t="s">
        <v>1253</v>
      </c>
      <c r="K1353" t="s">
        <v>1920</v>
      </c>
      <c r="L1353" t="s">
        <v>28</v>
      </c>
      <c r="M1353">
        <v>69892</v>
      </c>
      <c r="P1353" t="s">
        <v>29</v>
      </c>
      <c r="Q1353">
        <v>721.67</v>
      </c>
      <c r="R1353" t="s">
        <v>48</v>
      </c>
      <c r="S1353" t="s">
        <v>1916</v>
      </c>
      <c r="U1353" t="s">
        <v>1921</v>
      </c>
      <c r="V1353" t="s">
        <v>1922</v>
      </c>
      <c r="W1353" t="s">
        <v>1923</v>
      </c>
      <c r="X1353" t="s">
        <v>1924</v>
      </c>
      <c r="Y1353">
        <f>(H1353-G1353)*24</f>
        <v>0</v>
      </c>
      <c r="Z1353">
        <f>M1353/Y1353</f>
        <v>0</v>
      </c>
      <c r="AA1353">
        <f>IF(Z1353&gt;=Q1353,"Y","N")</f>
        <v>0</v>
      </c>
    </row>
    <row r="1354" spans="1:27">
      <c r="A1354" s="1" t="s">
        <v>1917</v>
      </c>
      <c r="B1354" t="s">
        <v>1248</v>
      </c>
      <c r="C1354" t="s">
        <v>1249</v>
      </c>
      <c r="D1354" t="s">
        <v>1250</v>
      </c>
      <c r="E1354" t="s">
        <v>931</v>
      </c>
      <c r="F1354">
        <v>14</v>
      </c>
      <c r="G1354" t="s">
        <v>1918</v>
      </c>
      <c r="H1354" t="s">
        <v>1919</v>
      </c>
      <c r="I1354" t="s">
        <v>855</v>
      </c>
      <c r="J1354" t="s">
        <v>1253</v>
      </c>
      <c r="K1354" t="s">
        <v>1920</v>
      </c>
      <c r="L1354" t="s">
        <v>202</v>
      </c>
      <c r="M1354">
        <v>37108</v>
      </c>
      <c r="P1354" t="s">
        <v>29</v>
      </c>
      <c r="Q1354">
        <v>1132.54</v>
      </c>
      <c r="R1354" t="s">
        <v>48</v>
      </c>
      <c r="S1354" t="s">
        <v>1916</v>
      </c>
      <c r="U1354" t="s">
        <v>1921</v>
      </c>
      <c r="V1354" t="s">
        <v>1922</v>
      </c>
      <c r="W1354" t="s">
        <v>1923</v>
      </c>
      <c r="X1354" t="s">
        <v>1924</v>
      </c>
      <c r="Y1354">
        <f>(H1354-G1354)*24</f>
        <v>0</v>
      </c>
      <c r="Z1354">
        <f>M1354/Y1354</f>
        <v>0</v>
      </c>
      <c r="AA1354">
        <f>IF(Z1354&gt;=Q1354,"Y","N")</f>
        <v>0</v>
      </c>
    </row>
    <row r="1355" spans="1:27">
      <c r="A1355" s="1" t="s">
        <v>1917</v>
      </c>
      <c r="B1355" t="s">
        <v>1248</v>
      </c>
      <c r="C1355" t="s">
        <v>1249</v>
      </c>
      <c r="D1355" t="s">
        <v>1250</v>
      </c>
      <c r="E1355" t="s">
        <v>931</v>
      </c>
      <c r="F1355">
        <v>14</v>
      </c>
      <c r="G1355" t="s">
        <v>1918</v>
      </c>
      <c r="H1355" t="s">
        <v>1919</v>
      </c>
      <c r="I1355" t="s">
        <v>855</v>
      </c>
      <c r="J1355" t="s">
        <v>1253</v>
      </c>
      <c r="K1355" t="s">
        <v>1920</v>
      </c>
      <c r="L1355" t="s">
        <v>480</v>
      </c>
      <c r="M1355">
        <v>8</v>
      </c>
      <c r="P1355" t="s">
        <v>29</v>
      </c>
      <c r="Q1355">
        <v>1132.54</v>
      </c>
      <c r="R1355" t="s">
        <v>48</v>
      </c>
      <c r="S1355" t="s">
        <v>1916</v>
      </c>
      <c r="U1355" t="s">
        <v>1921</v>
      </c>
      <c r="V1355" t="s">
        <v>1922</v>
      </c>
      <c r="W1355" t="s">
        <v>1923</v>
      </c>
      <c r="X1355" t="s">
        <v>1924</v>
      </c>
      <c r="Y1355">
        <f>(H1355-G1355)*24</f>
        <v>0</v>
      </c>
      <c r="Z1355">
        <f>M1355/Y1355</f>
        <v>0</v>
      </c>
      <c r="AA1355">
        <f>IF(Z1355&gt;=Q1355,"Y","N")</f>
        <v>0</v>
      </c>
    </row>
    <row r="1356" spans="1:27">
      <c r="A1356" s="1" t="s">
        <v>1917</v>
      </c>
      <c r="B1356" t="s">
        <v>1248</v>
      </c>
      <c r="C1356" t="s">
        <v>1249</v>
      </c>
      <c r="D1356" t="s">
        <v>1250</v>
      </c>
      <c r="E1356" t="s">
        <v>931</v>
      </c>
      <c r="F1356">
        <v>14</v>
      </c>
      <c r="G1356" t="s">
        <v>1918</v>
      </c>
      <c r="H1356" t="s">
        <v>1919</v>
      </c>
      <c r="I1356" t="s">
        <v>855</v>
      </c>
      <c r="J1356" t="s">
        <v>1253</v>
      </c>
      <c r="K1356" t="s">
        <v>1920</v>
      </c>
      <c r="L1356" t="s">
        <v>95</v>
      </c>
      <c r="M1356">
        <v>13203</v>
      </c>
      <c r="P1356" t="s">
        <v>29</v>
      </c>
      <c r="Q1356">
        <v>138.78</v>
      </c>
      <c r="R1356" t="s">
        <v>48</v>
      </c>
      <c r="S1356" t="s">
        <v>1916</v>
      </c>
      <c r="U1356" t="s">
        <v>1921</v>
      </c>
      <c r="V1356" t="s">
        <v>1922</v>
      </c>
      <c r="W1356" t="s">
        <v>1923</v>
      </c>
      <c r="X1356" t="s">
        <v>1924</v>
      </c>
      <c r="Y1356">
        <f>(H1356-G1356)*24</f>
        <v>0</v>
      </c>
      <c r="Z1356">
        <f>M1356/Y1356</f>
        <v>0</v>
      </c>
      <c r="AA1356">
        <f>IF(Z1356&gt;=Q1356,"Y","N")</f>
        <v>0</v>
      </c>
    </row>
    <row r="1357" spans="1:27">
      <c r="A1357" s="1" t="s">
        <v>1917</v>
      </c>
      <c r="B1357" t="s">
        <v>1248</v>
      </c>
      <c r="C1357" t="s">
        <v>1249</v>
      </c>
      <c r="D1357" t="s">
        <v>1250</v>
      </c>
      <c r="E1357" t="s">
        <v>931</v>
      </c>
      <c r="F1357">
        <v>14</v>
      </c>
      <c r="G1357" t="s">
        <v>1918</v>
      </c>
      <c r="H1357" t="s">
        <v>1919</v>
      </c>
      <c r="I1357" t="s">
        <v>855</v>
      </c>
      <c r="J1357" t="s">
        <v>1253</v>
      </c>
      <c r="K1357" t="s">
        <v>1920</v>
      </c>
      <c r="L1357" t="s">
        <v>482</v>
      </c>
      <c r="M1357">
        <v>34</v>
      </c>
      <c r="P1357" t="s">
        <v>29</v>
      </c>
      <c r="Q1357">
        <v>1132.54</v>
      </c>
      <c r="R1357" t="s">
        <v>48</v>
      </c>
      <c r="S1357" t="s">
        <v>1916</v>
      </c>
      <c r="U1357" t="s">
        <v>1921</v>
      </c>
      <c r="V1357" t="s">
        <v>1922</v>
      </c>
      <c r="W1357" t="s">
        <v>1923</v>
      </c>
      <c r="X1357" t="s">
        <v>1924</v>
      </c>
      <c r="Y1357">
        <f>(H1357-G1357)*24</f>
        <v>0</v>
      </c>
      <c r="Z1357">
        <f>M1357/Y1357</f>
        <v>0</v>
      </c>
      <c r="AA1357">
        <f>IF(Z1357&gt;=Q1357,"Y","N")</f>
        <v>0</v>
      </c>
    </row>
    <row r="1358" spans="1:27">
      <c r="A1358" s="1" t="s">
        <v>1917</v>
      </c>
      <c r="B1358" t="s">
        <v>1248</v>
      </c>
      <c r="C1358" t="s">
        <v>1249</v>
      </c>
      <c r="D1358" t="s">
        <v>1250</v>
      </c>
      <c r="E1358" t="s">
        <v>931</v>
      </c>
      <c r="F1358">
        <v>14</v>
      </c>
      <c r="G1358" t="s">
        <v>1918</v>
      </c>
      <c r="H1358" t="s">
        <v>1919</v>
      </c>
      <c r="I1358" t="s">
        <v>855</v>
      </c>
      <c r="J1358" t="s">
        <v>1253</v>
      </c>
      <c r="K1358" t="s">
        <v>1920</v>
      </c>
      <c r="L1358" t="s">
        <v>121</v>
      </c>
      <c r="M1358">
        <v>2397</v>
      </c>
      <c r="P1358" t="s">
        <v>29</v>
      </c>
      <c r="Q1358">
        <v>1132.54</v>
      </c>
      <c r="R1358" t="s">
        <v>48</v>
      </c>
      <c r="S1358" t="s">
        <v>1916</v>
      </c>
      <c r="U1358" t="s">
        <v>1921</v>
      </c>
      <c r="V1358" t="s">
        <v>1922</v>
      </c>
      <c r="W1358" t="s">
        <v>1923</v>
      </c>
      <c r="X1358" t="s">
        <v>1924</v>
      </c>
      <c r="Y1358">
        <f>(H1358-G1358)*24</f>
        <v>0</v>
      </c>
      <c r="Z1358">
        <f>M1358/Y1358</f>
        <v>0</v>
      </c>
      <c r="AA1358">
        <f>IF(Z1358&gt;=Q1358,"Y","N")</f>
        <v>0</v>
      </c>
    </row>
    <row r="1359" spans="1:27">
      <c r="A1359" s="1" t="s">
        <v>1917</v>
      </c>
      <c r="B1359" t="s">
        <v>1248</v>
      </c>
      <c r="C1359" t="s">
        <v>1249</v>
      </c>
      <c r="D1359" t="s">
        <v>1250</v>
      </c>
      <c r="E1359" t="s">
        <v>931</v>
      </c>
      <c r="F1359">
        <v>14</v>
      </c>
      <c r="G1359" t="s">
        <v>1918</v>
      </c>
      <c r="H1359" t="s">
        <v>1919</v>
      </c>
      <c r="I1359" t="s">
        <v>855</v>
      </c>
      <c r="J1359" t="s">
        <v>1253</v>
      </c>
      <c r="K1359" t="s">
        <v>1920</v>
      </c>
      <c r="L1359" t="s">
        <v>203</v>
      </c>
      <c r="M1359">
        <v>5357</v>
      </c>
      <c r="P1359" t="s">
        <v>29</v>
      </c>
      <c r="Q1359">
        <v>1132.54</v>
      </c>
      <c r="R1359" t="s">
        <v>48</v>
      </c>
      <c r="S1359" t="s">
        <v>1916</v>
      </c>
      <c r="U1359" t="s">
        <v>1921</v>
      </c>
      <c r="V1359" t="s">
        <v>1922</v>
      </c>
      <c r="W1359" t="s">
        <v>1923</v>
      </c>
      <c r="X1359" t="s">
        <v>1924</v>
      </c>
      <c r="Y1359">
        <f>(H1359-G1359)*24</f>
        <v>0</v>
      </c>
      <c r="Z1359">
        <f>M1359/Y1359</f>
        <v>0</v>
      </c>
      <c r="AA1359">
        <f>IF(Z1359&gt;=Q1359,"Y","N")</f>
        <v>0</v>
      </c>
    </row>
    <row r="1360" spans="1:27">
      <c r="A1360" s="1" t="s">
        <v>1917</v>
      </c>
      <c r="B1360" t="s">
        <v>1248</v>
      </c>
      <c r="C1360" t="s">
        <v>1249</v>
      </c>
      <c r="D1360" t="s">
        <v>1250</v>
      </c>
      <c r="E1360" t="s">
        <v>931</v>
      </c>
      <c r="F1360">
        <v>14</v>
      </c>
      <c r="G1360" t="s">
        <v>1918</v>
      </c>
      <c r="H1360" t="s">
        <v>1919</v>
      </c>
      <c r="I1360" t="s">
        <v>855</v>
      </c>
      <c r="J1360" t="s">
        <v>1253</v>
      </c>
      <c r="K1360" t="s">
        <v>1920</v>
      </c>
      <c r="L1360" t="s">
        <v>811</v>
      </c>
      <c r="M1360">
        <v>1286</v>
      </c>
      <c r="P1360" t="s">
        <v>29</v>
      </c>
      <c r="Q1360">
        <v>1132.54</v>
      </c>
      <c r="R1360" t="s">
        <v>48</v>
      </c>
      <c r="S1360" t="s">
        <v>1916</v>
      </c>
      <c r="U1360" t="s">
        <v>1921</v>
      </c>
      <c r="V1360" t="s">
        <v>1922</v>
      </c>
      <c r="W1360" t="s">
        <v>1923</v>
      </c>
      <c r="X1360" t="s">
        <v>1924</v>
      </c>
      <c r="Y1360">
        <f>(H1360-G1360)*24</f>
        <v>0</v>
      </c>
      <c r="Z1360">
        <f>M1360/Y1360</f>
        <v>0</v>
      </c>
      <c r="AA1360">
        <f>IF(Z1360&gt;=Q1360,"Y","N")</f>
        <v>0</v>
      </c>
    </row>
    <row r="1361" spans="1:27">
      <c r="A1361" s="1" t="s">
        <v>1917</v>
      </c>
      <c r="B1361" t="s">
        <v>1248</v>
      </c>
      <c r="C1361" t="s">
        <v>1249</v>
      </c>
      <c r="D1361" t="s">
        <v>1250</v>
      </c>
      <c r="E1361" t="s">
        <v>931</v>
      </c>
      <c r="F1361">
        <v>14</v>
      </c>
      <c r="G1361" t="s">
        <v>1918</v>
      </c>
      <c r="H1361" t="s">
        <v>1919</v>
      </c>
      <c r="I1361" t="s">
        <v>855</v>
      </c>
      <c r="J1361" t="s">
        <v>1253</v>
      </c>
      <c r="K1361" t="s">
        <v>1920</v>
      </c>
      <c r="L1361" t="s">
        <v>733</v>
      </c>
      <c r="M1361">
        <v>81</v>
      </c>
      <c r="P1361" t="s">
        <v>29</v>
      </c>
      <c r="Q1361">
        <v>1132.54</v>
      </c>
      <c r="R1361" t="s">
        <v>48</v>
      </c>
      <c r="S1361" t="s">
        <v>1916</v>
      </c>
      <c r="U1361" t="s">
        <v>1921</v>
      </c>
      <c r="V1361" t="s">
        <v>1922</v>
      </c>
      <c r="W1361" t="s">
        <v>1923</v>
      </c>
      <c r="X1361" t="s">
        <v>1924</v>
      </c>
      <c r="Y1361">
        <f>(H1361-G1361)*24</f>
        <v>0</v>
      </c>
      <c r="Z1361">
        <f>M1361/Y1361</f>
        <v>0</v>
      </c>
      <c r="AA1361">
        <f>IF(Z1361&gt;=Q1361,"Y","N")</f>
        <v>0</v>
      </c>
    </row>
    <row r="1362" spans="1:27">
      <c r="A1362" s="1" t="s">
        <v>1917</v>
      </c>
      <c r="B1362" t="s">
        <v>1248</v>
      </c>
      <c r="C1362" t="s">
        <v>1249</v>
      </c>
      <c r="D1362" t="s">
        <v>1250</v>
      </c>
      <c r="E1362" t="s">
        <v>931</v>
      </c>
      <c r="F1362">
        <v>14</v>
      </c>
      <c r="G1362" t="s">
        <v>1918</v>
      </c>
      <c r="H1362" t="s">
        <v>1919</v>
      </c>
      <c r="I1362" t="s">
        <v>855</v>
      </c>
      <c r="J1362" t="s">
        <v>1253</v>
      </c>
      <c r="K1362" t="s">
        <v>1920</v>
      </c>
      <c r="L1362" t="s">
        <v>47</v>
      </c>
      <c r="M1362">
        <v>761</v>
      </c>
      <c r="P1362" t="s">
        <v>29</v>
      </c>
      <c r="Q1362">
        <v>1132.54</v>
      </c>
      <c r="R1362" t="s">
        <v>48</v>
      </c>
      <c r="S1362" t="s">
        <v>1916</v>
      </c>
      <c r="U1362" t="s">
        <v>1921</v>
      </c>
      <c r="V1362" t="s">
        <v>1922</v>
      </c>
      <c r="W1362" t="s">
        <v>1923</v>
      </c>
      <c r="X1362" t="s">
        <v>1924</v>
      </c>
      <c r="Y1362">
        <f>(H1362-G1362)*24</f>
        <v>0</v>
      </c>
      <c r="Z1362">
        <f>M1362/Y1362</f>
        <v>0</v>
      </c>
      <c r="AA1362">
        <f>IF(Z1362&gt;=Q1362,"Y","N")</f>
        <v>0</v>
      </c>
    </row>
    <row r="1363" spans="1:27">
      <c r="A1363" s="1" t="s">
        <v>1917</v>
      </c>
      <c r="B1363" t="s">
        <v>1248</v>
      </c>
      <c r="C1363" t="s">
        <v>1249</v>
      </c>
      <c r="D1363" t="s">
        <v>1250</v>
      </c>
      <c r="E1363" t="s">
        <v>931</v>
      </c>
      <c r="F1363">
        <v>14</v>
      </c>
      <c r="G1363" t="s">
        <v>1918</v>
      </c>
      <c r="H1363" t="s">
        <v>1919</v>
      </c>
      <c r="I1363" t="s">
        <v>855</v>
      </c>
      <c r="J1363" t="s">
        <v>1253</v>
      </c>
      <c r="K1363" t="s">
        <v>1920</v>
      </c>
      <c r="L1363" t="s">
        <v>171</v>
      </c>
      <c r="M1363">
        <v>274</v>
      </c>
      <c r="P1363" t="s">
        <v>29</v>
      </c>
      <c r="Q1363">
        <v>1132.54</v>
      </c>
      <c r="R1363" t="s">
        <v>48</v>
      </c>
      <c r="S1363" t="s">
        <v>1916</v>
      </c>
      <c r="U1363" t="s">
        <v>1921</v>
      </c>
      <c r="V1363" t="s">
        <v>1922</v>
      </c>
      <c r="W1363" t="s">
        <v>1923</v>
      </c>
      <c r="X1363" t="s">
        <v>1924</v>
      </c>
      <c r="Y1363">
        <f>(H1363-G1363)*24</f>
        <v>0</v>
      </c>
      <c r="Z1363">
        <f>M1363/Y1363</f>
        <v>0</v>
      </c>
      <c r="AA1363">
        <f>IF(Z1363&gt;=Q1363,"Y","N")</f>
        <v>0</v>
      </c>
    </row>
    <row r="1364" spans="1:27">
      <c r="A1364" s="1" t="s">
        <v>1917</v>
      </c>
      <c r="B1364" t="s">
        <v>1248</v>
      </c>
      <c r="C1364" t="s">
        <v>1249</v>
      </c>
      <c r="D1364" t="s">
        <v>1250</v>
      </c>
      <c r="E1364" t="s">
        <v>931</v>
      </c>
      <c r="F1364">
        <v>14</v>
      </c>
      <c r="G1364" t="s">
        <v>1918</v>
      </c>
      <c r="H1364" t="s">
        <v>1919</v>
      </c>
      <c r="I1364" t="s">
        <v>855</v>
      </c>
      <c r="J1364" t="s">
        <v>1253</v>
      </c>
      <c r="K1364" t="s">
        <v>1920</v>
      </c>
      <c r="L1364" t="s">
        <v>813</v>
      </c>
      <c r="M1364">
        <v>992</v>
      </c>
      <c r="P1364" t="s">
        <v>29</v>
      </c>
      <c r="Q1364">
        <v>1132.54</v>
      </c>
      <c r="R1364" t="s">
        <v>48</v>
      </c>
      <c r="S1364" t="s">
        <v>1916</v>
      </c>
      <c r="U1364" t="s">
        <v>1921</v>
      </c>
      <c r="V1364" t="s">
        <v>1922</v>
      </c>
      <c r="W1364" t="s">
        <v>1923</v>
      </c>
      <c r="X1364" t="s">
        <v>1924</v>
      </c>
      <c r="Y1364">
        <f>(H1364-G1364)*24</f>
        <v>0</v>
      </c>
      <c r="Z1364">
        <f>M1364/Y1364</f>
        <v>0</v>
      </c>
      <c r="AA1364">
        <f>IF(Z1364&gt;=Q1364,"Y","N")</f>
        <v>0</v>
      </c>
    </row>
    <row r="1365" spans="1:27">
      <c r="A1365" s="1" t="s">
        <v>1917</v>
      </c>
      <c r="B1365" t="s">
        <v>1248</v>
      </c>
      <c r="C1365" t="s">
        <v>1249</v>
      </c>
      <c r="D1365" t="s">
        <v>1250</v>
      </c>
      <c r="E1365" t="s">
        <v>931</v>
      </c>
      <c r="F1365">
        <v>14</v>
      </c>
      <c r="G1365" t="s">
        <v>1918</v>
      </c>
      <c r="H1365" t="s">
        <v>1919</v>
      </c>
      <c r="I1365" t="s">
        <v>855</v>
      </c>
      <c r="J1365" t="s">
        <v>1253</v>
      </c>
      <c r="K1365" t="s">
        <v>1920</v>
      </c>
      <c r="L1365" t="s">
        <v>28</v>
      </c>
      <c r="M1365">
        <v>40428</v>
      </c>
      <c r="P1365" t="s">
        <v>29</v>
      </c>
      <c r="Q1365">
        <v>721.67</v>
      </c>
      <c r="R1365" t="s">
        <v>48</v>
      </c>
      <c r="S1365" t="s">
        <v>1916</v>
      </c>
      <c r="U1365" t="s">
        <v>1921</v>
      </c>
      <c r="V1365" t="s">
        <v>1922</v>
      </c>
      <c r="W1365" t="s">
        <v>1923</v>
      </c>
      <c r="X1365" t="s">
        <v>1924</v>
      </c>
      <c r="Y1365">
        <f>(H1365-G1365)*24</f>
        <v>0</v>
      </c>
      <c r="Z1365">
        <f>M1365/Y1365</f>
        <v>0</v>
      </c>
      <c r="AA1365">
        <f>IF(Z1365&gt;=Q1365,"Y","N")</f>
        <v>0</v>
      </c>
    </row>
    <row r="1366" spans="1:27">
      <c r="A1366" s="1" t="s">
        <v>1917</v>
      </c>
      <c r="B1366" t="s">
        <v>1248</v>
      </c>
      <c r="C1366" t="s">
        <v>1249</v>
      </c>
      <c r="D1366" t="s">
        <v>1250</v>
      </c>
      <c r="E1366" t="s">
        <v>931</v>
      </c>
      <c r="F1366">
        <v>14</v>
      </c>
      <c r="G1366" t="s">
        <v>1918</v>
      </c>
      <c r="H1366" t="s">
        <v>1919</v>
      </c>
      <c r="I1366" t="s">
        <v>855</v>
      </c>
      <c r="J1366" t="s">
        <v>1253</v>
      </c>
      <c r="K1366" t="s">
        <v>1920</v>
      </c>
      <c r="L1366" t="s">
        <v>202</v>
      </c>
      <c r="M1366">
        <v>8751</v>
      </c>
      <c r="P1366" t="s">
        <v>29</v>
      </c>
      <c r="Q1366">
        <v>1132.54</v>
      </c>
      <c r="R1366" t="s">
        <v>48</v>
      </c>
      <c r="S1366" t="s">
        <v>1916</v>
      </c>
      <c r="U1366" t="s">
        <v>1921</v>
      </c>
      <c r="V1366" t="s">
        <v>1922</v>
      </c>
      <c r="W1366" t="s">
        <v>1923</v>
      </c>
      <c r="X1366" t="s">
        <v>1924</v>
      </c>
      <c r="Y1366">
        <f>(H1366-G1366)*24</f>
        <v>0</v>
      </c>
      <c r="Z1366">
        <f>M1366/Y1366</f>
        <v>0</v>
      </c>
      <c r="AA1366">
        <f>IF(Z1366&gt;=Q1366,"Y","N")</f>
        <v>0</v>
      </c>
    </row>
    <row r="1367" spans="1:27">
      <c r="A1367" s="1" t="s">
        <v>1917</v>
      </c>
      <c r="B1367" t="s">
        <v>1248</v>
      </c>
      <c r="C1367" t="s">
        <v>1249</v>
      </c>
      <c r="D1367" t="s">
        <v>1250</v>
      </c>
      <c r="E1367" t="s">
        <v>931</v>
      </c>
      <c r="F1367">
        <v>14</v>
      </c>
      <c r="G1367" t="s">
        <v>1918</v>
      </c>
      <c r="H1367" t="s">
        <v>1919</v>
      </c>
      <c r="I1367" t="s">
        <v>855</v>
      </c>
      <c r="J1367" t="s">
        <v>1253</v>
      </c>
      <c r="K1367" t="s">
        <v>1920</v>
      </c>
      <c r="L1367" t="s">
        <v>480</v>
      </c>
      <c r="M1367">
        <v>331</v>
      </c>
      <c r="P1367" t="s">
        <v>29</v>
      </c>
      <c r="Q1367">
        <v>1132.54</v>
      </c>
      <c r="R1367" t="s">
        <v>48</v>
      </c>
      <c r="S1367" t="s">
        <v>1916</v>
      </c>
      <c r="U1367" t="s">
        <v>1921</v>
      </c>
      <c r="V1367" t="s">
        <v>1922</v>
      </c>
      <c r="W1367" t="s">
        <v>1923</v>
      </c>
      <c r="X1367" t="s">
        <v>1924</v>
      </c>
      <c r="Y1367">
        <f>(H1367-G1367)*24</f>
        <v>0</v>
      </c>
      <c r="Z1367">
        <f>M1367/Y1367</f>
        <v>0</v>
      </c>
      <c r="AA1367">
        <f>IF(Z1367&gt;=Q1367,"Y","N")</f>
        <v>0</v>
      </c>
    </row>
    <row r="1368" spans="1:27">
      <c r="A1368" s="1" t="s">
        <v>1917</v>
      </c>
      <c r="B1368" t="s">
        <v>1248</v>
      </c>
      <c r="C1368" t="s">
        <v>1249</v>
      </c>
      <c r="D1368" t="s">
        <v>1250</v>
      </c>
      <c r="E1368" t="s">
        <v>931</v>
      </c>
      <c r="F1368">
        <v>14</v>
      </c>
      <c r="G1368" t="s">
        <v>1918</v>
      </c>
      <c r="H1368" t="s">
        <v>1919</v>
      </c>
      <c r="I1368" t="s">
        <v>855</v>
      </c>
      <c r="J1368" t="s">
        <v>1253</v>
      </c>
      <c r="K1368" t="s">
        <v>1920</v>
      </c>
      <c r="L1368" t="s">
        <v>95</v>
      </c>
      <c r="M1368">
        <v>8177</v>
      </c>
      <c r="P1368" t="s">
        <v>29</v>
      </c>
      <c r="Q1368">
        <v>138.78</v>
      </c>
      <c r="R1368" t="s">
        <v>48</v>
      </c>
      <c r="S1368" t="s">
        <v>1916</v>
      </c>
      <c r="U1368" t="s">
        <v>1921</v>
      </c>
      <c r="V1368" t="s">
        <v>1922</v>
      </c>
      <c r="W1368" t="s">
        <v>1923</v>
      </c>
      <c r="X1368" t="s">
        <v>1924</v>
      </c>
      <c r="Y1368">
        <f>(H1368-G1368)*24</f>
        <v>0</v>
      </c>
      <c r="Z1368">
        <f>M1368/Y1368</f>
        <v>0</v>
      </c>
      <c r="AA1368">
        <f>IF(Z1368&gt;=Q1368,"Y","N")</f>
        <v>0</v>
      </c>
    </row>
    <row r="1369" spans="1:27">
      <c r="A1369" s="1" t="s">
        <v>1917</v>
      </c>
      <c r="B1369" t="s">
        <v>1248</v>
      </c>
      <c r="C1369" t="s">
        <v>1249</v>
      </c>
      <c r="D1369" t="s">
        <v>1250</v>
      </c>
      <c r="E1369" t="s">
        <v>931</v>
      </c>
      <c r="F1369">
        <v>14</v>
      </c>
      <c r="G1369" t="s">
        <v>1918</v>
      </c>
      <c r="H1369" t="s">
        <v>1919</v>
      </c>
      <c r="I1369" t="s">
        <v>855</v>
      </c>
      <c r="J1369" t="s">
        <v>1253</v>
      </c>
      <c r="K1369" t="s">
        <v>1920</v>
      </c>
      <c r="L1369" t="s">
        <v>482</v>
      </c>
      <c r="M1369">
        <v>886</v>
      </c>
      <c r="P1369" t="s">
        <v>29</v>
      </c>
      <c r="Q1369">
        <v>1132.54</v>
      </c>
      <c r="R1369" t="s">
        <v>48</v>
      </c>
      <c r="S1369" t="s">
        <v>1916</v>
      </c>
      <c r="U1369" t="s">
        <v>1921</v>
      </c>
      <c r="V1369" t="s">
        <v>1922</v>
      </c>
      <c r="W1369" t="s">
        <v>1923</v>
      </c>
      <c r="X1369" t="s">
        <v>1924</v>
      </c>
      <c r="Y1369">
        <f>(H1369-G1369)*24</f>
        <v>0</v>
      </c>
      <c r="Z1369">
        <f>M1369/Y1369</f>
        <v>0</v>
      </c>
      <c r="AA1369">
        <f>IF(Z1369&gt;=Q1369,"Y","N")</f>
        <v>0</v>
      </c>
    </row>
    <row r="1370" spans="1:27">
      <c r="A1370" s="1" t="s">
        <v>1917</v>
      </c>
      <c r="B1370" t="s">
        <v>1248</v>
      </c>
      <c r="C1370" t="s">
        <v>1249</v>
      </c>
      <c r="D1370" t="s">
        <v>1250</v>
      </c>
      <c r="E1370" t="s">
        <v>931</v>
      </c>
      <c r="F1370">
        <v>14</v>
      </c>
      <c r="G1370" t="s">
        <v>1918</v>
      </c>
      <c r="H1370" t="s">
        <v>1919</v>
      </c>
      <c r="I1370" t="s">
        <v>855</v>
      </c>
      <c r="J1370" t="s">
        <v>1253</v>
      </c>
      <c r="K1370" t="s">
        <v>1920</v>
      </c>
      <c r="L1370" t="s">
        <v>121</v>
      </c>
      <c r="M1370">
        <v>4101</v>
      </c>
      <c r="P1370" t="s">
        <v>29</v>
      </c>
      <c r="Q1370">
        <v>1132.54</v>
      </c>
      <c r="R1370" t="s">
        <v>48</v>
      </c>
      <c r="S1370" t="s">
        <v>1916</v>
      </c>
      <c r="U1370" t="s">
        <v>1921</v>
      </c>
      <c r="V1370" t="s">
        <v>1922</v>
      </c>
      <c r="W1370" t="s">
        <v>1923</v>
      </c>
      <c r="X1370" t="s">
        <v>1924</v>
      </c>
      <c r="Y1370">
        <f>(H1370-G1370)*24</f>
        <v>0</v>
      </c>
      <c r="Z1370">
        <f>M1370/Y1370</f>
        <v>0</v>
      </c>
      <c r="AA1370">
        <f>IF(Z1370&gt;=Q1370,"Y","N")</f>
        <v>0</v>
      </c>
    </row>
    <row r="1371" spans="1:27">
      <c r="A1371" s="1" t="s">
        <v>1917</v>
      </c>
      <c r="B1371" t="s">
        <v>1248</v>
      </c>
      <c r="C1371" t="s">
        <v>1249</v>
      </c>
      <c r="D1371" t="s">
        <v>1250</v>
      </c>
      <c r="E1371" t="s">
        <v>931</v>
      </c>
      <c r="F1371">
        <v>14</v>
      </c>
      <c r="G1371" t="s">
        <v>1918</v>
      </c>
      <c r="H1371" t="s">
        <v>1919</v>
      </c>
      <c r="I1371" t="s">
        <v>855</v>
      </c>
      <c r="J1371" t="s">
        <v>1253</v>
      </c>
      <c r="K1371" t="s">
        <v>1920</v>
      </c>
      <c r="L1371" t="s">
        <v>203</v>
      </c>
      <c r="M1371">
        <v>6022</v>
      </c>
      <c r="P1371" t="s">
        <v>29</v>
      </c>
      <c r="Q1371">
        <v>1132.54</v>
      </c>
      <c r="R1371" t="s">
        <v>48</v>
      </c>
      <c r="S1371" t="s">
        <v>1916</v>
      </c>
      <c r="U1371" t="s">
        <v>1921</v>
      </c>
      <c r="V1371" t="s">
        <v>1922</v>
      </c>
      <c r="W1371" t="s">
        <v>1923</v>
      </c>
      <c r="X1371" t="s">
        <v>1924</v>
      </c>
      <c r="Y1371">
        <f>(H1371-G1371)*24</f>
        <v>0</v>
      </c>
      <c r="Z1371">
        <f>M1371/Y1371</f>
        <v>0</v>
      </c>
      <c r="AA1371">
        <f>IF(Z1371&gt;=Q1371,"Y","N")</f>
        <v>0</v>
      </c>
    </row>
    <row r="1372" spans="1:27">
      <c r="A1372" s="1" t="s">
        <v>1925</v>
      </c>
      <c r="B1372" t="s">
        <v>815</v>
      </c>
      <c r="C1372" t="s">
        <v>816</v>
      </c>
      <c r="D1372" t="s">
        <v>817</v>
      </c>
      <c r="E1372" t="s">
        <v>527</v>
      </c>
      <c r="F1372">
        <v>10</v>
      </c>
      <c r="G1372" t="s">
        <v>1926</v>
      </c>
      <c r="H1372" t="s">
        <v>1927</v>
      </c>
      <c r="I1372" t="s">
        <v>855</v>
      </c>
      <c r="J1372" t="s">
        <v>820</v>
      </c>
      <c r="K1372" t="s">
        <v>821</v>
      </c>
      <c r="L1372" t="s">
        <v>811</v>
      </c>
      <c r="M1372">
        <v>198.71</v>
      </c>
      <c r="P1372" t="s">
        <v>29</v>
      </c>
      <c r="Q1372">
        <v>0</v>
      </c>
      <c r="R1372" t="s">
        <v>30</v>
      </c>
      <c r="S1372" t="s">
        <v>812</v>
      </c>
      <c r="U1372" t="s">
        <v>1928</v>
      </c>
      <c r="V1372" t="s">
        <v>1929</v>
      </c>
      <c r="W1372" t="s">
        <v>1930</v>
      </c>
      <c r="X1372" t="s">
        <v>1931</v>
      </c>
      <c r="Y1372">
        <f>(H1372-G1372)*24</f>
        <v>0</v>
      </c>
      <c r="Z1372">
        <f>M1372/Y1372</f>
        <v>0</v>
      </c>
      <c r="AA1372">
        <f>IF(Z1372&gt;=Q1372,"Y","N")</f>
        <v>0</v>
      </c>
    </row>
    <row r="1373" spans="1:27">
      <c r="A1373" s="1" t="s">
        <v>1925</v>
      </c>
      <c r="B1373" t="s">
        <v>815</v>
      </c>
      <c r="C1373" t="s">
        <v>816</v>
      </c>
      <c r="D1373" t="s">
        <v>817</v>
      </c>
      <c r="E1373" t="s">
        <v>527</v>
      </c>
      <c r="F1373">
        <v>10</v>
      </c>
      <c r="G1373" t="s">
        <v>1926</v>
      </c>
      <c r="H1373" t="s">
        <v>1927</v>
      </c>
      <c r="I1373" t="s">
        <v>855</v>
      </c>
      <c r="J1373" t="s">
        <v>820</v>
      </c>
      <c r="K1373" t="s">
        <v>821</v>
      </c>
      <c r="L1373" t="s">
        <v>47</v>
      </c>
      <c r="M1373">
        <v>152.69</v>
      </c>
      <c r="P1373" t="s">
        <v>29</v>
      </c>
      <c r="Q1373">
        <v>0</v>
      </c>
      <c r="R1373" t="s">
        <v>30</v>
      </c>
      <c r="S1373" t="s">
        <v>812</v>
      </c>
      <c r="U1373" t="s">
        <v>1928</v>
      </c>
      <c r="V1373" t="s">
        <v>1929</v>
      </c>
      <c r="W1373" t="s">
        <v>1930</v>
      </c>
      <c r="X1373" t="s">
        <v>1931</v>
      </c>
      <c r="Y1373">
        <f>(H1373-G1373)*24</f>
        <v>0</v>
      </c>
      <c r="Z1373">
        <f>M1373/Y1373</f>
        <v>0</v>
      </c>
      <c r="AA1373">
        <f>IF(Z1373&gt;=Q1373,"Y","N")</f>
        <v>0</v>
      </c>
    </row>
    <row r="1374" spans="1:27">
      <c r="A1374" s="1" t="s">
        <v>1925</v>
      </c>
      <c r="B1374" t="s">
        <v>815</v>
      </c>
      <c r="C1374" t="s">
        <v>816</v>
      </c>
      <c r="D1374" t="s">
        <v>817</v>
      </c>
      <c r="E1374" t="s">
        <v>527</v>
      </c>
      <c r="F1374">
        <v>10</v>
      </c>
      <c r="G1374" t="s">
        <v>1926</v>
      </c>
      <c r="H1374" t="s">
        <v>1927</v>
      </c>
      <c r="I1374" t="s">
        <v>855</v>
      </c>
      <c r="J1374" t="s">
        <v>820</v>
      </c>
      <c r="K1374" t="s">
        <v>821</v>
      </c>
      <c r="L1374" t="s">
        <v>111</v>
      </c>
      <c r="M1374">
        <v>419.69</v>
      </c>
      <c r="P1374" t="s">
        <v>29</v>
      </c>
      <c r="Q1374">
        <v>0</v>
      </c>
      <c r="R1374" t="s">
        <v>30</v>
      </c>
      <c r="S1374" t="s">
        <v>812</v>
      </c>
      <c r="U1374" t="s">
        <v>1928</v>
      </c>
      <c r="V1374" t="s">
        <v>1929</v>
      </c>
      <c r="W1374" t="s">
        <v>1930</v>
      </c>
      <c r="X1374" t="s">
        <v>1931</v>
      </c>
      <c r="Y1374">
        <f>(H1374-G1374)*24</f>
        <v>0</v>
      </c>
      <c r="Z1374">
        <f>M1374/Y1374</f>
        <v>0</v>
      </c>
      <c r="AA1374">
        <f>IF(Z1374&gt;=Q1374,"Y","N")</f>
        <v>0</v>
      </c>
    </row>
    <row r="1375" spans="1:27">
      <c r="A1375" s="1" t="s">
        <v>1925</v>
      </c>
      <c r="B1375" t="s">
        <v>815</v>
      </c>
      <c r="C1375" t="s">
        <v>816</v>
      </c>
      <c r="D1375" t="s">
        <v>817</v>
      </c>
      <c r="E1375" t="s">
        <v>527</v>
      </c>
      <c r="F1375">
        <v>10</v>
      </c>
      <c r="G1375" t="s">
        <v>1926</v>
      </c>
      <c r="H1375" t="s">
        <v>1927</v>
      </c>
      <c r="I1375" t="s">
        <v>855</v>
      </c>
      <c r="J1375" t="s">
        <v>820</v>
      </c>
      <c r="K1375" t="s">
        <v>821</v>
      </c>
      <c r="L1375" t="s">
        <v>813</v>
      </c>
      <c r="M1375">
        <v>125.88</v>
      </c>
      <c r="P1375" t="s">
        <v>29</v>
      </c>
      <c r="Q1375">
        <v>0</v>
      </c>
      <c r="R1375" t="s">
        <v>30</v>
      </c>
      <c r="S1375" t="s">
        <v>812</v>
      </c>
      <c r="U1375" t="s">
        <v>1928</v>
      </c>
      <c r="V1375" t="s">
        <v>1929</v>
      </c>
      <c r="W1375" t="s">
        <v>1930</v>
      </c>
      <c r="X1375" t="s">
        <v>1931</v>
      </c>
      <c r="Y1375">
        <f>(H1375-G1375)*24</f>
        <v>0</v>
      </c>
      <c r="Z1375">
        <f>M1375/Y1375</f>
        <v>0</v>
      </c>
      <c r="AA1375">
        <f>IF(Z1375&gt;=Q1375,"Y","N")</f>
        <v>0</v>
      </c>
    </row>
    <row r="1376" spans="1:27">
      <c r="A1376" s="1" t="s">
        <v>1925</v>
      </c>
      <c r="B1376" t="s">
        <v>815</v>
      </c>
      <c r="C1376" t="s">
        <v>816</v>
      </c>
      <c r="D1376" t="s">
        <v>817</v>
      </c>
      <c r="E1376" t="s">
        <v>527</v>
      </c>
      <c r="F1376">
        <v>10</v>
      </c>
      <c r="G1376" t="s">
        <v>1926</v>
      </c>
      <c r="H1376" t="s">
        <v>1927</v>
      </c>
      <c r="I1376" t="s">
        <v>855</v>
      </c>
      <c r="J1376" t="s">
        <v>820</v>
      </c>
      <c r="K1376" t="s">
        <v>821</v>
      </c>
      <c r="L1376" t="s">
        <v>28</v>
      </c>
      <c r="M1376">
        <v>29050.39</v>
      </c>
      <c r="P1376" t="s">
        <v>29</v>
      </c>
      <c r="Q1376">
        <v>0</v>
      </c>
      <c r="R1376" t="s">
        <v>30</v>
      </c>
      <c r="S1376" t="s">
        <v>812</v>
      </c>
      <c r="U1376" t="s">
        <v>1928</v>
      </c>
      <c r="V1376" t="s">
        <v>1929</v>
      </c>
      <c r="W1376" t="s">
        <v>1930</v>
      </c>
      <c r="X1376" t="s">
        <v>1931</v>
      </c>
      <c r="Y1376">
        <f>(H1376-G1376)*24</f>
        <v>0</v>
      </c>
      <c r="Z1376">
        <f>M1376/Y1376</f>
        <v>0</v>
      </c>
      <c r="AA1376">
        <f>IF(Z1376&gt;=Q1376,"Y","N")</f>
        <v>0</v>
      </c>
    </row>
    <row r="1377" spans="1:27">
      <c r="A1377" s="1" t="s">
        <v>1925</v>
      </c>
      <c r="B1377" t="s">
        <v>815</v>
      </c>
      <c r="C1377" t="s">
        <v>816</v>
      </c>
      <c r="D1377" t="s">
        <v>817</v>
      </c>
      <c r="E1377" t="s">
        <v>527</v>
      </c>
      <c r="F1377">
        <v>10</v>
      </c>
      <c r="G1377" t="s">
        <v>1926</v>
      </c>
      <c r="H1377" t="s">
        <v>1927</v>
      </c>
      <c r="I1377" t="s">
        <v>855</v>
      </c>
      <c r="J1377" t="s">
        <v>820</v>
      </c>
      <c r="K1377" t="s">
        <v>821</v>
      </c>
      <c r="L1377" t="s">
        <v>114</v>
      </c>
      <c r="M1377">
        <v>2.69</v>
      </c>
      <c r="P1377" t="s">
        <v>29</v>
      </c>
      <c r="Q1377">
        <v>0</v>
      </c>
      <c r="R1377" t="s">
        <v>30</v>
      </c>
      <c r="S1377" t="s">
        <v>812</v>
      </c>
      <c r="U1377" t="s">
        <v>1928</v>
      </c>
      <c r="V1377" t="s">
        <v>1929</v>
      </c>
      <c r="W1377" t="s">
        <v>1930</v>
      </c>
      <c r="X1377" t="s">
        <v>1931</v>
      </c>
      <c r="Y1377">
        <f>(H1377-G1377)*24</f>
        <v>0</v>
      </c>
      <c r="Z1377">
        <f>M1377/Y1377</f>
        <v>0</v>
      </c>
      <c r="AA1377">
        <f>IF(Z1377&gt;=Q1377,"Y","N")</f>
        <v>0</v>
      </c>
    </row>
    <row r="1378" spans="1:27">
      <c r="A1378" s="1" t="s">
        <v>1925</v>
      </c>
      <c r="B1378" t="s">
        <v>815</v>
      </c>
      <c r="C1378" t="s">
        <v>816</v>
      </c>
      <c r="D1378" t="s">
        <v>817</v>
      </c>
      <c r="E1378" t="s">
        <v>527</v>
      </c>
      <c r="F1378">
        <v>10</v>
      </c>
      <c r="G1378" t="s">
        <v>1926</v>
      </c>
      <c r="H1378" t="s">
        <v>1927</v>
      </c>
      <c r="I1378" t="s">
        <v>855</v>
      </c>
      <c r="J1378" t="s">
        <v>820</v>
      </c>
      <c r="K1378" t="s">
        <v>821</v>
      </c>
      <c r="L1378" t="s">
        <v>202</v>
      </c>
      <c r="M1378">
        <v>17440.15</v>
      </c>
      <c r="P1378" t="s">
        <v>29</v>
      </c>
      <c r="Q1378">
        <v>0</v>
      </c>
      <c r="R1378" t="s">
        <v>30</v>
      </c>
      <c r="S1378" t="s">
        <v>812</v>
      </c>
      <c r="U1378" t="s">
        <v>1928</v>
      </c>
      <c r="V1378" t="s">
        <v>1929</v>
      </c>
      <c r="W1378" t="s">
        <v>1930</v>
      </c>
      <c r="X1378" t="s">
        <v>1931</v>
      </c>
      <c r="Y1378">
        <f>(H1378-G1378)*24</f>
        <v>0</v>
      </c>
      <c r="Z1378">
        <f>M1378/Y1378</f>
        <v>0</v>
      </c>
      <c r="AA1378">
        <f>IF(Z1378&gt;=Q1378,"Y","N")</f>
        <v>0</v>
      </c>
    </row>
    <row r="1379" spans="1:27">
      <c r="A1379" s="1" t="s">
        <v>1925</v>
      </c>
      <c r="B1379" t="s">
        <v>815</v>
      </c>
      <c r="C1379" t="s">
        <v>816</v>
      </c>
      <c r="D1379" t="s">
        <v>817</v>
      </c>
      <c r="E1379" t="s">
        <v>527</v>
      </c>
      <c r="F1379">
        <v>10</v>
      </c>
      <c r="G1379" t="s">
        <v>1926</v>
      </c>
      <c r="H1379" t="s">
        <v>1927</v>
      </c>
      <c r="I1379" t="s">
        <v>855</v>
      </c>
      <c r="J1379" t="s">
        <v>820</v>
      </c>
      <c r="K1379" t="s">
        <v>821</v>
      </c>
      <c r="L1379" t="s">
        <v>139</v>
      </c>
      <c r="M1379">
        <v>20.27</v>
      </c>
      <c r="P1379" t="s">
        <v>29</v>
      </c>
      <c r="Q1379">
        <v>0</v>
      </c>
      <c r="R1379" t="s">
        <v>30</v>
      </c>
      <c r="S1379" t="s">
        <v>812</v>
      </c>
      <c r="U1379" t="s">
        <v>1928</v>
      </c>
      <c r="V1379" t="s">
        <v>1929</v>
      </c>
      <c r="W1379" t="s">
        <v>1930</v>
      </c>
      <c r="X1379" t="s">
        <v>1931</v>
      </c>
      <c r="Y1379">
        <f>(H1379-G1379)*24</f>
        <v>0</v>
      </c>
      <c r="Z1379">
        <f>M1379/Y1379</f>
        <v>0</v>
      </c>
      <c r="AA1379">
        <f>IF(Z1379&gt;=Q1379,"Y","N")</f>
        <v>0</v>
      </c>
    </row>
    <row r="1380" spans="1:27">
      <c r="A1380" s="1" t="s">
        <v>1925</v>
      </c>
      <c r="B1380" t="s">
        <v>815</v>
      </c>
      <c r="C1380" t="s">
        <v>816</v>
      </c>
      <c r="D1380" t="s">
        <v>817</v>
      </c>
      <c r="E1380" t="s">
        <v>527</v>
      </c>
      <c r="F1380">
        <v>10</v>
      </c>
      <c r="G1380" t="s">
        <v>1926</v>
      </c>
      <c r="H1380" t="s">
        <v>1927</v>
      </c>
      <c r="I1380" t="s">
        <v>855</v>
      </c>
      <c r="J1380" t="s">
        <v>820</v>
      </c>
      <c r="K1380" t="s">
        <v>821</v>
      </c>
      <c r="L1380" t="s">
        <v>539</v>
      </c>
      <c r="M1380">
        <v>50.89</v>
      </c>
      <c r="P1380" t="s">
        <v>29</v>
      </c>
      <c r="Q1380">
        <v>0</v>
      </c>
      <c r="R1380" t="s">
        <v>30</v>
      </c>
      <c r="S1380" t="s">
        <v>812</v>
      </c>
      <c r="U1380" t="s">
        <v>1928</v>
      </c>
      <c r="V1380" t="s">
        <v>1929</v>
      </c>
      <c r="W1380" t="s">
        <v>1930</v>
      </c>
      <c r="X1380" t="s">
        <v>1931</v>
      </c>
      <c r="Y1380">
        <f>(H1380-G1380)*24</f>
        <v>0</v>
      </c>
      <c r="Z1380">
        <f>M1380/Y1380</f>
        <v>0</v>
      </c>
      <c r="AA1380">
        <f>IF(Z1380&gt;=Q1380,"Y","N")</f>
        <v>0</v>
      </c>
    </row>
    <row r="1381" spans="1:27">
      <c r="A1381" s="1" t="s">
        <v>1925</v>
      </c>
      <c r="B1381" t="s">
        <v>815</v>
      </c>
      <c r="C1381" t="s">
        <v>816</v>
      </c>
      <c r="D1381" t="s">
        <v>817</v>
      </c>
      <c r="E1381" t="s">
        <v>527</v>
      </c>
      <c r="F1381">
        <v>10</v>
      </c>
      <c r="G1381" t="s">
        <v>1926</v>
      </c>
      <c r="H1381" t="s">
        <v>1927</v>
      </c>
      <c r="I1381" t="s">
        <v>855</v>
      </c>
      <c r="J1381" t="s">
        <v>820</v>
      </c>
      <c r="K1381" t="s">
        <v>821</v>
      </c>
      <c r="L1381" t="s">
        <v>183</v>
      </c>
      <c r="M1381">
        <v>237.59</v>
      </c>
      <c r="P1381" t="s">
        <v>29</v>
      </c>
      <c r="Q1381">
        <v>0</v>
      </c>
      <c r="R1381" t="s">
        <v>30</v>
      </c>
      <c r="S1381" t="s">
        <v>812</v>
      </c>
      <c r="U1381" t="s">
        <v>1928</v>
      </c>
      <c r="V1381" t="s">
        <v>1929</v>
      </c>
      <c r="W1381" t="s">
        <v>1930</v>
      </c>
      <c r="X1381" t="s">
        <v>1931</v>
      </c>
      <c r="Y1381">
        <f>(H1381-G1381)*24</f>
        <v>0</v>
      </c>
      <c r="Z1381">
        <f>M1381/Y1381</f>
        <v>0</v>
      </c>
      <c r="AA1381">
        <f>IF(Z1381&gt;=Q1381,"Y","N")</f>
        <v>0</v>
      </c>
    </row>
    <row r="1382" spans="1:27">
      <c r="A1382" s="1" t="s">
        <v>1925</v>
      </c>
      <c r="B1382" t="s">
        <v>815</v>
      </c>
      <c r="C1382" t="s">
        <v>816</v>
      </c>
      <c r="D1382" t="s">
        <v>817</v>
      </c>
      <c r="E1382" t="s">
        <v>527</v>
      </c>
      <c r="F1382">
        <v>10</v>
      </c>
      <c r="G1382" t="s">
        <v>1926</v>
      </c>
      <c r="H1382" t="s">
        <v>1927</v>
      </c>
      <c r="I1382" t="s">
        <v>855</v>
      </c>
      <c r="J1382" t="s">
        <v>820</v>
      </c>
      <c r="K1382" t="s">
        <v>821</v>
      </c>
      <c r="L1382" t="s">
        <v>141</v>
      </c>
      <c r="M1382">
        <v>4514.22</v>
      </c>
      <c r="P1382" t="s">
        <v>29</v>
      </c>
      <c r="Q1382">
        <v>0</v>
      </c>
      <c r="R1382" t="s">
        <v>30</v>
      </c>
      <c r="S1382" t="s">
        <v>812</v>
      </c>
      <c r="U1382" t="s">
        <v>1928</v>
      </c>
      <c r="V1382" t="s">
        <v>1929</v>
      </c>
      <c r="W1382" t="s">
        <v>1930</v>
      </c>
      <c r="X1382" t="s">
        <v>1931</v>
      </c>
      <c r="Y1382">
        <f>(H1382-G1382)*24</f>
        <v>0</v>
      </c>
      <c r="Z1382">
        <f>M1382/Y1382</f>
        <v>0</v>
      </c>
      <c r="AA1382">
        <f>IF(Z1382&gt;=Q1382,"Y","N")</f>
        <v>0</v>
      </c>
    </row>
    <row r="1383" spans="1:27">
      <c r="A1383" s="1" t="s">
        <v>1925</v>
      </c>
      <c r="B1383" t="s">
        <v>815</v>
      </c>
      <c r="C1383" t="s">
        <v>816</v>
      </c>
      <c r="D1383" t="s">
        <v>817</v>
      </c>
      <c r="E1383" t="s">
        <v>527</v>
      </c>
      <c r="F1383">
        <v>10</v>
      </c>
      <c r="G1383" t="s">
        <v>1926</v>
      </c>
      <c r="H1383" t="s">
        <v>1927</v>
      </c>
      <c r="I1383" t="s">
        <v>855</v>
      </c>
      <c r="J1383" t="s">
        <v>820</v>
      </c>
      <c r="K1383" t="s">
        <v>821</v>
      </c>
      <c r="L1383" t="s">
        <v>120</v>
      </c>
      <c r="M1383">
        <v>1052.23</v>
      </c>
      <c r="P1383" t="s">
        <v>29</v>
      </c>
      <c r="Q1383">
        <v>0</v>
      </c>
      <c r="R1383" t="s">
        <v>30</v>
      </c>
      <c r="S1383" t="s">
        <v>812</v>
      </c>
      <c r="U1383" t="s">
        <v>1928</v>
      </c>
      <c r="V1383" t="s">
        <v>1929</v>
      </c>
      <c r="W1383" t="s">
        <v>1930</v>
      </c>
      <c r="X1383" t="s">
        <v>1931</v>
      </c>
      <c r="Y1383">
        <f>(H1383-G1383)*24</f>
        <v>0</v>
      </c>
      <c r="Z1383">
        <f>M1383/Y1383</f>
        <v>0</v>
      </c>
      <c r="AA1383">
        <f>IF(Z1383&gt;=Q1383,"Y","N")</f>
        <v>0</v>
      </c>
    </row>
    <row r="1384" spans="1:27">
      <c r="A1384" s="1" t="s">
        <v>1925</v>
      </c>
      <c r="B1384" t="s">
        <v>815</v>
      </c>
      <c r="C1384" t="s">
        <v>816</v>
      </c>
      <c r="D1384" t="s">
        <v>817</v>
      </c>
      <c r="E1384" t="s">
        <v>527</v>
      </c>
      <c r="F1384">
        <v>10</v>
      </c>
      <c r="G1384" t="s">
        <v>1926</v>
      </c>
      <c r="H1384" t="s">
        <v>1927</v>
      </c>
      <c r="I1384" t="s">
        <v>855</v>
      </c>
      <c r="J1384" t="s">
        <v>820</v>
      </c>
      <c r="K1384" t="s">
        <v>821</v>
      </c>
      <c r="L1384" t="s">
        <v>121</v>
      </c>
      <c r="M1384">
        <v>4707.73</v>
      </c>
      <c r="P1384" t="s">
        <v>29</v>
      </c>
      <c r="Q1384">
        <v>0</v>
      </c>
      <c r="R1384" t="s">
        <v>30</v>
      </c>
      <c r="S1384" t="s">
        <v>812</v>
      </c>
      <c r="U1384" t="s">
        <v>1928</v>
      </c>
      <c r="V1384" t="s">
        <v>1929</v>
      </c>
      <c r="W1384" t="s">
        <v>1930</v>
      </c>
      <c r="X1384" t="s">
        <v>1931</v>
      </c>
      <c r="Y1384">
        <f>(H1384-G1384)*24</f>
        <v>0</v>
      </c>
      <c r="Z1384">
        <f>M1384/Y1384</f>
        <v>0</v>
      </c>
      <c r="AA1384">
        <f>IF(Z1384&gt;=Q1384,"Y","N")</f>
        <v>0</v>
      </c>
    </row>
    <row r="1385" spans="1:27">
      <c r="A1385" s="1" t="s">
        <v>1925</v>
      </c>
      <c r="B1385" t="s">
        <v>815</v>
      </c>
      <c r="C1385" t="s">
        <v>816</v>
      </c>
      <c r="D1385" t="s">
        <v>817</v>
      </c>
      <c r="E1385" t="s">
        <v>527</v>
      </c>
      <c r="F1385">
        <v>10</v>
      </c>
      <c r="G1385" t="s">
        <v>1926</v>
      </c>
      <c r="H1385" t="s">
        <v>1927</v>
      </c>
      <c r="I1385" t="s">
        <v>855</v>
      </c>
      <c r="J1385" t="s">
        <v>820</v>
      </c>
      <c r="K1385" t="s">
        <v>821</v>
      </c>
      <c r="L1385" t="s">
        <v>441</v>
      </c>
      <c r="M1385">
        <v>9836.549999999999</v>
      </c>
      <c r="P1385" t="s">
        <v>29</v>
      </c>
      <c r="Q1385">
        <v>0</v>
      </c>
      <c r="R1385" t="s">
        <v>30</v>
      </c>
      <c r="S1385" t="s">
        <v>812</v>
      </c>
      <c r="U1385" t="s">
        <v>1928</v>
      </c>
      <c r="V1385" t="s">
        <v>1929</v>
      </c>
      <c r="W1385" t="s">
        <v>1930</v>
      </c>
      <c r="X1385" t="s">
        <v>1931</v>
      </c>
      <c r="Y1385">
        <f>(H1385-G1385)*24</f>
        <v>0</v>
      </c>
      <c r="Z1385">
        <f>M1385/Y1385</f>
        <v>0</v>
      </c>
      <c r="AA1385">
        <f>IF(Z1385&gt;=Q1385,"Y","N")</f>
        <v>0</v>
      </c>
    </row>
    <row r="1386" spans="1:27">
      <c r="A1386" s="1" t="s">
        <v>1925</v>
      </c>
      <c r="B1386" t="s">
        <v>815</v>
      </c>
      <c r="C1386" t="s">
        <v>816</v>
      </c>
      <c r="D1386" t="s">
        <v>817</v>
      </c>
      <c r="E1386" t="s">
        <v>527</v>
      </c>
      <c r="F1386">
        <v>10</v>
      </c>
      <c r="G1386" t="s">
        <v>1926</v>
      </c>
      <c r="H1386" t="s">
        <v>1927</v>
      </c>
      <c r="I1386" t="s">
        <v>855</v>
      </c>
      <c r="J1386" t="s">
        <v>820</v>
      </c>
      <c r="K1386" t="s">
        <v>821</v>
      </c>
      <c r="L1386" t="s">
        <v>50</v>
      </c>
      <c r="M1386">
        <v>19.8</v>
      </c>
      <c r="P1386" t="s">
        <v>29</v>
      </c>
      <c r="Q1386">
        <v>0</v>
      </c>
      <c r="R1386" t="s">
        <v>30</v>
      </c>
      <c r="S1386" t="s">
        <v>812</v>
      </c>
      <c r="U1386" t="s">
        <v>1928</v>
      </c>
      <c r="V1386" t="s">
        <v>1929</v>
      </c>
      <c r="W1386" t="s">
        <v>1930</v>
      </c>
      <c r="X1386" t="s">
        <v>1931</v>
      </c>
      <c r="Y1386">
        <f>(H1386-G1386)*24</f>
        <v>0</v>
      </c>
      <c r="Z1386">
        <f>M1386/Y1386</f>
        <v>0</v>
      </c>
      <c r="AA1386">
        <f>IF(Z1386&gt;=Q1386,"Y","N")</f>
        <v>0</v>
      </c>
    </row>
    <row r="1387" spans="1:27">
      <c r="A1387" s="1" t="s">
        <v>1925</v>
      </c>
      <c r="B1387" t="s">
        <v>815</v>
      </c>
      <c r="C1387" t="s">
        <v>816</v>
      </c>
      <c r="D1387" t="s">
        <v>817</v>
      </c>
      <c r="E1387" t="s">
        <v>527</v>
      </c>
      <c r="F1387">
        <v>10</v>
      </c>
      <c r="G1387" t="s">
        <v>1926</v>
      </c>
      <c r="H1387" t="s">
        <v>1927</v>
      </c>
      <c r="I1387" t="s">
        <v>855</v>
      </c>
      <c r="J1387" t="s">
        <v>820</v>
      </c>
      <c r="K1387" t="s">
        <v>821</v>
      </c>
      <c r="L1387" t="s">
        <v>1231</v>
      </c>
      <c r="M1387">
        <v>0.24</v>
      </c>
      <c r="P1387" t="s">
        <v>29</v>
      </c>
      <c r="Q1387">
        <v>0</v>
      </c>
      <c r="R1387" t="s">
        <v>30</v>
      </c>
      <c r="S1387" t="s">
        <v>812</v>
      </c>
      <c r="U1387" t="s">
        <v>1928</v>
      </c>
      <c r="V1387" t="s">
        <v>1929</v>
      </c>
      <c r="W1387" t="s">
        <v>1930</v>
      </c>
      <c r="X1387" t="s">
        <v>1931</v>
      </c>
      <c r="Y1387">
        <f>(H1387-G1387)*24</f>
        <v>0</v>
      </c>
      <c r="Z1387">
        <f>M1387/Y1387</f>
        <v>0</v>
      </c>
      <c r="AA1387">
        <f>IF(Z1387&gt;=Q1387,"Y","N")</f>
        <v>0</v>
      </c>
    </row>
    <row r="1388" spans="1:27">
      <c r="A1388" s="1" t="s">
        <v>1933</v>
      </c>
      <c r="B1388" t="s">
        <v>1934</v>
      </c>
      <c r="C1388" t="s">
        <v>1935</v>
      </c>
      <c r="D1388" t="s">
        <v>1936</v>
      </c>
      <c r="E1388" t="s">
        <v>1937</v>
      </c>
      <c r="F1388">
        <v>4</v>
      </c>
      <c r="G1388" t="s">
        <v>1938</v>
      </c>
      <c r="H1388" t="s">
        <v>1939</v>
      </c>
      <c r="I1388" t="s">
        <v>560</v>
      </c>
      <c r="J1388" t="s">
        <v>1940</v>
      </c>
      <c r="K1388" t="s">
        <v>1920</v>
      </c>
      <c r="L1388" t="s">
        <v>65</v>
      </c>
      <c r="M1388">
        <v>12.3</v>
      </c>
      <c r="P1388" t="s">
        <v>66</v>
      </c>
      <c r="Q1388">
        <v>20</v>
      </c>
      <c r="R1388" t="s">
        <v>66</v>
      </c>
      <c r="S1388" t="s">
        <v>1932</v>
      </c>
      <c r="U1388" t="s">
        <v>1941</v>
      </c>
      <c r="V1388" t="s">
        <v>1942</v>
      </c>
      <c r="W1388" t="s">
        <v>1943</v>
      </c>
      <c r="X1388" t="s">
        <v>1944</v>
      </c>
      <c r="Y1388">
        <f>(H1388-G1388)*24</f>
        <v>0</v>
      </c>
      <c r="Z1388">
        <f>M1388/Y1388</f>
        <v>0</v>
      </c>
      <c r="AA1388">
        <f>IF(Z1388&gt;=Q1388,"Y","N")</f>
        <v>0</v>
      </c>
    </row>
    <row r="1389" spans="1:27">
      <c r="A1389" s="1" t="s">
        <v>1946</v>
      </c>
      <c r="B1389" t="s">
        <v>900</v>
      </c>
      <c r="C1389" t="s">
        <v>901</v>
      </c>
      <c r="D1389" t="s">
        <v>902</v>
      </c>
      <c r="E1389" t="s">
        <v>208</v>
      </c>
      <c r="F1389">
        <v>12</v>
      </c>
      <c r="G1389" t="s">
        <v>1947</v>
      </c>
      <c r="H1389" t="s">
        <v>1948</v>
      </c>
      <c r="I1389" t="s">
        <v>855</v>
      </c>
      <c r="J1389" t="s">
        <v>1949</v>
      </c>
      <c r="K1389" t="s">
        <v>1950</v>
      </c>
      <c r="L1389" t="s">
        <v>735</v>
      </c>
      <c r="M1389">
        <v>686</v>
      </c>
      <c r="P1389" t="s">
        <v>29</v>
      </c>
      <c r="Q1389">
        <v>3145.35</v>
      </c>
      <c r="R1389" t="s">
        <v>48</v>
      </c>
      <c r="S1389" t="s">
        <v>1945</v>
      </c>
      <c r="U1389" t="s">
        <v>1951</v>
      </c>
      <c r="V1389" t="s">
        <v>1952</v>
      </c>
      <c r="W1389" t="s">
        <v>1953</v>
      </c>
      <c r="X1389" t="s">
        <v>1954</v>
      </c>
      <c r="Y1389">
        <f>(H1389-G1389)*24</f>
        <v>0</v>
      </c>
      <c r="Z1389">
        <f>M1389/Y1389</f>
        <v>0</v>
      </c>
      <c r="AA1389">
        <f>IF(Z1389&gt;=Q1389,"Y","N")</f>
        <v>0</v>
      </c>
    </row>
    <row r="1390" spans="1:27">
      <c r="A1390" s="1" t="s">
        <v>1946</v>
      </c>
      <c r="B1390" t="s">
        <v>900</v>
      </c>
      <c r="C1390" t="s">
        <v>901</v>
      </c>
      <c r="D1390" t="s">
        <v>902</v>
      </c>
      <c r="E1390" t="s">
        <v>208</v>
      </c>
      <c r="F1390">
        <v>12</v>
      </c>
      <c r="G1390" t="s">
        <v>1947</v>
      </c>
      <c r="H1390" t="s">
        <v>1948</v>
      </c>
      <c r="I1390" t="s">
        <v>855</v>
      </c>
      <c r="J1390" t="s">
        <v>1949</v>
      </c>
      <c r="K1390" t="s">
        <v>1950</v>
      </c>
      <c r="L1390" t="s">
        <v>733</v>
      </c>
      <c r="M1390">
        <v>45</v>
      </c>
      <c r="P1390" t="s">
        <v>29</v>
      </c>
      <c r="Q1390">
        <v>3145.35</v>
      </c>
      <c r="R1390" t="s">
        <v>48</v>
      </c>
      <c r="S1390" t="s">
        <v>1945</v>
      </c>
      <c r="U1390" t="s">
        <v>1951</v>
      </c>
      <c r="V1390" t="s">
        <v>1952</v>
      </c>
      <c r="W1390" t="s">
        <v>1953</v>
      </c>
      <c r="X1390" t="s">
        <v>1954</v>
      </c>
      <c r="Y1390">
        <f>(H1390-G1390)*24</f>
        <v>0</v>
      </c>
      <c r="Z1390">
        <f>M1390/Y1390</f>
        <v>0</v>
      </c>
      <c r="AA1390">
        <f>IF(Z1390&gt;=Q1390,"Y","N")</f>
        <v>0</v>
      </c>
    </row>
    <row r="1391" spans="1:27">
      <c r="A1391" s="1" t="s">
        <v>1946</v>
      </c>
      <c r="B1391" t="s">
        <v>900</v>
      </c>
      <c r="C1391" t="s">
        <v>901</v>
      </c>
      <c r="D1391" t="s">
        <v>902</v>
      </c>
      <c r="E1391" t="s">
        <v>208</v>
      </c>
      <c r="F1391">
        <v>12</v>
      </c>
      <c r="G1391" t="s">
        <v>1947</v>
      </c>
      <c r="H1391" t="s">
        <v>1948</v>
      </c>
      <c r="I1391" t="s">
        <v>855</v>
      </c>
      <c r="J1391" t="s">
        <v>1949</v>
      </c>
      <c r="K1391" t="s">
        <v>1950</v>
      </c>
      <c r="L1391" t="s">
        <v>47</v>
      </c>
      <c r="M1391">
        <v>1690</v>
      </c>
      <c r="P1391" t="s">
        <v>29</v>
      </c>
      <c r="Q1391">
        <v>3145.35</v>
      </c>
      <c r="R1391" t="s">
        <v>48</v>
      </c>
      <c r="S1391" t="s">
        <v>1945</v>
      </c>
      <c r="U1391" t="s">
        <v>1951</v>
      </c>
      <c r="V1391" t="s">
        <v>1952</v>
      </c>
      <c r="W1391" t="s">
        <v>1953</v>
      </c>
      <c r="X1391" t="s">
        <v>1954</v>
      </c>
      <c r="Y1391">
        <f>(H1391-G1391)*24</f>
        <v>0</v>
      </c>
      <c r="Z1391">
        <f>M1391/Y1391</f>
        <v>0</v>
      </c>
      <c r="AA1391">
        <f>IF(Z1391&gt;=Q1391,"Y","N")</f>
        <v>0</v>
      </c>
    </row>
    <row r="1392" spans="1:27">
      <c r="A1392" s="1" t="s">
        <v>1946</v>
      </c>
      <c r="B1392" t="s">
        <v>900</v>
      </c>
      <c r="C1392" t="s">
        <v>901</v>
      </c>
      <c r="D1392" t="s">
        <v>902</v>
      </c>
      <c r="E1392" t="s">
        <v>208</v>
      </c>
      <c r="F1392">
        <v>12</v>
      </c>
      <c r="G1392" t="s">
        <v>1947</v>
      </c>
      <c r="H1392" t="s">
        <v>1948</v>
      </c>
      <c r="I1392" t="s">
        <v>855</v>
      </c>
      <c r="J1392" t="s">
        <v>1949</v>
      </c>
      <c r="K1392" t="s">
        <v>1950</v>
      </c>
      <c r="L1392" t="s">
        <v>171</v>
      </c>
      <c r="M1392">
        <v>337</v>
      </c>
      <c r="P1392" t="s">
        <v>29</v>
      </c>
      <c r="Q1392">
        <v>3145.35</v>
      </c>
      <c r="R1392" t="s">
        <v>48</v>
      </c>
      <c r="S1392" t="s">
        <v>1945</v>
      </c>
      <c r="U1392" t="s">
        <v>1951</v>
      </c>
      <c r="V1392" t="s">
        <v>1952</v>
      </c>
      <c r="W1392" t="s">
        <v>1953</v>
      </c>
      <c r="X1392" t="s">
        <v>1954</v>
      </c>
      <c r="Y1392">
        <f>(H1392-G1392)*24</f>
        <v>0</v>
      </c>
      <c r="Z1392">
        <f>M1392/Y1392</f>
        <v>0</v>
      </c>
      <c r="AA1392">
        <f>IF(Z1392&gt;=Q1392,"Y","N")</f>
        <v>0</v>
      </c>
    </row>
    <row r="1393" spans="1:27">
      <c r="A1393" s="1" t="s">
        <v>1946</v>
      </c>
      <c r="B1393" t="s">
        <v>900</v>
      </c>
      <c r="C1393" t="s">
        <v>901</v>
      </c>
      <c r="D1393" t="s">
        <v>902</v>
      </c>
      <c r="E1393" t="s">
        <v>208</v>
      </c>
      <c r="F1393">
        <v>12</v>
      </c>
      <c r="G1393" t="s">
        <v>1947</v>
      </c>
      <c r="H1393" t="s">
        <v>1948</v>
      </c>
      <c r="I1393" t="s">
        <v>855</v>
      </c>
      <c r="J1393" t="s">
        <v>1949</v>
      </c>
      <c r="K1393" t="s">
        <v>1950</v>
      </c>
      <c r="L1393" t="s">
        <v>1045</v>
      </c>
      <c r="M1393">
        <v>643</v>
      </c>
      <c r="P1393" t="s">
        <v>29</v>
      </c>
      <c r="Q1393">
        <v>3145.35</v>
      </c>
      <c r="R1393" t="s">
        <v>48</v>
      </c>
      <c r="S1393" t="s">
        <v>1945</v>
      </c>
      <c r="U1393" t="s">
        <v>1951</v>
      </c>
      <c r="V1393" t="s">
        <v>1952</v>
      </c>
      <c r="W1393" t="s">
        <v>1953</v>
      </c>
      <c r="X1393" t="s">
        <v>1954</v>
      </c>
      <c r="Y1393">
        <f>(H1393-G1393)*24</f>
        <v>0</v>
      </c>
      <c r="Z1393">
        <f>M1393/Y1393</f>
        <v>0</v>
      </c>
      <c r="AA1393">
        <f>IF(Z1393&gt;=Q1393,"Y","N")</f>
        <v>0</v>
      </c>
    </row>
    <row r="1394" spans="1:27">
      <c r="A1394" s="1" t="s">
        <v>1946</v>
      </c>
      <c r="B1394" t="s">
        <v>900</v>
      </c>
      <c r="C1394" t="s">
        <v>901</v>
      </c>
      <c r="D1394" t="s">
        <v>902</v>
      </c>
      <c r="E1394" t="s">
        <v>208</v>
      </c>
      <c r="F1394">
        <v>12</v>
      </c>
      <c r="G1394" t="s">
        <v>1947</v>
      </c>
      <c r="H1394" t="s">
        <v>1948</v>
      </c>
      <c r="I1394" t="s">
        <v>855</v>
      </c>
      <c r="J1394" t="s">
        <v>1949</v>
      </c>
      <c r="K1394" t="s">
        <v>1950</v>
      </c>
      <c r="L1394" t="s">
        <v>28</v>
      </c>
      <c r="M1394">
        <v>12811</v>
      </c>
      <c r="P1394" t="s">
        <v>29</v>
      </c>
      <c r="Q1394">
        <v>2098.94</v>
      </c>
      <c r="R1394" t="s">
        <v>48</v>
      </c>
      <c r="S1394" t="s">
        <v>1945</v>
      </c>
      <c r="U1394" t="s">
        <v>1951</v>
      </c>
      <c r="V1394" t="s">
        <v>1952</v>
      </c>
      <c r="W1394" t="s">
        <v>1953</v>
      </c>
      <c r="X1394" t="s">
        <v>1954</v>
      </c>
      <c r="Y1394">
        <f>(H1394-G1394)*24</f>
        <v>0</v>
      </c>
      <c r="Z1394">
        <f>M1394/Y1394</f>
        <v>0</v>
      </c>
      <c r="AA1394">
        <f>IF(Z1394&gt;=Q1394,"Y","N")</f>
        <v>0</v>
      </c>
    </row>
    <row r="1395" spans="1:27">
      <c r="A1395" s="1" t="s">
        <v>1946</v>
      </c>
      <c r="B1395" t="s">
        <v>900</v>
      </c>
      <c r="C1395" t="s">
        <v>901</v>
      </c>
      <c r="D1395" t="s">
        <v>902</v>
      </c>
      <c r="E1395" t="s">
        <v>208</v>
      </c>
      <c r="F1395">
        <v>12</v>
      </c>
      <c r="G1395" t="s">
        <v>1947</v>
      </c>
      <c r="H1395" t="s">
        <v>1948</v>
      </c>
      <c r="I1395" t="s">
        <v>855</v>
      </c>
      <c r="J1395" t="s">
        <v>1949</v>
      </c>
      <c r="K1395" t="s">
        <v>1950</v>
      </c>
      <c r="L1395" t="s">
        <v>243</v>
      </c>
      <c r="M1395">
        <v>3668</v>
      </c>
      <c r="P1395" t="s">
        <v>29</v>
      </c>
      <c r="Q1395">
        <v>3145.35</v>
      </c>
      <c r="R1395" t="s">
        <v>48</v>
      </c>
      <c r="S1395" t="s">
        <v>1945</v>
      </c>
      <c r="U1395" t="s">
        <v>1951</v>
      </c>
      <c r="V1395" t="s">
        <v>1952</v>
      </c>
      <c r="W1395" t="s">
        <v>1953</v>
      </c>
      <c r="X1395" t="s">
        <v>1954</v>
      </c>
      <c r="Y1395">
        <f>(H1395-G1395)*24</f>
        <v>0</v>
      </c>
      <c r="Z1395">
        <f>M1395/Y1395</f>
        <v>0</v>
      </c>
      <c r="AA1395">
        <f>IF(Z1395&gt;=Q1395,"Y","N")</f>
        <v>0</v>
      </c>
    </row>
    <row r="1396" spans="1:27">
      <c r="A1396" s="1" t="s">
        <v>1946</v>
      </c>
      <c r="B1396" t="s">
        <v>900</v>
      </c>
      <c r="C1396" t="s">
        <v>901</v>
      </c>
      <c r="D1396" t="s">
        <v>902</v>
      </c>
      <c r="E1396" t="s">
        <v>208</v>
      </c>
      <c r="F1396">
        <v>12</v>
      </c>
      <c r="G1396" t="s">
        <v>1947</v>
      </c>
      <c r="H1396" t="s">
        <v>1948</v>
      </c>
      <c r="I1396" t="s">
        <v>855</v>
      </c>
      <c r="J1396" t="s">
        <v>1949</v>
      </c>
      <c r="K1396" t="s">
        <v>1950</v>
      </c>
      <c r="L1396" t="s">
        <v>480</v>
      </c>
      <c r="M1396">
        <v>377</v>
      </c>
      <c r="P1396" t="s">
        <v>29</v>
      </c>
      <c r="Q1396">
        <v>3145.35</v>
      </c>
      <c r="R1396" t="s">
        <v>48</v>
      </c>
      <c r="S1396" t="s">
        <v>1945</v>
      </c>
      <c r="U1396" t="s">
        <v>1951</v>
      </c>
      <c r="V1396" t="s">
        <v>1952</v>
      </c>
      <c r="W1396" t="s">
        <v>1953</v>
      </c>
      <c r="X1396" t="s">
        <v>1954</v>
      </c>
      <c r="Y1396">
        <f>(H1396-G1396)*24</f>
        <v>0</v>
      </c>
      <c r="Z1396">
        <f>M1396/Y1396</f>
        <v>0</v>
      </c>
      <c r="AA1396">
        <f>IF(Z1396&gt;=Q1396,"Y","N")</f>
        <v>0</v>
      </c>
    </row>
    <row r="1397" spans="1:27">
      <c r="A1397" s="1" t="s">
        <v>1946</v>
      </c>
      <c r="B1397" t="s">
        <v>900</v>
      </c>
      <c r="C1397" t="s">
        <v>901</v>
      </c>
      <c r="D1397" t="s">
        <v>902</v>
      </c>
      <c r="E1397" t="s">
        <v>208</v>
      </c>
      <c r="F1397">
        <v>12</v>
      </c>
      <c r="G1397" t="s">
        <v>1947</v>
      </c>
      <c r="H1397" t="s">
        <v>1948</v>
      </c>
      <c r="I1397" t="s">
        <v>855</v>
      </c>
      <c r="J1397" t="s">
        <v>1949</v>
      </c>
      <c r="K1397" t="s">
        <v>1950</v>
      </c>
      <c r="L1397" t="s">
        <v>697</v>
      </c>
      <c r="M1397">
        <v>89</v>
      </c>
      <c r="P1397" t="s">
        <v>29</v>
      </c>
      <c r="Q1397">
        <v>3145.35</v>
      </c>
      <c r="R1397" t="s">
        <v>48</v>
      </c>
      <c r="S1397" t="s">
        <v>1945</v>
      </c>
      <c r="U1397" t="s">
        <v>1951</v>
      </c>
      <c r="V1397" t="s">
        <v>1952</v>
      </c>
      <c r="W1397" t="s">
        <v>1953</v>
      </c>
      <c r="X1397" t="s">
        <v>1954</v>
      </c>
      <c r="Y1397">
        <f>(H1397-G1397)*24</f>
        <v>0</v>
      </c>
      <c r="Z1397">
        <f>M1397/Y1397</f>
        <v>0</v>
      </c>
      <c r="AA1397">
        <f>IF(Z1397&gt;=Q1397,"Y","N")</f>
        <v>0</v>
      </c>
    </row>
    <row r="1398" spans="1:27">
      <c r="A1398" s="1" t="s">
        <v>1946</v>
      </c>
      <c r="B1398" t="s">
        <v>900</v>
      </c>
      <c r="C1398" t="s">
        <v>901</v>
      </c>
      <c r="D1398" t="s">
        <v>902</v>
      </c>
      <c r="E1398" t="s">
        <v>208</v>
      </c>
      <c r="F1398">
        <v>12</v>
      </c>
      <c r="G1398" t="s">
        <v>1947</v>
      </c>
      <c r="H1398" t="s">
        <v>1948</v>
      </c>
      <c r="I1398" t="s">
        <v>855</v>
      </c>
      <c r="J1398" t="s">
        <v>1949</v>
      </c>
      <c r="K1398" t="s">
        <v>1950</v>
      </c>
      <c r="L1398" t="s">
        <v>95</v>
      </c>
      <c r="M1398">
        <v>2158</v>
      </c>
      <c r="P1398" t="s">
        <v>29</v>
      </c>
      <c r="Q1398">
        <v>407.44</v>
      </c>
      <c r="R1398" t="s">
        <v>48</v>
      </c>
      <c r="S1398" t="s">
        <v>1945</v>
      </c>
      <c r="U1398" t="s">
        <v>1951</v>
      </c>
      <c r="V1398" t="s">
        <v>1952</v>
      </c>
      <c r="W1398" t="s">
        <v>1953</v>
      </c>
      <c r="X1398" t="s">
        <v>1954</v>
      </c>
      <c r="Y1398">
        <f>(H1398-G1398)*24</f>
        <v>0</v>
      </c>
      <c r="Z1398">
        <f>M1398/Y1398</f>
        <v>0</v>
      </c>
      <c r="AA1398">
        <f>IF(Z1398&gt;=Q1398,"Y","N")</f>
        <v>0</v>
      </c>
    </row>
    <row r="1399" spans="1:27">
      <c r="A1399" s="1" t="s">
        <v>1946</v>
      </c>
      <c r="B1399" t="s">
        <v>900</v>
      </c>
      <c r="C1399" t="s">
        <v>901</v>
      </c>
      <c r="D1399" t="s">
        <v>902</v>
      </c>
      <c r="E1399" t="s">
        <v>208</v>
      </c>
      <c r="F1399">
        <v>12</v>
      </c>
      <c r="G1399" t="s">
        <v>1947</v>
      </c>
      <c r="H1399" t="s">
        <v>1948</v>
      </c>
      <c r="I1399" t="s">
        <v>855</v>
      </c>
      <c r="J1399" t="s">
        <v>1949</v>
      </c>
      <c r="K1399" t="s">
        <v>1950</v>
      </c>
      <c r="L1399" t="s">
        <v>482</v>
      </c>
      <c r="M1399">
        <v>863</v>
      </c>
      <c r="P1399" t="s">
        <v>29</v>
      </c>
      <c r="Q1399">
        <v>3145.35</v>
      </c>
      <c r="R1399" t="s">
        <v>48</v>
      </c>
      <c r="S1399" t="s">
        <v>1945</v>
      </c>
      <c r="U1399" t="s">
        <v>1951</v>
      </c>
      <c r="V1399" t="s">
        <v>1952</v>
      </c>
      <c r="W1399" t="s">
        <v>1953</v>
      </c>
      <c r="X1399" t="s">
        <v>1954</v>
      </c>
      <c r="Y1399">
        <f>(H1399-G1399)*24</f>
        <v>0</v>
      </c>
      <c r="Z1399">
        <f>M1399/Y1399</f>
        <v>0</v>
      </c>
      <c r="AA1399">
        <f>IF(Z1399&gt;=Q1399,"Y","N")</f>
        <v>0</v>
      </c>
    </row>
    <row r="1400" spans="1:27">
      <c r="A1400" s="1" t="s">
        <v>1946</v>
      </c>
      <c r="B1400" t="s">
        <v>900</v>
      </c>
      <c r="C1400" t="s">
        <v>901</v>
      </c>
      <c r="D1400" t="s">
        <v>902</v>
      </c>
      <c r="E1400" t="s">
        <v>208</v>
      </c>
      <c r="F1400">
        <v>12</v>
      </c>
      <c r="G1400" t="s">
        <v>1947</v>
      </c>
      <c r="H1400" t="s">
        <v>1948</v>
      </c>
      <c r="I1400" t="s">
        <v>855</v>
      </c>
      <c r="J1400" t="s">
        <v>1949</v>
      </c>
      <c r="K1400" t="s">
        <v>1950</v>
      </c>
      <c r="L1400" t="s">
        <v>1159</v>
      </c>
      <c r="M1400">
        <v>243</v>
      </c>
      <c r="P1400" t="s">
        <v>29</v>
      </c>
      <c r="Q1400">
        <v>3145.35</v>
      </c>
      <c r="R1400" t="s">
        <v>48</v>
      </c>
      <c r="S1400" t="s">
        <v>1945</v>
      </c>
      <c r="U1400" t="s">
        <v>1951</v>
      </c>
      <c r="V1400" t="s">
        <v>1952</v>
      </c>
      <c r="W1400" t="s">
        <v>1953</v>
      </c>
      <c r="X1400" t="s">
        <v>1954</v>
      </c>
      <c r="Y1400">
        <f>(H1400-G1400)*24</f>
        <v>0</v>
      </c>
      <c r="Z1400">
        <f>M1400/Y1400</f>
        <v>0</v>
      </c>
      <c r="AA1400">
        <f>IF(Z1400&gt;=Q1400,"Y","N")</f>
        <v>0</v>
      </c>
    </row>
    <row r="1401" spans="1:27">
      <c r="A1401" s="1" t="s">
        <v>1946</v>
      </c>
      <c r="B1401" t="s">
        <v>900</v>
      </c>
      <c r="C1401" t="s">
        <v>901</v>
      </c>
      <c r="D1401" t="s">
        <v>902</v>
      </c>
      <c r="E1401" t="s">
        <v>208</v>
      </c>
      <c r="F1401">
        <v>12</v>
      </c>
      <c r="G1401" t="s">
        <v>1947</v>
      </c>
      <c r="H1401" t="s">
        <v>1948</v>
      </c>
      <c r="I1401" t="s">
        <v>855</v>
      </c>
      <c r="J1401" t="s">
        <v>1949</v>
      </c>
      <c r="K1401" t="s">
        <v>1950</v>
      </c>
      <c r="L1401" t="s">
        <v>121</v>
      </c>
      <c r="M1401">
        <v>1081</v>
      </c>
      <c r="P1401" t="s">
        <v>29</v>
      </c>
      <c r="Q1401">
        <v>3145.35</v>
      </c>
      <c r="R1401" t="s">
        <v>48</v>
      </c>
      <c r="S1401" t="s">
        <v>1945</v>
      </c>
      <c r="U1401" t="s">
        <v>1951</v>
      </c>
      <c r="V1401" t="s">
        <v>1952</v>
      </c>
      <c r="W1401" t="s">
        <v>1953</v>
      </c>
      <c r="X1401" t="s">
        <v>1954</v>
      </c>
      <c r="Y1401">
        <f>(H1401-G1401)*24</f>
        <v>0</v>
      </c>
      <c r="Z1401">
        <f>M1401/Y1401</f>
        <v>0</v>
      </c>
      <c r="AA1401">
        <f>IF(Z1401&gt;=Q1401,"Y","N")</f>
        <v>0</v>
      </c>
    </row>
    <row r="1402" spans="1:27">
      <c r="A1402" s="1" t="s">
        <v>1946</v>
      </c>
      <c r="B1402" t="s">
        <v>900</v>
      </c>
      <c r="C1402" t="s">
        <v>901</v>
      </c>
      <c r="D1402" t="s">
        <v>902</v>
      </c>
      <c r="E1402" t="s">
        <v>208</v>
      </c>
      <c r="F1402">
        <v>12</v>
      </c>
      <c r="G1402" t="s">
        <v>1947</v>
      </c>
      <c r="H1402" t="s">
        <v>1948</v>
      </c>
      <c r="I1402" t="s">
        <v>855</v>
      </c>
      <c r="J1402" t="s">
        <v>1949</v>
      </c>
      <c r="K1402" t="s">
        <v>1950</v>
      </c>
      <c r="L1402" t="s">
        <v>441</v>
      </c>
      <c r="M1402">
        <v>3268</v>
      </c>
      <c r="P1402" t="s">
        <v>29</v>
      </c>
      <c r="Q1402">
        <v>3145.35</v>
      </c>
      <c r="R1402" t="s">
        <v>48</v>
      </c>
      <c r="S1402" t="s">
        <v>1945</v>
      </c>
      <c r="U1402" t="s">
        <v>1951</v>
      </c>
      <c r="V1402" t="s">
        <v>1952</v>
      </c>
      <c r="W1402" t="s">
        <v>1953</v>
      </c>
      <c r="X1402" t="s">
        <v>1954</v>
      </c>
      <c r="Y1402">
        <f>(H1402-G1402)*24</f>
        <v>0</v>
      </c>
      <c r="Z1402">
        <f>M1402/Y1402</f>
        <v>0</v>
      </c>
      <c r="AA1402">
        <f>IF(Z1402&gt;=Q1402,"Y","N")</f>
        <v>0</v>
      </c>
    </row>
    <row r="1403" spans="1:27">
      <c r="A1403" s="1" t="s">
        <v>1946</v>
      </c>
      <c r="B1403" t="s">
        <v>900</v>
      </c>
      <c r="C1403" t="s">
        <v>901</v>
      </c>
      <c r="D1403" t="s">
        <v>902</v>
      </c>
      <c r="E1403" t="s">
        <v>208</v>
      </c>
      <c r="F1403">
        <v>12</v>
      </c>
      <c r="G1403" t="s">
        <v>1947</v>
      </c>
      <c r="H1403" t="s">
        <v>1948</v>
      </c>
      <c r="I1403" t="s">
        <v>855</v>
      </c>
      <c r="J1403" t="s">
        <v>1949</v>
      </c>
      <c r="K1403" t="s">
        <v>1950</v>
      </c>
      <c r="L1403" t="s">
        <v>50</v>
      </c>
      <c r="M1403">
        <v>1180</v>
      </c>
      <c r="P1403" t="s">
        <v>29</v>
      </c>
      <c r="Q1403">
        <v>3145.35</v>
      </c>
      <c r="R1403" t="s">
        <v>48</v>
      </c>
      <c r="S1403" t="s">
        <v>1945</v>
      </c>
      <c r="U1403" t="s">
        <v>1951</v>
      </c>
      <c r="V1403" t="s">
        <v>1952</v>
      </c>
      <c r="W1403" t="s">
        <v>1953</v>
      </c>
      <c r="X1403" t="s">
        <v>1954</v>
      </c>
      <c r="Y1403">
        <f>(H1403-G1403)*24</f>
        <v>0</v>
      </c>
      <c r="Z1403">
        <f>M1403/Y1403</f>
        <v>0</v>
      </c>
      <c r="AA1403">
        <f>IF(Z1403&gt;=Q1403,"Y","N")</f>
        <v>0</v>
      </c>
    </row>
    <row r="1404" spans="1:27">
      <c r="A1404" s="1" t="s">
        <v>1946</v>
      </c>
      <c r="B1404" t="s">
        <v>900</v>
      </c>
      <c r="C1404" t="s">
        <v>901</v>
      </c>
      <c r="D1404" t="s">
        <v>902</v>
      </c>
      <c r="E1404" t="s">
        <v>208</v>
      </c>
      <c r="F1404">
        <v>12</v>
      </c>
      <c r="G1404" t="s">
        <v>1947</v>
      </c>
      <c r="H1404" t="s">
        <v>1948</v>
      </c>
      <c r="I1404" t="s">
        <v>855</v>
      </c>
      <c r="J1404" t="s">
        <v>1949</v>
      </c>
      <c r="K1404" t="s">
        <v>1950</v>
      </c>
      <c r="L1404" t="s">
        <v>519</v>
      </c>
      <c r="M1404">
        <v>50</v>
      </c>
      <c r="P1404" t="s">
        <v>29</v>
      </c>
      <c r="Q1404">
        <v>3145.35</v>
      </c>
      <c r="R1404" t="s">
        <v>48</v>
      </c>
      <c r="S1404" t="s">
        <v>1945</v>
      </c>
      <c r="U1404" t="s">
        <v>1951</v>
      </c>
      <c r="V1404" t="s">
        <v>1952</v>
      </c>
      <c r="W1404" t="s">
        <v>1953</v>
      </c>
      <c r="X1404" t="s">
        <v>1954</v>
      </c>
      <c r="Y1404">
        <f>(H1404-G1404)*24</f>
        <v>0</v>
      </c>
      <c r="Z1404">
        <f>M1404/Y1404</f>
        <v>0</v>
      </c>
      <c r="AA1404">
        <f>IF(Z1404&gt;=Q1404,"Y","N")</f>
        <v>0</v>
      </c>
    </row>
    <row r="1405" spans="1:27">
      <c r="A1405" s="1" t="s">
        <v>1946</v>
      </c>
      <c r="B1405" t="s">
        <v>900</v>
      </c>
      <c r="C1405" t="s">
        <v>901</v>
      </c>
      <c r="D1405" t="s">
        <v>902</v>
      </c>
      <c r="E1405" t="s">
        <v>208</v>
      </c>
      <c r="F1405">
        <v>12</v>
      </c>
      <c r="G1405" t="s">
        <v>1947</v>
      </c>
      <c r="H1405" t="s">
        <v>1948</v>
      </c>
      <c r="I1405" t="s">
        <v>855</v>
      </c>
      <c r="J1405" t="s">
        <v>1949</v>
      </c>
      <c r="K1405" t="s">
        <v>1950</v>
      </c>
      <c r="L1405" t="s">
        <v>122</v>
      </c>
      <c r="M1405">
        <v>466</v>
      </c>
      <c r="P1405" t="s">
        <v>29</v>
      </c>
      <c r="Q1405">
        <v>3145.35</v>
      </c>
      <c r="R1405" t="s">
        <v>48</v>
      </c>
      <c r="S1405" t="s">
        <v>1945</v>
      </c>
      <c r="U1405" t="s">
        <v>1951</v>
      </c>
      <c r="V1405" t="s">
        <v>1952</v>
      </c>
      <c r="W1405" t="s">
        <v>1953</v>
      </c>
      <c r="X1405" t="s">
        <v>1954</v>
      </c>
      <c r="Y1405">
        <f>(H1405-G1405)*24</f>
        <v>0</v>
      </c>
      <c r="Z1405">
        <f>M1405/Y1405</f>
        <v>0</v>
      </c>
      <c r="AA1405">
        <f>IF(Z1405&gt;=Q1405,"Y","N")</f>
        <v>0</v>
      </c>
    </row>
    <row r="1406" spans="1:27">
      <c r="A1406" s="1" t="s">
        <v>1946</v>
      </c>
      <c r="B1406" t="s">
        <v>900</v>
      </c>
      <c r="C1406" t="s">
        <v>901</v>
      </c>
      <c r="D1406" t="s">
        <v>902</v>
      </c>
      <c r="E1406" t="s">
        <v>208</v>
      </c>
      <c r="F1406">
        <v>12</v>
      </c>
      <c r="G1406" t="s">
        <v>1947</v>
      </c>
      <c r="H1406" t="s">
        <v>1948</v>
      </c>
      <c r="I1406" t="s">
        <v>855</v>
      </c>
      <c r="J1406" t="s">
        <v>1949</v>
      </c>
      <c r="K1406" t="s">
        <v>1950</v>
      </c>
      <c r="L1406" t="s">
        <v>799</v>
      </c>
      <c r="M1406">
        <v>2</v>
      </c>
      <c r="P1406" t="s">
        <v>29</v>
      </c>
      <c r="Q1406">
        <v>31.56</v>
      </c>
      <c r="R1406" t="s">
        <v>48</v>
      </c>
      <c r="S1406" t="s">
        <v>1945</v>
      </c>
      <c r="U1406" t="s">
        <v>1951</v>
      </c>
      <c r="V1406" t="s">
        <v>1952</v>
      </c>
      <c r="W1406" t="s">
        <v>1953</v>
      </c>
      <c r="X1406" t="s">
        <v>1954</v>
      </c>
      <c r="Y1406">
        <f>(H1406-G1406)*24</f>
        <v>0</v>
      </c>
      <c r="Z1406">
        <f>M1406/Y1406</f>
        <v>0</v>
      </c>
      <c r="AA1406">
        <f>IF(Z1406&gt;=Q1406,"Y","N")</f>
        <v>0</v>
      </c>
    </row>
    <row r="1407" spans="1:27">
      <c r="A1407" s="1" t="s">
        <v>1946</v>
      </c>
      <c r="B1407" t="s">
        <v>900</v>
      </c>
      <c r="C1407" t="s">
        <v>901</v>
      </c>
      <c r="D1407" t="s">
        <v>902</v>
      </c>
      <c r="E1407" t="s">
        <v>208</v>
      </c>
      <c r="F1407">
        <v>12</v>
      </c>
      <c r="G1407" t="s">
        <v>1947</v>
      </c>
      <c r="H1407" t="s">
        <v>1948</v>
      </c>
      <c r="I1407" t="s">
        <v>855</v>
      </c>
      <c r="J1407" t="s">
        <v>1949</v>
      </c>
      <c r="K1407" t="s">
        <v>1950</v>
      </c>
      <c r="L1407" t="s">
        <v>28</v>
      </c>
      <c r="M1407">
        <v>69</v>
      </c>
      <c r="P1407" t="s">
        <v>29</v>
      </c>
      <c r="Q1407">
        <v>35.13</v>
      </c>
      <c r="R1407" t="s">
        <v>48</v>
      </c>
      <c r="S1407" t="s">
        <v>1945</v>
      </c>
      <c r="U1407" t="s">
        <v>1951</v>
      </c>
      <c r="V1407" t="s">
        <v>1952</v>
      </c>
      <c r="W1407" t="s">
        <v>1953</v>
      </c>
      <c r="X1407" t="s">
        <v>1954</v>
      </c>
      <c r="Y1407">
        <f>(H1407-G1407)*24</f>
        <v>0</v>
      </c>
      <c r="Z1407">
        <f>M1407/Y1407</f>
        <v>0</v>
      </c>
      <c r="AA1407">
        <f>IF(Z1407&gt;=Q1407,"Y","N")</f>
        <v>0</v>
      </c>
    </row>
    <row r="1408" spans="1:27">
      <c r="A1408" s="1" t="s">
        <v>1946</v>
      </c>
      <c r="B1408" t="s">
        <v>900</v>
      </c>
      <c r="C1408" t="s">
        <v>901</v>
      </c>
      <c r="D1408" t="s">
        <v>902</v>
      </c>
      <c r="E1408" t="s">
        <v>208</v>
      </c>
      <c r="F1408">
        <v>12</v>
      </c>
      <c r="G1408" t="s">
        <v>1947</v>
      </c>
      <c r="H1408" t="s">
        <v>1948</v>
      </c>
      <c r="I1408" t="s">
        <v>855</v>
      </c>
      <c r="J1408" t="s">
        <v>1949</v>
      </c>
      <c r="K1408" t="s">
        <v>1950</v>
      </c>
      <c r="L1408" t="s">
        <v>243</v>
      </c>
      <c r="M1408">
        <v>21</v>
      </c>
      <c r="P1408" t="s">
        <v>29</v>
      </c>
      <c r="Q1408">
        <v>31.56</v>
      </c>
      <c r="R1408" t="s">
        <v>48</v>
      </c>
      <c r="S1408" t="s">
        <v>1945</v>
      </c>
      <c r="U1408" t="s">
        <v>1951</v>
      </c>
      <c r="V1408" t="s">
        <v>1952</v>
      </c>
      <c r="W1408" t="s">
        <v>1953</v>
      </c>
      <c r="X1408" t="s">
        <v>1954</v>
      </c>
      <c r="Y1408">
        <f>(H1408-G1408)*24</f>
        <v>0</v>
      </c>
      <c r="Z1408">
        <f>M1408/Y1408</f>
        <v>0</v>
      </c>
      <c r="AA1408">
        <f>IF(Z1408&gt;=Q1408,"Y","N")</f>
        <v>0</v>
      </c>
    </row>
    <row r="1409" spans="1:27">
      <c r="A1409" s="1" t="s">
        <v>1946</v>
      </c>
      <c r="B1409" t="s">
        <v>900</v>
      </c>
      <c r="C1409" t="s">
        <v>901</v>
      </c>
      <c r="D1409" t="s">
        <v>902</v>
      </c>
      <c r="E1409" t="s">
        <v>208</v>
      </c>
      <c r="F1409">
        <v>12</v>
      </c>
      <c r="G1409" t="s">
        <v>1947</v>
      </c>
      <c r="H1409" t="s">
        <v>1948</v>
      </c>
      <c r="I1409" t="s">
        <v>855</v>
      </c>
      <c r="J1409" t="s">
        <v>1949</v>
      </c>
      <c r="K1409" t="s">
        <v>1950</v>
      </c>
      <c r="L1409" t="s">
        <v>95</v>
      </c>
      <c r="M1409">
        <v>12</v>
      </c>
      <c r="P1409" t="s">
        <v>29</v>
      </c>
      <c r="Q1409">
        <v>6.83</v>
      </c>
      <c r="R1409" t="s">
        <v>48</v>
      </c>
      <c r="S1409" t="s">
        <v>1945</v>
      </c>
      <c r="U1409" t="s">
        <v>1951</v>
      </c>
      <c r="V1409" t="s">
        <v>1952</v>
      </c>
      <c r="W1409" t="s">
        <v>1953</v>
      </c>
      <c r="X1409" t="s">
        <v>1954</v>
      </c>
      <c r="Y1409">
        <f>(H1409-G1409)*24</f>
        <v>0</v>
      </c>
      <c r="Z1409">
        <f>M1409/Y1409</f>
        <v>0</v>
      </c>
      <c r="AA1409">
        <f>IF(Z1409&gt;=Q1409,"Y","N")</f>
        <v>0</v>
      </c>
    </row>
    <row r="1410" spans="1:27">
      <c r="A1410" s="1" t="s">
        <v>1946</v>
      </c>
      <c r="B1410" t="s">
        <v>900</v>
      </c>
      <c r="C1410" t="s">
        <v>901</v>
      </c>
      <c r="D1410" t="s">
        <v>902</v>
      </c>
      <c r="E1410" t="s">
        <v>208</v>
      </c>
      <c r="F1410">
        <v>12</v>
      </c>
      <c r="G1410" t="s">
        <v>1947</v>
      </c>
      <c r="H1410" t="s">
        <v>1948</v>
      </c>
      <c r="I1410" t="s">
        <v>855</v>
      </c>
      <c r="J1410" t="s">
        <v>1949</v>
      </c>
      <c r="K1410" t="s">
        <v>1950</v>
      </c>
      <c r="L1410" t="s">
        <v>121</v>
      </c>
      <c r="M1410">
        <v>1</v>
      </c>
      <c r="P1410" t="s">
        <v>29</v>
      </c>
      <c r="Q1410">
        <v>31.56</v>
      </c>
      <c r="R1410" t="s">
        <v>48</v>
      </c>
      <c r="S1410" t="s">
        <v>1945</v>
      </c>
      <c r="U1410" t="s">
        <v>1951</v>
      </c>
      <c r="V1410" t="s">
        <v>1952</v>
      </c>
      <c r="W1410" t="s">
        <v>1953</v>
      </c>
      <c r="X1410" t="s">
        <v>1954</v>
      </c>
      <c r="Y1410">
        <f>(H1410-G1410)*24</f>
        <v>0</v>
      </c>
      <c r="Z1410">
        <f>M1410/Y1410</f>
        <v>0</v>
      </c>
      <c r="AA1410">
        <f>IF(Z1410&gt;=Q1410,"Y","N")</f>
        <v>0</v>
      </c>
    </row>
    <row r="1411" spans="1:27">
      <c r="A1411" s="1" t="s">
        <v>1946</v>
      </c>
      <c r="B1411" t="s">
        <v>900</v>
      </c>
      <c r="C1411" t="s">
        <v>901</v>
      </c>
      <c r="D1411" t="s">
        <v>902</v>
      </c>
      <c r="E1411" t="s">
        <v>208</v>
      </c>
      <c r="F1411">
        <v>12</v>
      </c>
      <c r="G1411" t="s">
        <v>1947</v>
      </c>
      <c r="H1411" t="s">
        <v>1948</v>
      </c>
      <c r="I1411" t="s">
        <v>855</v>
      </c>
      <c r="J1411" t="s">
        <v>1949</v>
      </c>
      <c r="K1411" t="s">
        <v>1950</v>
      </c>
      <c r="L1411" t="s">
        <v>441</v>
      </c>
      <c r="M1411">
        <v>1</v>
      </c>
      <c r="P1411" t="s">
        <v>29</v>
      </c>
      <c r="Q1411">
        <v>31.56</v>
      </c>
      <c r="R1411" t="s">
        <v>48</v>
      </c>
      <c r="S1411" t="s">
        <v>1945</v>
      </c>
      <c r="U1411" t="s">
        <v>1951</v>
      </c>
      <c r="V1411" t="s">
        <v>1952</v>
      </c>
      <c r="W1411" t="s">
        <v>1953</v>
      </c>
      <c r="X1411" t="s">
        <v>1954</v>
      </c>
      <c r="Y1411">
        <f>(H1411-G1411)*24</f>
        <v>0</v>
      </c>
      <c r="Z1411">
        <f>M1411/Y1411</f>
        <v>0</v>
      </c>
      <c r="AA1411">
        <f>IF(Z1411&gt;=Q1411,"Y","N")</f>
        <v>0</v>
      </c>
    </row>
    <row r="1412" spans="1:27">
      <c r="A1412" s="1" t="s">
        <v>1946</v>
      </c>
      <c r="B1412" t="s">
        <v>900</v>
      </c>
      <c r="C1412" t="s">
        <v>901</v>
      </c>
      <c r="D1412" t="s">
        <v>902</v>
      </c>
      <c r="E1412" t="s">
        <v>208</v>
      </c>
      <c r="F1412">
        <v>12</v>
      </c>
      <c r="G1412" t="s">
        <v>1947</v>
      </c>
      <c r="H1412" t="s">
        <v>1948</v>
      </c>
      <c r="I1412" t="s">
        <v>855</v>
      </c>
      <c r="J1412" t="s">
        <v>1949</v>
      </c>
      <c r="K1412" t="s">
        <v>1950</v>
      </c>
      <c r="L1412" t="s">
        <v>441</v>
      </c>
      <c r="M1412">
        <v>1</v>
      </c>
      <c r="P1412" t="s">
        <v>29</v>
      </c>
      <c r="Q1412">
        <v>31.56</v>
      </c>
      <c r="R1412" t="s">
        <v>48</v>
      </c>
      <c r="S1412" t="s">
        <v>1945</v>
      </c>
      <c r="U1412" t="s">
        <v>1951</v>
      </c>
      <c r="V1412" t="s">
        <v>1952</v>
      </c>
      <c r="W1412" t="s">
        <v>1953</v>
      </c>
      <c r="X1412" t="s">
        <v>1954</v>
      </c>
      <c r="Y1412">
        <f>(H1412-G1412)*24</f>
        <v>0</v>
      </c>
      <c r="Z1412">
        <f>M1412/Y1412</f>
        <v>0</v>
      </c>
      <c r="AA1412">
        <f>IF(Z1412&gt;=Q1412,"Y","N")</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A413" r:id="rId412"/>
    <hyperlink ref="A414" r:id="rId413"/>
    <hyperlink ref="A415" r:id="rId414"/>
    <hyperlink ref="A416" r:id="rId415"/>
    <hyperlink ref="A417" r:id="rId416"/>
    <hyperlink ref="A418" r:id="rId417"/>
    <hyperlink ref="A419" r:id="rId418"/>
    <hyperlink ref="A420" r:id="rId419"/>
    <hyperlink ref="A421" r:id="rId420"/>
    <hyperlink ref="A422" r:id="rId421"/>
    <hyperlink ref="A423" r:id="rId422"/>
    <hyperlink ref="A424" r:id="rId423"/>
    <hyperlink ref="A425" r:id="rId424"/>
    <hyperlink ref="A426" r:id="rId425"/>
    <hyperlink ref="A427" r:id="rId426"/>
    <hyperlink ref="A428" r:id="rId427"/>
    <hyperlink ref="A429" r:id="rId428"/>
    <hyperlink ref="A430" r:id="rId429"/>
    <hyperlink ref="A431" r:id="rId430"/>
    <hyperlink ref="A432" r:id="rId431"/>
    <hyperlink ref="A433" r:id="rId432"/>
    <hyperlink ref="A434"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A458" r:id="rId457"/>
    <hyperlink ref="A459" r:id="rId458"/>
    <hyperlink ref="A460" r:id="rId459"/>
    <hyperlink ref="A461" r:id="rId460"/>
    <hyperlink ref="A462" r:id="rId461"/>
    <hyperlink ref="A463" r:id="rId462"/>
    <hyperlink ref="A464" r:id="rId463"/>
    <hyperlink ref="A465" r:id="rId464"/>
    <hyperlink ref="A466" r:id="rId465"/>
    <hyperlink ref="A467" r:id="rId466"/>
    <hyperlink ref="A468" r:id="rId467"/>
    <hyperlink ref="A469" r:id="rId468"/>
    <hyperlink ref="A470" r:id="rId469"/>
    <hyperlink ref="A471" r:id="rId470"/>
    <hyperlink ref="A472" r:id="rId471"/>
    <hyperlink ref="A473" r:id="rId472"/>
    <hyperlink ref="A474" r:id="rId473"/>
    <hyperlink ref="A475" r:id="rId474"/>
    <hyperlink ref="A476" r:id="rId475"/>
    <hyperlink ref="A477" r:id="rId476"/>
    <hyperlink ref="A478" r:id="rId477"/>
    <hyperlink ref="A479" r:id="rId478"/>
    <hyperlink ref="A480" r:id="rId479"/>
    <hyperlink ref="A481" r:id="rId480"/>
    <hyperlink ref="A482" r:id="rId481"/>
    <hyperlink ref="A483" r:id="rId482"/>
    <hyperlink ref="A484" r:id="rId483"/>
    <hyperlink ref="A485" r:id="rId484"/>
    <hyperlink ref="A486" r:id="rId485"/>
    <hyperlink ref="A487" r:id="rId486"/>
    <hyperlink ref="A488" r:id="rId487"/>
    <hyperlink ref="A489" r:id="rId488"/>
    <hyperlink ref="A490" r:id="rId489"/>
    <hyperlink ref="A491" r:id="rId490"/>
    <hyperlink ref="A492" r:id="rId491"/>
    <hyperlink ref="A493" r:id="rId492"/>
    <hyperlink ref="A494" r:id="rId493"/>
    <hyperlink ref="A495" r:id="rId494"/>
    <hyperlink ref="A496" r:id="rId495"/>
    <hyperlink ref="A497" r:id="rId496"/>
    <hyperlink ref="A498" r:id="rId497"/>
    <hyperlink ref="A499" r:id="rId498"/>
    <hyperlink ref="A500" r:id="rId499"/>
    <hyperlink ref="A501" r:id="rId500"/>
    <hyperlink ref="A502" r:id="rId501"/>
    <hyperlink ref="A503" r:id="rId502"/>
    <hyperlink ref="A504" r:id="rId503"/>
    <hyperlink ref="A505" r:id="rId504"/>
    <hyperlink ref="A506" r:id="rId505"/>
    <hyperlink ref="A507" r:id="rId506"/>
    <hyperlink ref="A508" r:id="rId507"/>
    <hyperlink ref="A509" r:id="rId508"/>
    <hyperlink ref="A510" r:id="rId509"/>
    <hyperlink ref="A511" r:id="rId510"/>
    <hyperlink ref="A512" r:id="rId511"/>
    <hyperlink ref="A513" r:id="rId512"/>
    <hyperlink ref="A514" r:id="rId513"/>
    <hyperlink ref="A515" r:id="rId514"/>
    <hyperlink ref="A516" r:id="rId515"/>
    <hyperlink ref="A517" r:id="rId516"/>
    <hyperlink ref="A518" r:id="rId517"/>
    <hyperlink ref="A519" r:id="rId518"/>
    <hyperlink ref="A520" r:id="rId519"/>
    <hyperlink ref="A521" r:id="rId520"/>
    <hyperlink ref="A522" r:id="rId521"/>
    <hyperlink ref="A523" r:id="rId522"/>
    <hyperlink ref="A524" r:id="rId523"/>
    <hyperlink ref="A525" r:id="rId524"/>
    <hyperlink ref="A526" r:id="rId525"/>
    <hyperlink ref="A527" r:id="rId526"/>
    <hyperlink ref="A528" r:id="rId527"/>
    <hyperlink ref="A529" r:id="rId528"/>
    <hyperlink ref="A530" r:id="rId529"/>
    <hyperlink ref="A531" r:id="rId530"/>
    <hyperlink ref="A532" r:id="rId531"/>
    <hyperlink ref="A533" r:id="rId532"/>
    <hyperlink ref="A534" r:id="rId533"/>
    <hyperlink ref="A535" r:id="rId534"/>
    <hyperlink ref="A536" r:id="rId535"/>
    <hyperlink ref="A537" r:id="rId536"/>
    <hyperlink ref="A538" r:id="rId537"/>
    <hyperlink ref="A539" r:id="rId538"/>
    <hyperlink ref="A540" r:id="rId539"/>
    <hyperlink ref="A541" r:id="rId540"/>
    <hyperlink ref="A542" r:id="rId541"/>
    <hyperlink ref="A543" r:id="rId542"/>
    <hyperlink ref="A544" r:id="rId543"/>
    <hyperlink ref="A545" r:id="rId544"/>
    <hyperlink ref="A546" r:id="rId545"/>
    <hyperlink ref="A547" r:id="rId546"/>
    <hyperlink ref="A548" r:id="rId547"/>
    <hyperlink ref="A549" r:id="rId548"/>
    <hyperlink ref="A550" r:id="rId549"/>
    <hyperlink ref="A551" r:id="rId550"/>
    <hyperlink ref="A552" r:id="rId551"/>
    <hyperlink ref="A553" r:id="rId552"/>
    <hyperlink ref="A554" r:id="rId553"/>
    <hyperlink ref="A555" r:id="rId554"/>
    <hyperlink ref="A556" r:id="rId555"/>
    <hyperlink ref="A557" r:id="rId556"/>
    <hyperlink ref="A558" r:id="rId557"/>
    <hyperlink ref="A559" r:id="rId558"/>
    <hyperlink ref="A560" r:id="rId559"/>
    <hyperlink ref="A561" r:id="rId560"/>
    <hyperlink ref="A562" r:id="rId561"/>
    <hyperlink ref="A563" r:id="rId562"/>
    <hyperlink ref="A564" r:id="rId563"/>
    <hyperlink ref="A565" r:id="rId564"/>
    <hyperlink ref="A566" r:id="rId565"/>
    <hyperlink ref="A567" r:id="rId566"/>
    <hyperlink ref="A568" r:id="rId567"/>
    <hyperlink ref="A569" r:id="rId568"/>
    <hyperlink ref="A570" r:id="rId569"/>
    <hyperlink ref="A571" r:id="rId570"/>
    <hyperlink ref="A572" r:id="rId571"/>
    <hyperlink ref="A573" r:id="rId572"/>
    <hyperlink ref="A574" r:id="rId573"/>
    <hyperlink ref="A575" r:id="rId574"/>
    <hyperlink ref="A576" r:id="rId575"/>
    <hyperlink ref="A577" r:id="rId576"/>
    <hyperlink ref="A578" r:id="rId577"/>
    <hyperlink ref="A579" r:id="rId578"/>
    <hyperlink ref="A580" r:id="rId579"/>
    <hyperlink ref="A581" r:id="rId580"/>
    <hyperlink ref="A582" r:id="rId581"/>
    <hyperlink ref="A583" r:id="rId582"/>
    <hyperlink ref="A584" r:id="rId583"/>
    <hyperlink ref="A585" r:id="rId584"/>
    <hyperlink ref="A586" r:id="rId585"/>
    <hyperlink ref="A587" r:id="rId586"/>
    <hyperlink ref="A588" r:id="rId587"/>
    <hyperlink ref="A589" r:id="rId588"/>
    <hyperlink ref="A590" r:id="rId589"/>
    <hyperlink ref="A591" r:id="rId590"/>
    <hyperlink ref="A592" r:id="rId591"/>
    <hyperlink ref="A593" r:id="rId592"/>
    <hyperlink ref="A594" r:id="rId593"/>
    <hyperlink ref="A595" r:id="rId594"/>
    <hyperlink ref="A596" r:id="rId595"/>
    <hyperlink ref="A597" r:id="rId596"/>
    <hyperlink ref="A598" r:id="rId597"/>
    <hyperlink ref="A599" r:id="rId598"/>
    <hyperlink ref="A600" r:id="rId599"/>
    <hyperlink ref="A601" r:id="rId600"/>
    <hyperlink ref="A602" r:id="rId601"/>
    <hyperlink ref="A603" r:id="rId602"/>
    <hyperlink ref="A604" r:id="rId603"/>
    <hyperlink ref="A605" r:id="rId604"/>
    <hyperlink ref="A606" r:id="rId605"/>
    <hyperlink ref="A607" r:id="rId606"/>
    <hyperlink ref="A608" r:id="rId607"/>
    <hyperlink ref="A609" r:id="rId608"/>
    <hyperlink ref="A610" r:id="rId609"/>
    <hyperlink ref="A611" r:id="rId610"/>
    <hyperlink ref="A612" r:id="rId611"/>
    <hyperlink ref="A613" r:id="rId612"/>
    <hyperlink ref="A614" r:id="rId613"/>
    <hyperlink ref="A615" r:id="rId614"/>
    <hyperlink ref="A616" r:id="rId615"/>
    <hyperlink ref="A617" r:id="rId616"/>
    <hyperlink ref="A618" r:id="rId617"/>
    <hyperlink ref="A619" r:id="rId618"/>
    <hyperlink ref="A620" r:id="rId619"/>
    <hyperlink ref="A621" r:id="rId620"/>
    <hyperlink ref="A622" r:id="rId621"/>
    <hyperlink ref="A623" r:id="rId622"/>
    <hyperlink ref="A624" r:id="rId623"/>
    <hyperlink ref="A625" r:id="rId624"/>
    <hyperlink ref="A626" r:id="rId625"/>
    <hyperlink ref="A627" r:id="rId626"/>
    <hyperlink ref="A628" r:id="rId627"/>
    <hyperlink ref="A629" r:id="rId628"/>
    <hyperlink ref="A630" r:id="rId629"/>
    <hyperlink ref="A631" r:id="rId630"/>
    <hyperlink ref="A632" r:id="rId631"/>
    <hyperlink ref="A633" r:id="rId632"/>
    <hyperlink ref="A634" r:id="rId633"/>
    <hyperlink ref="A635" r:id="rId634"/>
    <hyperlink ref="A636" r:id="rId635"/>
    <hyperlink ref="A637" r:id="rId636"/>
    <hyperlink ref="A638" r:id="rId637"/>
    <hyperlink ref="A639" r:id="rId638"/>
    <hyperlink ref="A640" r:id="rId639"/>
    <hyperlink ref="A641" r:id="rId640"/>
    <hyperlink ref="A642" r:id="rId641"/>
    <hyperlink ref="A643" r:id="rId642"/>
    <hyperlink ref="A644" r:id="rId643"/>
    <hyperlink ref="A645" r:id="rId644"/>
    <hyperlink ref="A646" r:id="rId645"/>
    <hyperlink ref="A647" r:id="rId646"/>
    <hyperlink ref="A648" r:id="rId647"/>
    <hyperlink ref="A649" r:id="rId648"/>
    <hyperlink ref="A650" r:id="rId649"/>
    <hyperlink ref="A651" r:id="rId650"/>
    <hyperlink ref="A652" r:id="rId651"/>
    <hyperlink ref="A653" r:id="rId652"/>
    <hyperlink ref="A654" r:id="rId653"/>
    <hyperlink ref="A655" r:id="rId654"/>
    <hyperlink ref="A656" r:id="rId655"/>
    <hyperlink ref="A657" r:id="rId656"/>
    <hyperlink ref="A658" r:id="rId657"/>
    <hyperlink ref="A659" r:id="rId658"/>
    <hyperlink ref="A660" r:id="rId659"/>
    <hyperlink ref="A661" r:id="rId660"/>
    <hyperlink ref="A662" r:id="rId661"/>
    <hyperlink ref="A663" r:id="rId662"/>
    <hyperlink ref="A664" r:id="rId663"/>
    <hyperlink ref="A665" r:id="rId664"/>
    <hyperlink ref="A666" r:id="rId665"/>
    <hyperlink ref="A667" r:id="rId666"/>
    <hyperlink ref="A668" r:id="rId667"/>
    <hyperlink ref="A669" r:id="rId668"/>
    <hyperlink ref="A670" r:id="rId669"/>
    <hyperlink ref="A671" r:id="rId670"/>
    <hyperlink ref="A672" r:id="rId671"/>
    <hyperlink ref="A673" r:id="rId672"/>
    <hyperlink ref="A674" r:id="rId673"/>
    <hyperlink ref="A675" r:id="rId674"/>
    <hyperlink ref="A676" r:id="rId675"/>
    <hyperlink ref="A677" r:id="rId676"/>
    <hyperlink ref="A678" r:id="rId677"/>
    <hyperlink ref="A679" r:id="rId678"/>
    <hyperlink ref="A680" r:id="rId679"/>
    <hyperlink ref="A681" r:id="rId680"/>
    <hyperlink ref="A682" r:id="rId681"/>
    <hyperlink ref="A683" r:id="rId682"/>
    <hyperlink ref="A684" r:id="rId683"/>
    <hyperlink ref="A685" r:id="rId684"/>
    <hyperlink ref="A686" r:id="rId685"/>
    <hyperlink ref="A687" r:id="rId686"/>
    <hyperlink ref="A688" r:id="rId687"/>
    <hyperlink ref="A689" r:id="rId688"/>
    <hyperlink ref="A690" r:id="rId689"/>
    <hyperlink ref="A691" r:id="rId690"/>
    <hyperlink ref="A692" r:id="rId691"/>
    <hyperlink ref="A693" r:id="rId692"/>
    <hyperlink ref="A694" r:id="rId693"/>
    <hyperlink ref="A695" r:id="rId694"/>
    <hyperlink ref="A696" r:id="rId695"/>
    <hyperlink ref="A697" r:id="rId696"/>
    <hyperlink ref="A698" r:id="rId697"/>
    <hyperlink ref="A699" r:id="rId698"/>
    <hyperlink ref="A700" r:id="rId699"/>
    <hyperlink ref="A701" r:id="rId700"/>
    <hyperlink ref="A702" r:id="rId701"/>
    <hyperlink ref="A703" r:id="rId702"/>
    <hyperlink ref="A704" r:id="rId703"/>
    <hyperlink ref="A705" r:id="rId704"/>
    <hyperlink ref="A706" r:id="rId705"/>
    <hyperlink ref="A707" r:id="rId706"/>
    <hyperlink ref="A708" r:id="rId707"/>
    <hyperlink ref="A709" r:id="rId708"/>
    <hyperlink ref="A710" r:id="rId709"/>
    <hyperlink ref="A711" r:id="rId710"/>
    <hyperlink ref="A712" r:id="rId711"/>
    <hyperlink ref="A713" r:id="rId712"/>
    <hyperlink ref="A714" r:id="rId713"/>
    <hyperlink ref="A715" r:id="rId714"/>
    <hyperlink ref="A716" r:id="rId715"/>
    <hyperlink ref="A717" r:id="rId716"/>
    <hyperlink ref="A718" r:id="rId717"/>
    <hyperlink ref="A719" r:id="rId718"/>
    <hyperlink ref="A720" r:id="rId719"/>
    <hyperlink ref="A721" r:id="rId720"/>
    <hyperlink ref="A722" r:id="rId721"/>
    <hyperlink ref="A723" r:id="rId722"/>
    <hyperlink ref="A724" r:id="rId723"/>
    <hyperlink ref="A725" r:id="rId724"/>
    <hyperlink ref="A726" r:id="rId725"/>
    <hyperlink ref="A727" r:id="rId726"/>
    <hyperlink ref="A728" r:id="rId727"/>
    <hyperlink ref="A729" r:id="rId728"/>
    <hyperlink ref="A730" r:id="rId729"/>
    <hyperlink ref="A731" r:id="rId730"/>
    <hyperlink ref="A732" r:id="rId731"/>
    <hyperlink ref="A733" r:id="rId732"/>
    <hyperlink ref="A734" r:id="rId733"/>
    <hyperlink ref="A735" r:id="rId734"/>
    <hyperlink ref="A736" r:id="rId735"/>
    <hyperlink ref="A737" r:id="rId736"/>
    <hyperlink ref="A738" r:id="rId737"/>
    <hyperlink ref="A739" r:id="rId738"/>
    <hyperlink ref="A740" r:id="rId739"/>
    <hyperlink ref="A741" r:id="rId740"/>
    <hyperlink ref="A742" r:id="rId741"/>
    <hyperlink ref="A743" r:id="rId742"/>
    <hyperlink ref="A744" r:id="rId743"/>
    <hyperlink ref="A745" r:id="rId744"/>
    <hyperlink ref="A746" r:id="rId745"/>
    <hyperlink ref="A747" r:id="rId746"/>
    <hyperlink ref="A748" r:id="rId747"/>
    <hyperlink ref="A749" r:id="rId748"/>
    <hyperlink ref="A750" r:id="rId749"/>
    <hyperlink ref="A751" r:id="rId750"/>
    <hyperlink ref="A752" r:id="rId751"/>
    <hyperlink ref="A753" r:id="rId752"/>
    <hyperlink ref="A754" r:id="rId753"/>
    <hyperlink ref="A755" r:id="rId754"/>
    <hyperlink ref="A756" r:id="rId755"/>
    <hyperlink ref="A757" r:id="rId756"/>
    <hyperlink ref="A758" r:id="rId757"/>
    <hyperlink ref="A759" r:id="rId758"/>
    <hyperlink ref="A760" r:id="rId759"/>
    <hyperlink ref="A761" r:id="rId760"/>
    <hyperlink ref="A762" r:id="rId761"/>
    <hyperlink ref="A763" r:id="rId762"/>
    <hyperlink ref="A764" r:id="rId763"/>
    <hyperlink ref="A765" r:id="rId764"/>
    <hyperlink ref="A766" r:id="rId765"/>
    <hyperlink ref="A767" r:id="rId766"/>
    <hyperlink ref="A768" r:id="rId767"/>
    <hyperlink ref="A769" r:id="rId768"/>
    <hyperlink ref="A770" r:id="rId769"/>
    <hyperlink ref="A771" r:id="rId770"/>
    <hyperlink ref="A772" r:id="rId771"/>
    <hyperlink ref="A773" r:id="rId772"/>
    <hyperlink ref="A774" r:id="rId773"/>
    <hyperlink ref="A775" r:id="rId774"/>
    <hyperlink ref="A776" r:id="rId775"/>
    <hyperlink ref="A777" r:id="rId776"/>
    <hyperlink ref="A778" r:id="rId777"/>
    <hyperlink ref="A779" r:id="rId778"/>
    <hyperlink ref="A780" r:id="rId779"/>
    <hyperlink ref="A781" r:id="rId780"/>
    <hyperlink ref="A782" r:id="rId781"/>
    <hyperlink ref="A783" r:id="rId782"/>
    <hyperlink ref="A784" r:id="rId783"/>
    <hyperlink ref="A785" r:id="rId784"/>
    <hyperlink ref="A786" r:id="rId785"/>
    <hyperlink ref="A787" r:id="rId786"/>
    <hyperlink ref="A788" r:id="rId787"/>
    <hyperlink ref="A789" r:id="rId788"/>
    <hyperlink ref="A790" r:id="rId789"/>
    <hyperlink ref="A791" r:id="rId790"/>
    <hyperlink ref="A792" r:id="rId791"/>
    <hyperlink ref="A793" r:id="rId792"/>
    <hyperlink ref="A794" r:id="rId793"/>
    <hyperlink ref="A795" r:id="rId794"/>
    <hyperlink ref="A796" r:id="rId795"/>
    <hyperlink ref="A797" r:id="rId796"/>
    <hyperlink ref="A798" r:id="rId797"/>
    <hyperlink ref="A799" r:id="rId798"/>
    <hyperlink ref="A800" r:id="rId799"/>
    <hyperlink ref="A801" r:id="rId800"/>
    <hyperlink ref="A802" r:id="rId801"/>
    <hyperlink ref="A803" r:id="rId802"/>
    <hyperlink ref="A804" r:id="rId803"/>
    <hyperlink ref="A805" r:id="rId804"/>
    <hyperlink ref="A806" r:id="rId805"/>
    <hyperlink ref="A807" r:id="rId806"/>
    <hyperlink ref="A808" r:id="rId807"/>
    <hyperlink ref="A809" r:id="rId808"/>
    <hyperlink ref="A810" r:id="rId809"/>
    <hyperlink ref="A811" r:id="rId810"/>
    <hyperlink ref="A812" r:id="rId811"/>
    <hyperlink ref="A813" r:id="rId812"/>
    <hyperlink ref="A814" r:id="rId813"/>
    <hyperlink ref="A815" r:id="rId814"/>
    <hyperlink ref="A816" r:id="rId815"/>
    <hyperlink ref="A817" r:id="rId816"/>
    <hyperlink ref="A818" r:id="rId817"/>
    <hyperlink ref="A819" r:id="rId818"/>
    <hyperlink ref="A820" r:id="rId819"/>
    <hyperlink ref="A821" r:id="rId820"/>
    <hyperlink ref="A822" r:id="rId821"/>
    <hyperlink ref="A823" r:id="rId822"/>
    <hyperlink ref="A824" r:id="rId823"/>
    <hyperlink ref="A825" r:id="rId824"/>
    <hyperlink ref="A826" r:id="rId825"/>
    <hyperlink ref="A827" r:id="rId826"/>
    <hyperlink ref="A828" r:id="rId827"/>
    <hyperlink ref="A829" r:id="rId828"/>
    <hyperlink ref="A830" r:id="rId829"/>
    <hyperlink ref="A831" r:id="rId830"/>
    <hyperlink ref="A832" r:id="rId831"/>
    <hyperlink ref="A833" r:id="rId832"/>
    <hyperlink ref="A834" r:id="rId833"/>
    <hyperlink ref="A835" r:id="rId834"/>
    <hyperlink ref="A836" r:id="rId835"/>
    <hyperlink ref="A837" r:id="rId836"/>
    <hyperlink ref="A838" r:id="rId837"/>
    <hyperlink ref="A839" r:id="rId838"/>
    <hyperlink ref="A840" r:id="rId839"/>
    <hyperlink ref="A841" r:id="rId840"/>
    <hyperlink ref="A842" r:id="rId841"/>
    <hyperlink ref="A843" r:id="rId842"/>
    <hyperlink ref="A844" r:id="rId843"/>
    <hyperlink ref="A845" r:id="rId844"/>
    <hyperlink ref="A846" r:id="rId845"/>
    <hyperlink ref="A847" r:id="rId846"/>
    <hyperlink ref="A848" r:id="rId847"/>
    <hyperlink ref="A849" r:id="rId848"/>
    <hyperlink ref="A850" r:id="rId849"/>
    <hyperlink ref="A851" r:id="rId850"/>
    <hyperlink ref="A852" r:id="rId851"/>
    <hyperlink ref="A853" r:id="rId852"/>
    <hyperlink ref="A854" r:id="rId853"/>
    <hyperlink ref="A855" r:id="rId854"/>
    <hyperlink ref="A856" r:id="rId855"/>
    <hyperlink ref="A857" r:id="rId856"/>
    <hyperlink ref="A858" r:id="rId857"/>
    <hyperlink ref="A859" r:id="rId858"/>
    <hyperlink ref="A860" r:id="rId859"/>
    <hyperlink ref="A861" r:id="rId860"/>
    <hyperlink ref="A862" r:id="rId861"/>
    <hyperlink ref="A863" r:id="rId862"/>
    <hyperlink ref="A864" r:id="rId863"/>
    <hyperlink ref="A865" r:id="rId864"/>
    <hyperlink ref="A866" r:id="rId865"/>
    <hyperlink ref="A867" r:id="rId866"/>
    <hyperlink ref="A868" r:id="rId867"/>
    <hyperlink ref="A869" r:id="rId868"/>
    <hyperlink ref="A870" r:id="rId869"/>
    <hyperlink ref="A871" r:id="rId870"/>
    <hyperlink ref="A872" r:id="rId871"/>
    <hyperlink ref="A873" r:id="rId872"/>
    <hyperlink ref="A874" r:id="rId873"/>
    <hyperlink ref="A875" r:id="rId874"/>
    <hyperlink ref="A876" r:id="rId875"/>
    <hyperlink ref="A877" r:id="rId876"/>
    <hyperlink ref="A878" r:id="rId877"/>
    <hyperlink ref="A879" r:id="rId878"/>
    <hyperlink ref="A880" r:id="rId879"/>
    <hyperlink ref="A881" r:id="rId880"/>
    <hyperlink ref="A882" r:id="rId881"/>
    <hyperlink ref="A883" r:id="rId882"/>
    <hyperlink ref="A884" r:id="rId883"/>
    <hyperlink ref="A885" r:id="rId884"/>
    <hyperlink ref="A886" r:id="rId885"/>
    <hyperlink ref="A887" r:id="rId886"/>
    <hyperlink ref="A888" r:id="rId887"/>
    <hyperlink ref="A889" r:id="rId888"/>
    <hyperlink ref="A890" r:id="rId889"/>
    <hyperlink ref="A891" r:id="rId890"/>
    <hyperlink ref="A892" r:id="rId891"/>
    <hyperlink ref="A893" r:id="rId892"/>
    <hyperlink ref="A894" r:id="rId893"/>
    <hyperlink ref="A895" r:id="rId894"/>
    <hyperlink ref="A896" r:id="rId895"/>
    <hyperlink ref="A897" r:id="rId896"/>
    <hyperlink ref="A898" r:id="rId897"/>
    <hyperlink ref="A899" r:id="rId898"/>
    <hyperlink ref="A900" r:id="rId899"/>
    <hyperlink ref="A901" r:id="rId900"/>
    <hyperlink ref="A902" r:id="rId901"/>
    <hyperlink ref="A903" r:id="rId902"/>
    <hyperlink ref="A904" r:id="rId903"/>
    <hyperlink ref="A905" r:id="rId904"/>
    <hyperlink ref="A906" r:id="rId905"/>
    <hyperlink ref="A907" r:id="rId906"/>
    <hyperlink ref="A908" r:id="rId907"/>
    <hyperlink ref="A909" r:id="rId908"/>
    <hyperlink ref="A910" r:id="rId909"/>
    <hyperlink ref="A911" r:id="rId910"/>
    <hyperlink ref="A912" r:id="rId911"/>
    <hyperlink ref="A913" r:id="rId912"/>
    <hyperlink ref="A914" r:id="rId913"/>
    <hyperlink ref="A915" r:id="rId914"/>
    <hyperlink ref="A916" r:id="rId915"/>
    <hyperlink ref="A917" r:id="rId916"/>
    <hyperlink ref="A918" r:id="rId917"/>
    <hyperlink ref="A919" r:id="rId918"/>
    <hyperlink ref="A920" r:id="rId919"/>
    <hyperlink ref="A921" r:id="rId920"/>
    <hyperlink ref="A922" r:id="rId921"/>
    <hyperlink ref="A923" r:id="rId922"/>
    <hyperlink ref="A924" r:id="rId923"/>
    <hyperlink ref="A925" r:id="rId924"/>
    <hyperlink ref="A926" r:id="rId925"/>
    <hyperlink ref="A927" r:id="rId926"/>
    <hyperlink ref="A928" r:id="rId927"/>
    <hyperlink ref="A929" r:id="rId928"/>
    <hyperlink ref="A930" r:id="rId929"/>
    <hyperlink ref="A931" r:id="rId930"/>
    <hyperlink ref="A932" r:id="rId931"/>
    <hyperlink ref="A933" r:id="rId932"/>
    <hyperlink ref="A934" r:id="rId933"/>
    <hyperlink ref="A935" r:id="rId934"/>
    <hyperlink ref="A936" r:id="rId935"/>
    <hyperlink ref="A937" r:id="rId936"/>
    <hyperlink ref="A938" r:id="rId937"/>
    <hyperlink ref="A939" r:id="rId938"/>
    <hyperlink ref="A940" r:id="rId939"/>
    <hyperlink ref="A941" r:id="rId940"/>
    <hyperlink ref="A942" r:id="rId941"/>
    <hyperlink ref="A943" r:id="rId942"/>
    <hyperlink ref="A944" r:id="rId943"/>
    <hyperlink ref="A945" r:id="rId944"/>
    <hyperlink ref="A946" r:id="rId945"/>
    <hyperlink ref="A947" r:id="rId946"/>
    <hyperlink ref="A948" r:id="rId947"/>
    <hyperlink ref="A949" r:id="rId948"/>
    <hyperlink ref="A950" r:id="rId949"/>
    <hyperlink ref="A951" r:id="rId950"/>
    <hyperlink ref="A952" r:id="rId951"/>
    <hyperlink ref="A953" r:id="rId952"/>
    <hyperlink ref="A954" r:id="rId953"/>
    <hyperlink ref="A955" r:id="rId954"/>
    <hyperlink ref="A956" r:id="rId955"/>
    <hyperlink ref="A957" r:id="rId956"/>
    <hyperlink ref="A958" r:id="rId957"/>
    <hyperlink ref="A959" r:id="rId958"/>
    <hyperlink ref="A960" r:id="rId959"/>
    <hyperlink ref="A961" r:id="rId960"/>
    <hyperlink ref="A962" r:id="rId961"/>
    <hyperlink ref="A963" r:id="rId962"/>
    <hyperlink ref="A964" r:id="rId963"/>
    <hyperlink ref="A965" r:id="rId964"/>
    <hyperlink ref="A966" r:id="rId965"/>
    <hyperlink ref="A967" r:id="rId966"/>
    <hyperlink ref="A968" r:id="rId967"/>
    <hyperlink ref="A969" r:id="rId968"/>
    <hyperlink ref="A970" r:id="rId969"/>
    <hyperlink ref="A971" r:id="rId970"/>
    <hyperlink ref="A972" r:id="rId971"/>
    <hyperlink ref="A973" r:id="rId972"/>
    <hyperlink ref="A974" r:id="rId973"/>
    <hyperlink ref="A975" r:id="rId974"/>
    <hyperlink ref="A976" r:id="rId975"/>
    <hyperlink ref="A977" r:id="rId976"/>
    <hyperlink ref="A978" r:id="rId977"/>
    <hyperlink ref="A979" r:id="rId978"/>
    <hyperlink ref="A980" r:id="rId979"/>
    <hyperlink ref="A981" r:id="rId980"/>
    <hyperlink ref="A982" r:id="rId981"/>
    <hyperlink ref="A983" r:id="rId982"/>
    <hyperlink ref="A984" r:id="rId983"/>
    <hyperlink ref="A985" r:id="rId984"/>
    <hyperlink ref="A986" r:id="rId985"/>
    <hyperlink ref="A987" r:id="rId986"/>
    <hyperlink ref="A988" r:id="rId987"/>
    <hyperlink ref="A989" r:id="rId988"/>
    <hyperlink ref="A990" r:id="rId989"/>
    <hyperlink ref="A991" r:id="rId990"/>
    <hyperlink ref="A992" r:id="rId991"/>
    <hyperlink ref="A993" r:id="rId992"/>
    <hyperlink ref="A994" r:id="rId993"/>
    <hyperlink ref="A995" r:id="rId994"/>
    <hyperlink ref="A996" r:id="rId995"/>
    <hyperlink ref="A997" r:id="rId996"/>
    <hyperlink ref="A998" r:id="rId997"/>
    <hyperlink ref="A999" r:id="rId998"/>
    <hyperlink ref="A1000" r:id="rId999"/>
    <hyperlink ref="A1001" r:id="rId1000"/>
    <hyperlink ref="A1002" r:id="rId1001"/>
    <hyperlink ref="A1003" r:id="rId1002"/>
    <hyperlink ref="A1004" r:id="rId1003"/>
    <hyperlink ref="A1005" r:id="rId1004"/>
    <hyperlink ref="A1006" r:id="rId1005"/>
    <hyperlink ref="A1007" r:id="rId1006"/>
    <hyperlink ref="A1008" r:id="rId1007"/>
    <hyperlink ref="A1009" r:id="rId1008"/>
    <hyperlink ref="A1010" r:id="rId1009"/>
    <hyperlink ref="A1011" r:id="rId1010"/>
    <hyperlink ref="A1012" r:id="rId1011"/>
    <hyperlink ref="A1013" r:id="rId1012"/>
    <hyperlink ref="A1014" r:id="rId1013"/>
    <hyperlink ref="A1015" r:id="rId1014"/>
    <hyperlink ref="A1016" r:id="rId1015"/>
    <hyperlink ref="A1017" r:id="rId1016"/>
    <hyperlink ref="A1018" r:id="rId1017"/>
    <hyperlink ref="A1019" r:id="rId1018"/>
    <hyperlink ref="A1020" r:id="rId1019"/>
    <hyperlink ref="A1021" r:id="rId1020"/>
    <hyperlink ref="A1022" r:id="rId1021"/>
    <hyperlink ref="A1023" r:id="rId1022"/>
    <hyperlink ref="A1024" r:id="rId1023"/>
    <hyperlink ref="A1025" r:id="rId1024"/>
    <hyperlink ref="A1026" r:id="rId1025"/>
    <hyperlink ref="A1027" r:id="rId1026"/>
    <hyperlink ref="A1028" r:id="rId1027"/>
    <hyperlink ref="A1029" r:id="rId1028"/>
    <hyperlink ref="A1030" r:id="rId1029"/>
    <hyperlink ref="A1031" r:id="rId1030"/>
    <hyperlink ref="A1032" r:id="rId1031"/>
    <hyperlink ref="A1033" r:id="rId1032"/>
    <hyperlink ref="A1034" r:id="rId1033"/>
    <hyperlink ref="A1035" r:id="rId1034"/>
    <hyperlink ref="A1036" r:id="rId1035"/>
    <hyperlink ref="A1037" r:id="rId1036"/>
    <hyperlink ref="A1038" r:id="rId1037"/>
    <hyperlink ref="A1039" r:id="rId1038"/>
    <hyperlink ref="A1040" r:id="rId1039"/>
    <hyperlink ref="A1041" r:id="rId1040"/>
    <hyperlink ref="A1042" r:id="rId1041"/>
    <hyperlink ref="A1043" r:id="rId1042"/>
    <hyperlink ref="A1044" r:id="rId1043"/>
    <hyperlink ref="A1045" r:id="rId1044"/>
    <hyperlink ref="A1046" r:id="rId1045"/>
    <hyperlink ref="A1047" r:id="rId1046"/>
    <hyperlink ref="A1048" r:id="rId1047"/>
    <hyperlink ref="A1049" r:id="rId1048"/>
    <hyperlink ref="A1050" r:id="rId1049"/>
    <hyperlink ref="A1051" r:id="rId1050"/>
    <hyperlink ref="A1052" r:id="rId1051"/>
    <hyperlink ref="A1053" r:id="rId1052"/>
    <hyperlink ref="A1054" r:id="rId1053"/>
    <hyperlink ref="A1055" r:id="rId1054"/>
    <hyperlink ref="A1056" r:id="rId1055"/>
    <hyperlink ref="A1057" r:id="rId1056"/>
    <hyperlink ref="A1058" r:id="rId1057"/>
    <hyperlink ref="A1059" r:id="rId1058"/>
    <hyperlink ref="A1060" r:id="rId1059"/>
    <hyperlink ref="A1061" r:id="rId1060"/>
    <hyperlink ref="A1062" r:id="rId1061"/>
    <hyperlink ref="A1063" r:id="rId1062"/>
    <hyperlink ref="A1064" r:id="rId1063"/>
    <hyperlink ref="A1065" r:id="rId1064"/>
    <hyperlink ref="A1066" r:id="rId1065"/>
    <hyperlink ref="A1067" r:id="rId1066"/>
    <hyperlink ref="A1068" r:id="rId1067"/>
    <hyperlink ref="A1069" r:id="rId1068"/>
    <hyperlink ref="A1070" r:id="rId1069"/>
    <hyperlink ref="A1071" r:id="rId1070"/>
    <hyperlink ref="A1072" r:id="rId1071"/>
    <hyperlink ref="A1073" r:id="rId1072"/>
    <hyperlink ref="A1074" r:id="rId1073"/>
    <hyperlink ref="A1075" r:id="rId1074"/>
    <hyperlink ref="A1076" r:id="rId1075"/>
    <hyperlink ref="A1077" r:id="rId1076"/>
    <hyperlink ref="A1078" r:id="rId1077"/>
    <hyperlink ref="A1079" r:id="rId1078"/>
    <hyperlink ref="A1080" r:id="rId1079"/>
    <hyperlink ref="A1081" r:id="rId1080"/>
    <hyperlink ref="A1082" r:id="rId1081"/>
    <hyperlink ref="A1083" r:id="rId1082"/>
    <hyperlink ref="A1084" r:id="rId1083"/>
    <hyperlink ref="A1085" r:id="rId1084"/>
    <hyperlink ref="A1086" r:id="rId1085"/>
    <hyperlink ref="A1087" r:id="rId1086"/>
    <hyperlink ref="A1088" r:id="rId1087"/>
    <hyperlink ref="A1089" r:id="rId1088"/>
    <hyperlink ref="A1090" r:id="rId1089"/>
    <hyperlink ref="A1091" r:id="rId1090"/>
    <hyperlink ref="A1092" r:id="rId1091"/>
    <hyperlink ref="A1093" r:id="rId1092"/>
    <hyperlink ref="A1094" r:id="rId1093"/>
    <hyperlink ref="A1095" r:id="rId1094"/>
    <hyperlink ref="A1096" r:id="rId1095"/>
    <hyperlink ref="A1097" r:id="rId1096"/>
    <hyperlink ref="A1098" r:id="rId1097"/>
    <hyperlink ref="A1099" r:id="rId1098"/>
    <hyperlink ref="A1100" r:id="rId1099"/>
    <hyperlink ref="A1101" r:id="rId1100"/>
    <hyperlink ref="A1102" r:id="rId1101"/>
    <hyperlink ref="A1103" r:id="rId1102"/>
    <hyperlink ref="A1104" r:id="rId1103"/>
    <hyperlink ref="A1105" r:id="rId1104"/>
    <hyperlink ref="A1106" r:id="rId1105"/>
    <hyperlink ref="A1107" r:id="rId1106"/>
    <hyperlink ref="A1108" r:id="rId1107"/>
    <hyperlink ref="A1109" r:id="rId1108"/>
    <hyperlink ref="A1110" r:id="rId1109"/>
    <hyperlink ref="A1111" r:id="rId1110"/>
    <hyperlink ref="A1112" r:id="rId1111"/>
    <hyperlink ref="A1113" r:id="rId1112"/>
    <hyperlink ref="A1114" r:id="rId1113"/>
    <hyperlink ref="A1115" r:id="rId1114"/>
    <hyperlink ref="A1116" r:id="rId1115"/>
    <hyperlink ref="A1117" r:id="rId1116"/>
    <hyperlink ref="A1118" r:id="rId1117"/>
    <hyperlink ref="A1119" r:id="rId1118"/>
    <hyperlink ref="A1120" r:id="rId1119"/>
    <hyperlink ref="A1121" r:id="rId1120"/>
    <hyperlink ref="A1122" r:id="rId1121"/>
    <hyperlink ref="A1123" r:id="rId1122"/>
    <hyperlink ref="A1124" r:id="rId1123"/>
    <hyperlink ref="A1125" r:id="rId1124"/>
    <hyperlink ref="A1126" r:id="rId1125"/>
    <hyperlink ref="A1127" r:id="rId1126"/>
    <hyperlink ref="A1128" r:id="rId1127"/>
    <hyperlink ref="A1129" r:id="rId1128"/>
    <hyperlink ref="A1130" r:id="rId1129"/>
    <hyperlink ref="A1131" r:id="rId1130"/>
    <hyperlink ref="A1132" r:id="rId1131"/>
    <hyperlink ref="A1133" r:id="rId1132"/>
    <hyperlink ref="A1134" r:id="rId1133"/>
    <hyperlink ref="A1135" r:id="rId1134"/>
    <hyperlink ref="A1136" r:id="rId1135"/>
    <hyperlink ref="A1137" r:id="rId1136"/>
    <hyperlink ref="A1138" r:id="rId1137"/>
    <hyperlink ref="A1139" r:id="rId1138"/>
    <hyperlink ref="A1140" r:id="rId1139"/>
    <hyperlink ref="A1141" r:id="rId1140"/>
    <hyperlink ref="A1142" r:id="rId1141"/>
    <hyperlink ref="A1143" r:id="rId1142"/>
    <hyperlink ref="A1144" r:id="rId1143"/>
    <hyperlink ref="A1145" r:id="rId1144"/>
    <hyperlink ref="A1146" r:id="rId1145"/>
    <hyperlink ref="A1147" r:id="rId1146"/>
    <hyperlink ref="A1148" r:id="rId1147"/>
    <hyperlink ref="A1149" r:id="rId1148"/>
    <hyperlink ref="A1150" r:id="rId1149"/>
    <hyperlink ref="A1151" r:id="rId1150"/>
    <hyperlink ref="A1152" r:id="rId1151"/>
    <hyperlink ref="A1153" r:id="rId1152"/>
    <hyperlink ref="A1154" r:id="rId1153"/>
    <hyperlink ref="A1155" r:id="rId1154"/>
    <hyperlink ref="A1156" r:id="rId1155"/>
    <hyperlink ref="A1157" r:id="rId1156"/>
    <hyperlink ref="A1158" r:id="rId1157"/>
    <hyperlink ref="A1159" r:id="rId1158"/>
    <hyperlink ref="A1160" r:id="rId1159"/>
    <hyperlink ref="A1161" r:id="rId1160"/>
    <hyperlink ref="A1162" r:id="rId1161"/>
    <hyperlink ref="A1163" r:id="rId1162"/>
    <hyperlink ref="A1164" r:id="rId1163"/>
    <hyperlink ref="A1165" r:id="rId1164"/>
    <hyperlink ref="A1166" r:id="rId1165"/>
    <hyperlink ref="A1167" r:id="rId1166"/>
    <hyperlink ref="A1168" r:id="rId1167"/>
    <hyperlink ref="A1169" r:id="rId1168"/>
    <hyperlink ref="A1170" r:id="rId1169"/>
    <hyperlink ref="A1171" r:id="rId1170"/>
    <hyperlink ref="A1172" r:id="rId1171"/>
    <hyperlink ref="A1173" r:id="rId1172"/>
    <hyperlink ref="A1174" r:id="rId1173"/>
    <hyperlink ref="A1175" r:id="rId1174"/>
    <hyperlink ref="A1176" r:id="rId1175"/>
    <hyperlink ref="A1177" r:id="rId1176"/>
    <hyperlink ref="A1178" r:id="rId1177"/>
    <hyperlink ref="A1179" r:id="rId1178"/>
    <hyperlink ref="A1180" r:id="rId1179"/>
    <hyperlink ref="A1181" r:id="rId1180"/>
    <hyperlink ref="A1182" r:id="rId1181"/>
    <hyperlink ref="A1183" r:id="rId1182"/>
    <hyperlink ref="A1184" r:id="rId1183"/>
    <hyperlink ref="A1185" r:id="rId1184"/>
    <hyperlink ref="A1186" r:id="rId1185"/>
    <hyperlink ref="A1187" r:id="rId1186"/>
    <hyperlink ref="A1188" r:id="rId1187"/>
    <hyperlink ref="A1189" r:id="rId1188"/>
    <hyperlink ref="A1190" r:id="rId1189"/>
    <hyperlink ref="A1191" r:id="rId1190"/>
    <hyperlink ref="A1192" r:id="rId1191"/>
    <hyperlink ref="A1193" r:id="rId1192"/>
    <hyperlink ref="A1194" r:id="rId1193"/>
    <hyperlink ref="A1195" r:id="rId1194"/>
    <hyperlink ref="A1196" r:id="rId1195"/>
    <hyperlink ref="A1197" r:id="rId1196"/>
    <hyperlink ref="A1198" r:id="rId1197"/>
    <hyperlink ref="A1199" r:id="rId1198"/>
    <hyperlink ref="A1200" r:id="rId1199"/>
    <hyperlink ref="A1201" r:id="rId1200"/>
    <hyperlink ref="A1202" r:id="rId1201"/>
    <hyperlink ref="A1203" r:id="rId1202"/>
    <hyperlink ref="A1204" r:id="rId1203"/>
    <hyperlink ref="A1205" r:id="rId1204"/>
    <hyperlink ref="A1206" r:id="rId1205"/>
    <hyperlink ref="A1207" r:id="rId1206"/>
    <hyperlink ref="A1208" r:id="rId1207"/>
    <hyperlink ref="A1209" r:id="rId1208"/>
    <hyperlink ref="A1210" r:id="rId1209"/>
    <hyperlink ref="A1211" r:id="rId1210"/>
    <hyperlink ref="A1212" r:id="rId1211"/>
    <hyperlink ref="A1213" r:id="rId1212"/>
    <hyperlink ref="A1214" r:id="rId1213"/>
    <hyperlink ref="A1215" r:id="rId1214"/>
    <hyperlink ref="A1216" r:id="rId1215"/>
    <hyperlink ref="A1217" r:id="rId1216"/>
    <hyperlink ref="A1218" r:id="rId1217"/>
    <hyperlink ref="A1219" r:id="rId1218"/>
    <hyperlink ref="A1220" r:id="rId1219"/>
    <hyperlink ref="A1221" r:id="rId1220"/>
    <hyperlink ref="A1222" r:id="rId1221"/>
    <hyperlink ref="A1223" r:id="rId1222"/>
    <hyperlink ref="A1224" r:id="rId1223"/>
    <hyperlink ref="A1225" r:id="rId1224"/>
    <hyperlink ref="A1226" r:id="rId1225"/>
    <hyperlink ref="A1227" r:id="rId1226"/>
    <hyperlink ref="A1228" r:id="rId1227"/>
    <hyperlink ref="A1229" r:id="rId1228"/>
    <hyperlink ref="A1230" r:id="rId1229"/>
    <hyperlink ref="A1231" r:id="rId1230"/>
    <hyperlink ref="A1232" r:id="rId1231"/>
    <hyperlink ref="A1233" r:id="rId1232"/>
    <hyperlink ref="A1234" r:id="rId1233"/>
    <hyperlink ref="A1235" r:id="rId1234"/>
    <hyperlink ref="A1236" r:id="rId1235"/>
    <hyperlink ref="A1237" r:id="rId1236"/>
    <hyperlink ref="A1238" r:id="rId1237"/>
    <hyperlink ref="A1239" r:id="rId1238"/>
    <hyperlink ref="A1240" r:id="rId1239"/>
    <hyperlink ref="A1241" r:id="rId1240"/>
    <hyperlink ref="A1242" r:id="rId1241"/>
    <hyperlink ref="A1243" r:id="rId1242"/>
    <hyperlink ref="A1244" r:id="rId1243"/>
    <hyperlink ref="A1245" r:id="rId1244"/>
    <hyperlink ref="A1246" r:id="rId1245"/>
    <hyperlink ref="A1247" r:id="rId1246"/>
    <hyperlink ref="A1248" r:id="rId1247"/>
    <hyperlink ref="A1249" r:id="rId1248"/>
    <hyperlink ref="A1250" r:id="rId1249"/>
    <hyperlink ref="A1251" r:id="rId1250"/>
    <hyperlink ref="A1252" r:id="rId1251"/>
    <hyperlink ref="A1253" r:id="rId1252"/>
    <hyperlink ref="A1254" r:id="rId1253"/>
    <hyperlink ref="A1255" r:id="rId1254"/>
    <hyperlink ref="A1256" r:id="rId1255"/>
    <hyperlink ref="A1257" r:id="rId1256"/>
    <hyperlink ref="A1258" r:id="rId1257"/>
    <hyperlink ref="A1259" r:id="rId1258"/>
    <hyperlink ref="A1260" r:id="rId1259"/>
    <hyperlink ref="A1261" r:id="rId1260"/>
    <hyperlink ref="A1262" r:id="rId1261"/>
    <hyperlink ref="A1263" r:id="rId1262"/>
    <hyperlink ref="A1264" r:id="rId1263"/>
    <hyperlink ref="A1265" r:id="rId1264"/>
    <hyperlink ref="A1266" r:id="rId1265"/>
    <hyperlink ref="A1267" r:id="rId1266"/>
    <hyperlink ref="A1268" r:id="rId1267"/>
    <hyperlink ref="A1269" r:id="rId1268"/>
    <hyperlink ref="A1270" r:id="rId1269"/>
    <hyperlink ref="A1271" r:id="rId1270"/>
    <hyperlink ref="A1272" r:id="rId1271"/>
    <hyperlink ref="A1273" r:id="rId1272"/>
    <hyperlink ref="A1274" r:id="rId1273"/>
    <hyperlink ref="A1275" r:id="rId1274"/>
    <hyperlink ref="A1276" r:id="rId1275"/>
    <hyperlink ref="A1277" r:id="rId1276"/>
    <hyperlink ref="A1278" r:id="rId1277"/>
    <hyperlink ref="A1279" r:id="rId1278"/>
    <hyperlink ref="A1280" r:id="rId1279"/>
    <hyperlink ref="A1281" r:id="rId1280"/>
    <hyperlink ref="A1282" r:id="rId1281"/>
    <hyperlink ref="A1283" r:id="rId1282"/>
    <hyperlink ref="A1284" r:id="rId1283"/>
    <hyperlink ref="A1285" r:id="rId1284"/>
    <hyperlink ref="A1286" r:id="rId1285"/>
    <hyperlink ref="A1287" r:id="rId1286"/>
    <hyperlink ref="A1288" r:id="rId1287"/>
    <hyperlink ref="A1289" r:id="rId1288"/>
    <hyperlink ref="A1290" r:id="rId1289"/>
    <hyperlink ref="A1291" r:id="rId1290"/>
    <hyperlink ref="A1292" r:id="rId1291"/>
    <hyperlink ref="A1293" r:id="rId1292"/>
    <hyperlink ref="A1294" r:id="rId1293"/>
    <hyperlink ref="A1295" r:id="rId1294"/>
    <hyperlink ref="A1296" r:id="rId1295"/>
    <hyperlink ref="A1297" r:id="rId1296"/>
    <hyperlink ref="A1298" r:id="rId1297"/>
    <hyperlink ref="A1299" r:id="rId1298"/>
    <hyperlink ref="A1300" r:id="rId1299"/>
    <hyperlink ref="A1301" r:id="rId1300"/>
    <hyperlink ref="A1302" r:id="rId1301"/>
    <hyperlink ref="A1303" r:id="rId1302"/>
    <hyperlink ref="A1304" r:id="rId1303"/>
    <hyperlink ref="A1305" r:id="rId1304"/>
    <hyperlink ref="A1306" r:id="rId1305"/>
    <hyperlink ref="A1307" r:id="rId1306"/>
    <hyperlink ref="A1308" r:id="rId1307"/>
    <hyperlink ref="A1309" r:id="rId1308"/>
    <hyperlink ref="A1310" r:id="rId1309"/>
    <hyperlink ref="A1311" r:id="rId1310"/>
    <hyperlink ref="A1312" r:id="rId1311"/>
    <hyperlink ref="A1313" r:id="rId1312"/>
    <hyperlink ref="A1314" r:id="rId1313"/>
    <hyperlink ref="A1315" r:id="rId1314"/>
    <hyperlink ref="A1316" r:id="rId1315"/>
    <hyperlink ref="A1317" r:id="rId1316"/>
    <hyperlink ref="A1318" r:id="rId1317"/>
    <hyperlink ref="A1319" r:id="rId1318"/>
    <hyperlink ref="A1320" r:id="rId1319"/>
    <hyperlink ref="A1321" r:id="rId1320"/>
    <hyperlink ref="A1322" r:id="rId1321"/>
    <hyperlink ref="A1323" r:id="rId1322"/>
    <hyperlink ref="A1324" r:id="rId1323"/>
    <hyperlink ref="A1325" r:id="rId1324"/>
    <hyperlink ref="A1326" r:id="rId1325"/>
    <hyperlink ref="A1327" r:id="rId1326"/>
    <hyperlink ref="A1328" r:id="rId1327"/>
    <hyperlink ref="A1329" r:id="rId1328"/>
    <hyperlink ref="A1330" r:id="rId1329"/>
    <hyperlink ref="A1331" r:id="rId1330"/>
    <hyperlink ref="A1332" r:id="rId1331"/>
    <hyperlink ref="A1333" r:id="rId1332"/>
    <hyperlink ref="A1334" r:id="rId1333"/>
    <hyperlink ref="A1335" r:id="rId1334"/>
    <hyperlink ref="A1336" r:id="rId1335"/>
    <hyperlink ref="A1337" r:id="rId1336"/>
    <hyperlink ref="A1338" r:id="rId1337"/>
    <hyperlink ref="A1339" r:id="rId1338"/>
    <hyperlink ref="A1340" r:id="rId1339"/>
    <hyperlink ref="A1341" r:id="rId1340"/>
    <hyperlink ref="A1342" r:id="rId1341"/>
    <hyperlink ref="A1343" r:id="rId1342"/>
    <hyperlink ref="A1344" r:id="rId1343"/>
    <hyperlink ref="A1345" r:id="rId1344"/>
    <hyperlink ref="A1346" r:id="rId1345"/>
    <hyperlink ref="A1347" r:id="rId1346"/>
    <hyperlink ref="A1348" r:id="rId1347"/>
    <hyperlink ref="A1349" r:id="rId1348"/>
    <hyperlink ref="A1350" r:id="rId1349"/>
    <hyperlink ref="A1351" r:id="rId1350"/>
    <hyperlink ref="A1352" r:id="rId1351"/>
    <hyperlink ref="A1353" r:id="rId1352"/>
    <hyperlink ref="A1354" r:id="rId1353"/>
    <hyperlink ref="A1355" r:id="rId1354"/>
    <hyperlink ref="A1356" r:id="rId1355"/>
    <hyperlink ref="A1357" r:id="rId1356"/>
    <hyperlink ref="A1358" r:id="rId1357"/>
    <hyperlink ref="A1359" r:id="rId1358"/>
    <hyperlink ref="A1360" r:id="rId1359"/>
    <hyperlink ref="A1361" r:id="rId1360"/>
    <hyperlink ref="A1362" r:id="rId1361"/>
    <hyperlink ref="A1363" r:id="rId1362"/>
    <hyperlink ref="A1364" r:id="rId1363"/>
    <hyperlink ref="A1365" r:id="rId1364"/>
    <hyperlink ref="A1366" r:id="rId1365"/>
    <hyperlink ref="A1367" r:id="rId1366"/>
    <hyperlink ref="A1368" r:id="rId1367"/>
    <hyperlink ref="A1369" r:id="rId1368"/>
    <hyperlink ref="A1370" r:id="rId1369"/>
    <hyperlink ref="A1371" r:id="rId1370"/>
    <hyperlink ref="A1372" r:id="rId1371"/>
    <hyperlink ref="A1373" r:id="rId1372"/>
    <hyperlink ref="A1374" r:id="rId1373"/>
    <hyperlink ref="A1375" r:id="rId1374"/>
    <hyperlink ref="A1376" r:id="rId1375"/>
    <hyperlink ref="A1377" r:id="rId1376"/>
    <hyperlink ref="A1378" r:id="rId1377"/>
    <hyperlink ref="A1379" r:id="rId1378"/>
    <hyperlink ref="A1380" r:id="rId1379"/>
    <hyperlink ref="A1381" r:id="rId1380"/>
    <hyperlink ref="A1382" r:id="rId1381"/>
    <hyperlink ref="A1383" r:id="rId1382"/>
    <hyperlink ref="A1384" r:id="rId1383"/>
    <hyperlink ref="A1385" r:id="rId1384"/>
    <hyperlink ref="A1386" r:id="rId1385"/>
    <hyperlink ref="A1387" r:id="rId1386"/>
    <hyperlink ref="A1388" r:id="rId1387"/>
    <hyperlink ref="A1389" r:id="rId1388"/>
    <hyperlink ref="A1390" r:id="rId1389"/>
    <hyperlink ref="A1391" r:id="rId1390"/>
    <hyperlink ref="A1392" r:id="rId1391"/>
    <hyperlink ref="A1393" r:id="rId1392"/>
    <hyperlink ref="A1394" r:id="rId1393"/>
    <hyperlink ref="A1395" r:id="rId1394"/>
    <hyperlink ref="A1396" r:id="rId1395"/>
    <hyperlink ref="A1397" r:id="rId1396"/>
    <hyperlink ref="A1398" r:id="rId1397"/>
    <hyperlink ref="A1399" r:id="rId1398"/>
    <hyperlink ref="A1400" r:id="rId1399"/>
    <hyperlink ref="A1401" r:id="rId1400"/>
    <hyperlink ref="A1402" r:id="rId1401"/>
    <hyperlink ref="A1403" r:id="rId1402"/>
    <hyperlink ref="A1404" r:id="rId1403"/>
    <hyperlink ref="A1405" r:id="rId1404"/>
    <hyperlink ref="A1406" r:id="rId1405"/>
    <hyperlink ref="A1407" r:id="rId1406"/>
    <hyperlink ref="A1408" r:id="rId1407"/>
    <hyperlink ref="A1409" r:id="rId1408"/>
    <hyperlink ref="A1410" r:id="rId1409"/>
    <hyperlink ref="A1411" r:id="rId1410"/>
    <hyperlink ref="A1412" r:id="rId141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63"/>
  <sheetViews>
    <sheetView workbookViewId="0"/>
  </sheetViews>
  <sheetFormatPr defaultRowHeight="15"/>
  <sheetData>
    <row r="1" spans="1:2">
      <c r="A1" t="s">
        <v>0</v>
      </c>
      <c r="B1" t="s">
        <v>27</v>
      </c>
    </row>
    <row r="2" spans="1:2">
      <c r="A2" s="1" t="s">
        <v>35</v>
      </c>
      <c r="B2">
        <f>SUMIFS(Cases!M:M,Cases!A:A,'Incident Sums'!A2,Cases!P:P,"&lt;&gt;*OPACITY*")</f>
        <v>0</v>
      </c>
    </row>
    <row r="3" spans="1:2">
      <c r="A3" s="1" t="s">
        <v>52</v>
      </c>
      <c r="B3">
        <f>SUMIFS(Cases!M:M,Cases!A:A,'Incident Sums'!A3,Cases!P:P,"&lt;&gt;*OPACITY*")</f>
        <v>0</v>
      </c>
    </row>
    <row r="4" spans="1:2">
      <c r="A4" s="1" t="s">
        <v>68</v>
      </c>
      <c r="B4">
        <f>SUMIFS(Cases!M:M,Cases!A:A,'Incident Sums'!A4,Cases!P:P,"&lt;&gt;*OPACITY*")</f>
        <v>0</v>
      </c>
    </row>
    <row r="5" spans="1:2">
      <c r="A5" s="1" t="s">
        <v>82</v>
      </c>
      <c r="B5">
        <f>SUMIFS(Cases!M:M,Cases!A:A,'Incident Sums'!A5,Cases!P:P,"&lt;&gt;*OPACITY*")</f>
        <v>0</v>
      </c>
    </row>
    <row r="6" spans="1:2">
      <c r="A6" s="1" t="s">
        <v>97</v>
      </c>
      <c r="B6">
        <f>SUMIFS(Cases!M:M,Cases!A:A,'Incident Sums'!A6,Cases!P:P,"&lt;&gt;*OPACITY*")</f>
        <v>0</v>
      </c>
    </row>
    <row r="7" spans="1:2">
      <c r="A7" s="1" t="s">
        <v>123</v>
      </c>
      <c r="B7">
        <f>SUMIFS(Cases!M:M,Cases!A:A,'Incident Sums'!A7,Cases!P:P,"&lt;&gt;*OPACITY*")</f>
        <v>0</v>
      </c>
    </row>
    <row r="8" spans="1:2">
      <c r="A8" s="1" t="s">
        <v>143</v>
      </c>
      <c r="B8">
        <f>SUMIFS(Cases!M:M,Cases!A:A,'Incident Sums'!A8,Cases!P:P,"&lt;&gt;*OPACITY*")</f>
        <v>0</v>
      </c>
    </row>
    <row r="9" spans="1:2">
      <c r="A9" s="1" t="s">
        <v>159</v>
      </c>
      <c r="B9">
        <f>SUMIFS(Cases!M:M,Cases!A:A,'Incident Sums'!A9,Cases!P:P,"&lt;&gt;*OPACITY*")</f>
        <v>0</v>
      </c>
    </row>
    <row r="10" spans="1:2">
      <c r="A10" s="1" t="s">
        <v>172</v>
      </c>
      <c r="B10">
        <f>SUMIFS(Cases!M:M,Cases!A:A,'Incident Sums'!A10,Cases!P:P,"&lt;&gt;*OPACITY*")</f>
        <v>0</v>
      </c>
    </row>
    <row r="11" spans="1:2">
      <c r="A11" s="1" t="s">
        <v>188</v>
      </c>
      <c r="B11">
        <f>SUMIFS(Cases!M:M,Cases!A:A,'Incident Sums'!A11,Cases!P:P,"&lt;&gt;*OPACITY*")</f>
        <v>0</v>
      </c>
    </row>
    <row r="12" spans="1:2">
      <c r="A12" s="1" t="s">
        <v>204</v>
      </c>
      <c r="B12">
        <f>SUMIFS(Cases!M:M,Cases!A:A,'Incident Sums'!A12,Cases!P:P,"&lt;&gt;*OPACITY*")</f>
        <v>0</v>
      </c>
    </row>
    <row r="13" spans="1:2">
      <c r="A13" s="1" t="s">
        <v>219</v>
      </c>
      <c r="B13">
        <f>SUMIFS(Cases!M:M,Cases!A:A,'Incident Sums'!A13,Cases!P:P,"&lt;&gt;*OPACITY*")</f>
        <v>0</v>
      </c>
    </row>
    <row r="14" spans="1:2">
      <c r="A14" s="1" t="s">
        <v>232</v>
      </c>
      <c r="B14">
        <f>SUMIFS(Cases!M:M,Cases!A:A,'Incident Sums'!A14,Cases!P:P,"&lt;&gt;*OPACITY*")</f>
        <v>0</v>
      </c>
    </row>
    <row r="15" spans="1:2">
      <c r="A15" s="1" t="s">
        <v>245</v>
      </c>
      <c r="B15">
        <f>SUMIFS(Cases!M:M,Cases!A:A,'Incident Sums'!A15,Cases!P:P,"&lt;&gt;*OPACITY*")</f>
        <v>0</v>
      </c>
    </row>
    <row r="16" spans="1:2">
      <c r="A16" s="1" t="s">
        <v>260</v>
      </c>
      <c r="B16">
        <f>SUMIFS(Cases!M:M,Cases!A:A,'Incident Sums'!A16,Cases!P:P,"&lt;&gt;*OPACITY*")</f>
        <v>0</v>
      </c>
    </row>
    <row r="17" spans="1:2">
      <c r="A17" s="1" t="s">
        <v>274</v>
      </c>
      <c r="B17">
        <f>SUMIFS(Cases!M:M,Cases!A:A,'Incident Sums'!A17,Cases!P:P,"&lt;&gt;*OPACITY*")</f>
        <v>0</v>
      </c>
    </row>
    <row r="18" spans="1:2">
      <c r="A18" s="1" t="s">
        <v>287</v>
      </c>
      <c r="B18">
        <f>SUMIFS(Cases!M:M,Cases!A:A,'Incident Sums'!A18,Cases!P:P,"&lt;&gt;*OPACITY*")</f>
        <v>0</v>
      </c>
    </row>
    <row r="19" spans="1:2">
      <c r="A19" s="1" t="s">
        <v>302</v>
      </c>
      <c r="B19">
        <f>SUMIFS(Cases!M:M,Cases!A:A,'Incident Sums'!A19,Cases!P:P,"&lt;&gt;*OPACITY*")</f>
        <v>0</v>
      </c>
    </row>
    <row r="20" spans="1:2">
      <c r="A20" s="1" t="s">
        <v>316</v>
      </c>
      <c r="B20">
        <f>SUMIFS(Cases!M:M,Cases!A:A,'Incident Sums'!A20,Cases!P:P,"&lt;&gt;*OPACITY*")</f>
        <v>0</v>
      </c>
    </row>
    <row r="21" spans="1:2">
      <c r="A21" s="1" t="s">
        <v>331</v>
      </c>
      <c r="B21">
        <f>SUMIFS(Cases!M:M,Cases!A:A,'Incident Sums'!A21,Cases!P:P,"&lt;&gt;*OPACITY*")</f>
        <v>0</v>
      </c>
    </row>
    <row r="22" spans="1:2">
      <c r="A22" s="1" t="s">
        <v>343</v>
      </c>
      <c r="B22">
        <f>SUMIFS(Cases!M:M,Cases!A:A,'Incident Sums'!A22,Cases!P:P,"&lt;&gt;*OPACITY*")</f>
        <v>0</v>
      </c>
    </row>
    <row r="23" spans="1:2">
      <c r="A23" s="1" t="s">
        <v>346</v>
      </c>
      <c r="B23">
        <f>SUMIFS(Cases!M:M,Cases!A:A,'Incident Sums'!A23,Cases!P:P,"&lt;&gt;*OPACITY*")</f>
        <v>0</v>
      </c>
    </row>
    <row r="24" spans="1:2">
      <c r="A24" s="1" t="s">
        <v>356</v>
      </c>
      <c r="B24">
        <f>SUMIFS(Cases!M:M,Cases!A:A,'Incident Sums'!A24,Cases!P:P,"&lt;&gt;*OPACITY*")</f>
        <v>0</v>
      </c>
    </row>
    <row r="25" spans="1:2">
      <c r="A25" s="1" t="s">
        <v>370</v>
      </c>
      <c r="B25">
        <f>SUMIFS(Cases!M:M,Cases!A:A,'Incident Sums'!A25,Cases!P:P,"&lt;&gt;*OPACITY*")</f>
        <v>0</v>
      </c>
    </row>
    <row r="26" spans="1:2">
      <c r="A26" s="1" t="s">
        <v>383</v>
      </c>
      <c r="B26">
        <f>SUMIFS(Cases!M:M,Cases!A:A,'Incident Sums'!A26,Cases!P:P,"&lt;&gt;*OPACITY*")</f>
        <v>0</v>
      </c>
    </row>
    <row r="27" spans="1:2">
      <c r="A27" s="1" t="s">
        <v>394</v>
      </c>
      <c r="B27">
        <f>SUMIFS(Cases!M:M,Cases!A:A,'Incident Sums'!A27,Cases!P:P,"&lt;&gt;*OPACITY*")</f>
        <v>0</v>
      </c>
    </row>
    <row r="28" spans="1:2">
      <c r="A28" s="1" t="s">
        <v>405</v>
      </c>
      <c r="B28">
        <f>SUMIFS(Cases!M:M,Cases!A:A,'Incident Sums'!A28,Cases!P:P,"&lt;&gt;*OPACITY*")</f>
        <v>0</v>
      </c>
    </row>
    <row r="29" spans="1:2">
      <c r="A29" s="1" t="s">
        <v>418</v>
      </c>
      <c r="B29">
        <f>SUMIFS(Cases!M:M,Cases!A:A,'Incident Sums'!A29,Cases!P:P,"&lt;&gt;*OPACITY*")</f>
        <v>0</v>
      </c>
    </row>
    <row r="30" spans="1:2">
      <c r="A30" s="1" t="s">
        <v>425</v>
      </c>
      <c r="B30">
        <f>SUMIFS(Cases!M:M,Cases!A:A,'Incident Sums'!A30,Cases!P:P,"&lt;&gt;*OPACITY*")</f>
        <v>0</v>
      </c>
    </row>
    <row r="31" spans="1:2">
      <c r="A31" s="1" t="s">
        <v>442</v>
      </c>
      <c r="B31">
        <f>SUMIFS(Cases!M:M,Cases!A:A,'Incident Sums'!A31,Cases!P:P,"&lt;&gt;*OPACITY*")</f>
        <v>0</v>
      </c>
    </row>
    <row r="32" spans="1:2">
      <c r="A32" s="1" t="s">
        <v>458</v>
      </c>
      <c r="B32">
        <f>SUMIFS(Cases!M:M,Cases!A:A,'Incident Sums'!A32,Cases!P:P,"&lt;&gt;*OPACITY*")</f>
        <v>0</v>
      </c>
    </row>
    <row r="33" spans="1:2">
      <c r="A33" s="1" t="s">
        <v>470</v>
      </c>
      <c r="B33">
        <f>SUMIFS(Cases!M:M,Cases!A:A,'Incident Sums'!A33,Cases!P:P,"&lt;&gt;*OPACITY*")</f>
        <v>0</v>
      </c>
    </row>
    <row r="34" spans="1:2">
      <c r="A34" s="1" t="s">
        <v>484</v>
      </c>
      <c r="B34">
        <f>SUMIFS(Cases!M:M,Cases!A:A,'Incident Sums'!A34,Cases!P:P,"&lt;&gt;*OPACITY*")</f>
        <v>0</v>
      </c>
    </row>
    <row r="35" spans="1:2">
      <c r="A35" s="1" t="s">
        <v>496</v>
      </c>
      <c r="B35">
        <f>SUMIFS(Cases!M:M,Cases!A:A,'Incident Sums'!A35,Cases!P:P,"&lt;&gt;*OPACITY*")</f>
        <v>0</v>
      </c>
    </row>
    <row r="36" spans="1:2">
      <c r="A36" s="1" t="s">
        <v>505</v>
      </c>
      <c r="B36">
        <f>SUMIFS(Cases!M:M,Cases!A:A,'Incident Sums'!A36,Cases!P:P,"&lt;&gt;*OPACITY*")</f>
        <v>0</v>
      </c>
    </row>
    <row r="37" spans="1:2">
      <c r="A37" s="1" t="s">
        <v>523</v>
      </c>
      <c r="B37">
        <f>SUMIFS(Cases!M:M,Cases!A:A,'Incident Sums'!A37,Cases!P:P,"&lt;&gt;*OPACITY*")</f>
        <v>0</v>
      </c>
    </row>
    <row r="38" spans="1:2">
      <c r="A38" s="1" t="s">
        <v>540</v>
      </c>
      <c r="B38">
        <f>SUMIFS(Cases!M:M,Cases!A:A,'Incident Sums'!A38,Cases!P:P,"&lt;&gt;*OPACITY*")</f>
        <v>0</v>
      </c>
    </row>
    <row r="39" spans="1:2">
      <c r="A39" s="1" t="s">
        <v>553</v>
      </c>
      <c r="B39">
        <f>SUMIFS(Cases!M:M,Cases!A:A,'Incident Sums'!A39,Cases!P:P,"&lt;&gt;*OPACITY*")</f>
        <v>0</v>
      </c>
    </row>
    <row r="40" spans="1:2">
      <c r="A40" s="1" t="s">
        <v>568</v>
      </c>
      <c r="B40">
        <f>SUMIFS(Cases!M:M,Cases!A:A,'Incident Sums'!A40,Cases!P:P,"&lt;&gt;*OPACITY*")</f>
        <v>0</v>
      </c>
    </row>
    <row r="41" spans="1:2">
      <c r="A41" s="1" t="s">
        <v>581</v>
      </c>
      <c r="B41">
        <f>SUMIFS(Cases!M:M,Cases!A:A,'Incident Sums'!A41,Cases!P:P,"&lt;&gt;*OPACITY*")</f>
        <v>0</v>
      </c>
    </row>
    <row r="42" spans="1:2">
      <c r="A42" s="1" t="s">
        <v>593</v>
      </c>
      <c r="B42">
        <f>SUMIFS(Cases!M:M,Cases!A:A,'Incident Sums'!A42,Cases!P:P,"&lt;&gt;*OPACITY*")</f>
        <v>0</v>
      </c>
    </row>
    <row r="43" spans="1:2">
      <c r="A43" s="1" t="s">
        <v>600</v>
      </c>
      <c r="B43">
        <f>SUMIFS(Cases!M:M,Cases!A:A,'Incident Sums'!A43,Cases!P:P,"&lt;&gt;*OPACITY*")</f>
        <v>0</v>
      </c>
    </row>
    <row r="44" spans="1:2">
      <c r="A44" s="1" t="s">
        <v>607</v>
      </c>
      <c r="B44">
        <f>SUMIFS(Cases!M:M,Cases!A:A,'Incident Sums'!A44,Cases!P:P,"&lt;&gt;*OPACITY*")</f>
        <v>0</v>
      </c>
    </row>
    <row r="45" spans="1:2">
      <c r="A45" s="1" t="s">
        <v>622</v>
      </c>
      <c r="B45">
        <f>SUMIFS(Cases!M:M,Cases!A:A,'Incident Sums'!A45,Cases!P:P,"&lt;&gt;*OPACITY*")</f>
        <v>0</v>
      </c>
    </row>
    <row r="46" spans="1:2">
      <c r="A46" s="1" t="s">
        <v>634</v>
      </c>
      <c r="B46">
        <f>SUMIFS(Cases!M:M,Cases!A:A,'Incident Sums'!A46,Cases!P:P,"&lt;&gt;*OPACITY*")</f>
        <v>0</v>
      </c>
    </row>
    <row r="47" spans="1:2">
      <c r="A47" s="1" t="s">
        <v>655</v>
      </c>
      <c r="B47">
        <f>SUMIFS(Cases!M:M,Cases!A:A,'Incident Sums'!A47,Cases!P:P,"&lt;&gt;*OPACITY*")</f>
        <v>0</v>
      </c>
    </row>
    <row r="48" spans="1:2">
      <c r="A48" s="1" t="s">
        <v>669</v>
      </c>
      <c r="B48">
        <f>SUMIFS(Cases!M:M,Cases!A:A,'Incident Sums'!A48,Cases!P:P,"&lt;&gt;*OPACITY*")</f>
        <v>0</v>
      </c>
    </row>
    <row r="49" spans="1:2">
      <c r="A49" s="1" t="s">
        <v>682</v>
      </c>
      <c r="B49">
        <f>SUMIFS(Cases!M:M,Cases!A:A,'Incident Sums'!A49,Cases!P:P,"&lt;&gt;*OPACITY*")</f>
        <v>0</v>
      </c>
    </row>
    <row r="50" spans="1:2">
      <c r="A50" s="1" t="s">
        <v>698</v>
      </c>
      <c r="B50">
        <f>SUMIFS(Cases!M:M,Cases!A:A,'Incident Sums'!A50,Cases!P:P,"&lt;&gt;*OPACITY*")</f>
        <v>0</v>
      </c>
    </row>
    <row r="51" spans="1:2">
      <c r="A51" s="1" t="s">
        <v>713</v>
      </c>
      <c r="B51">
        <f>SUMIFS(Cases!M:M,Cases!A:A,'Incident Sums'!A51,Cases!P:P,"&lt;&gt;*OPACITY*")</f>
        <v>0</v>
      </c>
    </row>
    <row r="52" spans="1:2">
      <c r="A52" s="1" t="s">
        <v>721</v>
      </c>
      <c r="B52">
        <f>SUMIFS(Cases!M:M,Cases!A:A,'Incident Sums'!A52,Cases!P:P,"&lt;&gt;*OPACITY*")</f>
        <v>0</v>
      </c>
    </row>
    <row r="53" spans="1:2">
      <c r="A53" s="1" t="s">
        <v>736</v>
      </c>
      <c r="B53">
        <f>SUMIFS(Cases!M:M,Cases!A:A,'Incident Sums'!A53,Cases!P:P,"&lt;&gt;*OPACITY*")</f>
        <v>0</v>
      </c>
    </row>
    <row r="54" spans="1:2">
      <c r="A54" s="1" t="s">
        <v>748</v>
      </c>
      <c r="B54">
        <f>SUMIFS(Cases!M:M,Cases!A:A,'Incident Sums'!A54,Cases!P:P,"&lt;&gt;*OPACITY*")</f>
        <v>0</v>
      </c>
    </row>
    <row r="55" spans="1:2">
      <c r="A55" s="1" t="s">
        <v>757</v>
      </c>
      <c r="B55">
        <f>SUMIFS(Cases!M:M,Cases!A:A,'Incident Sums'!A55,Cases!P:P,"&lt;&gt;*OPACITY*")</f>
        <v>0</v>
      </c>
    </row>
    <row r="56" spans="1:2">
      <c r="A56" s="1" t="s">
        <v>765</v>
      </c>
      <c r="B56">
        <f>SUMIFS(Cases!M:M,Cases!A:A,'Incident Sums'!A56,Cases!P:P,"&lt;&gt;*OPACITY*")</f>
        <v>0</v>
      </c>
    </row>
    <row r="57" spans="1:2">
      <c r="A57" s="1" t="s">
        <v>777</v>
      </c>
      <c r="B57">
        <f>SUMIFS(Cases!M:M,Cases!A:A,'Incident Sums'!A57,Cases!P:P,"&lt;&gt;*OPACITY*")</f>
        <v>0</v>
      </c>
    </row>
    <row r="58" spans="1:2">
      <c r="A58" s="1" t="s">
        <v>791</v>
      </c>
      <c r="B58">
        <f>SUMIFS(Cases!M:M,Cases!A:A,'Incident Sums'!A58,Cases!P:P,"&lt;&gt;*OPACITY*")</f>
        <v>0</v>
      </c>
    </row>
    <row r="59" spans="1:2">
      <c r="A59" s="1" t="s">
        <v>801</v>
      </c>
      <c r="B59">
        <f>SUMIFS(Cases!M:M,Cases!A:A,'Incident Sums'!A59,Cases!P:P,"&lt;&gt;*OPACITY*")</f>
        <v>0</v>
      </c>
    </row>
    <row r="60" spans="1:2">
      <c r="A60" s="1" t="s">
        <v>814</v>
      </c>
      <c r="B60">
        <f>SUMIFS(Cases!M:M,Cases!A:A,'Incident Sums'!A60,Cases!P:P,"&lt;&gt;*OPACITY*")</f>
        <v>0</v>
      </c>
    </row>
    <row r="61" spans="1:2">
      <c r="A61" s="1" t="s">
        <v>826</v>
      </c>
      <c r="B61">
        <f>SUMIFS(Cases!M:M,Cases!A:A,'Incident Sums'!A61,Cases!P:P,"&lt;&gt;*OPACITY*")</f>
        <v>0</v>
      </c>
    </row>
    <row r="62" spans="1:2">
      <c r="A62" s="1" t="s">
        <v>839</v>
      </c>
      <c r="B62">
        <f>SUMIFS(Cases!M:M,Cases!A:A,'Incident Sums'!A62,Cases!P:P,"&lt;&gt;*OPACITY*")</f>
        <v>0</v>
      </c>
    </row>
    <row r="63" spans="1:2">
      <c r="A63" s="1" t="s">
        <v>852</v>
      </c>
      <c r="B63">
        <f>SUMIFS(Cases!M:M,Cases!A:A,'Incident Sums'!A63,Cases!P:P,"&lt;&gt;*OPACITY*")</f>
        <v>0</v>
      </c>
    </row>
    <row r="64" spans="1:2">
      <c r="A64" s="1" t="s">
        <v>861</v>
      </c>
      <c r="B64">
        <f>SUMIFS(Cases!M:M,Cases!A:A,'Incident Sums'!A64,Cases!P:P,"&lt;&gt;*OPACITY*")</f>
        <v>0</v>
      </c>
    </row>
    <row r="65" spans="1:2">
      <c r="A65" s="1" t="s">
        <v>868</v>
      </c>
      <c r="B65">
        <f>SUMIFS(Cases!M:M,Cases!A:A,'Incident Sums'!A65,Cases!P:P,"&lt;&gt;*OPACITY*")</f>
        <v>0</v>
      </c>
    </row>
    <row r="66" spans="1:2">
      <c r="A66" s="1" t="s">
        <v>881</v>
      </c>
      <c r="B66">
        <f>SUMIFS(Cases!M:M,Cases!A:A,'Incident Sums'!A66,Cases!P:P,"&lt;&gt;*OPACITY*")</f>
        <v>0</v>
      </c>
    </row>
    <row r="67" spans="1:2">
      <c r="A67" s="1" t="s">
        <v>891</v>
      </c>
      <c r="B67">
        <f>SUMIFS(Cases!M:M,Cases!A:A,'Incident Sums'!A67,Cases!P:P,"&lt;&gt;*OPACITY*")</f>
        <v>0</v>
      </c>
    </row>
    <row r="68" spans="1:2">
      <c r="A68" s="1" t="s">
        <v>899</v>
      </c>
      <c r="B68">
        <f>SUMIFS(Cases!M:M,Cases!A:A,'Incident Sums'!A68,Cases!P:P,"&lt;&gt;*OPACITY*")</f>
        <v>0</v>
      </c>
    </row>
    <row r="69" spans="1:2">
      <c r="A69" s="1" t="s">
        <v>915</v>
      </c>
      <c r="B69">
        <f>SUMIFS(Cases!M:M,Cases!A:A,'Incident Sums'!A69,Cases!P:P,"&lt;&gt;*OPACITY*")</f>
        <v>0</v>
      </c>
    </row>
    <row r="70" spans="1:2">
      <c r="A70" s="1" t="s">
        <v>927</v>
      </c>
      <c r="B70">
        <f>SUMIFS(Cases!M:M,Cases!A:A,'Incident Sums'!A70,Cases!P:P,"&lt;&gt;*OPACITY*")</f>
        <v>0</v>
      </c>
    </row>
    <row r="71" spans="1:2">
      <c r="A71" s="1" t="s">
        <v>940</v>
      </c>
      <c r="B71">
        <f>SUMIFS(Cases!M:M,Cases!A:A,'Incident Sums'!A71,Cases!P:P,"&lt;&gt;*OPACITY*")</f>
        <v>0</v>
      </c>
    </row>
    <row r="72" spans="1:2">
      <c r="A72" s="1" t="s">
        <v>954</v>
      </c>
      <c r="B72">
        <f>SUMIFS(Cases!M:M,Cases!A:A,'Incident Sums'!A72,Cases!P:P,"&lt;&gt;*OPACITY*")</f>
        <v>0</v>
      </c>
    </row>
    <row r="73" spans="1:2">
      <c r="A73" s="1" t="s">
        <v>969</v>
      </c>
      <c r="B73">
        <f>SUMIFS(Cases!M:M,Cases!A:A,'Incident Sums'!A73,Cases!P:P,"&lt;&gt;*OPACITY*")</f>
        <v>0</v>
      </c>
    </row>
    <row r="74" spans="1:2">
      <c r="A74" s="1" t="s">
        <v>981</v>
      </c>
      <c r="B74">
        <f>SUMIFS(Cases!M:M,Cases!A:A,'Incident Sums'!A74,Cases!P:P,"&lt;&gt;*OPACITY*")</f>
        <v>0</v>
      </c>
    </row>
    <row r="75" spans="1:2">
      <c r="A75" s="1" t="s">
        <v>990</v>
      </c>
      <c r="B75">
        <f>SUMIFS(Cases!M:M,Cases!A:A,'Incident Sums'!A75,Cases!P:P,"&lt;&gt;*OPACITY*")</f>
        <v>0</v>
      </c>
    </row>
    <row r="76" spans="1:2">
      <c r="A76" s="1" t="s">
        <v>1006</v>
      </c>
      <c r="B76">
        <f>SUMIFS(Cases!M:M,Cases!A:A,'Incident Sums'!A76,Cases!P:P,"&lt;&gt;*OPACITY*")</f>
        <v>0</v>
      </c>
    </row>
    <row r="77" spans="1:2">
      <c r="A77" s="1" t="s">
        <v>1015</v>
      </c>
      <c r="B77">
        <f>SUMIFS(Cases!M:M,Cases!A:A,'Incident Sums'!A77,Cases!P:P,"&lt;&gt;*OPACITY*")</f>
        <v>0</v>
      </c>
    </row>
    <row r="78" spans="1:2">
      <c r="A78" s="1" t="s">
        <v>1017</v>
      </c>
      <c r="B78">
        <f>SUMIFS(Cases!M:M,Cases!A:A,'Incident Sums'!A78,Cases!P:P,"&lt;&gt;*OPACITY*")</f>
        <v>0</v>
      </c>
    </row>
    <row r="79" spans="1:2">
      <c r="A79" s="1" t="s">
        <v>1031</v>
      </c>
      <c r="B79">
        <f>SUMIFS(Cases!M:M,Cases!A:A,'Incident Sums'!A79,Cases!P:P,"&lt;&gt;*OPACITY*")</f>
        <v>0</v>
      </c>
    </row>
    <row r="80" spans="1:2">
      <c r="A80" s="1" t="s">
        <v>1047</v>
      </c>
      <c r="B80">
        <f>SUMIFS(Cases!M:M,Cases!A:A,'Incident Sums'!A80,Cases!P:P,"&lt;&gt;*OPACITY*")</f>
        <v>0</v>
      </c>
    </row>
    <row r="81" spans="1:2">
      <c r="A81" s="1" t="s">
        <v>1058</v>
      </c>
      <c r="B81">
        <f>SUMIFS(Cases!M:M,Cases!A:A,'Incident Sums'!A81,Cases!P:P,"&lt;&gt;*OPACITY*")</f>
        <v>0</v>
      </c>
    </row>
    <row r="82" spans="1:2">
      <c r="A82" s="1" t="s">
        <v>1070</v>
      </c>
      <c r="B82">
        <f>SUMIFS(Cases!M:M,Cases!A:A,'Incident Sums'!A82,Cases!P:P,"&lt;&gt;*OPACITY*")</f>
        <v>0</v>
      </c>
    </row>
    <row r="83" spans="1:2">
      <c r="A83" s="1" t="s">
        <v>1076</v>
      </c>
      <c r="B83">
        <f>SUMIFS(Cases!M:M,Cases!A:A,'Incident Sums'!A83,Cases!P:P,"&lt;&gt;*OPACITY*")</f>
        <v>0</v>
      </c>
    </row>
    <row r="84" spans="1:2">
      <c r="A84" s="1" t="s">
        <v>1101</v>
      </c>
      <c r="B84">
        <f>SUMIFS(Cases!M:M,Cases!A:A,'Incident Sums'!A84,Cases!P:P,"&lt;&gt;*OPACITY*")</f>
        <v>0</v>
      </c>
    </row>
    <row r="85" spans="1:2">
      <c r="A85" s="1" t="s">
        <v>1112</v>
      </c>
      <c r="B85">
        <f>SUMIFS(Cases!M:M,Cases!A:A,'Incident Sums'!A85,Cases!P:P,"&lt;&gt;*OPACITY*")</f>
        <v>0</v>
      </c>
    </row>
    <row r="86" spans="1:2">
      <c r="A86" s="1" t="s">
        <v>1121</v>
      </c>
      <c r="B86">
        <f>SUMIFS(Cases!M:M,Cases!A:A,'Incident Sums'!A86,Cases!P:P,"&lt;&gt;*OPACITY*")</f>
        <v>0</v>
      </c>
    </row>
    <row r="87" spans="1:2">
      <c r="A87" s="1" t="s">
        <v>1132</v>
      </c>
      <c r="B87">
        <f>SUMIFS(Cases!M:M,Cases!A:A,'Incident Sums'!A87,Cases!P:P,"&lt;&gt;*OPACITY*")</f>
        <v>0</v>
      </c>
    </row>
    <row r="88" spans="1:2">
      <c r="A88" s="1" t="s">
        <v>1144</v>
      </c>
      <c r="B88">
        <f>SUMIFS(Cases!M:M,Cases!A:A,'Incident Sums'!A88,Cases!P:P,"&lt;&gt;*OPACITY*")</f>
        <v>0</v>
      </c>
    </row>
    <row r="89" spans="1:2">
      <c r="A89" s="1" t="s">
        <v>1160</v>
      </c>
      <c r="B89">
        <f>SUMIFS(Cases!M:M,Cases!A:A,'Incident Sums'!A89,Cases!P:P,"&lt;&gt;*OPACITY*")</f>
        <v>0</v>
      </c>
    </row>
    <row r="90" spans="1:2">
      <c r="A90" s="1" t="s">
        <v>1172</v>
      </c>
      <c r="B90">
        <f>SUMIFS(Cases!M:M,Cases!A:A,'Incident Sums'!A90,Cases!P:P,"&lt;&gt;*OPACITY*")</f>
        <v>0</v>
      </c>
    </row>
    <row r="91" spans="1:2">
      <c r="A91" s="1" t="s">
        <v>1184</v>
      </c>
      <c r="B91">
        <f>SUMIFS(Cases!M:M,Cases!A:A,'Incident Sums'!A91,Cases!P:P,"&lt;&gt;*OPACITY*")</f>
        <v>0</v>
      </c>
    </row>
    <row r="92" spans="1:2">
      <c r="A92" s="1" t="s">
        <v>1193</v>
      </c>
      <c r="B92">
        <f>SUMIFS(Cases!M:M,Cases!A:A,'Incident Sums'!A92,Cases!P:P,"&lt;&gt;*OPACITY*")</f>
        <v>0</v>
      </c>
    </row>
    <row r="93" spans="1:2">
      <c r="A93" s="1" t="s">
        <v>1205</v>
      </c>
      <c r="B93">
        <f>SUMIFS(Cases!M:M,Cases!A:A,'Incident Sums'!A93,Cases!P:P,"&lt;&gt;*OPACITY*")</f>
        <v>0</v>
      </c>
    </row>
    <row r="94" spans="1:2">
      <c r="A94" s="1" t="s">
        <v>1232</v>
      </c>
      <c r="B94">
        <f>SUMIFS(Cases!M:M,Cases!A:A,'Incident Sums'!A94,Cases!P:P,"&lt;&gt;*OPACITY*")</f>
        <v>0</v>
      </c>
    </row>
    <row r="95" spans="1:2">
      <c r="A95" s="1" t="s">
        <v>1247</v>
      </c>
      <c r="B95">
        <f>SUMIFS(Cases!M:M,Cases!A:A,'Incident Sums'!A95,Cases!P:P,"&lt;&gt;*OPACITY*")</f>
        <v>0</v>
      </c>
    </row>
    <row r="96" spans="1:2">
      <c r="A96" s="1" t="s">
        <v>1262</v>
      </c>
      <c r="B96">
        <f>SUMIFS(Cases!M:M,Cases!A:A,'Incident Sums'!A96,Cases!P:P,"&lt;&gt;*OPACITY*")</f>
        <v>0</v>
      </c>
    </row>
    <row r="97" spans="1:2">
      <c r="A97" s="1" t="s">
        <v>1276</v>
      </c>
      <c r="B97">
        <f>SUMIFS(Cases!M:M,Cases!A:A,'Incident Sums'!A97,Cases!P:P,"&lt;&gt;*OPACITY*")</f>
        <v>0</v>
      </c>
    </row>
    <row r="98" spans="1:2">
      <c r="A98" s="1" t="s">
        <v>1291</v>
      </c>
      <c r="B98">
        <f>SUMIFS(Cases!M:M,Cases!A:A,'Incident Sums'!A98,Cases!P:P,"&lt;&gt;*OPACITY*")</f>
        <v>0</v>
      </c>
    </row>
    <row r="99" spans="1:2">
      <c r="A99" s="1" t="s">
        <v>1300</v>
      </c>
      <c r="B99">
        <f>SUMIFS(Cases!M:M,Cases!A:A,'Incident Sums'!A99,Cases!P:P,"&lt;&gt;*OPACITY*")</f>
        <v>0</v>
      </c>
    </row>
    <row r="100" spans="1:2">
      <c r="A100" s="1" t="s">
        <v>1309</v>
      </c>
      <c r="B100">
        <f>SUMIFS(Cases!M:M,Cases!A:A,'Incident Sums'!A100,Cases!P:P,"&lt;&gt;*OPACITY*")</f>
        <v>0</v>
      </c>
    </row>
    <row r="101" spans="1:2">
      <c r="A101" s="1" t="s">
        <v>1322</v>
      </c>
      <c r="B101">
        <f>SUMIFS(Cases!M:M,Cases!A:A,'Incident Sums'!A101,Cases!P:P,"&lt;&gt;*OPACITY*")</f>
        <v>0</v>
      </c>
    </row>
    <row r="102" spans="1:2">
      <c r="A102" s="1" t="s">
        <v>1336</v>
      </c>
      <c r="B102">
        <f>SUMIFS(Cases!M:M,Cases!A:A,'Incident Sums'!A102,Cases!P:P,"&lt;&gt;*OPACITY*")</f>
        <v>0</v>
      </c>
    </row>
    <row r="103" spans="1:2">
      <c r="A103" s="1" t="s">
        <v>1346</v>
      </c>
      <c r="B103">
        <f>SUMIFS(Cases!M:M,Cases!A:A,'Incident Sums'!A103,Cases!P:P,"&lt;&gt;*OPACITY*")</f>
        <v>0</v>
      </c>
    </row>
    <row r="104" spans="1:2">
      <c r="A104" s="1" t="s">
        <v>1357</v>
      </c>
      <c r="B104">
        <f>SUMIFS(Cases!M:M,Cases!A:A,'Incident Sums'!A104,Cases!P:P,"&lt;&gt;*OPACITY*")</f>
        <v>0</v>
      </c>
    </row>
    <row r="105" spans="1:2">
      <c r="A105" s="1" t="s">
        <v>1364</v>
      </c>
      <c r="B105">
        <f>SUMIFS(Cases!M:M,Cases!A:A,'Incident Sums'!A105,Cases!P:P,"&lt;&gt;*OPACITY*")</f>
        <v>0</v>
      </c>
    </row>
    <row r="106" spans="1:2">
      <c r="A106" s="1" t="s">
        <v>1377</v>
      </c>
      <c r="B106">
        <f>SUMIFS(Cases!M:M,Cases!A:A,'Incident Sums'!A106,Cases!P:P,"&lt;&gt;*OPACITY*")</f>
        <v>0</v>
      </c>
    </row>
    <row r="107" spans="1:2">
      <c r="A107" s="1" t="s">
        <v>1395</v>
      </c>
      <c r="B107">
        <f>SUMIFS(Cases!M:M,Cases!A:A,'Incident Sums'!A107,Cases!P:P,"&lt;&gt;*OPACITY*")</f>
        <v>0</v>
      </c>
    </row>
    <row r="108" spans="1:2">
      <c r="A108" s="1" t="s">
        <v>1407</v>
      </c>
      <c r="B108">
        <f>SUMIFS(Cases!M:M,Cases!A:A,'Incident Sums'!A108,Cases!P:P,"&lt;&gt;*OPACITY*")</f>
        <v>0</v>
      </c>
    </row>
    <row r="109" spans="1:2">
      <c r="A109" s="1" t="s">
        <v>1415</v>
      </c>
      <c r="B109">
        <f>SUMIFS(Cases!M:M,Cases!A:A,'Incident Sums'!A109,Cases!P:P,"&lt;&gt;*OPACITY*")</f>
        <v>0</v>
      </c>
    </row>
    <row r="110" spans="1:2">
      <c r="A110" s="1" t="s">
        <v>1427</v>
      </c>
      <c r="B110">
        <f>SUMIFS(Cases!M:M,Cases!A:A,'Incident Sums'!A110,Cases!P:P,"&lt;&gt;*OPACITY*")</f>
        <v>0</v>
      </c>
    </row>
    <row r="111" spans="1:2">
      <c r="A111" s="1" t="s">
        <v>1436</v>
      </c>
      <c r="B111">
        <f>SUMIFS(Cases!M:M,Cases!A:A,'Incident Sums'!A111,Cases!P:P,"&lt;&gt;*OPACITY*")</f>
        <v>0</v>
      </c>
    </row>
    <row r="112" spans="1:2">
      <c r="A112" s="1" t="s">
        <v>1450</v>
      </c>
      <c r="B112">
        <f>SUMIFS(Cases!M:M,Cases!A:A,'Incident Sums'!A112,Cases!P:P,"&lt;&gt;*OPACITY*")</f>
        <v>0</v>
      </c>
    </row>
    <row r="113" spans="1:2">
      <c r="A113" s="1" t="s">
        <v>1464</v>
      </c>
      <c r="B113">
        <f>SUMIFS(Cases!M:M,Cases!A:A,'Incident Sums'!A113,Cases!P:P,"&lt;&gt;*OPACITY*")</f>
        <v>0</v>
      </c>
    </row>
    <row r="114" spans="1:2">
      <c r="A114" s="1" t="s">
        <v>1502</v>
      </c>
      <c r="B114">
        <f>SUMIFS(Cases!M:M,Cases!A:A,'Incident Sums'!A114,Cases!P:P,"&lt;&gt;*OPACITY*")</f>
        <v>0</v>
      </c>
    </row>
    <row r="115" spans="1:2">
      <c r="A115" s="1" t="s">
        <v>1510</v>
      </c>
      <c r="B115">
        <f>SUMIFS(Cases!M:M,Cases!A:A,'Incident Sums'!A115,Cases!P:P,"&lt;&gt;*OPACITY*")</f>
        <v>0</v>
      </c>
    </row>
    <row r="116" spans="1:2">
      <c r="A116" s="1" t="s">
        <v>1517</v>
      </c>
      <c r="B116">
        <f>SUMIFS(Cases!M:M,Cases!A:A,'Incident Sums'!A116,Cases!P:P,"&lt;&gt;*OPACITY*")</f>
        <v>0</v>
      </c>
    </row>
    <row r="117" spans="1:2">
      <c r="A117" s="1" t="s">
        <v>1525</v>
      </c>
      <c r="B117">
        <f>SUMIFS(Cases!M:M,Cases!A:A,'Incident Sums'!A117,Cases!P:P,"&lt;&gt;*OPACITY*")</f>
        <v>0</v>
      </c>
    </row>
    <row r="118" spans="1:2">
      <c r="A118" s="1" t="s">
        <v>1537</v>
      </c>
      <c r="B118">
        <f>SUMIFS(Cases!M:M,Cases!A:A,'Incident Sums'!A118,Cases!P:P,"&lt;&gt;*OPACITY*")</f>
        <v>0</v>
      </c>
    </row>
    <row r="119" spans="1:2">
      <c r="A119" s="1" t="s">
        <v>1543</v>
      </c>
      <c r="B119">
        <f>SUMIFS(Cases!M:M,Cases!A:A,'Incident Sums'!A119,Cases!P:P,"&lt;&gt;*OPACITY*")</f>
        <v>0</v>
      </c>
    </row>
    <row r="120" spans="1:2">
      <c r="A120" s="1" t="s">
        <v>1554</v>
      </c>
      <c r="B120">
        <f>SUMIFS(Cases!M:M,Cases!A:A,'Incident Sums'!A120,Cases!P:P,"&lt;&gt;*OPACITY*")</f>
        <v>0</v>
      </c>
    </row>
    <row r="121" spans="1:2">
      <c r="A121" s="1" t="s">
        <v>1566</v>
      </c>
      <c r="B121">
        <f>SUMIFS(Cases!M:M,Cases!A:A,'Incident Sums'!A121,Cases!P:P,"&lt;&gt;*OPACITY*")</f>
        <v>0</v>
      </c>
    </row>
    <row r="122" spans="1:2">
      <c r="A122" s="1" t="s">
        <v>1578</v>
      </c>
      <c r="B122">
        <f>SUMIFS(Cases!M:M,Cases!A:A,'Incident Sums'!A122,Cases!P:P,"&lt;&gt;*OPACITY*")</f>
        <v>0</v>
      </c>
    </row>
    <row r="123" spans="1:2">
      <c r="A123" s="1" t="s">
        <v>1586</v>
      </c>
      <c r="B123">
        <f>SUMIFS(Cases!M:M,Cases!A:A,'Incident Sums'!A123,Cases!P:P,"&lt;&gt;*OPACITY*")</f>
        <v>0</v>
      </c>
    </row>
    <row r="124" spans="1:2">
      <c r="A124" s="1" t="s">
        <v>1596</v>
      </c>
      <c r="B124">
        <f>SUMIFS(Cases!M:M,Cases!A:A,'Incident Sums'!A124,Cases!P:P,"&lt;&gt;*OPACITY*")</f>
        <v>0</v>
      </c>
    </row>
    <row r="125" spans="1:2">
      <c r="A125" s="1" t="s">
        <v>1608</v>
      </c>
      <c r="B125">
        <f>SUMIFS(Cases!M:M,Cases!A:A,'Incident Sums'!A125,Cases!P:P,"&lt;&gt;*OPACITY*")</f>
        <v>0</v>
      </c>
    </row>
    <row r="126" spans="1:2">
      <c r="A126" s="1" t="s">
        <v>1615</v>
      </c>
      <c r="B126">
        <f>SUMIFS(Cases!M:M,Cases!A:A,'Incident Sums'!A126,Cases!P:P,"&lt;&gt;*OPACITY*")</f>
        <v>0</v>
      </c>
    </row>
    <row r="127" spans="1:2">
      <c r="A127" s="1" t="s">
        <v>1623</v>
      </c>
      <c r="B127">
        <f>SUMIFS(Cases!M:M,Cases!A:A,'Incident Sums'!A127,Cases!P:P,"&lt;&gt;*OPACITY*")</f>
        <v>0</v>
      </c>
    </row>
    <row r="128" spans="1:2">
      <c r="A128" s="1" t="s">
        <v>1632</v>
      </c>
      <c r="B128">
        <f>SUMIFS(Cases!M:M,Cases!A:A,'Incident Sums'!A128,Cases!P:P,"&lt;&gt;*OPACITY*")</f>
        <v>0</v>
      </c>
    </row>
    <row r="129" spans="1:2">
      <c r="A129" s="1" t="s">
        <v>1637</v>
      </c>
      <c r="B129">
        <f>SUMIFS(Cases!M:M,Cases!A:A,'Incident Sums'!A129,Cases!P:P,"&lt;&gt;*OPACITY*")</f>
        <v>0</v>
      </c>
    </row>
    <row r="130" spans="1:2">
      <c r="A130" s="1" t="s">
        <v>1643</v>
      </c>
      <c r="B130">
        <f>SUMIFS(Cases!M:M,Cases!A:A,'Incident Sums'!A130,Cases!P:P,"&lt;&gt;*OPACITY*")</f>
        <v>0</v>
      </c>
    </row>
    <row r="131" spans="1:2">
      <c r="A131" s="1" t="s">
        <v>1650</v>
      </c>
      <c r="B131">
        <f>SUMIFS(Cases!M:M,Cases!A:A,'Incident Sums'!A131,Cases!P:P,"&lt;&gt;*OPACITY*")</f>
        <v>0</v>
      </c>
    </row>
    <row r="132" spans="1:2">
      <c r="A132" s="1" t="s">
        <v>1659</v>
      </c>
      <c r="B132">
        <f>SUMIFS(Cases!M:M,Cases!A:A,'Incident Sums'!A132,Cases!P:P,"&lt;&gt;*OPACITY*")</f>
        <v>0</v>
      </c>
    </row>
    <row r="133" spans="1:2">
      <c r="A133" s="1" t="s">
        <v>1666</v>
      </c>
      <c r="B133">
        <f>SUMIFS(Cases!M:M,Cases!A:A,'Incident Sums'!A133,Cases!P:P,"&lt;&gt;*OPACITY*")</f>
        <v>0</v>
      </c>
    </row>
    <row r="134" spans="1:2">
      <c r="A134" s="1" t="s">
        <v>1678</v>
      </c>
      <c r="B134">
        <f>SUMIFS(Cases!M:M,Cases!A:A,'Incident Sums'!A134,Cases!P:P,"&lt;&gt;*OPACITY*")</f>
        <v>0</v>
      </c>
    </row>
    <row r="135" spans="1:2">
      <c r="A135" s="1" t="s">
        <v>1683</v>
      </c>
      <c r="B135">
        <f>SUMIFS(Cases!M:M,Cases!A:A,'Incident Sums'!A135,Cases!P:P,"&lt;&gt;*OPACITY*")</f>
        <v>0</v>
      </c>
    </row>
    <row r="136" spans="1:2">
      <c r="A136" s="1" t="s">
        <v>1690</v>
      </c>
      <c r="B136">
        <f>SUMIFS(Cases!M:M,Cases!A:A,'Incident Sums'!A136,Cases!P:P,"&lt;&gt;*OPACITY*")</f>
        <v>0</v>
      </c>
    </row>
    <row r="137" spans="1:2">
      <c r="A137" s="1" t="s">
        <v>1701</v>
      </c>
      <c r="B137">
        <f>SUMIFS(Cases!M:M,Cases!A:A,'Incident Sums'!A137,Cases!P:P,"&lt;&gt;*OPACITY*")</f>
        <v>0</v>
      </c>
    </row>
    <row r="138" spans="1:2">
      <c r="A138" s="1" t="s">
        <v>1711</v>
      </c>
      <c r="B138">
        <f>SUMIFS(Cases!M:M,Cases!A:A,'Incident Sums'!A138,Cases!P:P,"&lt;&gt;*OPACITY*")</f>
        <v>0</v>
      </c>
    </row>
    <row r="139" spans="1:2">
      <c r="A139" s="1" t="s">
        <v>1720</v>
      </c>
      <c r="B139">
        <f>SUMIFS(Cases!M:M,Cases!A:A,'Incident Sums'!A139,Cases!P:P,"&lt;&gt;*OPACITY*")</f>
        <v>0</v>
      </c>
    </row>
    <row r="140" spans="1:2">
      <c r="A140" s="1" t="s">
        <v>1734</v>
      </c>
      <c r="B140">
        <f>SUMIFS(Cases!M:M,Cases!A:A,'Incident Sums'!A140,Cases!P:P,"&lt;&gt;*OPACITY*")</f>
        <v>0</v>
      </c>
    </row>
    <row r="141" spans="1:2">
      <c r="A141" s="1" t="s">
        <v>1746</v>
      </c>
      <c r="B141">
        <f>SUMIFS(Cases!M:M,Cases!A:A,'Incident Sums'!A141,Cases!P:P,"&lt;&gt;*OPACITY*")</f>
        <v>0</v>
      </c>
    </row>
    <row r="142" spans="1:2">
      <c r="A142" s="1" t="s">
        <v>1752</v>
      </c>
      <c r="B142">
        <f>SUMIFS(Cases!M:M,Cases!A:A,'Incident Sums'!A142,Cases!P:P,"&lt;&gt;*OPACITY*")</f>
        <v>0</v>
      </c>
    </row>
    <row r="143" spans="1:2">
      <c r="A143" s="1" t="s">
        <v>1760</v>
      </c>
      <c r="B143">
        <f>SUMIFS(Cases!M:M,Cases!A:A,'Incident Sums'!A143,Cases!P:P,"&lt;&gt;*OPACITY*")</f>
        <v>0</v>
      </c>
    </row>
    <row r="144" spans="1:2">
      <c r="A144" s="1" t="s">
        <v>1774</v>
      </c>
      <c r="B144">
        <f>SUMIFS(Cases!M:M,Cases!A:A,'Incident Sums'!A144,Cases!P:P,"&lt;&gt;*OPACITY*")</f>
        <v>0</v>
      </c>
    </row>
    <row r="145" spans="1:2">
      <c r="A145" s="1" t="s">
        <v>1788</v>
      </c>
      <c r="B145">
        <f>SUMIFS(Cases!M:M,Cases!A:A,'Incident Sums'!A145,Cases!P:P,"&lt;&gt;*OPACITY*")</f>
        <v>0</v>
      </c>
    </row>
    <row r="146" spans="1:2">
      <c r="A146" s="1" t="s">
        <v>1796</v>
      </c>
      <c r="B146">
        <f>SUMIFS(Cases!M:M,Cases!A:A,'Incident Sums'!A146,Cases!P:P,"&lt;&gt;*OPACITY*")</f>
        <v>0</v>
      </c>
    </row>
    <row r="147" spans="1:2">
      <c r="A147" s="1" t="s">
        <v>1803</v>
      </c>
      <c r="B147">
        <f>SUMIFS(Cases!M:M,Cases!A:A,'Incident Sums'!A147,Cases!P:P,"&lt;&gt;*OPACITY*")</f>
        <v>0</v>
      </c>
    </row>
    <row r="148" spans="1:2">
      <c r="A148" s="1" t="s">
        <v>1815</v>
      </c>
      <c r="B148">
        <f>SUMIFS(Cases!M:M,Cases!A:A,'Incident Sums'!A148,Cases!P:P,"&lt;&gt;*OPACITY*")</f>
        <v>0</v>
      </c>
    </row>
    <row r="149" spans="1:2">
      <c r="A149" s="1" t="s">
        <v>1821</v>
      </c>
      <c r="B149">
        <f>SUMIFS(Cases!M:M,Cases!A:A,'Incident Sums'!A149,Cases!P:P,"&lt;&gt;*OPACITY*")</f>
        <v>0</v>
      </c>
    </row>
    <row r="150" spans="1:2">
      <c r="A150" s="1" t="s">
        <v>1826</v>
      </c>
      <c r="B150">
        <f>SUMIFS(Cases!M:M,Cases!A:A,'Incident Sums'!A150,Cases!P:P,"&lt;&gt;*OPACITY*")</f>
        <v>0</v>
      </c>
    </row>
    <row r="151" spans="1:2">
      <c r="A151" s="1" t="s">
        <v>1831</v>
      </c>
      <c r="B151">
        <f>SUMIFS(Cases!M:M,Cases!A:A,'Incident Sums'!A151,Cases!P:P,"&lt;&gt;*OPACITY*")</f>
        <v>0</v>
      </c>
    </row>
    <row r="152" spans="1:2">
      <c r="A152" s="1" t="s">
        <v>1838</v>
      </c>
      <c r="B152">
        <f>SUMIFS(Cases!M:M,Cases!A:A,'Incident Sums'!A152,Cases!P:P,"&lt;&gt;*OPACITY*")</f>
        <v>0</v>
      </c>
    </row>
    <row r="153" spans="1:2">
      <c r="A153" s="1" t="s">
        <v>1850</v>
      </c>
      <c r="B153">
        <f>SUMIFS(Cases!M:M,Cases!A:A,'Incident Sums'!A153,Cases!P:P,"&lt;&gt;*OPACITY*")</f>
        <v>0</v>
      </c>
    </row>
    <row r="154" spans="1:2">
      <c r="A154" s="1" t="s">
        <v>1861</v>
      </c>
      <c r="B154">
        <f>SUMIFS(Cases!M:M,Cases!A:A,'Incident Sums'!A154,Cases!P:P,"&lt;&gt;*OPACITY*")</f>
        <v>0</v>
      </c>
    </row>
    <row r="155" spans="1:2">
      <c r="A155" s="1" t="s">
        <v>1868</v>
      </c>
      <c r="B155">
        <f>SUMIFS(Cases!M:M,Cases!A:A,'Incident Sums'!A155,Cases!P:P,"&lt;&gt;*OPACITY*")</f>
        <v>0</v>
      </c>
    </row>
    <row r="156" spans="1:2">
      <c r="A156" s="1" t="s">
        <v>1876</v>
      </c>
      <c r="B156">
        <f>SUMIFS(Cases!M:M,Cases!A:A,'Incident Sums'!A156,Cases!P:P,"&lt;&gt;*OPACITY*")</f>
        <v>0</v>
      </c>
    </row>
    <row r="157" spans="1:2">
      <c r="A157" s="1" t="s">
        <v>1888</v>
      </c>
      <c r="B157">
        <f>SUMIFS(Cases!M:M,Cases!A:A,'Incident Sums'!A157,Cases!P:P,"&lt;&gt;*OPACITY*")</f>
        <v>0</v>
      </c>
    </row>
    <row r="158" spans="1:2">
      <c r="A158" s="1" t="s">
        <v>1906</v>
      </c>
      <c r="B158">
        <f>SUMIFS(Cases!M:M,Cases!A:A,'Incident Sums'!A158,Cases!P:P,"&lt;&gt;*OPACITY*")</f>
        <v>0</v>
      </c>
    </row>
    <row r="159" spans="1:2">
      <c r="A159" s="1" t="s">
        <v>1915</v>
      </c>
      <c r="B159">
        <f>SUMIFS(Cases!M:M,Cases!A:A,'Incident Sums'!A159,Cases!P:P,"&lt;&gt;*OPACITY*")</f>
        <v>0</v>
      </c>
    </row>
    <row r="160" spans="1:2">
      <c r="A160" s="1" t="s">
        <v>1917</v>
      </c>
      <c r="B160">
        <f>SUMIFS(Cases!M:M,Cases!A:A,'Incident Sums'!A160,Cases!P:P,"&lt;&gt;*OPACITY*")</f>
        <v>0</v>
      </c>
    </row>
    <row r="161" spans="1:2">
      <c r="A161" s="1" t="s">
        <v>1925</v>
      </c>
      <c r="B161">
        <f>SUMIFS(Cases!M:M,Cases!A:A,'Incident Sums'!A161,Cases!P:P,"&lt;&gt;*OPACITY*")</f>
        <v>0</v>
      </c>
    </row>
    <row r="162" spans="1:2">
      <c r="A162" s="1" t="s">
        <v>1933</v>
      </c>
      <c r="B162">
        <f>SUMIFS(Cases!M:M,Cases!A:A,'Incident Sums'!A162,Cases!P:P,"&lt;&gt;*OPACITY*")</f>
        <v>0</v>
      </c>
    </row>
    <row r="163" spans="1:2">
      <c r="A163" s="1" t="s">
        <v>1946</v>
      </c>
      <c r="B163">
        <f>SUMIFS(Cases!M:M,Cases!A:A,'Incident Sums'!A163,Cases!P:P,"&lt;&gt;*OPACITY*")</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vt:lpstr>
      <vt:lpstr>Incident Sums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2024-10-26T19:29:43Z</dcterms:created>
  <dcterms:modified xsi:type="dcterms:W3CDTF">2024-10-26T19:29:43Z</dcterms:modified>
</cp:coreProperties>
</file>