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da\dev\karca\doc\"/>
    </mc:Choice>
  </mc:AlternateContent>
  <xr:revisionPtr revIDLastSave="0" documentId="13_ncr:1_{E689624C-AD4E-4B0F-A73D-202FEB57237F}" xr6:coauthVersionLast="47" xr6:coauthVersionMax="47" xr10:uidLastSave="{00000000-0000-0000-0000-000000000000}"/>
  <bookViews>
    <workbookView xWindow="-96" yWindow="-96" windowWidth="23232" windowHeight="14136" tabRatio="500" activeTab="1" xr2:uid="{00000000-000D-0000-FFFF-FFFF00000000}"/>
  </bookViews>
  <sheets>
    <sheet name="Totals" sheetId="1" r:id="rId1"/>
    <sheet name="Box" sheetId="2" r:id="rId2"/>
    <sheet name="Sensors and External Components" sheetId="3" r:id="rId3"/>
    <sheet name="PCB (assembled by Eclipse)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" i="2" l="1"/>
  <c r="J8" i="2"/>
  <c r="J7" i="2"/>
  <c r="I22" i="4"/>
  <c r="I21" i="4"/>
  <c r="I20" i="4"/>
  <c r="I19" i="4"/>
  <c r="I18" i="4"/>
  <c r="I17" i="4"/>
  <c r="I16" i="4"/>
  <c r="I14" i="4"/>
  <c r="H13" i="4"/>
  <c r="I13" i="4" s="1"/>
  <c r="I24" i="4" s="1"/>
  <c r="I10" i="4"/>
  <c r="I9" i="4"/>
  <c r="I8" i="4"/>
  <c r="I7" i="4"/>
  <c r="I6" i="4"/>
  <c r="I5" i="4"/>
  <c r="I4" i="4"/>
  <c r="J18" i="2"/>
  <c r="J17" i="2"/>
  <c r="J16" i="2"/>
  <c r="J15" i="2"/>
  <c r="J14" i="2"/>
  <c r="J13" i="2"/>
  <c r="I12" i="2"/>
  <c r="J12" i="2" s="1"/>
  <c r="I11" i="2"/>
  <c r="J11" i="2" s="1"/>
  <c r="J4" i="2"/>
  <c r="J20" i="2"/>
  <c r="J24" i="2" l="1"/>
  <c r="C3" i="1" s="1"/>
</calcChain>
</file>

<file path=xl/sharedStrings.xml><?xml version="1.0" encoding="utf-8"?>
<sst xmlns="http://schemas.openxmlformats.org/spreadsheetml/2006/main" count="208" uniqueCount="138">
  <si>
    <t>GRAND TOTAL:</t>
  </si>
  <si>
    <t>Vendor</t>
  </si>
  <si>
    <t>Manufacturer</t>
  </si>
  <si>
    <t>Part Number</t>
  </si>
  <si>
    <t>Description</t>
  </si>
  <si>
    <t>Price</t>
  </si>
  <si>
    <t>Quantity/package</t>
  </si>
  <si>
    <t>Quantity/Assembly</t>
  </si>
  <si>
    <t>Quantity to Purchase</t>
  </si>
  <si>
    <t>Total price</t>
  </si>
  <si>
    <t>Comments</t>
  </si>
  <si>
    <t>Link</t>
  </si>
  <si>
    <t>Amazon</t>
  </si>
  <si>
    <t>3-pin XLR female connector</t>
  </si>
  <si>
    <t>Mouser</t>
  </si>
  <si>
    <t>5-pin XLR female connector</t>
  </si>
  <si>
    <t>OEDK</t>
  </si>
  <si>
    <t>1/4" thick plywood bottom board for box</t>
  </si>
  <si>
    <t>Zulkit</t>
  </si>
  <si>
    <t>NBF-32422</t>
  </si>
  <si>
    <t>Plastic Electrical Box</t>
  </si>
  <si>
    <t>consider alternatives if it goes out of stock</t>
  </si>
  <si>
    <t>https://www.amazon.com/dp/B09YTYJP1N/ref=twister_B07RPNWC8V?_encoding=UTF8&amp;th=1</t>
  </si>
  <si>
    <t>McMaster-Carr</t>
  </si>
  <si>
    <t>90975A002</t>
  </si>
  <si>
    <t>Tee Nut, #4-40</t>
  </si>
  <si>
    <t>https://www.mcmaster.com/90975A002/</t>
  </si>
  <si>
    <t>96068A105</t>
  </si>
  <si>
    <t>Thread Forming Screw for Plastic, No.4 x 0.5" Long</t>
  </si>
  <si>
    <t>Mounting screws for XLR connectors</t>
  </si>
  <si>
    <t>https://www.mcmaster.com/90434A115/</t>
  </si>
  <si>
    <t>Wire</t>
  </si>
  <si>
    <t>9697T3</t>
  </si>
  <si>
    <t>14AWG Paired Red/Black Wire - 25 Feet</t>
  </si>
  <si>
    <t>https://www.mcmaster.com/9697T3/</t>
  </si>
  <si>
    <t>8054T13</t>
  </si>
  <si>
    <t>22AWG Red Wire - 25 Feet</t>
  </si>
  <si>
    <t>https://www.mcmaster.com/8054T13</t>
  </si>
  <si>
    <t>22AWG Black Wire - 25 Feet</t>
  </si>
  <si>
    <t>22AWG Blue Wire - 25 Feet</t>
  </si>
  <si>
    <t>22AWG White Wire - 25 Feet</t>
  </si>
  <si>
    <t>22AWG Green Wire - 25 Feet</t>
  </si>
  <si>
    <t>TOTAL:</t>
  </si>
  <si>
    <t>Honeywell</t>
  </si>
  <si>
    <t>41-DN</t>
  </si>
  <si>
    <t>3000lb Pancake Load Cell; 3mV/V</t>
  </si>
  <si>
    <t>Titan II load cell</t>
  </si>
  <si>
    <t>https://prod-edam.honeywell.com/content/dam/honeywell-edam/sps/siot/en-us/products/test-and-measurement-products/load-cells/low-profile/model-41-series/documents/sps-siot-t-m-model-41-precision-load-cell-product-sheet-008609-3-en-ciid-149301.pdf?download=false</t>
  </si>
  <si>
    <t>Phidgets</t>
  </si>
  <si>
    <t>CZL301C</t>
  </si>
  <si>
    <t>100kg (220lb) S-Type Load Cell</t>
  </si>
  <si>
    <t>Luna/Proxima load cell</t>
  </si>
  <si>
    <t>https://www.phidgets.com/?tier=3&amp;catid=9&amp;pcid=7&amp;prodid=229</t>
  </si>
  <si>
    <t>Omega</t>
  </si>
  <si>
    <t>PX119-1KGI</t>
  </si>
  <si>
    <t>Pressure Transducer, 4-20mA, 0-1000psig</t>
  </si>
  <si>
    <t>Pressure transducer</t>
  </si>
  <si>
    <t>https://assets.omega.com/pdf/test-and-measurement-equipment/pressure/pressure-transducers/PX119.pdf</t>
  </si>
  <si>
    <t>Adafruit</t>
  </si>
  <si>
    <t>Thermocouple, Type-K, 900C</t>
  </si>
  <si>
    <t>Non-oxidizer thermocouples</t>
  </si>
  <si>
    <t>https://www.adafruit.com/product/270</t>
  </si>
  <si>
    <t>Analog Output K-Type Thermocouple Amplifier - AD8495 Breakout</t>
  </si>
  <si>
    <t>https://www.adafruit.com/product/1778</t>
  </si>
  <si>
    <t>Vendor Number</t>
  </si>
  <si>
    <t>JLC</t>
  </si>
  <si>
    <t>ARCA PCB</t>
  </si>
  <si>
    <t>JLC requires minimum purchase of 5 PCBs, of which 2 is the minimum amount to buy assembled. Price should include all parts assembled by JLC as well.</t>
  </si>
  <si>
    <t>Connectors</t>
  </si>
  <si>
    <t xml:space="preserve">200-SSQ12002GDRA </t>
  </si>
  <si>
    <t>Samtec</t>
  </si>
  <si>
    <t>2x20 90 degree female header connector</t>
  </si>
  <si>
    <t>Raspberry Pi connector. Consider buying cheaper from Adafruit?</t>
  </si>
  <si>
    <t>https://www.mouser.com/ProductDetail/Samtec/SSQ-120-02-G-D-RA?qs=rU5fayqh%252BE1h5x2E2Y6bfA%3D%3D</t>
  </si>
  <si>
    <t>571-215297-8</t>
  </si>
  <si>
    <t>TE Connectivity</t>
  </si>
  <si>
    <t>1x8 Header Pin Female</t>
  </si>
  <si>
    <t xml:space="preserve">651-1190370 </t>
  </si>
  <si>
    <t>Phoenix Contact</t>
  </si>
  <si>
    <t>LPTA 8 Position Connector</t>
  </si>
  <si>
    <t xml:space="preserve">651-1190363 </t>
  </si>
  <si>
    <t>LPTA 2 Position Connector</t>
  </si>
  <si>
    <t xml:space="preserve">651-1190365 </t>
  </si>
  <si>
    <t>LPTA 4 Position Connector</t>
  </si>
  <si>
    <t>651-1190372</t>
  </si>
  <si>
    <t>LPTA 10 Position Connector</t>
  </si>
  <si>
    <t xml:space="preserve">651-1190374 </t>
  </si>
  <si>
    <t>LPTA 12 Position Connector</t>
  </si>
  <si>
    <t>Passive (We mount)</t>
  </si>
  <si>
    <t>863-1N5822RLG</t>
  </si>
  <si>
    <t>ON Semiconductor</t>
  </si>
  <si>
    <t>DO201 Schottky Rectifying Diode</t>
  </si>
  <si>
    <t>https://www.mouser.com/ProductDetail/onsemi/1N5822RLG?qs=y2kkmE52mdOHZAAYnNZhxg%3D%3D</t>
  </si>
  <si>
    <t>652-3296W-1-303LF</t>
  </si>
  <si>
    <t>Bourns</t>
  </si>
  <si>
    <t>30k Trimming Potentiometer</t>
  </si>
  <si>
    <t>ICs</t>
  </si>
  <si>
    <t xml:space="preserve">579-MCP6N11-100E/SN </t>
  </si>
  <si>
    <t>Microchip Technology</t>
  </si>
  <si>
    <t>500 kHz Instrumentation Amplifier</t>
  </si>
  <si>
    <t xml:space="preserve">512-FQP30N06L </t>
  </si>
  <si>
    <t>NMOS transistor</t>
  </si>
  <si>
    <t>Other</t>
  </si>
  <si>
    <t xml:space="preserve">576-178.6165.0001 </t>
  </si>
  <si>
    <t>Littelfuse</t>
  </si>
  <si>
    <t>FLR Fuse Holder</t>
  </si>
  <si>
    <t xml:space="preserve">576-0287005.PXCN </t>
  </si>
  <si>
    <t>5A ATO Fuse</t>
  </si>
  <si>
    <t xml:space="preserve">611-S101031MS02Q </t>
  </si>
  <si>
    <t>C&amp;K</t>
  </si>
  <si>
    <t>Slide Switch 6A</t>
  </si>
  <si>
    <t>Anderson connector kit</t>
  </si>
  <si>
    <t>https://www.amazon.com/Powerpole-Connectors-Assortment-Disconnect-Unassembled/dp/B07CB121LL/ref=sr_1_7?crid=67ULM5ZZM22P&amp;keywords=anderson%2Bconnector&amp;qid=1673375029&amp;sprefix=anderson%2Bconnector%2Caps%2C156&amp;sr=8-7&amp;th=1</t>
  </si>
  <si>
    <t>Amphenol</t>
  </si>
  <si>
    <t>523-AC3FAV-AU-PRE</t>
  </si>
  <si>
    <t>https://www.mouser.com/ProductDetail/Amphenol-Audio/AC3FAV1-AU-PRE?qs=4QugYJNEYLfIiuxU%2Fbda%252Bw%3D%3D</t>
  </si>
  <si>
    <t>GDQLCNXB</t>
  </si>
  <si>
    <t>https://www.amazon.com/GDQLCNXB-Speaker-Microphone-Connector-Housing/dp/B0B1X4JXYX/ref=sr_1_8?crid=3GY0BVESAS9W4&amp;keywords=5+pin+female+xlr+connector&amp;qid=1673269882&amp;sprefix=pin+female+xlr+connector%2Caps%2C194&amp;sr=8-8</t>
  </si>
  <si>
    <t>https://www.amazon.com/CNLINKO-waterproof-connector-locking-connect/dp/B07WJRWCJ2/ref=sr_1_5?content-id=amzn1.sym.dbb2bd15-326d-4d11-831d-f6e882ac5d1f&amp;keywords=cnlinko%2B2%2Bpin&amp;pd_rd_r=ed196329-f6c7-47e5-97d3-2de5f7de37a1&amp;pd_rd_w=St1vx&amp;pd_rd_wg=TvEb6&amp;pf_rd_p=dbb2bd15-326d-4d11-831d-f6e882ac5d1f&amp;pf_rd_r=FSPHWPQT51AVNV7YFP9Y&amp;qid=1673389576&amp;sr=8-5&amp;th=1</t>
  </si>
  <si>
    <t>2-pin LP20 connector set</t>
  </si>
  <si>
    <t>CNLINKO</t>
  </si>
  <si>
    <t>https://www.amazon.com/ARTGEAR-Harness-Color-Labeled-Automotive-Motorcycle/dp/B078T8CMF6?th=1</t>
  </si>
  <si>
    <t>Gebildet</t>
  </si>
  <si>
    <t>JD1912 Car Relay Harness 12V 40A</t>
  </si>
  <si>
    <t>https://www.amazon.com/Ximoon-Solenoid-Outboard-89-96158T-89-846070/dp/B07JRC7WJ2/ref=sr_1_3?crid=3LO6GP4OUPJYI&amp;keywords=ximoon+12v+power+trim+solenoid+switch&amp;qid=1673390498&amp;sprefix=ximoon+12v+power+trim+solenoisd+swith%2Caps%2C86&amp;sr=8-3</t>
  </si>
  <si>
    <t>Ximoon</t>
  </si>
  <si>
    <t>12V Power Trim Solenoid Switch</t>
  </si>
  <si>
    <t>https://www.amazon.com/Icstation-85dB-Active-Piezo-Electronic/dp/B01LAYWUDO/ref=sr_1_3?crid=W34UDG1ER5XJ&amp;keywords=piezo%2Bbuzzer%2B12v&amp;qid=1673391048&amp;sprefix=piezo%2Bbuzzer%2B12v%2Caps%2C105&amp;sr=8-3&amp;th=1</t>
  </si>
  <si>
    <t>Piezo Buzzer 12V 100dB</t>
  </si>
  <si>
    <t>Piezo</t>
  </si>
  <si>
    <t>DaierTek</t>
  </si>
  <si>
    <t>https://www.amazon.com/DaierTek-125VAC-Waterproof-Automotive-Aircraft/dp/B07T6YNRZS/ref=sr_1_3?crid=17SZT88NMPPE0&amp;keywords=toggle+switch+safety&amp;qid=1673391204&amp;sprefix=toggle+switch+safety%2Caps%2C134&amp;sr=8-3</t>
  </si>
  <si>
    <t>12 Volt Toggle Switch Safety Cover Guard</t>
  </si>
  <si>
    <t>Monoprice</t>
  </si>
  <si>
    <t>flat cat5 cable 3ft</t>
  </si>
  <si>
    <t>https://www.amazon.com/Monoprice-Cat5e-Ethernet-Patch-Cable/dp/B00ACR5SD0/ref=sr_1_4?crid=2KMWS1H2N3GNC&amp;keywords=cat5%2Bcable%2Bflat%2B3ft&amp;qid=1673391341&amp;sprefix=cat5%2Bcable%2Bflat%2B3ft%2Caps%2C97&amp;sr=8-4&amp;th=1</t>
  </si>
  <si>
    <t>Ordered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</si>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</sst>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\$#,##0.00"/>
    <numFmt numFmtId="165" formatCode="[$$-409]#,##0.00;[Red]\-[$$-409]#,##0.00"/>
  </numFmts>
  <fonts count="16" x14ac:knownFonts="1">
    <font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u/>
      <sz val="11"/>
      <color rgb="FF0000FF"/>
      <name val="Cambria"/>
      <charset val="1"/>
    </font>
    <font>
      <u/>
      <sz val="11"/>
      <color rgb="FF1155CC"/>
      <name val="Cambria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u/>
      <sz val="12"/>
      <color rgb="FF0000FF"/>
      <name val="arial"/>
      <family val="2"/>
      <charset val="1"/>
    </font>
    <font>
      <sz val="12"/>
      <color rgb="FF000000"/>
      <name val="Arial"/>
      <charset val="1"/>
    </font>
    <font>
      <u/>
      <sz val="10"/>
      <color theme="10"/>
      <name val="Arial"/>
      <charset val="1"/>
    </font>
    <font>
      <sz val="11"/>
      <color rgb="FF000000"/>
      <name val="Arial"/>
      <family val="2"/>
    </font>
    <font>
      <u/>
      <sz val="11"/>
      <color theme="10"/>
      <name val="Arial"/>
      <family val="2"/>
    </font>
    <font>
      <u/>
      <sz val="11"/>
      <color rgb="FF000000"/>
      <name val="Arial"/>
      <family val="2"/>
    </font>
    <font>
      <u/>
      <sz val="11"/>
      <color rgb="FF0000FF"/>
      <name val="Cambria"/>
      <family val="1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64" fontId="2" fillId="0" borderId="0" xfId="0" applyNumberFormat="1" applyFont="1"/>
    <xf numFmtId="164" fontId="1" fillId="0" borderId="0" xfId="0" applyNumberFormat="1" applyFont="1"/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6" fillId="0" borderId="0" xfId="0" applyFont="1" applyAlignment="1">
      <alignment wrapText="1"/>
    </xf>
    <xf numFmtId="164" fontId="5" fillId="0" borderId="0" xfId="0" applyNumberFormat="1" applyFont="1"/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165" fontId="5" fillId="0" borderId="0" xfId="0" applyNumberFormat="1" applyFont="1"/>
    <xf numFmtId="0" fontId="10" fillId="0" borderId="0" xfId="0" applyFont="1" applyAlignment="1">
      <alignment wrapText="1"/>
    </xf>
    <xf numFmtId="8" fontId="10" fillId="0" borderId="0" xfId="0" applyNumberFormat="1" applyFont="1" applyAlignment="1">
      <alignment horizontal="right" wrapText="1"/>
    </xf>
    <xf numFmtId="0" fontId="10" fillId="0" borderId="0" xfId="0" applyFont="1" applyAlignment="1">
      <alignment horizontal="right" wrapText="1"/>
    </xf>
    <xf numFmtId="0" fontId="11" fillId="0" borderId="0" xfId="1" applyFont="1" applyAlignment="1">
      <alignment vertical="center"/>
    </xf>
    <xf numFmtId="0" fontId="10" fillId="0" borderId="0" xfId="0" applyFont="1"/>
    <xf numFmtId="164" fontId="10" fillId="0" borderId="0" xfId="0" applyNumberFormat="1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/>
    <xf numFmtId="6" fontId="10" fillId="0" borderId="0" xfId="0" applyNumberFormat="1" applyFont="1" applyAlignment="1">
      <alignment horizontal="right" wrapText="1"/>
    </xf>
    <xf numFmtId="0" fontId="9" fillId="0" borderId="0" xfId="1"/>
    <xf numFmtId="0" fontId="15" fillId="0" borderId="0" xfId="0" applyFont="1"/>
    <xf numFmtId="0" fontId="9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8054T13" TargetMode="External"/><Relationship Id="rId13" Type="http://schemas.openxmlformats.org/officeDocument/2006/relationships/hyperlink" Target="https://www.amazon.com/ARTGEAR-Harness-Color-Labeled-Automotive-Motorcycle/dp/B078T8CMF6?th=1" TargetMode="External"/><Relationship Id="rId3" Type="http://schemas.openxmlformats.org/officeDocument/2006/relationships/hyperlink" Target="https://www.mcmaster.com/90434A115/" TargetMode="External"/><Relationship Id="rId7" Type="http://schemas.openxmlformats.org/officeDocument/2006/relationships/hyperlink" Target="https://www.mcmaster.com/8054T13" TargetMode="External"/><Relationship Id="rId12" Type="http://schemas.openxmlformats.org/officeDocument/2006/relationships/hyperlink" Target="https://www.amazon.com/GDQLCNXB-Speaker-Microphone-Connector-Housing/dp/B0B1X4JXYX/ref=sr_1_8?crid=3GY0BVESAS9W4&amp;keywords=5+pin+female+xlr+connector&amp;qid=1673269882&amp;sprefix=pin+female+xlr+connector%2Caps%2C194&amp;sr=8-8" TargetMode="External"/><Relationship Id="rId2" Type="http://schemas.openxmlformats.org/officeDocument/2006/relationships/hyperlink" Target="https://www.mcmaster.com/90975A002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dp/B09YTYJP1N/ref=twister_B07RPNWC8V?_encoding=UTF8&amp;th=1" TargetMode="External"/><Relationship Id="rId6" Type="http://schemas.openxmlformats.org/officeDocument/2006/relationships/hyperlink" Target="https://www.mcmaster.com/8054T13" TargetMode="External"/><Relationship Id="rId11" Type="http://schemas.openxmlformats.org/officeDocument/2006/relationships/hyperlink" Target="https://www.mouser.com/ProductDetail/Amphenol-Audio/AC3FAV1-AU-PRE?qs=4QugYJNEYLfIiuxU%2Fbda%252Bw%3D%3D" TargetMode="External"/><Relationship Id="rId5" Type="http://schemas.openxmlformats.org/officeDocument/2006/relationships/hyperlink" Target="https://www.mcmaster.com/8054T13" TargetMode="External"/><Relationship Id="rId15" Type="http://schemas.openxmlformats.org/officeDocument/2006/relationships/hyperlink" Target="https://www.amazon.com/Ximoon-Solenoid-Outboard-89-96158T-89-846070/dp/B07JRC7WJ2/ref=sr_1_3?crid=3LO6GP4OUPJYI&amp;keywords=ximoon+12v+power+trim+solenoid+switch&amp;qid=1673390498&amp;sprefix=ximoon+12v+power+trim+solenoisd+swith%2Caps%2C86&amp;sr=8-3" TargetMode="External"/><Relationship Id="rId10" Type="http://schemas.openxmlformats.org/officeDocument/2006/relationships/hyperlink" Target="https://www.amazon.com/Powerpole-Connectors-Assortment-Disconnect-Unassembled/dp/B07CB121LL/ref=sr_1_7?crid=67ULM5ZZM22P&amp;keywords=anderson%2Bconnector&amp;qid=1673375029&amp;sprefix=anderson%2Bconnector%2Caps%2C156&amp;sr=8-7&amp;th=1" TargetMode="External"/><Relationship Id="rId4" Type="http://schemas.openxmlformats.org/officeDocument/2006/relationships/hyperlink" Target="https://www.mcmaster.com/9697T3/" TargetMode="External"/><Relationship Id="rId9" Type="http://schemas.openxmlformats.org/officeDocument/2006/relationships/hyperlink" Target="https://www.mcmaster.com/8054T13" TargetMode="External"/><Relationship Id="rId14" Type="http://schemas.openxmlformats.org/officeDocument/2006/relationships/hyperlink" Target="https://www.amazon.com/CNLINKO-waterproof-connector-locking-connect/dp/B07WJRWCJ2/ref=sr_1_5?content-id=amzn1.sym.dbb2bd15-326d-4d11-831d-f6e882ac5d1f&amp;keywords=cnlinko%2B2%2Bpin&amp;pd_rd_r=ed196329-f6c7-47e5-97d3-2de5f7de37a1&amp;pd_rd_w=St1vx&amp;pd_rd_wg=TvEb6&amp;pf_rd_p=dbb2bd15-326d-4d11-831d-f6e882ac5d1f&amp;pf_rd_r=FSPHWPQT51AVNV7YFP9Y&amp;qid=1673389576&amp;sr=8-5&amp;th=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omega.com/pdf/test-and-measurement-equipment/pressure/pressure-transducers/PX119.pdf" TargetMode="External"/><Relationship Id="rId2" Type="http://schemas.openxmlformats.org/officeDocument/2006/relationships/hyperlink" Target="https://www.phidgets.com/?tier=3&amp;catid=9&amp;pcid=7&amp;prodid=229" TargetMode="External"/><Relationship Id="rId1" Type="http://schemas.openxmlformats.org/officeDocument/2006/relationships/hyperlink" Target="https://prod-edam.honeywell.com/content/dam/honeywell-edam/sps/siot/en-us/products/test-and-measurement-products/load-cells/low-profile/model-41-series/documents/sps-siot-t-m-model-41-precision-load-cell-product-sheet-008609-3-en-ciid-149301.pdf?download=" TargetMode="External"/><Relationship Id="rId5" Type="http://schemas.openxmlformats.org/officeDocument/2006/relationships/hyperlink" Target="https://www.adafruit.com/product/1778" TargetMode="External"/><Relationship Id="rId4" Type="http://schemas.openxmlformats.org/officeDocument/2006/relationships/hyperlink" Target="https://www.adafruit.com/product/27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onsemi/1N5822RLG?qs=y2kkmE52mdOHZAAYnNZhx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3"/>
  <sheetViews>
    <sheetView zoomScaleNormal="100" workbookViewId="0">
      <selection activeCell="C15" sqref="C15"/>
    </sheetView>
  </sheetViews>
  <sheetFormatPr defaultColWidth="12.6640625" defaultRowHeight="12.3" x14ac:dyDescent="0.4"/>
  <sheetData>
    <row r="3" spans="2:3" ht="14.1" x14ac:dyDescent="0.5">
      <c r="B3" s="1" t="s">
        <v>0</v>
      </c>
      <c r="C3" s="2">
        <f>Box!J24+'PCB (assembled by Eclipse)'!I24</f>
        <v>447.39</v>
      </c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7"/>
  <sheetViews>
    <sheetView tabSelected="1" topLeftCell="D1" zoomScaleNormal="100" workbookViewId="0">
      <pane ySplit="1" topLeftCell="A2" activePane="bottomLeft" state="frozen"/>
      <selection pane="bottomLeft" activeCell="K4" sqref="K4"/>
    </sheetView>
  </sheetViews>
  <sheetFormatPr defaultColWidth="12.6640625" defaultRowHeight="12.3" x14ac:dyDescent="0.4"/>
  <cols>
    <col min="2" max="2" width="19.0546875" customWidth="1"/>
    <col min="4" max="4" width="23.33203125" customWidth="1"/>
    <col min="5" max="5" width="51.44140625" customWidth="1"/>
    <col min="6" max="6" width="10" customWidth="1"/>
    <col min="7" max="7" width="15" customWidth="1"/>
    <col min="8" max="8" width="16.27734375" customWidth="1"/>
    <col min="9" max="9" width="17.109375" customWidth="1"/>
    <col min="11" max="11" width="33.5" customWidth="1"/>
  </cols>
  <sheetData>
    <row r="1" spans="1:27" ht="14.1" x14ac:dyDescent="0.5">
      <c r="A1" s="30" t="s">
        <v>136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5" t="s">
        <v>10</v>
      </c>
      <c r="L1" s="1" t="s">
        <v>11</v>
      </c>
    </row>
    <row r="2" spans="1:27" s="23" customFormat="1" ht="13.8" x14ac:dyDescent="0.45">
      <c r="A2" s="23" t="s">
        <v>137</v>
      </c>
      <c r="B2" s="19" t="s">
        <v>12</v>
      </c>
      <c r="C2" s="19" t="s">
        <v>116</v>
      </c>
      <c r="D2" s="19"/>
      <c r="E2" s="19" t="s">
        <v>15</v>
      </c>
      <c r="F2" s="20">
        <v>12.99</v>
      </c>
      <c r="G2" s="21">
        <v>5</v>
      </c>
      <c r="H2" s="21">
        <v>4</v>
      </c>
      <c r="I2" s="21">
        <v>1</v>
      </c>
      <c r="J2" s="20">
        <f>F2*I2</f>
        <v>12.99</v>
      </c>
      <c r="K2" s="19"/>
      <c r="L2" s="22" t="s">
        <v>117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 s="23" customFormat="1" ht="13.8" x14ac:dyDescent="0.45">
      <c r="A3" s="23" t="s">
        <v>137</v>
      </c>
      <c r="B3" s="23" t="s">
        <v>12</v>
      </c>
      <c r="C3" s="19" t="s">
        <v>120</v>
      </c>
      <c r="D3" s="19"/>
      <c r="E3" s="19" t="s">
        <v>119</v>
      </c>
      <c r="F3" s="20">
        <v>15.99</v>
      </c>
      <c r="G3" s="21">
        <v>1</v>
      </c>
      <c r="H3" s="21">
        <v>3</v>
      </c>
      <c r="I3" s="21">
        <v>4</v>
      </c>
      <c r="J3" s="20">
        <v>63.96</v>
      </c>
      <c r="K3" s="19"/>
      <c r="L3" s="31" t="s">
        <v>118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7" s="23" customFormat="1" ht="110.4" x14ac:dyDescent="0.45">
      <c r="A4" s="23" t="s">
        <v>137</v>
      </c>
      <c r="B4" s="23" t="s">
        <v>12</v>
      </c>
      <c r="C4" s="23" t="s">
        <v>18</v>
      </c>
      <c r="D4" s="23" t="s">
        <v>19</v>
      </c>
      <c r="E4" s="23" t="s">
        <v>20</v>
      </c>
      <c r="F4" s="24">
        <v>115.99</v>
      </c>
      <c r="G4" s="23">
        <v>1</v>
      </c>
      <c r="H4" s="23">
        <v>1</v>
      </c>
      <c r="I4" s="23">
        <v>1</v>
      </c>
      <c r="J4" s="24">
        <f>I4*F4</f>
        <v>115.99</v>
      </c>
      <c r="K4" s="23" t="s">
        <v>21</v>
      </c>
      <c r="L4" s="25" t="s">
        <v>22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27" s="23" customFormat="1" ht="13.8" x14ac:dyDescent="0.45">
      <c r="A5" s="23" t="s">
        <v>137</v>
      </c>
      <c r="B5" s="23" t="s">
        <v>12</v>
      </c>
      <c r="C5" s="23" t="s">
        <v>122</v>
      </c>
      <c r="E5" s="23" t="s">
        <v>123</v>
      </c>
      <c r="F5" s="24">
        <v>8.49</v>
      </c>
      <c r="G5" s="23">
        <v>2</v>
      </c>
      <c r="H5" s="23">
        <v>1</v>
      </c>
      <c r="I5" s="23">
        <v>1</v>
      </c>
      <c r="J5" s="24">
        <v>8.49</v>
      </c>
      <c r="L5" s="29" t="s">
        <v>121</v>
      </c>
    </row>
    <row r="6" spans="1:27" s="23" customFormat="1" ht="16.2" customHeight="1" x14ac:dyDescent="0.45">
      <c r="B6" s="23" t="s">
        <v>12</v>
      </c>
      <c r="C6" s="23" t="s">
        <v>125</v>
      </c>
      <c r="E6" s="23" t="s">
        <v>126</v>
      </c>
      <c r="F6" s="24">
        <v>13.99</v>
      </c>
      <c r="G6" s="23">
        <v>1</v>
      </c>
      <c r="H6" s="23">
        <v>1</v>
      </c>
      <c r="I6" s="23">
        <v>1</v>
      </c>
      <c r="J6" s="24">
        <v>13.99</v>
      </c>
      <c r="L6" s="29" t="s">
        <v>124</v>
      </c>
    </row>
    <row r="7" spans="1:27" s="23" customFormat="1" ht="13.8" x14ac:dyDescent="0.45">
      <c r="B7" s="23" t="s">
        <v>12</v>
      </c>
      <c r="C7" s="23" t="s">
        <v>129</v>
      </c>
      <c r="E7" s="23" t="s">
        <v>128</v>
      </c>
      <c r="F7" s="24">
        <v>9.99</v>
      </c>
      <c r="G7" s="23">
        <v>2</v>
      </c>
      <c r="H7" s="23">
        <v>1</v>
      </c>
      <c r="I7" s="23">
        <v>1</v>
      </c>
      <c r="J7" s="24">
        <f>F7*I7</f>
        <v>9.99</v>
      </c>
      <c r="L7" s="29" t="s">
        <v>127</v>
      </c>
    </row>
    <row r="8" spans="1:27" s="23" customFormat="1" ht="13.8" x14ac:dyDescent="0.45">
      <c r="B8" s="23" t="s">
        <v>12</v>
      </c>
      <c r="C8" s="23" t="s">
        <v>130</v>
      </c>
      <c r="E8" s="23" t="s">
        <v>132</v>
      </c>
      <c r="F8" s="24">
        <v>7.99</v>
      </c>
      <c r="G8" s="23">
        <v>1</v>
      </c>
      <c r="H8" s="23">
        <v>1</v>
      </c>
      <c r="I8" s="23">
        <v>1</v>
      </c>
      <c r="J8" s="24">
        <f>F8*I8</f>
        <v>7.99</v>
      </c>
      <c r="L8" s="29" t="s">
        <v>131</v>
      </c>
    </row>
    <row r="9" spans="1:27" s="23" customFormat="1" ht="13.8" x14ac:dyDescent="0.45">
      <c r="B9" s="23" t="s">
        <v>12</v>
      </c>
      <c r="C9" s="23" t="s">
        <v>133</v>
      </c>
      <c r="E9" s="23" t="s">
        <v>134</v>
      </c>
      <c r="F9" s="24">
        <v>4.3099999999999996</v>
      </c>
      <c r="G9" s="23">
        <v>1</v>
      </c>
      <c r="H9" s="23">
        <v>1</v>
      </c>
      <c r="I9" s="23">
        <v>1</v>
      </c>
      <c r="J9" s="24">
        <v>4.3099999999999996</v>
      </c>
      <c r="L9" s="29" t="s">
        <v>135</v>
      </c>
    </row>
    <row r="10" spans="1:27" s="23" customFormat="1" ht="13.8" x14ac:dyDescent="0.45">
      <c r="B10" s="19" t="s">
        <v>12</v>
      </c>
      <c r="C10" s="19"/>
      <c r="D10" s="19"/>
      <c r="E10" s="19" t="s">
        <v>111</v>
      </c>
      <c r="F10" s="20">
        <v>15.98</v>
      </c>
      <c r="G10" s="19"/>
      <c r="H10" s="19"/>
      <c r="I10" s="19"/>
      <c r="J10" s="28">
        <v>15.98</v>
      </c>
      <c r="K10" s="19"/>
      <c r="L10" s="22" t="s">
        <v>112</v>
      </c>
    </row>
    <row r="11" spans="1:27" s="23" customFormat="1" ht="13.8" x14ac:dyDescent="0.45">
      <c r="B11" s="23" t="s">
        <v>23</v>
      </c>
      <c r="D11" s="23" t="s">
        <v>24</v>
      </c>
      <c r="E11" s="23" t="s">
        <v>25</v>
      </c>
      <c r="F11" s="24">
        <v>14.46</v>
      </c>
      <c r="G11" s="23">
        <v>100</v>
      </c>
      <c r="H11" s="23">
        <v>4</v>
      </c>
      <c r="I11" s="23">
        <f>CEILING(H11/G11,1)</f>
        <v>1</v>
      </c>
      <c r="J11" s="24">
        <f>I11*F11</f>
        <v>14.46</v>
      </c>
      <c r="L11" s="26" t="s">
        <v>26</v>
      </c>
    </row>
    <row r="12" spans="1:27" s="23" customFormat="1" ht="13.8" x14ac:dyDescent="0.45">
      <c r="B12" s="23" t="s">
        <v>23</v>
      </c>
      <c r="D12" s="23" t="s">
        <v>27</v>
      </c>
      <c r="E12" s="23" t="s">
        <v>28</v>
      </c>
      <c r="F12" s="24">
        <v>6.18</v>
      </c>
      <c r="G12" s="23">
        <v>100</v>
      </c>
      <c r="H12" s="23">
        <v>36</v>
      </c>
      <c r="I12" s="23">
        <f>CEILING(H12/G12,1)</f>
        <v>1</v>
      </c>
      <c r="J12" s="24">
        <f>I12*F12</f>
        <v>6.18</v>
      </c>
      <c r="K12" s="23" t="s">
        <v>29</v>
      </c>
      <c r="L12" s="26" t="s">
        <v>30</v>
      </c>
    </row>
    <row r="13" spans="1:27" s="23" customFormat="1" ht="13.8" x14ac:dyDescent="0.45">
      <c r="B13" s="23" t="s">
        <v>23</v>
      </c>
      <c r="D13" s="23" t="s">
        <v>32</v>
      </c>
      <c r="E13" s="23" t="s">
        <v>33</v>
      </c>
      <c r="F13" s="24">
        <v>18.75</v>
      </c>
      <c r="G13" s="23">
        <v>1</v>
      </c>
      <c r="H13" s="23">
        <v>1</v>
      </c>
      <c r="I13" s="23">
        <v>1</v>
      </c>
      <c r="J13" s="24">
        <f>25*0.75</f>
        <v>18.75</v>
      </c>
      <c r="L13" s="26" t="s">
        <v>34</v>
      </c>
    </row>
    <row r="14" spans="1:27" s="23" customFormat="1" ht="13.8" x14ac:dyDescent="0.45">
      <c r="B14" s="23" t="s">
        <v>23</v>
      </c>
      <c r="D14" s="23" t="s">
        <v>35</v>
      </c>
      <c r="E14" s="23" t="s">
        <v>36</v>
      </c>
      <c r="F14" s="24">
        <v>3.58</v>
      </c>
      <c r="G14" s="23">
        <v>1</v>
      </c>
      <c r="H14" s="23">
        <v>1</v>
      </c>
      <c r="I14" s="23">
        <v>1</v>
      </c>
      <c r="J14" s="24">
        <f>I14*F14</f>
        <v>3.58</v>
      </c>
      <c r="L14" s="26" t="s">
        <v>37</v>
      </c>
    </row>
    <row r="15" spans="1:27" s="23" customFormat="1" ht="13.8" x14ac:dyDescent="0.45">
      <c r="B15" s="23" t="s">
        <v>23</v>
      </c>
      <c r="D15" s="23" t="s">
        <v>35</v>
      </c>
      <c r="E15" s="23" t="s">
        <v>38</v>
      </c>
      <c r="F15" s="24">
        <v>3.58</v>
      </c>
      <c r="G15" s="23">
        <v>1</v>
      </c>
      <c r="H15" s="23">
        <v>1</v>
      </c>
      <c r="I15" s="23">
        <v>1</v>
      </c>
      <c r="J15" s="24">
        <f>I15*F15</f>
        <v>3.58</v>
      </c>
      <c r="L15" s="26" t="s">
        <v>37</v>
      </c>
    </row>
    <row r="16" spans="1:27" s="23" customFormat="1" ht="13.8" x14ac:dyDescent="0.45">
      <c r="B16" s="23" t="s">
        <v>23</v>
      </c>
      <c r="D16" s="23" t="s">
        <v>35</v>
      </c>
      <c r="E16" s="23" t="s">
        <v>39</v>
      </c>
      <c r="F16" s="24">
        <v>3.58</v>
      </c>
      <c r="G16" s="23">
        <v>1</v>
      </c>
      <c r="H16" s="23">
        <v>1</v>
      </c>
      <c r="I16" s="23">
        <v>1</v>
      </c>
      <c r="J16" s="24">
        <f>I16*F16</f>
        <v>3.58</v>
      </c>
      <c r="L16" s="26" t="s">
        <v>37</v>
      </c>
    </row>
    <row r="17" spans="2:27" s="23" customFormat="1" ht="13.8" x14ac:dyDescent="0.45">
      <c r="B17" s="23" t="s">
        <v>23</v>
      </c>
      <c r="D17" s="23" t="s">
        <v>35</v>
      </c>
      <c r="E17" s="23" t="s">
        <v>40</v>
      </c>
      <c r="F17" s="24">
        <v>3.58</v>
      </c>
      <c r="G17" s="23">
        <v>1</v>
      </c>
      <c r="H17" s="23">
        <v>1</v>
      </c>
      <c r="I17" s="23">
        <v>1</v>
      </c>
      <c r="J17" s="24">
        <f>I17*F17</f>
        <v>3.58</v>
      </c>
      <c r="L17" s="26" t="s">
        <v>37</v>
      </c>
    </row>
    <row r="18" spans="2:27" s="23" customFormat="1" ht="13.8" x14ac:dyDescent="0.45">
      <c r="B18" s="23" t="s">
        <v>23</v>
      </c>
      <c r="D18" s="23" t="s">
        <v>35</v>
      </c>
      <c r="E18" s="23" t="s">
        <v>41</v>
      </c>
      <c r="F18" s="24">
        <v>3.58</v>
      </c>
      <c r="G18" s="23">
        <v>1</v>
      </c>
      <c r="H18" s="23">
        <v>1</v>
      </c>
      <c r="I18" s="23">
        <v>1</v>
      </c>
      <c r="J18" s="24">
        <f>I18*F18</f>
        <v>3.58</v>
      </c>
      <c r="L18" s="26" t="s">
        <v>37</v>
      </c>
    </row>
    <row r="19" spans="2:27" s="23" customFormat="1" ht="13.8" x14ac:dyDescent="0.45">
      <c r="B19" s="19" t="s">
        <v>14</v>
      </c>
      <c r="C19" s="19" t="s">
        <v>113</v>
      </c>
      <c r="D19" s="19" t="s">
        <v>114</v>
      </c>
      <c r="E19" s="19" t="s">
        <v>13</v>
      </c>
      <c r="F19" s="20">
        <v>0.81</v>
      </c>
      <c r="G19" s="21">
        <v>1</v>
      </c>
      <c r="H19" s="21">
        <v>13</v>
      </c>
      <c r="I19" s="21">
        <v>15</v>
      </c>
      <c r="J19" s="20">
        <v>12.18</v>
      </c>
      <c r="K19" s="19"/>
      <c r="L19" s="22" t="s">
        <v>115</v>
      </c>
    </row>
    <row r="20" spans="2:27" s="23" customFormat="1" ht="13.8" x14ac:dyDescent="0.45">
      <c r="B20" s="23" t="s">
        <v>16</v>
      </c>
      <c r="E20" s="23" t="s">
        <v>17</v>
      </c>
      <c r="F20" s="24">
        <v>5</v>
      </c>
      <c r="G20" s="23">
        <v>1</v>
      </c>
      <c r="H20" s="23">
        <v>1</v>
      </c>
      <c r="I20" s="23">
        <v>1</v>
      </c>
      <c r="J20" s="24">
        <f>I20*F20</f>
        <v>5</v>
      </c>
    </row>
    <row r="21" spans="2:27" s="23" customFormat="1" ht="14.1" x14ac:dyDescent="0.5">
      <c r="B21" s="27" t="s">
        <v>31</v>
      </c>
      <c r="C21" s="27" t="s">
        <v>31</v>
      </c>
      <c r="F21" s="24"/>
      <c r="J21" s="24"/>
    </row>
    <row r="22" spans="2:27" s="23" customFormat="1" ht="13.8" x14ac:dyDescent="0.45">
      <c r="F22" s="24"/>
      <c r="J22" s="24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spans="2:27" ht="13.8" x14ac:dyDescent="0.45">
      <c r="F23" s="2"/>
      <c r="J23" s="2"/>
    </row>
    <row r="24" spans="2:27" ht="14.1" x14ac:dyDescent="0.5">
      <c r="F24" s="2"/>
      <c r="I24" s="1" t="s">
        <v>42</v>
      </c>
      <c r="J24" s="3">
        <f>SUM(J2:J23)</f>
        <v>328.15999999999997</v>
      </c>
    </row>
    <row r="25" spans="2:27" ht="13.8" x14ac:dyDescent="0.45">
      <c r="F25" s="2"/>
      <c r="J25" s="2"/>
    </row>
    <row r="26" spans="2:27" ht="13.8" x14ac:dyDescent="0.45">
      <c r="F26" s="2"/>
      <c r="J26" s="2"/>
    </row>
    <row r="27" spans="2:27" ht="13.8" x14ac:dyDescent="0.45">
      <c r="F27" s="2"/>
      <c r="J27" s="2"/>
    </row>
    <row r="28" spans="2:27" ht="13.8" x14ac:dyDescent="0.45">
      <c r="F28" s="2"/>
      <c r="J28" s="2"/>
    </row>
    <row r="29" spans="2:27" ht="13.8" x14ac:dyDescent="0.45">
      <c r="F29" s="2"/>
      <c r="J29" s="2"/>
    </row>
    <row r="30" spans="2:27" ht="13.8" x14ac:dyDescent="0.45">
      <c r="F30" s="2"/>
      <c r="J30" s="2"/>
    </row>
    <row r="31" spans="2:27" ht="13.8" x14ac:dyDescent="0.45">
      <c r="F31" s="2"/>
      <c r="J31" s="2"/>
    </row>
    <row r="32" spans="2:27" ht="13.8" x14ac:dyDescent="0.45">
      <c r="F32" s="2"/>
      <c r="J32" s="2"/>
    </row>
    <row r="33" spans="6:10" ht="13.8" x14ac:dyDescent="0.45">
      <c r="F33" s="2"/>
      <c r="J33" s="2"/>
    </row>
    <row r="34" spans="6:10" ht="13.8" x14ac:dyDescent="0.45">
      <c r="F34" s="2"/>
      <c r="J34" s="2"/>
    </row>
    <row r="35" spans="6:10" ht="13.8" x14ac:dyDescent="0.45">
      <c r="F35" s="2"/>
      <c r="J35" s="2"/>
    </row>
    <row r="36" spans="6:10" ht="13.8" x14ac:dyDescent="0.45">
      <c r="F36" s="2"/>
      <c r="J36" s="2"/>
    </row>
    <row r="37" spans="6:10" ht="13.8" x14ac:dyDescent="0.45">
      <c r="F37" s="2"/>
      <c r="J37" s="2"/>
    </row>
    <row r="38" spans="6:10" ht="13.8" x14ac:dyDescent="0.45">
      <c r="F38" s="2"/>
      <c r="J38" s="2"/>
    </row>
    <row r="39" spans="6:10" ht="13.8" x14ac:dyDescent="0.45">
      <c r="F39" s="2"/>
      <c r="J39" s="2"/>
    </row>
    <row r="40" spans="6:10" ht="13.8" x14ac:dyDescent="0.45">
      <c r="F40" s="2"/>
      <c r="J40" s="2"/>
    </row>
    <row r="41" spans="6:10" ht="13.8" x14ac:dyDescent="0.45">
      <c r="F41" s="2"/>
      <c r="J41" s="2"/>
    </row>
    <row r="42" spans="6:10" ht="13.8" x14ac:dyDescent="0.45">
      <c r="F42" s="2"/>
      <c r="J42" s="2"/>
    </row>
    <row r="43" spans="6:10" ht="13.8" x14ac:dyDescent="0.45">
      <c r="F43" s="2"/>
      <c r="J43" s="2"/>
    </row>
    <row r="44" spans="6:10" ht="13.8" x14ac:dyDescent="0.45">
      <c r="F44" s="2"/>
      <c r="J44" s="2"/>
    </row>
    <row r="45" spans="6:10" ht="13.8" x14ac:dyDescent="0.45">
      <c r="F45" s="2"/>
      <c r="J45" s="2"/>
    </row>
    <row r="46" spans="6:10" ht="13.8" x14ac:dyDescent="0.45">
      <c r="F46" s="2"/>
      <c r="J46" s="2"/>
    </row>
    <row r="47" spans="6:10" ht="13.8" x14ac:dyDescent="0.45">
      <c r="F47" s="2"/>
      <c r="J47" s="2"/>
    </row>
    <row r="48" spans="6:10" ht="13.8" x14ac:dyDescent="0.45">
      <c r="F48" s="2"/>
      <c r="J48" s="2"/>
    </row>
    <row r="49" spans="6:10" ht="13.8" x14ac:dyDescent="0.45">
      <c r="F49" s="2"/>
      <c r="J49" s="2"/>
    </row>
    <row r="50" spans="6:10" ht="13.8" x14ac:dyDescent="0.45">
      <c r="F50" s="2"/>
      <c r="J50" s="2"/>
    </row>
    <row r="51" spans="6:10" ht="13.8" x14ac:dyDescent="0.45">
      <c r="F51" s="2"/>
      <c r="J51" s="2"/>
    </row>
    <row r="52" spans="6:10" ht="13.8" x14ac:dyDescent="0.45">
      <c r="F52" s="2"/>
      <c r="J52" s="2"/>
    </row>
    <row r="53" spans="6:10" ht="13.8" x14ac:dyDescent="0.45">
      <c r="F53" s="2"/>
      <c r="J53" s="2"/>
    </row>
    <row r="54" spans="6:10" ht="13.8" x14ac:dyDescent="0.45">
      <c r="F54" s="2"/>
      <c r="J54" s="2"/>
    </row>
    <row r="55" spans="6:10" ht="13.8" x14ac:dyDescent="0.45">
      <c r="F55" s="2"/>
      <c r="J55" s="2"/>
    </row>
    <row r="56" spans="6:10" ht="13.8" x14ac:dyDescent="0.45">
      <c r="F56" s="2"/>
      <c r="J56" s="2"/>
    </row>
    <row r="57" spans="6:10" ht="13.8" x14ac:dyDescent="0.45">
      <c r="F57" s="2"/>
      <c r="J57" s="2"/>
    </row>
    <row r="58" spans="6:10" ht="13.8" x14ac:dyDescent="0.45">
      <c r="F58" s="2"/>
      <c r="J58" s="2"/>
    </row>
    <row r="59" spans="6:10" ht="13.8" x14ac:dyDescent="0.45">
      <c r="F59" s="2"/>
      <c r="J59" s="2"/>
    </row>
    <row r="60" spans="6:10" ht="13.8" x14ac:dyDescent="0.45">
      <c r="F60" s="2"/>
      <c r="J60" s="2"/>
    </row>
    <row r="61" spans="6:10" ht="13.8" x14ac:dyDescent="0.45">
      <c r="F61" s="2"/>
      <c r="J61" s="2"/>
    </row>
    <row r="62" spans="6:10" ht="13.8" x14ac:dyDescent="0.45">
      <c r="F62" s="2"/>
      <c r="J62" s="2"/>
    </row>
    <row r="63" spans="6:10" ht="13.8" x14ac:dyDescent="0.45">
      <c r="F63" s="2"/>
      <c r="J63" s="2"/>
    </row>
    <row r="64" spans="6:10" ht="13.8" x14ac:dyDescent="0.45">
      <c r="F64" s="2"/>
      <c r="J64" s="2"/>
    </row>
    <row r="65" spans="6:10" ht="13.8" x14ac:dyDescent="0.45">
      <c r="F65" s="2"/>
      <c r="J65" s="2"/>
    </row>
    <row r="66" spans="6:10" ht="13.8" x14ac:dyDescent="0.45">
      <c r="F66" s="2"/>
      <c r="J66" s="2"/>
    </row>
    <row r="67" spans="6:10" ht="13.8" x14ac:dyDescent="0.45">
      <c r="F67" s="2"/>
      <c r="J67" s="2"/>
    </row>
    <row r="68" spans="6:10" ht="13.8" x14ac:dyDescent="0.45">
      <c r="F68" s="2"/>
      <c r="J68" s="2"/>
    </row>
    <row r="69" spans="6:10" ht="13.8" x14ac:dyDescent="0.45">
      <c r="F69" s="2"/>
      <c r="J69" s="2"/>
    </row>
    <row r="70" spans="6:10" ht="13.8" x14ac:dyDescent="0.45">
      <c r="F70" s="2"/>
      <c r="J70" s="2"/>
    </row>
    <row r="71" spans="6:10" ht="13.8" x14ac:dyDescent="0.45">
      <c r="F71" s="2"/>
      <c r="J71" s="2"/>
    </row>
    <row r="72" spans="6:10" ht="13.8" x14ac:dyDescent="0.45">
      <c r="F72" s="2"/>
      <c r="J72" s="2"/>
    </row>
    <row r="73" spans="6:10" ht="13.8" x14ac:dyDescent="0.45">
      <c r="F73" s="2"/>
      <c r="J73" s="2"/>
    </row>
    <row r="74" spans="6:10" ht="13.8" x14ac:dyDescent="0.45">
      <c r="F74" s="2"/>
      <c r="J74" s="2"/>
    </row>
    <row r="75" spans="6:10" ht="13.8" x14ac:dyDescent="0.45">
      <c r="F75" s="2"/>
      <c r="J75" s="2"/>
    </row>
    <row r="76" spans="6:10" ht="13.8" x14ac:dyDescent="0.45">
      <c r="F76" s="2"/>
      <c r="J76" s="2"/>
    </row>
    <row r="77" spans="6:10" ht="13.8" x14ac:dyDescent="0.45">
      <c r="F77" s="2"/>
      <c r="J77" s="2"/>
    </row>
    <row r="78" spans="6:10" ht="13.8" x14ac:dyDescent="0.45">
      <c r="F78" s="2"/>
      <c r="J78" s="2"/>
    </row>
    <row r="79" spans="6:10" ht="13.8" x14ac:dyDescent="0.45">
      <c r="F79" s="2"/>
      <c r="J79" s="2"/>
    </row>
    <row r="80" spans="6:10" ht="13.8" x14ac:dyDescent="0.45">
      <c r="F80" s="2"/>
      <c r="J80" s="2"/>
    </row>
    <row r="81" spans="6:10" ht="13.8" x14ac:dyDescent="0.45">
      <c r="F81" s="2"/>
      <c r="J81" s="2"/>
    </row>
    <row r="82" spans="6:10" ht="13.8" x14ac:dyDescent="0.45">
      <c r="F82" s="2"/>
      <c r="J82" s="2"/>
    </row>
    <row r="83" spans="6:10" ht="13.8" x14ac:dyDescent="0.45">
      <c r="F83" s="2"/>
      <c r="J83" s="2"/>
    </row>
    <row r="84" spans="6:10" ht="13.8" x14ac:dyDescent="0.45">
      <c r="F84" s="2"/>
      <c r="J84" s="2"/>
    </row>
    <row r="85" spans="6:10" ht="13.8" x14ac:dyDescent="0.45">
      <c r="F85" s="2"/>
      <c r="J85" s="2"/>
    </row>
    <row r="86" spans="6:10" ht="13.8" x14ac:dyDescent="0.45">
      <c r="F86" s="2"/>
      <c r="J86" s="2"/>
    </row>
    <row r="87" spans="6:10" ht="13.8" x14ac:dyDescent="0.45">
      <c r="F87" s="2"/>
      <c r="J87" s="2"/>
    </row>
    <row r="88" spans="6:10" ht="13.8" x14ac:dyDescent="0.45">
      <c r="F88" s="2"/>
      <c r="J88" s="2"/>
    </row>
    <row r="89" spans="6:10" ht="13.8" x14ac:dyDescent="0.45">
      <c r="F89" s="2"/>
      <c r="J89" s="2"/>
    </row>
    <row r="90" spans="6:10" ht="13.8" x14ac:dyDescent="0.45">
      <c r="F90" s="2"/>
      <c r="J90" s="2"/>
    </row>
    <row r="91" spans="6:10" ht="13.8" x14ac:dyDescent="0.45">
      <c r="F91" s="2"/>
      <c r="J91" s="2"/>
    </row>
    <row r="92" spans="6:10" ht="13.8" x14ac:dyDescent="0.45">
      <c r="F92" s="2"/>
      <c r="J92" s="2"/>
    </row>
    <row r="93" spans="6:10" ht="13.8" x14ac:dyDescent="0.45">
      <c r="F93" s="2"/>
      <c r="J93" s="2"/>
    </row>
    <row r="94" spans="6:10" ht="13.8" x14ac:dyDescent="0.45">
      <c r="F94" s="2"/>
      <c r="J94" s="2"/>
    </row>
    <row r="95" spans="6:10" ht="13.8" x14ac:dyDescent="0.45">
      <c r="F95" s="2"/>
      <c r="J95" s="2"/>
    </row>
    <row r="96" spans="6:10" ht="13.8" x14ac:dyDescent="0.45">
      <c r="F96" s="2"/>
      <c r="J96" s="2"/>
    </row>
    <row r="97" spans="6:10" ht="13.8" x14ac:dyDescent="0.45">
      <c r="F97" s="2"/>
      <c r="J97" s="2"/>
    </row>
    <row r="98" spans="6:10" ht="13.8" x14ac:dyDescent="0.45">
      <c r="F98" s="2"/>
      <c r="J98" s="2"/>
    </row>
    <row r="99" spans="6:10" ht="13.8" x14ac:dyDescent="0.45">
      <c r="F99" s="2"/>
      <c r="J99" s="2"/>
    </row>
    <row r="100" spans="6:10" ht="13.8" x14ac:dyDescent="0.45">
      <c r="F100" s="2"/>
      <c r="J100" s="2"/>
    </row>
    <row r="101" spans="6:10" ht="13.8" x14ac:dyDescent="0.45">
      <c r="F101" s="2"/>
      <c r="J101" s="2"/>
    </row>
    <row r="102" spans="6:10" ht="13.8" x14ac:dyDescent="0.45">
      <c r="F102" s="2"/>
      <c r="J102" s="2"/>
    </row>
    <row r="103" spans="6:10" ht="13.8" x14ac:dyDescent="0.45">
      <c r="F103" s="2"/>
      <c r="J103" s="2"/>
    </row>
    <row r="104" spans="6:10" ht="13.8" x14ac:dyDescent="0.45">
      <c r="F104" s="2"/>
      <c r="J104" s="2"/>
    </row>
    <row r="105" spans="6:10" ht="13.8" x14ac:dyDescent="0.45">
      <c r="F105" s="2"/>
      <c r="J105" s="2"/>
    </row>
    <row r="106" spans="6:10" ht="13.8" x14ac:dyDescent="0.45">
      <c r="F106" s="2"/>
      <c r="J106" s="2"/>
    </row>
    <row r="107" spans="6:10" ht="13.8" x14ac:dyDescent="0.45">
      <c r="F107" s="2"/>
      <c r="J107" s="2"/>
    </row>
    <row r="108" spans="6:10" ht="13.8" x14ac:dyDescent="0.45">
      <c r="F108" s="2"/>
      <c r="J108" s="2"/>
    </row>
    <row r="109" spans="6:10" ht="13.8" x14ac:dyDescent="0.45">
      <c r="F109" s="2"/>
      <c r="J109" s="2"/>
    </row>
    <row r="110" spans="6:10" ht="13.8" x14ac:dyDescent="0.45">
      <c r="F110" s="2"/>
      <c r="J110" s="2"/>
    </row>
    <row r="111" spans="6:10" ht="13.8" x14ac:dyDescent="0.45">
      <c r="F111" s="2"/>
      <c r="J111" s="2"/>
    </row>
    <row r="112" spans="6:10" ht="13.8" x14ac:dyDescent="0.45">
      <c r="F112" s="2"/>
      <c r="J112" s="2"/>
    </row>
    <row r="113" spans="6:10" ht="13.8" x14ac:dyDescent="0.45">
      <c r="F113" s="2"/>
      <c r="J113" s="2"/>
    </row>
    <row r="114" spans="6:10" ht="13.8" x14ac:dyDescent="0.45">
      <c r="F114" s="2"/>
      <c r="J114" s="2"/>
    </row>
    <row r="115" spans="6:10" ht="13.8" x14ac:dyDescent="0.45">
      <c r="F115" s="2"/>
      <c r="J115" s="2"/>
    </row>
    <row r="116" spans="6:10" ht="13.8" x14ac:dyDescent="0.45">
      <c r="F116" s="2"/>
      <c r="J116" s="2"/>
    </row>
    <row r="117" spans="6:10" ht="13.8" x14ac:dyDescent="0.45">
      <c r="F117" s="2"/>
      <c r="J117" s="2"/>
    </row>
    <row r="118" spans="6:10" ht="13.8" x14ac:dyDescent="0.45">
      <c r="F118" s="2"/>
      <c r="J118" s="2"/>
    </row>
    <row r="119" spans="6:10" ht="13.8" x14ac:dyDescent="0.45">
      <c r="F119" s="2"/>
      <c r="J119" s="2"/>
    </row>
    <row r="120" spans="6:10" ht="13.8" x14ac:dyDescent="0.45">
      <c r="F120" s="2"/>
      <c r="J120" s="2"/>
    </row>
    <row r="121" spans="6:10" ht="13.8" x14ac:dyDescent="0.45">
      <c r="F121" s="2"/>
      <c r="J121" s="2"/>
    </row>
    <row r="122" spans="6:10" ht="13.8" x14ac:dyDescent="0.45">
      <c r="F122" s="2"/>
      <c r="J122" s="2"/>
    </row>
    <row r="123" spans="6:10" ht="13.8" x14ac:dyDescent="0.45">
      <c r="F123" s="2"/>
      <c r="J123" s="2"/>
    </row>
    <row r="124" spans="6:10" ht="13.8" x14ac:dyDescent="0.45">
      <c r="F124" s="2"/>
      <c r="J124" s="2"/>
    </row>
    <row r="125" spans="6:10" ht="13.8" x14ac:dyDescent="0.45">
      <c r="F125" s="2"/>
      <c r="J125" s="2"/>
    </row>
    <row r="126" spans="6:10" ht="13.8" x14ac:dyDescent="0.45">
      <c r="F126" s="2"/>
      <c r="J126" s="2"/>
    </row>
    <row r="127" spans="6:10" ht="13.8" x14ac:dyDescent="0.45">
      <c r="F127" s="2"/>
      <c r="J127" s="2"/>
    </row>
    <row r="128" spans="6:10" ht="13.8" x14ac:dyDescent="0.45">
      <c r="F128" s="2"/>
      <c r="J128" s="2"/>
    </row>
    <row r="129" spans="6:10" ht="13.8" x14ac:dyDescent="0.45">
      <c r="F129" s="2"/>
      <c r="J129" s="2"/>
    </row>
    <row r="130" spans="6:10" ht="13.8" x14ac:dyDescent="0.45">
      <c r="F130" s="2"/>
      <c r="J130" s="2"/>
    </row>
    <row r="131" spans="6:10" ht="13.8" x14ac:dyDescent="0.45">
      <c r="F131" s="2"/>
      <c r="J131" s="2"/>
    </row>
    <row r="132" spans="6:10" ht="13.8" x14ac:dyDescent="0.45">
      <c r="F132" s="2"/>
      <c r="J132" s="2"/>
    </row>
    <row r="133" spans="6:10" ht="13.8" x14ac:dyDescent="0.45">
      <c r="F133" s="2"/>
      <c r="J133" s="2"/>
    </row>
    <row r="134" spans="6:10" ht="13.8" x14ac:dyDescent="0.45">
      <c r="F134" s="2"/>
      <c r="J134" s="2"/>
    </row>
    <row r="135" spans="6:10" ht="13.8" x14ac:dyDescent="0.45">
      <c r="F135" s="2"/>
      <c r="J135" s="2"/>
    </row>
    <row r="136" spans="6:10" ht="13.8" x14ac:dyDescent="0.45">
      <c r="F136" s="2"/>
      <c r="J136" s="2"/>
    </row>
    <row r="137" spans="6:10" ht="13.8" x14ac:dyDescent="0.45">
      <c r="F137" s="2"/>
      <c r="J137" s="2"/>
    </row>
    <row r="138" spans="6:10" ht="13.8" x14ac:dyDescent="0.45">
      <c r="F138" s="2"/>
      <c r="J138" s="2"/>
    </row>
    <row r="139" spans="6:10" ht="13.8" x14ac:dyDescent="0.45">
      <c r="F139" s="2"/>
      <c r="J139" s="2"/>
    </row>
    <row r="140" spans="6:10" ht="13.8" x14ac:dyDescent="0.45">
      <c r="F140" s="2"/>
      <c r="J140" s="2"/>
    </row>
    <row r="141" spans="6:10" ht="13.8" x14ac:dyDescent="0.45">
      <c r="F141" s="2"/>
      <c r="J141" s="2"/>
    </row>
    <row r="142" spans="6:10" ht="13.8" x14ac:dyDescent="0.45">
      <c r="F142" s="2"/>
      <c r="J142" s="2"/>
    </row>
    <row r="143" spans="6:10" ht="13.8" x14ac:dyDescent="0.45">
      <c r="F143" s="2"/>
      <c r="J143" s="2"/>
    </row>
    <row r="144" spans="6:10" ht="13.8" x14ac:dyDescent="0.45">
      <c r="F144" s="2"/>
      <c r="J144" s="2"/>
    </row>
    <row r="145" spans="6:10" ht="13.8" x14ac:dyDescent="0.45">
      <c r="F145" s="2"/>
      <c r="J145" s="2"/>
    </row>
    <row r="146" spans="6:10" ht="13.8" x14ac:dyDescent="0.45">
      <c r="F146" s="2"/>
      <c r="J146" s="2"/>
    </row>
    <row r="147" spans="6:10" ht="13.8" x14ac:dyDescent="0.45">
      <c r="F147" s="2"/>
      <c r="J147" s="2"/>
    </row>
    <row r="148" spans="6:10" ht="13.8" x14ac:dyDescent="0.45">
      <c r="F148" s="2"/>
      <c r="J148" s="2"/>
    </row>
    <row r="149" spans="6:10" ht="13.8" x14ac:dyDescent="0.45">
      <c r="F149" s="2"/>
      <c r="J149" s="2"/>
    </row>
    <row r="150" spans="6:10" ht="13.8" x14ac:dyDescent="0.45">
      <c r="F150" s="2"/>
      <c r="J150" s="2"/>
    </row>
    <row r="151" spans="6:10" ht="13.8" x14ac:dyDescent="0.45">
      <c r="F151" s="2"/>
      <c r="J151" s="2"/>
    </row>
    <row r="152" spans="6:10" ht="13.8" x14ac:dyDescent="0.45">
      <c r="F152" s="2"/>
      <c r="J152" s="2"/>
    </row>
    <row r="153" spans="6:10" ht="13.8" x14ac:dyDescent="0.45">
      <c r="F153" s="2"/>
      <c r="J153" s="2"/>
    </row>
    <row r="154" spans="6:10" ht="13.8" x14ac:dyDescent="0.45">
      <c r="F154" s="2"/>
      <c r="J154" s="2"/>
    </row>
    <row r="155" spans="6:10" ht="13.8" x14ac:dyDescent="0.45">
      <c r="F155" s="2"/>
      <c r="J155" s="2"/>
    </row>
    <row r="156" spans="6:10" ht="13.8" x14ac:dyDescent="0.45">
      <c r="F156" s="2"/>
      <c r="J156" s="2"/>
    </row>
    <row r="157" spans="6:10" ht="13.8" x14ac:dyDescent="0.45">
      <c r="F157" s="2"/>
      <c r="J157" s="2"/>
    </row>
    <row r="158" spans="6:10" ht="13.8" x14ac:dyDescent="0.45">
      <c r="F158" s="2"/>
      <c r="J158" s="2"/>
    </row>
    <row r="159" spans="6:10" ht="13.8" x14ac:dyDescent="0.45">
      <c r="F159" s="2"/>
      <c r="J159" s="2"/>
    </row>
    <row r="160" spans="6:10" ht="13.8" x14ac:dyDescent="0.45">
      <c r="F160" s="2"/>
      <c r="J160" s="2"/>
    </row>
    <row r="161" spans="6:10" ht="13.8" x14ac:dyDescent="0.45">
      <c r="F161" s="2"/>
      <c r="J161" s="2"/>
    </row>
    <row r="162" spans="6:10" ht="13.8" x14ac:dyDescent="0.45">
      <c r="F162" s="2"/>
      <c r="J162" s="2"/>
    </row>
    <row r="163" spans="6:10" ht="13.8" x14ac:dyDescent="0.45">
      <c r="F163" s="2"/>
      <c r="J163" s="2"/>
    </row>
    <row r="164" spans="6:10" ht="13.8" x14ac:dyDescent="0.45">
      <c r="F164" s="2"/>
      <c r="J164" s="2"/>
    </row>
    <row r="165" spans="6:10" ht="13.8" x14ac:dyDescent="0.45">
      <c r="F165" s="2"/>
      <c r="J165" s="2"/>
    </row>
    <row r="166" spans="6:10" ht="13.8" x14ac:dyDescent="0.45">
      <c r="F166" s="2"/>
      <c r="J166" s="2"/>
    </row>
    <row r="167" spans="6:10" ht="13.8" x14ac:dyDescent="0.45">
      <c r="F167" s="2"/>
      <c r="J167" s="2"/>
    </row>
    <row r="168" spans="6:10" ht="13.8" x14ac:dyDescent="0.45">
      <c r="F168" s="2"/>
      <c r="J168" s="2"/>
    </row>
    <row r="169" spans="6:10" ht="13.8" x14ac:dyDescent="0.45">
      <c r="F169" s="2"/>
      <c r="J169" s="2"/>
    </row>
    <row r="170" spans="6:10" ht="13.8" x14ac:dyDescent="0.45">
      <c r="F170" s="2"/>
      <c r="J170" s="2"/>
    </row>
    <row r="171" spans="6:10" ht="13.8" x14ac:dyDescent="0.45">
      <c r="F171" s="2"/>
      <c r="J171" s="2"/>
    </row>
    <row r="172" spans="6:10" ht="13.8" x14ac:dyDescent="0.45">
      <c r="F172" s="2"/>
      <c r="J172" s="2"/>
    </row>
    <row r="173" spans="6:10" ht="13.8" x14ac:dyDescent="0.45">
      <c r="F173" s="2"/>
      <c r="J173" s="2"/>
    </row>
    <row r="174" spans="6:10" ht="13.8" x14ac:dyDescent="0.45">
      <c r="F174" s="2"/>
      <c r="J174" s="2"/>
    </row>
    <row r="175" spans="6:10" ht="13.8" x14ac:dyDescent="0.45">
      <c r="F175" s="2"/>
      <c r="J175" s="2"/>
    </row>
    <row r="176" spans="6:10" ht="13.8" x14ac:dyDescent="0.45">
      <c r="F176" s="2"/>
      <c r="J176" s="2"/>
    </row>
    <row r="177" spans="6:10" ht="13.8" x14ac:dyDescent="0.45">
      <c r="F177" s="2"/>
      <c r="J177" s="2"/>
    </row>
    <row r="178" spans="6:10" ht="13.8" x14ac:dyDescent="0.45">
      <c r="F178" s="2"/>
      <c r="J178" s="2"/>
    </row>
    <row r="179" spans="6:10" ht="13.8" x14ac:dyDescent="0.45">
      <c r="F179" s="2"/>
      <c r="J179" s="2"/>
    </row>
    <row r="180" spans="6:10" ht="13.8" x14ac:dyDescent="0.45">
      <c r="F180" s="2"/>
      <c r="J180" s="2"/>
    </row>
    <row r="181" spans="6:10" ht="13.8" x14ac:dyDescent="0.45">
      <c r="F181" s="2"/>
      <c r="J181" s="2"/>
    </row>
    <row r="182" spans="6:10" ht="13.8" x14ac:dyDescent="0.45">
      <c r="F182" s="2"/>
      <c r="J182" s="2"/>
    </row>
    <row r="183" spans="6:10" ht="13.8" x14ac:dyDescent="0.45">
      <c r="F183" s="2"/>
      <c r="J183" s="2"/>
    </row>
    <row r="184" spans="6:10" ht="13.8" x14ac:dyDescent="0.45">
      <c r="F184" s="2"/>
      <c r="J184" s="2"/>
    </row>
    <row r="185" spans="6:10" ht="13.8" x14ac:dyDescent="0.45">
      <c r="F185" s="2"/>
      <c r="J185" s="2"/>
    </row>
    <row r="186" spans="6:10" ht="13.8" x14ac:dyDescent="0.45">
      <c r="F186" s="2"/>
      <c r="J186" s="2"/>
    </row>
    <row r="187" spans="6:10" ht="13.8" x14ac:dyDescent="0.45">
      <c r="F187" s="2"/>
      <c r="J187" s="2"/>
    </row>
    <row r="188" spans="6:10" ht="13.8" x14ac:dyDescent="0.45">
      <c r="F188" s="2"/>
      <c r="J188" s="2"/>
    </row>
    <row r="189" spans="6:10" ht="13.8" x14ac:dyDescent="0.45">
      <c r="F189" s="2"/>
      <c r="J189" s="2"/>
    </row>
    <row r="190" spans="6:10" ht="13.8" x14ac:dyDescent="0.45">
      <c r="F190" s="2"/>
      <c r="J190" s="2"/>
    </row>
    <row r="191" spans="6:10" ht="13.8" x14ac:dyDescent="0.45">
      <c r="F191" s="2"/>
      <c r="J191" s="2"/>
    </row>
    <row r="192" spans="6:10" ht="13.8" x14ac:dyDescent="0.45">
      <c r="F192" s="2"/>
      <c r="J192" s="2"/>
    </row>
    <row r="193" spans="6:10" ht="13.8" x14ac:dyDescent="0.45">
      <c r="F193" s="2"/>
      <c r="J193" s="2"/>
    </row>
    <row r="194" spans="6:10" ht="13.8" x14ac:dyDescent="0.45">
      <c r="F194" s="2"/>
      <c r="J194" s="2"/>
    </row>
    <row r="195" spans="6:10" ht="13.8" x14ac:dyDescent="0.45">
      <c r="F195" s="2"/>
      <c r="J195" s="2"/>
    </row>
    <row r="196" spans="6:10" ht="13.8" x14ac:dyDescent="0.45">
      <c r="F196" s="2"/>
      <c r="J196" s="2"/>
    </row>
    <row r="197" spans="6:10" ht="13.8" x14ac:dyDescent="0.45">
      <c r="F197" s="2"/>
      <c r="J197" s="2"/>
    </row>
    <row r="198" spans="6:10" ht="13.8" x14ac:dyDescent="0.45">
      <c r="F198" s="2"/>
      <c r="J198" s="2"/>
    </row>
    <row r="199" spans="6:10" ht="13.8" x14ac:dyDescent="0.45">
      <c r="F199" s="2"/>
      <c r="J199" s="2"/>
    </row>
    <row r="200" spans="6:10" ht="13.8" x14ac:dyDescent="0.45">
      <c r="F200" s="2"/>
      <c r="J200" s="2"/>
    </row>
    <row r="201" spans="6:10" ht="13.8" x14ac:dyDescent="0.45">
      <c r="F201" s="2"/>
      <c r="J201" s="2"/>
    </row>
    <row r="202" spans="6:10" ht="13.8" x14ac:dyDescent="0.45">
      <c r="F202" s="2"/>
      <c r="J202" s="2"/>
    </row>
    <row r="203" spans="6:10" ht="13.8" x14ac:dyDescent="0.45">
      <c r="F203" s="2"/>
      <c r="J203" s="2"/>
    </row>
    <row r="204" spans="6:10" ht="13.8" x14ac:dyDescent="0.45">
      <c r="F204" s="2"/>
      <c r="J204" s="2"/>
    </row>
    <row r="205" spans="6:10" ht="13.8" x14ac:dyDescent="0.45">
      <c r="F205" s="2"/>
      <c r="J205" s="2"/>
    </row>
    <row r="206" spans="6:10" ht="13.8" x14ac:dyDescent="0.45">
      <c r="F206" s="2"/>
      <c r="J206" s="2"/>
    </row>
    <row r="207" spans="6:10" ht="13.8" x14ac:dyDescent="0.45">
      <c r="F207" s="2"/>
      <c r="J207" s="2"/>
    </row>
    <row r="208" spans="6:10" ht="13.8" x14ac:dyDescent="0.45">
      <c r="F208" s="2"/>
      <c r="J208" s="2"/>
    </row>
    <row r="209" spans="6:10" ht="13.8" x14ac:dyDescent="0.45">
      <c r="F209" s="2"/>
      <c r="J209" s="2"/>
    </row>
    <row r="210" spans="6:10" ht="13.8" x14ac:dyDescent="0.45">
      <c r="F210" s="2"/>
      <c r="J210" s="2"/>
    </row>
    <row r="211" spans="6:10" ht="13.8" x14ac:dyDescent="0.45">
      <c r="F211" s="2"/>
      <c r="J211" s="2"/>
    </row>
    <row r="212" spans="6:10" ht="13.8" x14ac:dyDescent="0.45">
      <c r="F212" s="2"/>
      <c r="J212" s="2"/>
    </row>
    <row r="213" spans="6:10" ht="13.8" x14ac:dyDescent="0.45">
      <c r="F213" s="2"/>
      <c r="J213" s="2"/>
    </row>
    <row r="214" spans="6:10" ht="13.8" x14ac:dyDescent="0.45">
      <c r="F214" s="2"/>
      <c r="J214" s="2"/>
    </row>
    <row r="215" spans="6:10" ht="13.8" x14ac:dyDescent="0.45">
      <c r="F215" s="2"/>
      <c r="J215" s="2"/>
    </row>
    <row r="216" spans="6:10" ht="13.8" x14ac:dyDescent="0.45">
      <c r="F216" s="2"/>
      <c r="J216" s="2"/>
    </row>
    <row r="217" spans="6:10" ht="13.8" x14ac:dyDescent="0.45">
      <c r="F217" s="2"/>
      <c r="J217" s="2"/>
    </row>
    <row r="218" spans="6:10" ht="13.8" x14ac:dyDescent="0.45">
      <c r="F218" s="2"/>
      <c r="J218" s="2"/>
    </row>
    <row r="219" spans="6:10" ht="13.8" x14ac:dyDescent="0.45">
      <c r="F219" s="2"/>
      <c r="J219" s="2"/>
    </row>
    <row r="220" spans="6:10" ht="13.8" x14ac:dyDescent="0.45">
      <c r="F220" s="2"/>
      <c r="J220" s="2"/>
    </row>
    <row r="221" spans="6:10" ht="13.8" x14ac:dyDescent="0.45">
      <c r="F221" s="2"/>
      <c r="J221" s="2"/>
    </row>
    <row r="222" spans="6:10" ht="13.8" x14ac:dyDescent="0.45">
      <c r="F222" s="2"/>
      <c r="J222" s="2"/>
    </row>
    <row r="223" spans="6:10" ht="13.8" x14ac:dyDescent="0.45">
      <c r="F223" s="2"/>
      <c r="J223" s="2"/>
    </row>
    <row r="224" spans="6:10" ht="13.8" x14ac:dyDescent="0.45">
      <c r="F224" s="2"/>
      <c r="J224" s="2"/>
    </row>
    <row r="225" spans="6:10" ht="13.8" x14ac:dyDescent="0.45">
      <c r="F225" s="2"/>
      <c r="J225" s="2"/>
    </row>
    <row r="226" spans="6:10" ht="13.8" x14ac:dyDescent="0.45">
      <c r="F226" s="2"/>
      <c r="J226" s="2"/>
    </row>
    <row r="227" spans="6:10" ht="13.8" x14ac:dyDescent="0.45">
      <c r="F227" s="2"/>
      <c r="J227" s="2"/>
    </row>
    <row r="228" spans="6:10" ht="13.8" x14ac:dyDescent="0.45">
      <c r="F228" s="2"/>
      <c r="J228" s="2"/>
    </row>
    <row r="229" spans="6:10" ht="13.8" x14ac:dyDescent="0.45">
      <c r="F229" s="2"/>
      <c r="J229" s="2"/>
    </row>
    <row r="230" spans="6:10" ht="13.8" x14ac:dyDescent="0.45">
      <c r="F230" s="2"/>
      <c r="J230" s="2"/>
    </row>
    <row r="231" spans="6:10" ht="13.8" x14ac:dyDescent="0.45">
      <c r="F231" s="2"/>
      <c r="J231" s="2"/>
    </row>
    <row r="232" spans="6:10" ht="13.8" x14ac:dyDescent="0.45">
      <c r="F232" s="2"/>
      <c r="J232" s="2"/>
    </row>
    <row r="233" spans="6:10" ht="13.8" x14ac:dyDescent="0.45">
      <c r="F233" s="2"/>
      <c r="J233" s="2"/>
    </row>
    <row r="234" spans="6:10" ht="13.8" x14ac:dyDescent="0.45">
      <c r="F234" s="2"/>
      <c r="J234" s="2"/>
    </row>
    <row r="235" spans="6:10" ht="13.8" x14ac:dyDescent="0.45">
      <c r="F235" s="2"/>
      <c r="J235" s="2"/>
    </row>
    <row r="236" spans="6:10" ht="13.8" x14ac:dyDescent="0.45">
      <c r="F236" s="2"/>
      <c r="J236" s="2"/>
    </row>
    <row r="237" spans="6:10" ht="13.8" x14ac:dyDescent="0.45">
      <c r="F237" s="2"/>
      <c r="J237" s="2"/>
    </row>
    <row r="238" spans="6:10" ht="13.8" x14ac:dyDescent="0.45">
      <c r="F238" s="2"/>
      <c r="J238" s="2"/>
    </row>
    <row r="239" spans="6:10" ht="13.8" x14ac:dyDescent="0.45">
      <c r="F239" s="2"/>
      <c r="J239" s="2"/>
    </row>
    <row r="240" spans="6:10" ht="13.8" x14ac:dyDescent="0.45">
      <c r="F240" s="2"/>
      <c r="J240" s="2"/>
    </row>
    <row r="241" spans="6:10" ht="13.8" x14ac:dyDescent="0.45">
      <c r="F241" s="2"/>
      <c r="J241" s="2"/>
    </row>
    <row r="242" spans="6:10" ht="13.8" x14ac:dyDescent="0.45">
      <c r="F242" s="2"/>
      <c r="J242" s="2"/>
    </row>
    <row r="243" spans="6:10" ht="13.8" x14ac:dyDescent="0.45">
      <c r="F243" s="2"/>
      <c r="J243" s="2"/>
    </row>
    <row r="244" spans="6:10" ht="13.8" x14ac:dyDescent="0.45">
      <c r="F244" s="2"/>
      <c r="J244" s="2"/>
    </row>
    <row r="245" spans="6:10" ht="13.8" x14ac:dyDescent="0.45">
      <c r="F245" s="2"/>
      <c r="J245" s="2"/>
    </row>
    <row r="246" spans="6:10" ht="13.8" x14ac:dyDescent="0.45">
      <c r="F246" s="2"/>
      <c r="J246" s="2"/>
    </row>
    <row r="247" spans="6:10" ht="13.8" x14ac:dyDescent="0.45">
      <c r="F247" s="2"/>
      <c r="J247" s="2"/>
    </row>
    <row r="248" spans="6:10" ht="13.8" x14ac:dyDescent="0.45">
      <c r="F248" s="2"/>
      <c r="J248" s="2"/>
    </row>
    <row r="249" spans="6:10" ht="13.8" x14ac:dyDescent="0.45">
      <c r="F249" s="2"/>
      <c r="J249" s="2"/>
    </row>
    <row r="250" spans="6:10" ht="13.8" x14ac:dyDescent="0.45">
      <c r="F250" s="2"/>
      <c r="J250" s="2"/>
    </row>
    <row r="251" spans="6:10" ht="13.8" x14ac:dyDescent="0.45">
      <c r="F251" s="2"/>
      <c r="J251" s="2"/>
    </row>
    <row r="252" spans="6:10" ht="13.8" x14ac:dyDescent="0.45">
      <c r="F252" s="2"/>
      <c r="J252" s="2"/>
    </row>
    <row r="253" spans="6:10" ht="13.8" x14ac:dyDescent="0.45">
      <c r="F253" s="2"/>
      <c r="J253" s="2"/>
    </row>
    <row r="254" spans="6:10" ht="13.8" x14ac:dyDescent="0.45">
      <c r="F254" s="2"/>
      <c r="J254" s="2"/>
    </row>
    <row r="255" spans="6:10" ht="13.8" x14ac:dyDescent="0.45">
      <c r="F255" s="2"/>
      <c r="J255" s="2"/>
    </row>
    <row r="256" spans="6:10" ht="13.8" x14ac:dyDescent="0.45">
      <c r="F256" s="2"/>
      <c r="J256" s="2"/>
    </row>
    <row r="257" spans="6:10" ht="13.8" x14ac:dyDescent="0.45">
      <c r="F257" s="2"/>
      <c r="J257" s="2"/>
    </row>
    <row r="258" spans="6:10" ht="13.8" x14ac:dyDescent="0.45">
      <c r="F258" s="2"/>
      <c r="J258" s="2"/>
    </row>
    <row r="259" spans="6:10" ht="13.8" x14ac:dyDescent="0.45">
      <c r="F259" s="2"/>
      <c r="J259" s="2"/>
    </row>
    <row r="260" spans="6:10" ht="13.8" x14ac:dyDescent="0.45">
      <c r="F260" s="2"/>
      <c r="J260" s="2"/>
    </row>
    <row r="261" spans="6:10" ht="13.8" x14ac:dyDescent="0.45">
      <c r="F261" s="2"/>
      <c r="J261" s="2"/>
    </row>
    <row r="262" spans="6:10" ht="13.8" x14ac:dyDescent="0.45">
      <c r="F262" s="2"/>
      <c r="J262" s="2"/>
    </row>
    <row r="263" spans="6:10" ht="13.8" x14ac:dyDescent="0.45">
      <c r="F263" s="2"/>
      <c r="J263" s="2"/>
    </row>
    <row r="264" spans="6:10" ht="13.8" x14ac:dyDescent="0.45">
      <c r="F264" s="2"/>
      <c r="J264" s="2"/>
    </row>
    <row r="265" spans="6:10" ht="13.8" x14ac:dyDescent="0.45">
      <c r="F265" s="2"/>
      <c r="J265" s="2"/>
    </row>
    <row r="266" spans="6:10" ht="13.8" x14ac:dyDescent="0.45">
      <c r="F266" s="2"/>
      <c r="J266" s="2"/>
    </row>
    <row r="267" spans="6:10" ht="13.8" x14ac:dyDescent="0.45">
      <c r="F267" s="2"/>
      <c r="J267" s="2"/>
    </row>
    <row r="268" spans="6:10" ht="13.8" x14ac:dyDescent="0.45">
      <c r="F268" s="2"/>
      <c r="J268" s="2"/>
    </row>
    <row r="269" spans="6:10" ht="13.8" x14ac:dyDescent="0.45">
      <c r="F269" s="2"/>
      <c r="J269" s="2"/>
    </row>
    <row r="270" spans="6:10" ht="13.8" x14ac:dyDescent="0.45">
      <c r="F270" s="2"/>
      <c r="J270" s="2"/>
    </row>
    <row r="271" spans="6:10" ht="13.8" x14ac:dyDescent="0.45">
      <c r="F271" s="2"/>
      <c r="J271" s="2"/>
    </row>
    <row r="272" spans="6:10" ht="13.8" x14ac:dyDescent="0.45">
      <c r="F272" s="2"/>
      <c r="J272" s="2"/>
    </row>
    <row r="273" spans="6:10" ht="13.8" x14ac:dyDescent="0.45">
      <c r="F273" s="2"/>
      <c r="J273" s="2"/>
    </row>
    <row r="274" spans="6:10" ht="13.8" x14ac:dyDescent="0.45">
      <c r="F274" s="2"/>
      <c r="J274" s="2"/>
    </row>
    <row r="275" spans="6:10" ht="13.8" x14ac:dyDescent="0.45">
      <c r="F275" s="2"/>
      <c r="J275" s="2"/>
    </row>
    <row r="276" spans="6:10" ht="13.8" x14ac:dyDescent="0.45">
      <c r="F276" s="2"/>
      <c r="J276" s="2"/>
    </row>
    <row r="277" spans="6:10" ht="13.8" x14ac:dyDescent="0.45">
      <c r="F277" s="2"/>
      <c r="J277" s="2"/>
    </row>
    <row r="278" spans="6:10" ht="13.8" x14ac:dyDescent="0.45">
      <c r="F278" s="2"/>
      <c r="J278" s="2"/>
    </row>
    <row r="279" spans="6:10" ht="13.8" x14ac:dyDescent="0.45">
      <c r="F279" s="2"/>
      <c r="J279" s="2"/>
    </row>
    <row r="280" spans="6:10" ht="13.8" x14ac:dyDescent="0.45">
      <c r="F280" s="2"/>
      <c r="J280" s="2"/>
    </row>
    <row r="281" spans="6:10" ht="13.8" x14ac:dyDescent="0.45">
      <c r="F281" s="2"/>
      <c r="J281" s="2"/>
    </row>
    <row r="282" spans="6:10" ht="13.8" x14ac:dyDescent="0.45">
      <c r="F282" s="2"/>
      <c r="J282" s="2"/>
    </row>
    <row r="283" spans="6:10" ht="13.8" x14ac:dyDescent="0.45">
      <c r="F283" s="2"/>
      <c r="J283" s="2"/>
    </row>
    <row r="284" spans="6:10" ht="13.8" x14ac:dyDescent="0.45">
      <c r="F284" s="2"/>
      <c r="J284" s="2"/>
    </row>
    <row r="285" spans="6:10" ht="13.8" x14ac:dyDescent="0.45">
      <c r="F285" s="2"/>
      <c r="J285" s="2"/>
    </row>
    <row r="286" spans="6:10" ht="13.8" x14ac:dyDescent="0.45">
      <c r="F286" s="2"/>
      <c r="J286" s="2"/>
    </row>
    <row r="287" spans="6:10" ht="13.8" x14ac:dyDescent="0.45">
      <c r="F287" s="2"/>
      <c r="J287" s="2"/>
    </row>
    <row r="288" spans="6:10" ht="13.8" x14ac:dyDescent="0.45">
      <c r="F288" s="2"/>
      <c r="J288" s="2"/>
    </row>
    <row r="289" spans="6:10" ht="13.8" x14ac:dyDescent="0.45">
      <c r="F289" s="2"/>
      <c r="J289" s="2"/>
    </row>
    <row r="290" spans="6:10" ht="13.8" x14ac:dyDescent="0.45">
      <c r="F290" s="2"/>
      <c r="J290" s="2"/>
    </row>
    <row r="291" spans="6:10" ht="13.8" x14ac:dyDescent="0.45">
      <c r="F291" s="2"/>
      <c r="J291" s="2"/>
    </row>
    <row r="292" spans="6:10" ht="13.8" x14ac:dyDescent="0.45">
      <c r="F292" s="2"/>
      <c r="J292" s="2"/>
    </row>
    <row r="293" spans="6:10" ht="13.8" x14ac:dyDescent="0.45">
      <c r="F293" s="2"/>
      <c r="J293" s="2"/>
    </row>
    <row r="294" spans="6:10" ht="13.8" x14ac:dyDescent="0.45">
      <c r="F294" s="2"/>
      <c r="J294" s="2"/>
    </row>
    <row r="295" spans="6:10" ht="13.8" x14ac:dyDescent="0.45">
      <c r="F295" s="2"/>
      <c r="J295" s="2"/>
    </row>
    <row r="296" spans="6:10" ht="13.8" x14ac:dyDescent="0.45">
      <c r="F296" s="2"/>
      <c r="J296" s="2"/>
    </row>
    <row r="297" spans="6:10" ht="13.8" x14ac:dyDescent="0.45">
      <c r="F297" s="2"/>
      <c r="J297" s="2"/>
    </row>
    <row r="298" spans="6:10" ht="13.8" x14ac:dyDescent="0.45">
      <c r="F298" s="2"/>
      <c r="J298" s="2"/>
    </row>
    <row r="299" spans="6:10" ht="13.8" x14ac:dyDescent="0.45">
      <c r="F299" s="2"/>
      <c r="J299" s="2"/>
    </row>
    <row r="300" spans="6:10" ht="13.8" x14ac:dyDescent="0.45">
      <c r="F300" s="2"/>
      <c r="J300" s="2"/>
    </row>
    <row r="301" spans="6:10" ht="13.8" x14ac:dyDescent="0.45">
      <c r="F301" s="2"/>
      <c r="J301" s="2"/>
    </row>
    <row r="302" spans="6:10" ht="13.8" x14ac:dyDescent="0.45">
      <c r="F302" s="2"/>
      <c r="J302" s="2"/>
    </row>
    <row r="303" spans="6:10" ht="13.8" x14ac:dyDescent="0.45">
      <c r="F303" s="2"/>
      <c r="J303" s="2"/>
    </row>
    <row r="304" spans="6:10" ht="13.8" x14ac:dyDescent="0.45">
      <c r="F304" s="2"/>
      <c r="J304" s="2"/>
    </row>
    <row r="305" spans="6:10" ht="13.8" x14ac:dyDescent="0.45">
      <c r="F305" s="2"/>
      <c r="J305" s="2"/>
    </row>
    <row r="306" spans="6:10" ht="13.8" x14ac:dyDescent="0.45">
      <c r="F306" s="2"/>
      <c r="J306" s="2"/>
    </row>
    <row r="307" spans="6:10" ht="13.8" x14ac:dyDescent="0.45">
      <c r="F307" s="2"/>
      <c r="J307" s="2"/>
    </row>
    <row r="308" spans="6:10" ht="13.8" x14ac:dyDescent="0.45">
      <c r="F308" s="2"/>
      <c r="J308" s="2"/>
    </row>
    <row r="309" spans="6:10" ht="13.8" x14ac:dyDescent="0.45">
      <c r="F309" s="2"/>
      <c r="J309" s="2"/>
    </row>
    <row r="310" spans="6:10" ht="13.8" x14ac:dyDescent="0.45">
      <c r="F310" s="2"/>
      <c r="J310" s="2"/>
    </row>
    <row r="311" spans="6:10" ht="13.8" x14ac:dyDescent="0.45">
      <c r="F311" s="2"/>
      <c r="J311" s="2"/>
    </row>
    <row r="312" spans="6:10" ht="13.8" x14ac:dyDescent="0.45">
      <c r="F312" s="2"/>
      <c r="J312" s="2"/>
    </row>
    <row r="313" spans="6:10" ht="13.8" x14ac:dyDescent="0.45">
      <c r="F313" s="2"/>
      <c r="J313" s="2"/>
    </row>
    <row r="314" spans="6:10" ht="13.8" x14ac:dyDescent="0.45">
      <c r="F314" s="2"/>
      <c r="J314" s="2"/>
    </row>
    <row r="315" spans="6:10" ht="13.8" x14ac:dyDescent="0.45">
      <c r="F315" s="2"/>
      <c r="J315" s="2"/>
    </row>
    <row r="316" spans="6:10" ht="13.8" x14ac:dyDescent="0.45">
      <c r="F316" s="2"/>
      <c r="J316" s="2"/>
    </row>
    <row r="317" spans="6:10" ht="13.8" x14ac:dyDescent="0.45">
      <c r="F317" s="2"/>
      <c r="J317" s="2"/>
    </row>
    <row r="318" spans="6:10" ht="13.8" x14ac:dyDescent="0.45">
      <c r="F318" s="2"/>
      <c r="J318" s="2"/>
    </row>
    <row r="319" spans="6:10" ht="13.8" x14ac:dyDescent="0.45">
      <c r="F319" s="2"/>
      <c r="J319" s="2"/>
    </row>
    <row r="320" spans="6:10" ht="13.8" x14ac:dyDescent="0.45">
      <c r="F320" s="2"/>
      <c r="J320" s="2"/>
    </row>
    <row r="321" spans="6:10" ht="13.8" x14ac:dyDescent="0.45">
      <c r="F321" s="2"/>
      <c r="J321" s="2"/>
    </row>
    <row r="322" spans="6:10" ht="13.8" x14ac:dyDescent="0.45">
      <c r="F322" s="2"/>
      <c r="J322" s="2"/>
    </row>
    <row r="323" spans="6:10" ht="13.8" x14ac:dyDescent="0.45">
      <c r="F323" s="2"/>
      <c r="J323" s="2"/>
    </row>
    <row r="324" spans="6:10" ht="13.8" x14ac:dyDescent="0.45">
      <c r="F324" s="2"/>
      <c r="J324" s="2"/>
    </row>
    <row r="325" spans="6:10" ht="13.8" x14ac:dyDescent="0.45">
      <c r="F325" s="2"/>
      <c r="J325" s="2"/>
    </row>
    <row r="326" spans="6:10" ht="13.8" x14ac:dyDescent="0.45">
      <c r="F326" s="2"/>
      <c r="J326" s="2"/>
    </row>
    <row r="327" spans="6:10" ht="13.8" x14ac:dyDescent="0.45">
      <c r="F327" s="2"/>
      <c r="J327" s="2"/>
    </row>
    <row r="328" spans="6:10" ht="13.8" x14ac:dyDescent="0.45">
      <c r="F328" s="2"/>
      <c r="J328" s="2"/>
    </row>
    <row r="329" spans="6:10" ht="13.8" x14ac:dyDescent="0.45">
      <c r="F329" s="2"/>
      <c r="J329" s="2"/>
    </row>
    <row r="330" spans="6:10" ht="13.8" x14ac:dyDescent="0.45">
      <c r="F330" s="2"/>
      <c r="J330" s="2"/>
    </row>
    <row r="331" spans="6:10" ht="13.8" x14ac:dyDescent="0.45">
      <c r="F331" s="2"/>
      <c r="J331" s="2"/>
    </row>
    <row r="332" spans="6:10" ht="13.8" x14ac:dyDescent="0.45">
      <c r="F332" s="2"/>
      <c r="J332" s="2"/>
    </row>
    <row r="333" spans="6:10" ht="13.8" x14ac:dyDescent="0.45">
      <c r="F333" s="2"/>
      <c r="J333" s="2"/>
    </row>
    <row r="334" spans="6:10" ht="13.8" x14ac:dyDescent="0.45">
      <c r="F334" s="2"/>
      <c r="J334" s="2"/>
    </row>
    <row r="335" spans="6:10" ht="13.8" x14ac:dyDescent="0.45">
      <c r="F335" s="2"/>
      <c r="J335" s="2"/>
    </row>
    <row r="336" spans="6:10" ht="13.8" x14ac:dyDescent="0.45">
      <c r="F336" s="2"/>
      <c r="J336" s="2"/>
    </row>
    <row r="337" spans="6:10" ht="13.8" x14ac:dyDescent="0.45">
      <c r="F337" s="2"/>
      <c r="J337" s="2"/>
    </row>
    <row r="338" spans="6:10" ht="13.8" x14ac:dyDescent="0.45">
      <c r="F338" s="2"/>
      <c r="J338" s="2"/>
    </row>
    <row r="339" spans="6:10" ht="13.8" x14ac:dyDescent="0.45">
      <c r="F339" s="2"/>
      <c r="J339" s="2"/>
    </row>
    <row r="340" spans="6:10" ht="13.8" x14ac:dyDescent="0.45">
      <c r="F340" s="2"/>
      <c r="J340" s="2"/>
    </row>
    <row r="341" spans="6:10" ht="13.8" x14ac:dyDescent="0.45">
      <c r="F341" s="2"/>
      <c r="J341" s="2"/>
    </row>
    <row r="342" spans="6:10" ht="13.8" x14ac:dyDescent="0.45">
      <c r="F342" s="2"/>
      <c r="J342" s="2"/>
    </row>
    <row r="343" spans="6:10" ht="13.8" x14ac:dyDescent="0.45">
      <c r="F343" s="2"/>
      <c r="J343" s="2"/>
    </row>
    <row r="344" spans="6:10" ht="13.8" x14ac:dyDescent="0.45">
      <c r="F344" s="2"/>
      <c r="J344" s="2"/>
    </row>
    <row r="345" spans="6:10" ht="13.8" x14ac:dyDescent="0.45">
      <c r="F345" s="2"/>
      <c r="J345" s="2"/>
    </row>
    <row r="346" spans="6:10" ht="13.8" x14ac:dyDescent="0.45">
      <c r="F346" s="2"/>
      <c r="J346" s="2"/>
    </row>
    <row r="347" spans="6:10" ht="13.8" x14ac:dyDescent="0.45">
      <c r="F347" s="2"/>
      <c r="J347" s="2"/>
    </row>
    <row r="348" spans="6:10" ht="13.8" x14ac:dyDescent="0.45">
      <c r="F348" s="2"/>
      <c r="J348" s="2"/>
    </row>
    <row r="349" spans="6:10" ht="13.8" x14ac:dyDescent="0.45">
      <c r="F349" s="2"/>
      <c r="J349" s="2"/>
    </row>
    <row r="350" spans="6:10" ht="13.8" x14ac:dyDescent="0.45">
      <c r="F350" s="2"/>
      <c r="J350" s="2"/>
    </row>
    <row r="351" spans="6:10" ht="13.8" x14ac:dyDescent="0.45">
      <c r="F351" s="2"/>
      <c r="J351" s="2"/>
    </row>
    <row r="352" spans="6:10" ht="13.8" x14ac:dyDescent="0.45">
      <c r="F352" s="2"/>
      <c r="J352" s="2"/>
    </row>
    <row r="353" spans="6:10" ht="13.8" x14ac:dyDescent="0.45">
      <c r="F353" s="2"/>
      <c r="J353" s="2"/>
    </row>
    <row r="354" spans="6:10" ht="13.8" x14ac:dyDescent="0.45">
      <c r="F354" s="2"/>
      <c r="J354" s="2"/>
    </row>
    <row r="355" spans="6:10" ht="13.8" x14ac:dyDescent="0.45">
      <c r="F355" s="2"/>
      <c r="J355" s="2"/>
    </row>
    <row r="356" spans="6:10" ht="13.8" x14ac:dyDescent="0.45">
      <c r="F356" s="2"/>
      <c r="J356" s="2"/>
    </row>
    <row r="357" spans="6:10" ht="13.8" x14ac:dyDescent="0.45">
      <c r="F357" s="2"/>
      <c r="J357" s="2"/>
    </row>
    <row r="358" spans="6:10" ht="13.8" x14ac:dyDescent="0.45">
      <c r="F358" s="2"/>
      <c r="J358" s="2"/>
    </row>
    <row r="359" spans="6:10" ht="13.8" x14ac:dyDescent="0.45">
      <c r="F359" s="2"/>
      <c r="J359" s="2"/>
    </row>
    <row r="360" spans="6:10" ht="13.8" x14ac:dyDescent="0.45">
      <c r="F360" s="2"/>
      <c r="J360" s="2"/>
    </row>
    <row r="361" spans="6:10" ht="13.8" x14ac:dyDescent="0.45">
      <c r="F361" s="2"/>
      <c r="J361" s="2"/>
    </row>
    <row r="362" spans="6:10" ht="13.8" x14ac:dyDescent="0.45">
      <c r="F362" s="2"/>
      <c r="J362" s="2"/>
    </row>
    <row r="363" spans="6:10" ht="13.8" x14ac:dyDescent="0.45">
      <c r="F363" s="2"/>
      <c r="J363" s="2"/>
    </row>
    <row r="364" spans="6:10" ht="13.8" x14ac:dyDescent="0.45">
      <c r="F364" s="2"/>
      <c r="J364" s="2"/>
    </row>
    <row r="365" spans="6:10" ht="13.8" x14ac:dyDescent="0.45">
      <c r="F365" s="2"/>
      <c r="J365" s="2"/>
    </row>
    <row r="366" spans="6:10" ht="13.8" x14ac:dyDescent="0.45">
      <c r="F366" s="2"/>
      <c r="J366" s="2"/>
    </row>
    <row r="367" spans="6:10" ht="13.8" x14ac:dyDescent="0.45">
      <c r="F367" s="2"/>
      <c r="J367" s="2"/>
    </row>
    <row r="368" spans="6:10" ht="13.8" x14ac:dyDescent="0.45">
      <c r="F368" s="2"/>
      <c r="J368" s="2"/>
    </row>
    <row r="369" spans="6:10" ht="13.8" x14ac:dyDescent="0.45">
      <c r="F369" s="2"/>
      <c r="J369" s="2"/>
    </row>
    <row r="370" spans="6:10" ht="13.8" x14ac:dyDescent="0.45">
      <c r="F370" s="2"/>
      <c r="J370" s="2"/>
    </row>
    <row r="371" spans="6:10" ht="13.8" x14ac:dyDescent="0.45">
      <c r="F371" s="2"/>
      <c r="J371" s="2"/>
    </row>
    <row r="372" spans="6:10" ht="13.8" x14ac:dyDescent="0.45">
      <c r="F372" s="2"/>
      <c r="J372" s="2"/>
    </row>
    <row r="373" spans="6:10" ht="13.8" x14ac:dyDescent="0.45">
      <c r="F373" s="2"/>
      <c r="J373" s="2"/>
    </row>
    <row r="374" spans="6:10" ht="13.8" x14ac:dyDescent="0.45">
      <c r="F374" s="2"/>
      <c r="J374" s="2"/>
    </row>
    <row r="375" spans="6:10" ht="13.8" x14ac:dyDescent="0.45">
      <c r="F375" s="2"/>
      <c r="J375" s="2"/>
    </row>
    <row r="376" spans="6:10" ht="13.8" x14ac:dyDescent="0.45">
      <c r="F376" s="2"/>
      <c r="J376" s="2"/>
    </row>
    <row r="377" spans="6:10" ht="13.8" x14ac:dyDescent="0.45">
      <c r="F377" s="2"/>
      <c r="J377" s="2"/>
    </row>
    <row r="378" spans="6:10" ht="13.8" x14ac:dyDescent="0.45">
      <c r="F378" s="2"/>
      <c r="J378" s="2"/>
    </row>
    <row r="379" spans="6:10" ht="13.8" x14ac:dyDescent="0.45">
      <c r="F379" s="2"/>
      <c r="J379" s="2"/>
    </row>
    <row r="380" spans="6:10" ht="13.8" x14ac:dyDescent="0.45">
      <c r="F380" s="2"/>
      <c r="J380" s="2"/>
    </row>
    <row r="381" spans="6:10" ht="13.8" x14ac:dyDescent="0.45">
      <c r="F381" s="2"/>
      <c r="J381" s="2"/>
    </row>
    <row r="382" spans="6:10" ht="13.8" x14ac:dyDescent="0.45">
      <c r="F382" s="2"/>
      <c r="J382" s="2"/>
    </row>
    <row r="383" spans="6:10" ht="13.8" x14ac:dyDescent="0.45">
      <c r="F383" s="2"/>
      <c r="J383" s="2"/>
    </row>
    <row r="384" spans="6:10" ht="13.8" x14ac:dyDescent="0.45">
      <c r="F384" s="2"/>
      <c r="J384" s="2"/>
    </row>
    <row r="385" spans="6:10" ht="13.8" x14ac:dyDescent="0.45">
      <c r="F385" s="2"/>
      <c r="J385" s="2"/>
    </row>
    <row r="386" spans="6:10" ht="13.8" x14ac:dyDescent="0.45">
      <c r="F386" s="2"/>
      <c r="J386" s="2"/>
    </row>
    <row r="387" spans="6:10" ht="13.8" x14ac:dyDescent="0.45">
      <c r="F387" s="2"/>
      <c r="J387" s="2"/>
    </row>
    <row r="388" spans="6:10" ht="13.8" x14ac:dyDescent="0.45">
      <c r="F388" s="2"/>
      <c r="J388" s="2"/>
    </row>
    <row r="389" spans="6:10" ht="13.8" x14ac:dyDescent="0.45">
      <c r="F389" s="2"/>
      <c r="J389" s="2"/>
    </row>
    <row r="390" spans="6:10" ht="13.8" x14ac:dyDescent="0.45">
      <c r="F390" s="2"/>
      <c r="J390" s="2"/>
    </row>
    <row r="391" spans="6:10" ht="13.8" x14ac:dyDescent="0.45">
      <c r="F391" s="2"/>
      <c r="J391" s="2"/>
    </row>
    <row r="392" spans="6:10" ht="13.8" x14ac:dyDescent="0.45">
      <c r="F392" s="2"/>
      <c r="J392" s="2"/>
    </row>
    <row r="393" spans="6:10" ht="13.8" x14ac:dyDescent="0.45">
      <c r="F393" s="2"/>
      <c r="J393" s="2"/>
    </row>
    <row r="394" spans="6:10" ht="13.8" x14ac:dyDescent="0.45">
      <c r="F394" s="2"/>
      <c r="J394" s="2"/>
    </row>
    <row r="395" spans="6:10" ht="13.8" x14ac:dyDescent="0.45">
      <c r="F395" s="2"/>
      <c r="J395" s="2"/>
    </row>
    <row r="396" spans="6:10" ht="13.8" x14ac:dyDescent="0.45">
      <c r="F396" s="2"/>
      <c r="J396" s="2"/>
    </row>
    <row r="397" spans="6:10" ht="13.8" x14ac:dyDescent="0.45">
      <c r="F397" s="2"/>
      <c r="J397" s="2"/>
    </row>
    <row r="398" spans="6:10" ht="13.8" x14ac:dyDescent="0.45">
      <c r="F398" s="2"/>
      <c r="J398" s="2"/>
    </row>
    <row r="399" spans="6:10" ht="13.8" x14ac:dyDescent="0.45">
      <c r="F399" s="2"/>
      <c r="J399" s="2"/>
    </row>
    <row r="400" spans="6:10" ht="13.8" x14ac:dyDescent="0.45">
      <c r="F400" s="2"/>
      <c r="J400" s="2"/>
    </row>
    <row r="401" spans="6:10" ht="13.8" x14ac:dyDescent="0.45">
      <c r="F401" s="2"/>
      <c r="J401" s="2"/>
    </row>
    <row r="402" spans="6:10" ht="13.8" x14ac:dyDescent="0.45">
      <c r="F402" s="2"/>
      <c r="J402" s="2"/>
    </row>
    <row r="403" spans="6:10" ht="13.8" x14ac:dyDescent="0.45">
      <c r="F403" s="2"/>
      <c r="J403" s="2"/>
    </row>
    <row r="404" spans="6:10" ht="13.8" x14ac:dyDescent="0.45">
      <c r="F404" s="2"/>
      <c r="J404" s="2"/>
    </row>
    <row r="405" spans="6:10" ht="13.8" x14ac:dyDescent="0.45">
      <c r="F405" s="2"/>
      <c r="J405" s="2"/>
    </row>
    <row r="406" spans="6:10" ht="13.8" x14ac:dyDescent="0.45">
      <c r="F406" s="2"/>
      <c r="J406" s="2"/>
    </row>
    <row r="407" spans="6:10" ht="13.8" x14ac:dyDescent="0.45">
      <c r="F407" s="2"/>
      <c r="J407" s="2"/>
    </row>
    <row r="408" spans="6:10" ht="13.8" x14ac:dyDescent="0.45">
      <c r="F408" s="2"/>
      <c r="J408" s="2"/>
    </row>
    <row r="409" spans="6:10" ht="13.8" x14ac:dyDescent="0.45">
      <c r="F409" s="2"/>
      <c r="J409" s="2"/>
    </row>
    <row r="410" spans="6:10" ht="13.8" x14ac:dyDescent="0.45">
      <c r="F410" s="2"/>
      <c r="J410" s="2"/>
    </row>
    <row r="411" spans="6:10" ht="13.8" x14ac:dyDescent="0.45">
      <c r="F411" s="2"/>
      <c r="J411" s="2"/>
    </row>
    <row r="412" spans="6:10" ht="13.8" x14ac:dyDescent="0.45">
      <c r="F412" s="2"/>
      <c r="J412" s="2"/>
    </row>
    <row r="413" spans="6:10" ht="13.8" x14ac:dyDescent="0.45">
      <c r="F413" s="2"/>
      <c r="J413" s="2"/>
    </row>
    <row r="414" spans="6:10" ht="13.8" x14ac:dyDescent="0.45">
      <c r="F414" s="2"/>
      <c r="J414" s="2"/>
    </row>
    <row r="415" spans="6:10" ht="13.8" x14ac:dyDescent="0.45">
      <c r="F415" s="2"/>
      <c r="J415" s="2"/>
    </row>
    <row r="416" spans="6:10" ht="13.8" x14ac:dyDescent="0.45">
      <c r="F416" s="2"/>
      <c r="J416" s="2"/>
    </row>
    <row r="417" spans="6:10" ht="13.8" x14ac:dyDescent="0.45">
      <c r="F417" s="2"/>
      <c r="J417" s="2"/>
    </row>
    <row r="418" spans="6:10" ht="13.8" x14ac:dyDescent="0.45">
      <c r="F418" s="2"/>
      <c r="J418" s="2"/>
    </row>
    <row r="419" spans="6:10" ht="13.8" x14ac:dyDescent="0.45">
      <c r="F419" s="2"/>
      <c r="J419" s="2"/>
    </row>
    <row r="420" spans="6:10" ht="13.8" x14ac:dyDescent="0.45">
      <c r="F420" s="2"/>
      <c r="J420" s="2"/>
    </row>
    <row r="421" spans="6:10" ht="13.8" x14ac:dyDescent="0.45">
      <c r="F421" s="2"/>
      <c r="J421" s="2"/>
    </row>
    <row r="422" spans="6:10" ht="13.8" x14ac:dyDescent="0.45">
      <c r="F422" s="2"/>
      <c r="J422" s="2"/>
    </row>
    <row r="423" spans="6:10" ht="13.8" x14ac:dyDescent="0.45">
      <c r="F423" s="2"/>
      <c r="J423" s="2"/>
    </row>
    <row r="424" spans="6:10" ht="13.8" x14ac:dyDescent="0.45">
      <c r="F424" s="2"/>
      <c r="J424" s="2"/>
    </row>
    <row r="425" spans="6:10" ht="13.8" x14ac:dyDescent="0.45">
      <c r="F425" s="2"/>
      <c r="J425" s="2"/>
    </row>
    <row r="426" spans="6:10" ht="13.8" x14ac:dyDescent="0.45">
      <c r="F426" s="2"/>
      <c r="J426" s="2"/>
    </row>
    <row r="427" spans="6:10" ht="13.8" x14ac:dyDescent="0.45">
      <c r="F427" s="2"/>
      <c r="J427" s="2"/>
    </row>
    <row r="428" spans="6:10" ht="13.8" x14ac:dyDescent="0.45">
      <c r="F428" s="2"/>
      <c r="J428" s="2"/>
    </row>
    <row r="429" spans="6:10" ht="13.8" x14ac:dyDescent="0.45">
      <c r="F429" s="2"/>
      <c r="J429" s="2"/>
    </row>
    <row r="430" spans="6:10" ht="13.8" x14ac:dyDescent="0.45">
      <c r="F430" s="2"/>
      <c r="J430" s="2"/>
    </row>
    <row r="431" spans="6:10" ht="13.8" x14ac:dyDescent="0.45">
      <c r="F431" s="2"/>
      <c r="J431" s="2"/>
    </row>
    <row r="432" spans="6:10" ht="13.8" x14ac:dyDescent="0.45">
      <c r="F432" s="2"/>
      <c r="J432" s="2"/>
    </row>
    <row r="433" spans="6:10" ht="13.8" x14ac:dyDescent="0.45">
      <c r="F433" s="2"/>
      <c r="J433" s="2"/>
    </row>
    <row r="434" spans="6:10" ht="13.8" x14ac:dyDescent="0.45">
      <c r="F434" s="2"/>
      <c r="J434" s="2"/>
    </row>
    <row r="435" spans="6:10" ht="13.8" x14ac:dyDescent="0.45">
      <c r="F435" s="2"/>
      <c r="J435" s="2"/>
    </row>
    <row r="436" spans="6:10" ht="13.8" x14ac:dyDescent="0.45">
      <c r="F436" s="2"/>
      <c r="J436" s="2"/>
    </row>
    <row r="437" spans="6:10" ht="13.8" x14ac:dyDescent="0.45">
      <c r="F437" s="2"/>
      <c r="J437" s="2"/>
    </row>
    <row r="438" spans="6:10" ht="13.8" x14ac:dyDescent="0.45">
      <c r="F438" s="2"/>
      <c r="J438" s="2"/>
    </row>
    <row r="439" spans="6:10" ht="13.8" x14ac:dyDescent="0.45">
      <c r="F439" s="2"/>
      <c r="J439" s="2"/>
    </row>
    <row r="440" spans="6:10" ht="13.8" x14ac:dyDescent="0.45">
      <c r="F440" s="2"/>
      <c r="J440" s="2"/>
    </row>
    <row r="441" spans="6:10" ht="13.8" x14ac:dyDescent="0.45">
      <c r="F441" s="2"/>
      <c r="J441" s="2"/>
    </row>
    <row r="442" spans="6:10" ht="13.8" x14ac:dyDescent="0.45">
      <c r="F442" s="2"/>
      <c r="J442" s="2"/>
    </row>
    <row r="443" spans="6:10" ht="13.8" x14ac:dyDescent="0.45">
      <c r="F443" s="2"/>
      <c r="J443" s="2"/>
    </row>
    <row r="444" spans="6:10" ht="13.8" x14ac:dyDescent="0.45">
      <c r="F444" s="2"/>
      <c r="J444" s="2"/>
    </row>
    <row r="445" spans="6:10" ht="13.8" x14ac:dyDescent="0.45">
      <c r="F445" s="2"/>
      <c r="J445" s="2"/>
    </row>
    <row r="446" spans="6:10" ht="13.8" x14ac:dyDescent="0.45">
      <c r="F446" s="2"/>
      <c r="J446" s="2"/>
    </row>
    <row r="447" spans="6:10" ht="13.8" x14ac:dyDescent="0.45">
      <c r="F447" s="2"/>
      <c r="J447" s="2"/>
    </row>
    <row r="448" spans="6:10" ht="13.8" x14ac:dyDescent="0.45">
      <c r="F448" s="2"/>
      <c r="J448" s="2"/>
    </row>
    <row r="449" spans="6:10" ht="13.8" x14ac:dyDescent="0.45">
      <c r="F449" s="2"/>
      <c r="J449" s="2"/>
    </row>
    <row r="450" spans="6:10" ht="13.8" x14ac:dyDescent="0.45">
      <c r="F450" s="2"/>
      <c r="J450" s="2"/>
    </row>
    <row r="451" spans="6:10" ht="13.8" x14ac:dyDescent="0.45">
      <c r="F451" s="2"/>
      <c r="J451" s="2"/>
    </row>
    <row r="452" spans="6:10" ht="13.8" x14ac:dyDescent="0.45">
      <c r="F452" s="2"/>
      <c r="J452" s="2"/>
    </row>
    <row r="453" spans="6:10" ht="13.8" x14ac:dyDescent="0.45">
      <c r="F453" s="2"/>
      <c r="J453" s="2"/>
    </row>
    <row r="454" spans="6:10" ht="13.8" x14ac:dyDescent="0.45">
      <c r="F454" s="2"/>
      <c r="J454" s="2"/>
    </row>
    <row r="455" spans="6:10" ht="13.8" x14ac:dyDescent="0.45">
      <c r="F455" s="2"/>
      <c r="J455" s="2"/>
    </row>
    <row r="456" spans="6:10" ht="13.8" x14ac:dyDescent="0.45">
      <c r="F456" s="2"/>
      <c r="J456" s="2"/>
    </row>
    <row r="457" spans="6:10" ht="13.8" x14ac:dyDescent="0.45">
      <c r="F457" s="2"/>
      <c r="J457" s="2"/>
    </row>
    <row r="458" spans="6:10" ht="13.8" x14ac:dyDescent="0.45">
      <c r="F458" s="2"/>
      <c r="J458" s="2"/>
    </row>
    <row r="459" spans="6:10" ht="13.8" x14ac:dyDescent="0.45">
      <c r="F459" s="2"/>
      <c r="J459" s="2"/>
    </row>
    <row r="460" spans="6:10" ht="13.8" x14ac:dyDescent="0.45">
      <c r="F460" s="2"/>
      <c r="J460" s="2"/>
    </row>
    <row r="461" spans="6:10" ht="13.8" x14ac:dyDescent="0.45">
      <c r="F461" s="2"/>
      <c r="J461" s="2"/>
    </row>
    <row r="462" spans="6:10" ht="13.8" x14ac:dyDescent="0.45">
      <c r="F462" s="2"/>
      <c r="J462" s="2"/>
    </row>
    <row r="463" spans="6:10" ht="13.8" x14ac:dyDescent="0.45">
      <c r="F463" s="2"/>
      <c r="J463" s="2"/>
    </row>
    <row r="464" spans="6:10" ht="13.8" x14ac:dyDescent="0.45">
      <c r="F464" s="2"/>
      <c r="J464" s="2"/>
    </row>
    <row r="465" spans="6:10" ht="13.8" x14ac:dyDescent="0.45">
      <c r="F465" s="2"/>
      <c r="J465" s="2"/>
    </row>
    <row r="466" spans="6:10" ht="13.8" x14ac:dyDescent="0.45">
      <c r="F466" s="2"/>
      <c r="J466" s="2"/>
    </row>
    <row r="467" spans="6:10" ht="13.8" x14ac:dyDescent="0.45">
      <c r="F467" s="2"/>
      <c r="J467" s="2"/>
    </row>
    <row r="468" spans="6:10" ht="13.8" x14ac:dyDescent="0.45">
      <c r="F468" s="2"/>
      <c r="J468" s="2"/>
    </row>
    <row r="469" spans="6:10" ht="13.8" x14ac:dyDescent="0.45">
      <c r="F469" s="2"/>
      <c r="J469" s="2"/>
    </row>
    <row r="470" spans="6:10" ht="13.8" x14ac:dyDescent="0.45">
      <c r="F470" s="2"/>
      <c r="J470" s="2"/>
    </row>
    <row r="471" spans="6:10" ht="13.8" x14ac:dyDescent="0.45">
      <c r="F471" s="2"/>
      <c r="J471" s="2"/>
    </row>
    <row r="472" spans="6:10" ht="13.8" x14ac:dyDescent="0.45">
      <c r="F472" s="2"/>
      <c r="J472" s="2"/>
    </row>
    <row r="473" spans="6:10" ht="13.8" x14ac:dyDescent="0.45">
      <c r="F473" s="2"/>
      <c r="J473" s="2"/>
    </row>
    <row r="474" spans="6:10" ht="13.8" x14ac:dyDescent="0.45">
      <c r="F474" s="2"/>
      <c r="J474" s="2"/>
    </row>
    <row r="475" spans="6:10" ht="13.8" x14ac:dyDescent="0.45">
      <c r="F475" s="2"/>
      <c r="J475" s="2"/>
    </row>
    <row r="476" spans="6:10" ht="13.8" x14ac:dyDescent="0.45">
      <c r="F476" s="2"/>
      <c r="J476" s="2"/>
    </row>
    <row r="477" spans="6:10" ht="13.8" x14ac:dyDescent="0.45">
      <c r="F477" s="2"/>
      <c r="J477" s="2"/>
    </row>
    <row r="478" spans="6:10" ht="13.8" x14ac:dyDescent="0.45">
      <c r="F478" s="2"/>
      <c r="J478" s="2"/>
    </row>
    <row r="479" spans="6:10" ht="13.8" x14ac:dyDescent="0.45">
      <c r="F479" s="2"/>
      <c r="J479" s="2"/>
    </row>
    <row r="480" spans="6:10" ht="13.8" x14ac:dyDescent="0.45">
      <c r="F480" s="2"/>
      <c r="J480" s="2"/>
    </row>
    <row r="481" spans="6:10" ht="13.8" x14ac:dyDescent="0.45">
      <c r="F481" s="2"/>
      <c r="J481" s="2"/>
    </row>
    <row r="482" spans="6:10" ht="13.8" x14ac:dyDescent="0.45">
      <c r="F482" s="2"/>
      <c r="J482" s="2"/>
    </row>
    <row r="483" spans="6:10" ht="13.8" x14ac:dyDescent="0.45">
      <c r="F483" s="2"/>
      <c r="J483" s="2"/>
    </row>
    <row r="484" spans="6:10" ht="13.8" x14ac:dyDescent="0.45">
      <c r="F484" s="2"/>
      <c r="J484" s="2"/>
    </row>
    <row r="485" spans="6:10" ht="13.8" x14ac:dyDescent="0.45">
      <c r="F485" s="2"/>
      <c r="J485" s="2"/>
    </row>
    <row r="486" spans="6:10" ht="13.8" x14ac:dyDescent="0.45">
      <c r="F486" s="2"/>
      <c r="J486" s="2"/>
    </row>
    <row r="487" spans="6:10" ht="13.8" x14ac:dyDescent="0.45">
      <c r="F487" s="2"/>
      <c r="J487" s="2"/>
    </row>
    <row r="488" spans="6:10" ht="13.8" x14ac:dyDescent="0.45">
      <c r="F488" s="2"/>
      <c r="J488" s="2"/>
    </row>
    <row r="489" spans="6:10" ht="13.8" x14ac:dyDescent="0.45">
      <c r="F489" s="2"/>
      <c r="J489" s="2"/>
    </row>
    <row r="490" spans="6:10" ht="13.8" x14ac:dyDescent="0.45">
      <c r="F490" s="2"/>
      <c r="J490" s="2"/>
    </row>
    <row r="491" spans="6:10" ht="13.8" x14ac:dyDescent="0.45">
      <c r="F491" s="2"/>
      <c r="J491" s="2"/>
    </row>
    <row r="492" spans="6:10" ht="13.8" x14ac:dyDescent="0.45">
      <c r="F492" s="2"/>
      <c r="J492" s="2"/>
    </row>
    <row r="493" spans="6:10" ht="13.8" x14ac:dyDescent="0.45">
      <c r="F493" s="2"/>
      <c r="J493" s="2"/>
    </row>
    <row r="494" spans="6:10" ht="13.8" x14ac:dyDescent="0.45">
      <c r="F494" s="2"/>
      <c r="J494" s="2"/>
    </row>
    <row r="495" spans="6:10" ht="13.8" x14ac:dyDescent="0.45">
      <c r="F495" s="2"/>
      <c r="J495" s="2"/>
    </row>
    <row r="496" spans="6:10" ht="13.8" x14ac:dyDescent="0.45">
      <c r="F496" s="2"/>
      <c r="J496" s="2"/>
    </row>
    <row r="497" spans="6:10" ht="13.8" x14ac:dyDescent="0.45">
      <c r="F497" s="2"/>
      <c r="J497" s="2"/>
    </row>
    <row r="498" spans="6:10" ht="13.8" x14ac:dyDescent="0.45">
      <c r="F498" s="2"/>
      <c r="J498" s="2"/>
    </row>
    <row r="499" spans="6:10" ht="13.8" x14ac:dyDescent="0.45">
      <c r="F499" s="2"/>
      <c r="J499" s="2"/>
    </row>
    <row r="500" spans="6:10" ht="13.8" x14ac:dyDescent="0.45">
      <c r="F500" s="2"/>
      <c r="J500" s="2"/>
    </row>
    <row r="501" spans="6:10" ht="13.8" x14ac:dyDescent="0.45">
      <c r="F501" s="2"/>
      <c r="J501" s="2"/>
    </row>
    <row r="502" spans="6:10" ht="13.8" x14ac:dyDescent="0.45">
      <c r="F502" s="2"/>
      <c r="J502" s="2"/>
    </row>
    <row r="503" spans="6:10" ht="13.8" x14ac:dyDescent="0.45">
      <c r="F503" s="2"/>
      <c r="J503" s="2"/>
    </row>
    <row r="504" spans="6:10" ht="13.8" x14ac:dyDescent="0.45">
      <c r="F504" s="2"/>
      <c r="J504" s="2"/>
    </row>
    <row r="505" spans="6:10" ht="13.8" x14ac:dyDescent="0.45">
      <c r="F505" s="2"/>
      <c r="J505" s="2"/>
    </row>
    <row r="506" spans="6:10" ht="13.8" x14ac:dyDescent="0.45">
      <c r="F506" s="2"/>
      <c r="J506" s="2"/>
    </row>
    <row r="507" spans="6:10" ht="13.8" x14ac:dyDescent="0.45">
      <c r="F507" s="2"/>
      <c r="J507" s="2"/>
    </row>
    <row r="508" spans="6:10" ht="13.8" x14ac:dyDescent="0.45">
      <c r="F508" s="2"/>
      <c r="J508" s="2"/>
    </row>
    <row r="509" spans="6:10" ht="13.8" x14ac:dyDescent="0.45">
      <c r="F509" s="2"/>
      <c r="J509" s="2"/>
    </row>
    <row r="510" spans="6:10" ht="13.8" x14ac:dyDescent="0.45">
      <c r="F510" s="2"/>
      <c r="J510" s="2"/>
    </row>
    <row r="511" spans="6:10" ht="13.8" x14ac:dyDescent="0.45">
      <c r="F511" s="2"/>
      <c r="J511" s="2"/>
    </row>
    <row r="512" spans="6:10" ht="13.8" x14ac:dyDescent="0.45">
      <c r="F512" s="2"/>
      <c r="J512" s="2"/>
    </row>
    <row r="513" spans="6:10" ht="13.8" x14ac:dyDescent="0.45">
      <c r="F513" s="2"/>
      <c r="J513" s="2"/>
    </row>
    <row r="514" spans="6:10" ht="13.8" x14ac:dyDescent="0.45">
      <c r="F514" s="2"/>
      <c r="J514" s="2"/>
    </row>
    <row r="515" spans="6:10" ht="13.8" x14ac:dyDescent="0.45">
      <c r="F515" s="2"/>
      <c r="J515" s="2"/>
    </row>
    <row r="516" spans="6:10" ht="13.8" x14ac:dyDescent="0.45">
      <c r="F516" s="2"/>
      <c r="J516" s="2"/>
    </row>
    <row r="517" spans="6:10" ht="13.8" x14ac:dyDescent="0.45">
      <c r="F517" s="2"/>
      <c r="J517" s="2"/>
    </row>
    <row r="518" spans="6:10" ht="13.8" x14ac:dyDescent="0.45">
      <c r="F518" s="2"/>
      <c r="J518" s="2"/>
    </row>
    <row r="519" spans="6:10" ht="13.8" x14ac:dyDescent="0.45">
      <c r="F519" s="2"/>
      <c r="J519" s="2"/>
    </row>
    <row r="520" spans="6:10" ht="13.8" x14ac:dyDescent="0.45">
      <c r="F520" s="2"/>
      <c r="J520" s="2"/>
    </row>
    <row r="521" spans="6:10" ht="13.8" x14ac:dyDescent="0.45">
      <c r="F521" s="2"/>
      <c r="J521" s="2"/>
    </row>
    <row r="522" spans="6:10" ht="13.8" x14ac:dyDescent="0.45">
      <c r="F522" s="2"/>
      <c r="J522" s="2"/>
    </row>
    <row r="523" spans="6:10" ht="13.8" x14ac:dyDescent="0.45">
      <c r="F523" s="2"/>
      <c r="J523" s="2"/>
    </row>
    <row r="524" spans="6:10" ht="13.8" x14ac:dyDescent="0.45">
      <c r="F524" s="2"/>
      <c r="J524" s="2"/>
    </row>
    <row r="525" spans="6:10" ht="13.8" x14ac:dyDescent="0.45">
      <c r="F525" s="2"/>
      <c r="J525" s="2"/>
    </row>
    <row r="526" spans="6:10" ht="13.8" x14ac:dyDescent="0.45">
      <c r="F526" s="2"/>
      <c r="J526" s="2"/>
    </row>
    <row r="527" spans="6:10" ht="13.8" x14ac:dyDescent="0.45">
      <c r="F527" s="2"/>
      <c r="J527" s="2"/>
    </row>
    <row r="528" spans="6:10" ht="13.8" x14ac:dyDescent="0.45">
      <c r="F528" s="2"/>
      <c r="J528" s="2"/>
    </row>
    <row r="529" spans="6:10" ht="13.8" x14ac:dyDescent="0.45">
      <c r="F529" s="2"/>
      <c r="J529" s="2"/>
    </row>
    <row r="530" spans="6:10" ht="13.8" x14ac:dyDescent="0.45">
      <c r="F530" s="2"/>
      <c r="J530" s="2"/>
    </row>
    <row r="531" spans="6:10" ht="13.8" x14ac:dyDescent="0.45">
      <c r="F531" s="2"/>
      <c r="J531" s="2"/>
    </row>
    <row r="532" spans="6:10" ht="13.8" x14ac:dyDescent="0.45">
      <c r="F532" s="2"/>
      <c r="J532" s="2"/>
    </row>
    <row r="533" spans="6:10" ht="13.8" x14ac:dyDescent="0.45">
      <c r="F533" s="2"/>
      <c r="J533" s="2"/>
    </row>
    <row r="534" spans="6:10" ht="13.8" x14ac:dyDescent="0.45">
      <c r="F534" s="2"/>
      <c r="J534" s="2"/>
    </row>
    <row r="535" spans="6:10" ht="13.8" x14ac:dyDescent="0.45">
      <c r="F535" s="2"/>
      <c r="J535" s="2"/>
    </row>
    <row r="536" spans="6:10" ht="13.8" x14ac:dyDescent="0.45">
      <c r="F536" s="2"/>
      <c r="J536" s="2"/>
    </row>
    <row r="537" spans="6:10" ht="13.8" x14ac:dyDescent="0.45">
      <c r="F537" s="2"/>
      <c r="J537" s="2"/>
    </row>
    <row r="538" spans="6:10" ht="13.8" x14ac:dyDescent="0.45">
      <c r="F538" s="2"/>
      <c r="J538" s="2"/>
    </row>
    <row r="539" spans="6:10" ht="13.8" x14ac:dyDescent="0.45">
      <c r="F539" s="2"/>
      <c r="J539" s="2"/>
    </row>
    <row r="540" spans="6:10" ht="13.8" x14ac:dyDescent="0.45">
      <c r="F540" s="2"/>
      <c r="J540" s="2"/>
    </row>
    <row r="541" spans="6:10" ht="13.8" x14ac:dyDescent="0.45">
      <c r="F541" s="2"/>
      <c r="J541" s="2"/>
    </row>
    <row r="542" spans="6:10" ht="13.8" x14ac:dyDescent="0.45">
      <c r="F542" s="2"/>
      <c r="J542" s="2"/>
    </row>
    <row r="543" spans="6:10" ht="13.8" x14ac:dyDescent="0.45">
      <c r="F543" s="2"/>
      <c r="J543" s="2"/>
    </row>
    <row r="544" spans="6:10" ht="13.8" x14ac:dyDescent="0.45">
      <c r="F544" s="2"/>
      <c r="J544" s="2"/>
    </row>
    <row r="545" spans="6:10" ht="13.8" x14ac:dyDescent="0.45">
      <c r="F545" s="2"/>
      <c r="J545" s="2"/>
    </row>
    <row r="546" spans="6:10" ht="13.8" x14ac:dyDescent="0.45">
      <c r="F546" s="2"/>
      <c r="J546" s="2"/>
    </row>
    <row r="547" spans="6:10" ht="13.8" x14ac:dyDescent="0.45">
      <c r="F547" s="2"/>
      <c r="J547" s="2"/>
    </row>
    <row r="548" spans="6:10" ht="13.8" x14ac:dyDescent="0.45">
      <c r="F548" s="2"/>
      <c r="J548" s="2"/>
    </row>
    <row r="549" spans="6:10" ht="13.8" x14ac:dyDescent="0.45">
      <c r="F549" s="2"/>
      <c r="J549" s="2"/>
    </row>
    <row r="550" spans="6:10" ht="13.8" x14ac:dyDescent="0.45">
      <c r="F550" s="2"/>
      <c r="J550" s="2"/>
    </row>
    <row r="551" spans="6:10" ht="13.8" x14ac:dyDescent="0.45">
      <c r="F551" s="2"/>
      <c r="J551" s="2"/>
    </row>
    <row r="552" spans="6:10" ht="13.8" x14ac:dyDescent="0.45">
      <c r="F552" s="2"/>
      <c r="J552" s="2"/>
    </row>
    <row r="553" spans="6:10" ht="13.8" x14ac:dyDescent="0.45">
      <c r="F553" s="2"/>
      <c r="J553" s="2"/>
    </row>
    <row r="554" spans="6:10" ht="13.8" x14ac:dyDescent="0.45">
      <c r="F554" s="2"/>
      <c r="J554" s="2"/>
    </row>
    <row r="555" spans="6:10" ht="13.8" x14ac:dyDescent="0.45">
      <c r="F555" s="2"/>
      <c r="J555" s="2"/>
    </row>
    <row r="556" spans="6:10" ht="13.8" x14ac:dyDescent="0.45">
      <c r="F556" s="2"/>
      <c r="J556" s="2"/>
    </row>
    <row r="557" spans="6:10" ht="13.8" x14ac:dyDescent="0.45">
      <c r="F557" s="2"/>
      <c r="J557" s="2"/>
    </row>
    <row r="558" spans="6:10" ht="13.8" x14ac:dyDescent="0.45">
      <c r="F558" s="2"/>
      <c r="J558" s="2"/>
    </row>
    <row r="559" spans="6:10" ht="13.8" x14ac:dyDescent="0.45">
      <c r="F559" s="2"/>
      <c r="J559" s="2"/>
    </row>
    <row r="560" spans="6:10" ht="13.8" x14ac:dyDescent="0.45">
      <c r="F560" s="2"/>
      <c r="J560" s="2"/>
    </row>
    <row r="561" spans="6:10" ht="13.8" x14ac:dyDescent="0.45">
      <c r="F561" s="2"/>
      <c r="J561" s="2"/>
    </row>
    <row r="562" spans="6:10" ht="13.8" x14ac:dyDescent="0.45">
      <c r="F562" s="2"/>
      <c r="J562" s="2"/>
    </row>
    <row r="563" spans="6:10" ht="13.8" x14ac:dyDescent="0.45">
      <c r="F563" s="2"/>
      <c r="J563" s="2"/>
    </row>
    <row r="564" spans="6:10" ht="13.8" x14ac:dyDescent="0.45">
      <c r="F564" s="2"/>
      <c r="J564" s="2"/>
    </row>
    <row r="565" spans="6:10" ht="13.8" x14ac:dyDescent="0.45">
      <c r="F565" s="2"/>
      <c r="J565" s="2"/>
    </row>
    <row r="566" spans="6:10" ht="13.8" x14ac:dyDescent="0.45">
      <c r="F566" s="2"/>
      <c r="J566" s="2"/>
    </row>
    <row r="567" spans="6:10" ht="13.8" x14ac:dyDescent="0.45">
      <c r="F567" s="2"/>
      <c r="J567" s="2"/>
    </row>
    <row r="568" spans="6:10" ht="13.8" x14ac:dyDescent="0.45">
      <c r="F568" s="2"/>
      <c r="J568" s="2"/>
    </row>
    <row r="569" spans="6:10" ht="13.8" x14ac:dyDescent="0.45">
      <c r="F569" s="2"/>
      <c r="J569" s="2"/>
    </row>
    <row r="570" spans="6:10" ht="13.8" x14ac:dyDescent="0.45">
      <c r="F570" s="2"/>
      <c r="J570" s="2"/>
    </row>
    <row r="571" spans="6:10" ht="13.8" x14ac:dyDescent="0.45">
      <c r="F571" s="2"/>
      <c r="J571" s="2"/>
    </row>
    <row r="572" spans="6:10" ht="13.8" x14ac:dyDescent="0.45">
      <c r="F572" s="2"/>
      <c r="J572" s="2"/>
    </row>
    <row r="573" spans="6:10" ht="13.8" x14ac:dyDescent="0.45">
      <c r="F573" s="2"/>
      <c r="J573" s="2"/>
    </row>
    <row r="574" spans="6:10" ht="13.8" x14ac:dyDescent="0.45">
      <c r="F574" s="2"/>
      <c r="J574" s="2"/>
    </row>
    <row r="575" spans="6:10" ht="13.8" x14ac:dyDescent="0.45">
      <c r="F575" s="2"/>
      <c r="J575" s="2"/>
    </row>
    <row r="576" spans="6:10" ht="13.8" x14ac:dyDescent="0.45">
      <c r="F576" s="2"/>
      <c r="J576" s="2"/>
    </row>
    <row r="577" spans="6:10" ht="13.8" x14ac:dyDescent="0.45">
      <c r="F577" s="2"/>
      <c r="J577" s="2"/>
    </row>
    <row r="578" spans="6:10" ht="13.8" x14ac:dyDescent="0.45">
      <c r="F578" s="2"/>
      <c r="J578" s="2"/>
    </row>
    <row r="579" spans="6:10" ht="13.8" x14ac:dyDescent="0.45">
      <c r="F579" s="2"/>
      <c r="J579" s="2"/>
    </row>
    <row r="580" spans="6:10" ht="13.8" x14ac:dyDescent="0.45">
      <c r="F580" s="2"/>
      <c r="J580" s="2"/>
    </row>
    <row r="581" spans="6:10" ht="13.8" x14ac:dyDescent="0.45">
      <c r="F581" s="2"/>
      <c r="J581" s="2"/>
    </row>
    <row r="582" spans="6:10" ht="13.8" x14ac:dyDescent="0.45">
      <c r="F582" s="2"/>
      <c r="J582" s="2"/>
    </row>
    <row r="583" spans="6:10" ht="13.8" x14ac:dyDescent="0.45">
      <c r="F583" s="2"/>
      <c r="J583" s="2"/>
    </row>
    <row r="584" spans="6:10" ht="13.8" x14ac:dyDescent="0.45">
      <c r="F584" s="2"/>
      <c r="J584" s="2"/>
    </row>
    <row r="585" spans="6:10" ht="13.8" x14ac:dyDescent="0.45">
      <c r="F585" s="2"/>
      <c r="J585" s="2"/>
    </row>
    <row r="586" spans="6:10" ht="13.8" x14ac:dyDescent="0.45">
      <c r="F586" s="2"/>
      <c r="J586" s="2"/>
    </row>
    <row r="587" spans="6:10" ht="13.8" x14ac:dyDescent="0.45">
      <c r="F587" s="2"/>
      <c r="J587" s="2"/>
    </row>
    <row r="588" spans="6:10" ht="13.8" x14ac:dyDescent="0.45">
      <c r="F588" s="2"/>
      <c r="J588" s="2"/>
    </row>
    <row r="589" spans="6:10" ht="13.8" x14ac:dyDescent="0.45">
      <c r="F589" s="2"/>
      <c r="J589" s="2"/>
    </row>
    <row r="590" spans="6:10" ht="13.8" x14ac:dyDescent="0.45">
      <c r="F590" s="2"/>
      <c r="J590" s="2"/>
    </row>
    <row r="591" spans="6:10" ht="13.8" x14ac:dyDescent="0.45">
      <c r="F591" s="2"/>
      <c r="J591" s="2"/>
    </row>
    <row r="592" spans="6:10" ht="13.8" x14ac:dyDescent="0.45">
      <c r="F592" s="2"/>
      <c r="J592" s="2"/>
    </row>
    <row r="593" spans="6:10" ht="13.8" x14ac:dyDescent="0.45">
      <c r="F593" s="2"/>
      <c r="J593" s="2"/>
    </row>
    <row r="594" spans="6:10" ht="13.8" x14ac:dyDescent="0.45">
      <c r="F594" s="2"/>
      <c r="J594" s="2"/>
    </row>
    <row r="595" spans="6:10" ht="13.8" x14ac:dyDescent="0.45">
      <c r="F595" s="2"/>
      <c r="J595" s="2"/>
    </row>
    <row r="596" spans="6:10" ht="13.8" x14ac:dyDescent="0.45">
      <c r="F596" s="2"/>
      <c r="J596" s="2"/>
    </row>
    <row r="597" spans="6:10" ht="13.8" x14ac:dyDescent="0.45">
      <c r="F597" s="2"/>
      <c r="J597" s="2"/>
    </row>
    <row r="598" spans="6:10" ht="13.8" x14ac:dyDescent="0.45">
      <c r="F598" s="2"/>
      <c r="J598" s="2"/>
    </row>
    <row r="599" spans="6:10" ht="13.8" x14ac:dyDescent="0.45">
      <c r="F599" s="2"/>
      <c r="J599" s="2"/>
    </row>
    <row r="600" spans="6:10" ht="13.8" x14ac:dyDescent="0.45">
      <c r="F600" s="2"/>
      <c r="J600" s="2"/>
    </row>
    <row r="601" spans="6:10" ht="13.8" x14ac:dyDescent="0.45">
      <c r="F601" s="2"/>
      <c r="J601" s="2"/>
    </row>
    <row r="602" spans="6:10" ht="13.8" x14ac:dyDescent="0.45">
      <c r="F602" s="2"/>
      <c r="J602" s="2"/>
    </row>
    <row r="603" spans="6:10" ht="13.8" x14ac:dyDescent="0.45">
      <c r="F603" s="2"/>
      <c r="J603" s="2"/>
    </row>
    <row r="604" spans="6:10" ht="13.8" x14ac:dyDescent="0.45">
      <c r="F604" s="2"/>
      <c r="J604" s="2"/>
    </row>
    <row r="605" spans="6:10" ht="13.8" x14ac:dyDescent="0.45">
      <c r="F605" s="2"/>
      <c r="J605" s="2"/>
    </row>
    <row r="606" spans="6:10" ht="13.8" x14ac:dyDescent="0.45">
      <c r="F606" s="2"/>
      <c r="J606" s="2"/>
    </row>
    <row r="607" spans="6:10" ht="13.8" x14ac:dyDescent="0.45">
      <c r="F607" s="2"/>
      <c r="J607" s="2"/>
    </row>
    <row r="608" spans="6:10" ht="13.8" x14ac:dyDescent="0.45">
      <c r="F608" s="2"/>
      <c r="J608" s="2"/>
    </row>
    <row r="609" spans="6:10" ht="13.8" x14ac:dyDescent="0.45">
      <c r="F609" s="2"/>
      <c r="J609" s="2"/>
    </row>
    <row r="610" spans="6:10" ht="13.8" x14ac:dyDescent="0.45">
      <c r="F610" s="2"/>
      <c r="J610" s="2"/>
    </row>
    <row r="611" spans="6:10" ht="13.8" x14ac:dyDescent="0.45">
      <c r="F611" s="2"/>
      <c r="J611" s="2"/>
    </row>
    <row r="612" spans="6:10" ht="13.8" x14ac:dyDescent="0.45">
      <c r="F612" s="2"/>
      <c r="J612" s="2"/>
    </row>
    <row r="613" spans="6:10" ht="13.8" x14ac:dyDescent="0.45">
      <c r="F613" s="2"/>
      <c r="J613" s="2"/>
    </row>
    <row r="614" spans="6:10" ht="13.8" x14ac:dyDescent="0.45">
      <c r="F614" s="2"/>
      <c r="J614" s="2"/>
    </row>
    <row r="615" spans="6:10" ht="13.8" x14ac:dyDescent="0.45">
      <c r="F615" s="2"/>
      <c r="J615" s="2"/>
    </row>
    <row r="616" spans="6:10" ht="13.8" x14ac:dyDescent="0.45">
      <c r="F616" s="2"/>
      <c r="J616" s="2"/>
    </row>
    <row r="617" spans="6:10" ht="13.8" x14ac:dyDescent="0.45">
      <c r="F617" s="2"/>
      <c r="J617" s="2"/>
    </row>
    <row r="618" spans="6:10" ht="13.8" x14ac:dyDescent="0.45">
      <c r="F618" s="2"/>
      <c r="J618" s="2"/>
    </row>
    <row r="619" spans="6:10" ht="13.8" x14ac:dyDescent="0.45">
      <c r="F619" s="2"/>
      <c r="J619" s="2"/>
    </row>
    <row r="620" spans="6:10" ht="13.8" x14ac:dyDescent="0.45">
      <c r="F620" s="2"/>
      <c r="J620" s="2"/>
    </row>
    <row r="621" spans="6:10" ht="13.8" x14ac:dyDescent="0.45">
      <c r="F621" s="2"/>
      <c r="J621" s="2"/>
    </row>
    <row r="622" spans="6:10" ht="13.8" x14ac:dyDescent="0.45">
      <c r="F622" s="2"/>
      <c r="J622" s="2"/>
    </row>
    <row r="623" spans="6:10" ht="13.8" x14ac:dyDescent="0.45">
      <c r="F623" s="2"/>
      <c r="J623" s="2"/>
    </row>
    <row r="624" spans="6:10" ht="13.8" x14ac:dyDescent="0.45">
      <c r="F624" s="2"/>
      <c r="J624" s="2"/>
    </row>
    <row r="625" spans="6:10" ht="13.8" x14ac:dyDescent="0.45">
      <c r="F625" s="2"/>
      <c r="J625" s="2"/>
    </row>
    <row r="626" spans="6:10" ht="13.8" x14ac:dyDescent="0.45">
      <c r="F626" s="2"/>
      <c r="J626" s="2"/>
    </row>
    <row r="627" spans="6:10" ht="13.8" x14ac:dyDescent="0.45">
      <c r="F627" s="2"/>
      <c r="J627" s="2"/>
    </row>
    <row r="628" spans="6:10" ht="13.8" x14ac:dyDescent="0.45">
      <c r="F628" s="2"/>
      <c r="J628" s="2"/>
    </row>
    <row r="629" spans="6:10" ht="13.8" x14ac:dyDescent="0.45">
      <c r="F629" s="2"/>
      <c r="J629" s="2"/>
    </row>
    <row r="630" spans="6:10" ht="13.8" x14ac:dyDescent="0.45">
      <c r="F630" s="2"/>
      <c r="J630" s="2"/>
    </row>
    <row r="631" spans="6:10" ht="13.8" x14ac:dyDescent="0.45">
      <c r="F631" s="2"/>
      <c r="J631" s="2"/>
    </row>
    <row r="632" spans="6:10" ht="13.8" x14ac:dyDescent="0.45">
      <c r="F632" s="2"/>
      <c r="J632" s="2"/>
    </row>
    <row r="633" spans="6:10" ht="13.8" x14ac:dyDescent="0.45">
      <c r="F633" s="2"/>
      <c r="J633" s="2"/>
    </row>
    <row r="634" spans="6:10" ht="13.8" x14ac:dyDescent="0.45">
      <c r="F634" s="2"/>
      <c r="J634" s="2"/>
    </row>
    <row r="635" spans="6:10" ht="13.8" x14ac:dyDescent="0.45">
      <c r="F635" s="2"/>
      <c r="J635" s="2"/>
    </row>
    <row r="636" spans="6:10" ht="13.8" x14ac:dyDescent="0.45">
      <c r="F636" s="2"/>
      <c r="J636" s="2"/>
    </row>
    <row r="637" spans="6:10" ht="13.8" x14ac:dyDescent="0.45">
      <c r="F637" s="2"/>
      <c r="J637" s="2"/>
    </row>
    <row r="638" spans="6:10" ht="13.8" x14ac:dyDescent="0.45">
      <c r="F638" s="2"/>
      <c r="J638" s="2"/>
    </row>
    <row r="639" spans="6:10" ht="13.8" x14ac:dyDescent="0.45">
      <c r="F639" s="2"/>
      <c r="J639" s="2"/>
    </row>
    <row r="640" spans="6:10" ht="13.8" x14ac:dyDescent="0.45">
      <c r="F640" s="2"/>
      <c r="J640" s="2"/>
    </row>
    <row r="641" spans="6:10" ht="13.8" x14ac:dyDescent="0.45">
      <c r="F641" s="2"/>
      <c r="J641" s="2"/>
    </row>
    <row r="642" spans="6:10" ht="13.8" x14ac:dyDescent="0.45">
      <c r="F642" s="2"/>
      <c r="J642" s="2"/>
    </row>
    <row r="643" spans="6:10" ht="13.8" x14ac:dyDescent="0.45">
      <c r="F643" s="2"/>
      <c r="J643" s="2"/>
    </row>
    <row r="644" spans="6:10" ht="13.8" x14ac:dyDescent="0.45">
      <c r="F644" s="2"/>
      <c r="J644" s="2"/>
    </row>
    <row r="645" spans="6:10" ht="13.8" x14ac:dyDescent="0.45">
      <c r="F645" s="2"/>
      <c r="J645" s="2"/>
    </row>
    <row r="646" spans="6:10" ht="13.8" x14ac:dyDescent="0.45">
      <c r="F646" s="2"/>
      <c r="J646" s="2"/>
    </row>
    <row r="647" spans="6:10" ht="13.8" x14ac:dyDescent="0.45">
      <c r="F647" s="2"/>
      <c r="J647" s="2"/>
    </row>
    <row r="648" spans="6:10" ht="13.8" x14ac:dyDescent="0.45">
      <c r="F648" s="2"/>
      <c r="J648" s="2"/>
    </row>
    <row r="649" spans="6:10" ht="13.8" x14ac:dyDescent="0.45">
      <c r="F649" s="2"/>
      <c r="J649" s="2"/>
    </row>
    <row r="650" spans="6:10" ht="13.8" x14ac:dyDescent="0.45">
      <c r="F650" s="2"/>
      <c r="J650" s="2"/>
    </row>
    <row r="651" spans="6:10" ht="13.8" x14ac:dyDescent="0.45">
      <c r="F651" s="2"/>
      <c r="J651" s="2"/>
    </row>
    <row r="652" spans="6:10" ht="13.8" x14ac:dyDescent="0.45">
      <c r="F652" s="2"/>
      <c r="J652" s="2"/>
    </row>
    <row r="653" spans="6:10" ht="13.8" x14ac:dyDescent="0.45">
      <c r="F653" s="2"/>
      <c r="J653" s="2"/>
    </row>
    <row r="654" spans="6:10" ht="13.8" x14ac:dyDescent="0.45">
      <c r="F654" s="2"/>
      <c r="J654" s="2"/>
    </row>
    <row r="655" spans="6:10" ht="13.8" x14ac:dyDescent="0.45">
      <c r="F655" s="2"/>
      <c r="J655" s="2"/>
    </row>
    <row r="656" spans="6:10" ht="13.8" x14ac:dyDescent="0.45">
      <c r="F656" s="2"/>
      <c r="J656" s="2"/>
    </row>
    <row r="657" spans="6:10" ht="13.8" x14ac:dyDescent="0.45">
      <c r="F657" s="2"/>
      <c r="J657" s="2"/>
    </row>
    <row r="658" spans="6:10" ht="13.8" x14ac:dyDescent="0.45">
      <c r="F658" s="2"/>
      <c r="J658" s="2"/>
    </row>
    <row r="659" spans="6:10" ht="13.8" x14ac:dyDescent="0.45">
      <c r="F659" s="2"/>
      <c r="J659" s="2"/>
    </row>
    <row r="660" spans="6:10" ht="13.8" x14ac:dyDescent="0.45">
      <c r="F660" s="2"/>
      <c r="J660" s="2"/>
    </row>
    <row r="661" spans="6:10" ht="13.8" x14ac:dyDescent="0.45">
      <c r="F661" s="2"/>
      <c r="J661" s="2"/>
    </row>
    <row r="662" spans="6:10" ht="13.8" x14ac:dyDescent="0.45">
      <c r="F662" s="2"/>
      <c r="J662" s="2"/>
    </row>
    <row r="663" spans="6:10" ht="13.8" x14ac:dyDescent="0.45">
      <c r="F663" s="2"/>
      <c r="J663" s="2"/>
    </row>
    <row r="664" spans="6:10" ht="13.8" x14ac:dyDescent="0.45">
      <c r="F664" s="2"/>
      <c r="J664" s="2"/>
    </row>
    <row r="665" spans="6:10" ht="13.8" x14ac:dyDescent="0.45">
      <c r="F665" s="2"/>
      <c r="J665" s="2"/>
    </row>
    <row r="666" spans="6:10" ht="13.8" x14ac:dyDescent="0.45">
      <c r="F666" s="2"/>
      <c r="J666" s="2"/>
    </row>
    <row r="667" spans="6:10" ht="13.8" x14ac:dyDescent="0.45">
      <c r="F667" s="2"/>
      <c r="J667" s="2"/>
    </row>
    <row r="668" spans="6:10" ht="13.8" x14ac:dyDescent="0.45">
      <c r="F668" s="2"/>
      <c r="J668" s="2"/>
    </row>
    <row r="669" spans="6:10" ht="13.8" x14ac:dyDescent="0.45">
      <c r="F669" s="2"/>
      <c r="J669" s="2"/>
    </row>
    <row r="670" spans="6:10" ht="13.8" x14ac:dyDescent="0.45">
      <c r="F670" s="2"/>
      <c r="J670" s="2"/>
    </row>
    <row r="671" spans="6:10" ht="13.8" x14ac:dyDescent="0.45">
      <c r="F671" s="2"/>
      <c r="J671" s="2"/>
    </row>
    <row r="672" spans="6:10" ht="13.8" x14ac:dyDescent="0.45">
      <c r="F672" s="2"/>
      <c r="J672" s="2"/>
    </row>
    <row r="673" spans="6:10" ht="13.8" x14ac:dyDescent="0.45">
      <c r="F673" s="2"/>
      <c r="J673" s="2"/>
    </row>
    <row r="674" spans="6:10" ht="13.8" x14ac:dyDescent="0.45">
      <c r="F674" s="2"/>
      <c r="J674" s="2"/>
    </row>
    <row r="675" spans="6:10" ht="13.8" x14ac:dyDescent="0.45">
      <c r="F675" s="2"/>
      <c r="J675" s="2"/>
    </row>
    <row r="676" spans="6:10" ht="13.8" x14ac:dyDescent="0.45">
      <c r="F676" s="2"/>
      <c r="J676" s="2"/>
    </row>
    <row r="677" spans="6:10" ht="13.8" x14ac:dyDescent="0.45">
      <c r="F677" s="2"/>
      <c r="J677" s="2"/>
    </row>
    <row r="678" spans="6:10" ht="13.8" x14ac:dyDescent="0.45">
      <c r="F678" s="2"/>
      <c r="J678" s="2"/>
    </row>
    <row r="679" spans="6:10" ht="13.8" x14ac:dyDescent="0.45">
      <c r="F679" s="2"/>
      <c r="J679" s="2"/>
    </row>
    <row r="680" spans="6:10" ht="13.8" x14ac:dyDescent="0.45">
      <c r="F680" s="2"/>
      <c r="J680" s="2"/>
    </row>
    <row r="681" spans="6:10" ht="13.8" x14ac:dyDescent="0.45">
      <c r="F681" s="2"/>
      <c r="J681" s="2"/>
    </row>
    <row r="682" spans="6:10" ht="13.8" x14ac:dyDescent="0.45">
      <c r="F682" s="2"/>
      <c r="J682" s="2"/>
    </row>
    <row r="683" spans="6:10" ht="13.8" x14ac:dyDescent="0.45">
      <c r="F683" s="2"/>
      <c r="J683" s="2"/>
    </row>
    <row r="684" spans="6:10" ht="13.8" x14ac:dyDescent="0.45">
      <c r="F684" s="2"/>
      <c r="J684" s="2"/>
    </row>
    <row r="685" spans="6:10" ht="13.8" x14ac:dyDescent="0.45">
      <c r="F685" s="2"/>
      <c r="J685" s="2"/>
    </row>
    <row r="686" spans="6:10" ht="13.8" x14ac:dyDescent="0.45">
      <c r="F686" s="2"/>
      <c r="J686" s="2"/>
    </row>
    <row r="687" spans="6:10" ht="13.8" x14ac:dyDescent="0.45">
      <c r="F687" s="2"/>
      <c r="J687" s="2"/>
    </row>
    <row r="688" spans="6:10" ht="13.8" x14ac:dyDescent="0.45">
      <c r="F688" s="2"/>
      <c r="J688" s="2"/>
    </row>
    <row r="689" spans="6:10" ht="13.8" x14ac:dyDescent="0.45">
      <c r="F689" s="2"/>
      <c r="J689" s="2"/>
    </row>
    <row r="690" spans="6:10" ht="13.8" x14ac:dyDescent="0.45">
      <c r="F690" s="2"/>
      <c r="J690" s="2"/>
    </row>
    <row r="691" spans="6:10" ht="13.8" x14ac:dyDescent="0.45">
      <c r="F691" s="2"/>
      <c r="J691" s="2"/>
    </row>
    <row r="692" spans="6:10" ht="13.8" x14ac:dyDescent="0.45">
      <c r="F692" s="2"/>
      <c r="J692" s="2"/>
    </row>
    <row r="693" spans="6:10" ht="13.8" x14ac:dyDescent="0.45">
      <c r="F693" s="2"/>
      <c r="J693" s="2"/>
    </row>
    <row r="694" spans="6:10" ht="13.8" x14ac:dyDescent="0.45">
      <c r="F694" s="2"/>
      <c r="J694" s="2"/>
    </row>
    <row r="695" spans="6:10" ht="13.8" x14ac:dyDescent="0.45">
      <c r="F695" s="2"/>
      <c r="J695" s="2"/>
    </row>
    <row r="696" spans="6:10" ht="13.8" x14ac:dyDescent="0.45">
      <c r="F696" s="2"/>
      <c r="J696" s="2"/>
    </row>
    <row r="697" spans="6:10" ht="13.8" x14ac:dyDescent="0.45">
      <c r="F697" s="2"/>
      <c r="J697" s="2"/>
    </row>
    <row r="698" spans="6:10" ht="13.8" x14ac:dyDescent="0.45">
      <c r="F698" s="2"/>
      <c r="J698" s="2"/>
    </row>
    <row r="699" spans="6:10" ht="13.8" x14ac:dyDescent="0.45">
      <c r="F699" s="2"/>
      <c r="J699" s="2"/>
    </row>
    <row r="700" spans="6:10" ht="13.8" x14ac:dyDescent="0.45">
      <c r="F700" s="2"/>
      <c r="J700" s="2"/>
    </row>
    <row r="701" spans="6:10" ht="13.8" x14ac:dyDescent="0.45">
      <c r="F701" s="2"/>
      <c r="J701" s="2"/>
    </row>
    <row r="702" spans="6:10" ht="13.8" x14ac:dyDescent="0.45">
      <c r="F702" s="2"/>
      <c r="J702" s="2"/>
    </row>
    <row r="703" spans="6:10" ht="13.8" x14ac:dyDescent="0.45">
      <c r="F703" s="2"/>
      <c r="J703" s="2"/>
    </row>
    <row r="704" spans="6:10" ht="13.8" x14ac:dyDescent="0.45">
      <c r="F704" s="2"/>
      <c r="J704" s="2"/>
    </row>
    <row r="705" spans="6:10" ht="13.8" x14ac:dyDescent="0.45">
      <c r="F705" s="2"/>
      <c r="J705" s="2"/>
    </row>
    <row r="706" spans="6:10" ht="13.8" x14ac:dyDescent="0.45">
      <c r="F706" s="2"/>
      <c r="J706" s="2"/>
    </row>
    <row r="707" spans="6:10" ht="13.8" x14ac:dyDescent="0.45">
      <c r="F707" s="2"/>
      <c r="J707" s="2"/>
    </row>
    <row r="708" spans="6:10" ht="13.8" x14ac:dyDescent="0.45">
      <c r="F708" s="2"/>
      <c r="J708" s="2"/>
    </row>
    <row r="709" spans="6:10" ht="13.8" x14ac:dyDescent="0.45">
      <c r="F709" s="2"/>
      <c r="J709" s="2"/>
    </row>
    <row r="710" spans="6:10" ht="13.8" x14ac:dyDescent="0.45">
      <c r="F710" s="2"/>
      <c r="J710" s="2"/>
    </row>
    <row r="711" spans="6:10" ht="13.8" x14ac:dyDescent="0.45">
      <c r="F711" s="2"/>
      <c r="J711" s="2"/>
    </row>
    <row r="712" spans="6:10" ht="13.8" x14ac:dyDescent="0.45">
      <c r="F712" s="2"/>
      <c r="J712" s="2"/>
    </row>
    <row r="713" spans="6:10" ht="13.8" x14ac:dyDescent="0.45">
      <c r="F713" s="2"/>
      <c r="J713" s="2"/>
    </row>
    <row r="714" spans="6:10" ht="13.8" x14ac:dyDescent="0.45">
      <c r="F714" s="2"/>
      <c r="J714" s="2"/>
    </row>
    <row r="715" spans="6:10" ht="13.8" x14ac:dyDescent="0.45">
      <c r="F715" s="2"/>
      <c r="J715" s="2"/>
    </row>
    <row r="716" spans="6:10" ht="13.8" x14ac:dyDescent="0.45">
      <c r="F716" s="2"/>
      <c r="J716" s="2"/>
    </row>
    <row r="717" spans="6:10" ht="13.8" x14ac:dyDescent="0.45">
      <c r="F717" s="2"/>
      <c r="J717" s="2"/>
    </row>
    <row r="718" spans="6:10" ht="13.8" x14ac:dyDescent="0.45">
      <c r="F718" s="2"/>
      <c r="J718" s="2"/>
    </row>
    <row r="719" spans="6:10" ht="13.8" x14ac:dyDescent="0.45">
      <c r="F719" s="2"/>
      <c r="J719" s="2"/>
    </row>
    <row r="720" spans="6:10" ht="13.8" x14ac:dyDescent="0.45">
      <c r="F720" s="2"/>
      <c r="J720" s="2"/>
    </row>
    <row r="721" spans="6:10" ht="13.8" x14ac:dyDescent="0.45">
      <c r="F721" s="2"/>
      <c r="J721" s="2"/>
    </row>
    <row r="722" spans="6:10" ht="13.8" x14ac:dyDescent="0.45">
      <c r="F722" s="2"/>
      <c r="J722" s="2"/>
    </row>
    <row r="723" spans="6:10" ht="13.8" x14ac:dyDescent="0.45">
      <c r="F723" s="2"/>
      <c r="J723" s="2"/>
    </row>
    <row r="724" spans="6:10" ht="13.8" x14ac:dyDescent="0.45">
      <c r="F724" s="2"/>
      <c r="J724" s="2"/>
    </row>
    <row r="725" spans="6:10" ht="13.8" x14ac:dyDescent="0.45">
      <c r="F725" s="2"/>
      <c r="J725" s="2"/>
    </row>
    <row r="726" spans="6:10" ht="13.8" x14ac:dyDescent="0.45">
      <c r="F726" s="2"/>
      <c r="J726" s="2"/>
    </row>
    <row r="727" spans="6:10" ht="13.8" x14ac:dyDescent="0.45">
      <c r="F727" s="2"/>
      <c r="J727" s="2"/>
    </row>
    <row r="728" spans="6:10" ht="13.8" x14ac:dyDescent="0.45">
      <c r="F728" s="2"/>
      <c r="J728" s="2"/>
    </row>
    <row r="729" spans="6:10" ht="13.8" x14ac:dyDescent="0.45">
      <c r="F729" s="2"/>
      <c r="J729" s="2"/>
    </row>
    <row r="730" spans="6:10" ht="13.8" x14ac:dyDescent="0.45">
      <c r="F730" s="2"/>
      <c r="J730" s="2"/>
    </row>
    <row r="731" spans="6:10" ht="13.8" x14ac:dyDescent="0.45">
      <c r="F731" s="2"/>
      <c r="J731" s="2"/>
    </row>
    <row r="732" spans="6:10" ht="13.8" x14ac:dyDescent="0.45">
      <c r="F732" s="2"/>
      <c r="J732" s="2"/>
    </row>
    <row r="733" spans="6:10" ht="13.8" x14ac:dyDescent="0.45">
      <c r="F733" s="2"/>
      <c r="J733" s="2"/>
    </row>
    <row r="734" spans="6:10" ht="13.8" x14ac:dyDescent="0.45">
      <c r="F734" s="2"/>
      <c r="J734" s="2"/>
    </row>
    <row r="735" spans="6:10" ht="13.8" x14ac:dyDescent="0.45">
      <c r="F735" s="2"/>
      <c r="J735" s="2"/>
    </row>
    <row r="736" spans="6:10" ht="13.8" x14ac:dyDescent="0.45">
      <c r="F736" s="2"/>
      <c r="J736" s="2"/>
    </row>
    <row r="737" spans="6:10" ht="13.8" x14ac:dyDescent="0.45">
      <c r="F737" s="2"/>
      <c r="J737" s="2"/>
    </row>
    <row r="738" spans="6:10" ht="13.8" x14ac:dyDescent="0.45">
      <c r="F738" s="2"/>
      <c r="J738" s="2"/>
    </row>
    <row r="739" spans="6:10" ht="13.8" x14ac:dyDescent="0.45">
      <c r="F739" s="2"/>
      <c r="J739" s="2"/>
    </row>
    <row r="740" spans="6:10" ht="13.8" x14ac:dyDescent="0.45">
      <c r="F740" s="2"/>
      <c r="J740" s="2"/>
    </row>
    <row r="741" spans="6:10" ht="13.8" x14ac:dyDescent="0.45">
      <c r="F741" s="2"/>
      <c r="J741" s="2"/>
    </row>
    <row r="742" spans="6:10" ht="13.8" x14ac:dyDescent="0.45">
      <c r="F742" s="2"/>
      <c r="J742" s="2"/>
    </row>
    <row r="743" spans="6:10" ht="13.8" x14ac:dyDescent="0.45">
      <c r="F743" s="2"/>
      <c r="J743" s="2"/>
    </row>
    <row r="744" spans="6:10" ht="13.8" x14ac:dyDescent="0.45">
      <c r="F744" s="2"/>
      <c r="J744" s="2"/>
    </row>
    <row r="745" spans="6:10" ht="13.8" x14ac:dyDescent="0.45">
      <c r="F745" s="2"/>
      <c r="J745" s="2"/>
    </row>
    <row r="746" spans="6:10" ht="13.8" x14ac:dyDescent="0.45">
      <c r="F746" s="2"/>
      <c r="J746" s="2"/>
    </row>
    <row r="747" spans="6:10" ht="13.8" x14ac:dyDescent="0.45">
      <c r="F747" s="2"/>
      <c r="J747" s="2"/>
    </row>
    <row r="748" spans="6:10" ht="13.8" x14ac:dyDescent="0.45">
      <c r="F748" s="2"/>
      <c r="J748" s="2"/>
    </row>
    <row r="749" spans="6:10" ht="13.8" x14ac:dyDescent="0.45">
      <c r="F749" s="2"/>
      <c r="J749" s="2"/>
    </row>
    <row r="750" spans="6:10" ht="13.8" x14ac:dyDescent="0.45">
      <c r="F750" s="2"/>
      <c r="J750" s="2"/>
    </row>
    <row r="751" spans="6:10" ht="13.8" x14ac:dyDescent="0.45">
      <c r="F751" s="2"/>
      <c r="J751" s="2"/>
    </row>
    <row r="752" spans="6:10" ht="13.8" x14ac:dyDescent="0.45">
      <c r="F752" s="2"/>
      <c r="J752" s="2"/>
    </row>
    <row r="753" spans="6:10" ht="13.8" x14ac:dyDescent="0.45">
      <c r="F753" s="2"/>
      <c r="J753" s="2"/>
    </row>
    <row r="754" spans="6:10" ht="13.8" x14ac:dyDescent="0.45">
      <c r="F754" s="2"/>
      <c r="J754" s="2"/>
    </row>
    <row r="755" spans="6:10" ht="13.8" x14ac:dyDescent="0.45">
      <c r="F755" s="2"/>
      <c r="J755" s="2"/>
    </row>
    <row r="756" spans="6:10" ht="13.8" x14ac:dyDescent="0.45">
      <c r="F756" s="2"/>
      <c r="J756" s="2"/>
    </row>
    <row r="757" spans="6:10" ht="13.8" x14ac:dyDescent="0.45">
      <c r="F757" s="2"/>
      <c r="J757" s="2"/>
    </row>
    <row r="758" spans="6:10" ht="13.8" x14ac:dyDescent="0.45">
      <c r="F758" s="2"/>
      <c r="J758" s="2"/>
    </row>
    <row r="759" spans="6:10" ht="13.8" x14ac:dyDescent="0.45">
      <c r="F759" s="2"/>
      <c r="J759" s="2"/>
    </row>
    <row r="760" spans="6:10" ht="13.8" x14ac:dyDescent="0.45">
      <c r="F760" s="2"/>
      <c r="J760" s="2"/>
    </row>
    <row r="761" spans="6:10" ht="13.8" x14ac:dyDescent="0.45">
      <c r="F761" s="2"/>
      <c r="J761" s="2"/>
    </row>
    <row r="762" spans="6:10" ht="13.8" x14ac:dyDescent="0.45">
      <c r="F762" s="2"/>
      <c r="J762" s="2"/>
    </row>
    <row r="763" spans="6:10" ht="13.8" x14ac:dyDescent="0.45">
      <c r="F763" s="2"/>
      <c r="J763" s="2"/>
    </row>
    <row r="764" spans="6:10" ht="13.8" x14ac:dyDescent="0.45">
      <c r="F764" s="2"/>
      <c r="J764" s="2"/>
    </row>
    <row r="765" spans="6:10" ht="13.8" x14ac:dyDescent="0.45">
      <c r="F765" s="2"/>
      <c r="J765" s="2"/>
    </row>
    <row r="766" spans="6:10" ht="13.8" x14ac:dyDescent="0.45">
      <c r="F766" s="2"/>
      <c r="J766" s="2"/>
    </row>
    <row r="767" spans="6:10" ht="13.8" x14ac:dyDescent="0.45">
      <c r="F767" s="2"/>
      <c r="J767" s="2"/>
    </row>
    <row r="768" spans="6:10" ht="13.8" x14ac:dyDescent="0.45">
      <c r="F768" s="2"/>
      <c r="J768" s="2"/>
    </row>
    <row r="769" spans="6:10" ht="13.8" x14ac:dyDescent="0.45">
      <c r="F769" s="2"/>
      <c r="J769" s="2"/>
    </row>
    <row r="770" spans="6:10" ht="13.8" x14ac:dyDescent="0.45">
      <c r="F770" s="2"/>
      <c r="J770" s="2"/>
    </row>
    <row r="771" spans="6:10" ht="13.8" x14ac:dyDescent="0.45">
      <c r="F771" s="2"/>
      <c r="J771" s="2"/>
    </row>
    <row r="772" spans="6:10" ht="13.8" x14ac:dyDescent="0.45">
      <c r="F772" s="2"/>
      <c r="J772" s="2"/>
    </row>
    <row r="773" spans="6:10" ht="13.8" x14ac:dyDescent="0.45">
      <c r="F773" s="2"/>
      <c r="J773" s="2"/>
    </row>
    <row r="774" spans="6:10" ht="13.8" x14ac:dyDescent="0.45">
      <c r="F774" s="2"/>
      <c r="J774" s="2"/>
    </row>
    <row r="775" spans="6:10" ht="13.8" x14ac:dyDescent="0.45">
      <c r="F775" s="2"/>
      <c r="J775" s="2"/>
    </row>
    <row r="776" spans="6:10" ht="13.8" x14ac:dyDescent="0.45">
      <c r="F776" s="2"/>
      <c r="J776" s="2"/>
    </row>
    <row r="777" spans="6:10" ht="13.8" x14ac:dyDescent="0.45">
      <c r="F777" s="2"/>
      <c r="J777" s="2"/>
    </row>
    <row r="778" spans="6:10" ht="13.8" x14ac:dyDescent="0.45">
      <c r="F778" s="2"/>
      <c r="J778" s="2"/>
    </row>
    <row r="779" spans="6:10" ht="13.8" x14ac:dyDescent="0.45">
      <c r="F779" s="2"/>
      <c r="J779" s="2"/>
    </row>
    <row r="780" spans="6:10" ht="13.8" x14ac:dyDescent="0.45">
      <c r="F780" s="2"/>
      <c r="J780" s="2"/>
    </row>
    <row r="781" spans="6:10" ht="13.8" x14ac:dyDescent="0.45">
      <c r="F781" s="2"/>
      <c r="J781" s="2"/>
    </row>
    <row r="782" spans="6:10" ht="13.8" x14ac:dyDescent="0.45">
      <c r="F782" s="2"/>
      <c r="J782" s="2"/>
    </row>
    <row r="783" spans="6:10" ht="13.8" x14ac:dyDescent="0.45">
      <c r="F783" s="2"/>
      <c r="J783" s="2"/>
    </row>
    <row r="784" spans="6:10" ht="13.8" x14ac:dyDescent="0.45">
      <c r="F784" s="2"/>
      <c r="J784" s="2"/>
    </row>
    <row r="785" spans="6:10" ht="13.8" x14ac:dyDescent="0.45">
      <c r="F785" s="2"/>
      <c r="J785" s="2"/>
    </row>
    <row r="786" spans="6:10" ht="13.8" x14ac:dyDescent="0.45">
      <c r="F786" s="2"/>
      <c r="J786" s="2"/>
    </row>
    <row r="787" spans="6:10" ht="13.8" x14ac:dyDescent="0.45">
      <c r="F787" s="2"/>
      <c r="J787" s="2"/>
    </row>
    <row r="788" spans="6:10" ht="13.8" x14ac:dyDescent="0.45">
      <c r="F788" s="2"/>
      <c r="J788" s="2"/>
    </row>
    <row r="789" spans="6:10" ht="13.8" x14ac:dyDescent="0.45">
      <c r="F789" s="2"/>
      <c r="J789" s="2"/>
    </row>
    <row r="790" spans="6:10" ht="13.8" x14ac:dyDescent="0.45">
      <c r="F790" s="2"/>
      <c r="J790" s="2"/>
    </row>
    <row r="791" spans="6:10" ht="13.8" x14ac:dyDescent="0.45">
      <c r="F791" s="2"/>
      <c r="J791" s="2"/>
    </row>
    <row r="792" spans="6:10" ht="13.8" x14ac:dyDescent="0.45">
      <c r="F792" s="2"/>
      <c r="J792" s="2"/>
    </row>
    <row r="793" spans="6:10" ht="13.8" x14ac:dyDescent="0.45">
      <c r="F793" s="2"/>
      <c r="J793" s="2"/>
    </row>
    <row r="794" spans="6:10" ht="13.8" x14ac:dyDescent="0.45">
      <c r="F794" s="2"/>
      <c r="J794" s="2"/>
    </row>
    <row r="795" spans="6:10" ht="13.8" x14ac:dyDescent="0.45">
      <c r="F795" s="2"/>
      <c r="J795" s="2"/>
    </row>
    <row r="796" spans="6:10" ht="13.8" x14ac:dyDescent="0.45">
      <c r="F796" s="2"/>
      <c r="J796" s="2"/>
    </row>
    <row r="797" spans="6:10" ht="13.8" x14ac:dyDescent="0.45">
      <c r="F797" s="2"/>
      <c r="J797" s="2"/>
    </row>
    <row r="798" spans="6:10" ht="13.8" x14ac:dyDescent="0.45">
      <c r="F798" s="2"/>
      <c r="J798" s="2"/>
    </row>
    <row r="799" spans="6:10" ht="13.8" x14ac:dyDescent="0.45">
      <c r="F799" s="2"/>
      <c r="J799" s="2"/>
    </row>
    <row r="800" spans="6:10" ht="13.8" x14ac:dyDescent="0.45">
      <c r="F800" s="2"/>
      <c r="J800" s="2"/>
    </row>
    <row r="801" spans="6:10" ht="13.8" x14ac:dyDescent="0.45">
      <c r="F801" s="2"/>
      <c r="J801" s="2"/>
    </row>
    <row r="802" spans="6:10" ht="13.8" x14ac:dyDescent="0.45">
      <c r="F802" s="2"/>
      <c r="J802" s="2"/>
    </row>
    <row r="803" spans="6:10" ht="13.8" x14ac:dyDescent="0.45">
      <c r="F803" s="2"/>
      <c r="J803" s="2"/>
    </row>
    <row r="804" spans="6:10" ht="13.8" x14ac:dyDescent="0.45">
      <c r="F804" s="2"/>
      <c r="J804" s="2"/>
    </row>
    <row r="805" spans="6:10" ht="13.8" x14ac:dyDescent="0.45">
      <c r="F805" s="2"/>
      <c r="J805" s="2"/>
    </row>
    <row r="806" spans="6:10" ht="13.8" x14ac:dyDescent="0.45">
      <c r="F806" s="2"/>
      <c r="J806" s="2"/>
    </row>
    <row r="807" spans="6:10" ht="13.8" x14ac:dyDescent="0.45">
      <c r="F807" s="2"/>
      <c r="J807" s="2"/>
    </row>
    <row r="808" spans="6:10" ht="13.8" x14ac:dyDescent="0.45">
      <c r="F808" s="2"/>
      <c r="J808" s="2"/>
    </row>
    <row r="809" spans="6:10" ht="13.8" x14ac:dyDescent="0.45">
      <c r="F809" s="2"/>
      <c r="J809" s="2"/>
    </row>
    <row r="810" spans="6:10" ht="13.8" x14ac:dyDescent="0.45">
      <c r="F810" s="2"/>
      <c r="J810" s="2"/>
    </row>
    <row r="811" spans="6:10" ht="13.8" x14ac:dyDescent="0.45">
      <c r="F811" s="2"/>
      <c r="J811" s="2"/>
    </row>
    <row r="812" spans="6:10" ht="13.8" x14ac:dyDescent="0.45">
      <c r="F812" s="2"/>
      <c r="J812" s="2"/>
    </row>
    <row r="813" spans="6:10" ht="13.8" x14ac:dyDescent="0.45">
      <c r="F813" s="2"/>
      <c r="J813" s="2"/>
    </row>
    <row r="814" spans="6:10" ht="13.8" x14ac:dyDescent="0.45">
      <c r="F814" s="2"/>
      <c r="J814" s="2"/>
    </row>
    <row r="815" spans="6:10" ht="13.8" x14ac:dyDescent="0.45">
      <c r="F815" s="2"/>
      <c r="J815" s="2"/>
    </row>
    <row r="816" spans="6:10" ht="13.8" x14ac:dyDescent="0.45">
      <c r="F816" s="2"/>
      <c r="J816" s="2"/>
    </row>
    <row r="817" spans="6:10" ht="13.8" x14ac:dyDescent="0.45">
      <c r="F817" s="2"/>
      <c r="J817" s="2"/>
    </row>
    <row r="818" spans="6:10" ht="13.8" x14ac:dyDescent="0.45">
      <c r="F818" s="2"/>
      <c r="J818" s="2"/>
    </row>
    <row r="819" spans="6:10" ht="13.8" x14ac:dyDescent="0.45">
      <c r="F819" s="2"/>
      <c r="J819" s="2"/>
    </row>
    <row r="820" spans="6:10" ht="13.8" x14ac:dyDescent="0.45">
      <c r="F820" s="2"/>
      <c r="J820" s="2"/>
    </row>
    <row r="821" spans="6:10" ht="13.8" x14ac:dyDescent="0.45">
      <c r="F821" s="2"/>
      <c r="J821" s="2"/>
    </row>
    <row r="822" spans="6:10" ht="13.8" x14ac:dyDescent="0.45">
      <c r="F822" s="2"/>
      <c r="J822" s="2"/>
    </row>
    <row r="823" spans="6:10" ht="13.8" x14ac:dyDescent="0.45">
      <c r="F823" s="2"/>
      <c r="J823" s="2"/>
    </row>
    <row r="824" spans="6:10" ht="13.8" x14ac:dyDescent="0.45">
      <c r="F824" s="2"/>
      <c r="J824" s="2"/>
    </row>
    <row r="825" spans="6:10" ht="13.8" x14ac:dyDescent="0.45">
      <c r="F825" s="2"/>
      <c r="J825" s="2"/>
    </row>
    <row r="826" spans="6:10" ht="13.8" x14ac:dyDescent="0.45">
      <c r="F826" s="2"/>
      <c r="J826" s="2"/>
    </row>
    <row r="827" spans="6:10" ht="13.8" x14ac:dyDescent="0.45">
      <c r="F827" s="2"/>
      <c r="J827" s="2"/>
    </row>
    <row r="828" spans="6:10" ht="13.8" x14ac:dyDescent="0.45">
      <c r="F828" s="2"/>
      <c r="J828" s="2"/>
    </row>
    <row r="829" spans="6:10" ht="13.8" x14ac:dyDescent="0.45">
      <c r="F829" s="2"/>
      <c r="J829" s="2"/>
    </row>
    <row r="830" spans="6:10" ht="13.8" x14ac:dyDescent="0.45">
      <c r="F830" s="2"/>
      <c r="J830" s="2"/>
    </row>
    <row r="831" spans="6:10" ht="13.8" x14ac:dyDescent="0.45">
      <c r="F831" s="2"/>
      <c r="J831" s="2"/>
    </row>
    <row r="832" spans="6:10" ht="13.8" x14ac:dyDescent="0.45">
      <c r="F832" s="2"/>
      <c r="J832" s="2"/>
    </row>
    <row r="833" spans="6:10" ht="13.8" x14ac:dyDescent="0.45">
      <c r="F833" s="2"/>
      <c r="J833" s="2"/>
    </row>
    <row r="834" spans="6:10" ht="13.8" x14ac:dyDescent="0.45">
      <c r="F834" s="2"/>
      <c r="J834" s="2"/>
    </row>
    <row r="835" spans="6:10" ht="13.8" x14ac:dyDescent="0.45">
      <c r="F835" s="2"/>
      <c r="J835" s="2"/>
    </row>
    <row r="836" spans="6:10" ht="13.8" x14ac:dyDescent="0.45">
      <c r="F836" s="2"/>
      <c r="J836" s="2"/>
    </row>
    <row r="837" spans="6:10" ht="13.8" x14ac:dyDescent="0.45">
      <c r="F837" s="2"/>
      <c r="J837" s="2"/>
    </row>
    <row r="838" spans="6:10" ht="13.8" x14ac:dyDescent="0.45">
      <c r="F838" s="2"/>
      <c r="J838" s="2"/>
    </row>
    <row r="839" spans="6:10" ht="13.8" x14ac:dyDescent="0.45">
      <c r="F839" s="2"/>
      <c r="J839" s="2"/>
    </row>
    <row r="840" spans="6:10" ht="13.8" x14ac:dyDescent="0.45">
      <c r="F840" s="2"/>
      <c r="J840" s="2"/>
    </row>
    <row r="841" spans="6:10" ht="13.8" x14ac:dyDescent="0.45">
      <c r="F841" s="2"/>
      <c r="J841" s="2"/>
    </row>
    <row r="842" spans="6:10" ht="13.8" x14ac:dyDescent="0.45">
      <c r="F842" s="2"/>
      <c r="J842" s="2"/>
    </row>
    <row r="843" spans="6:10" ht="13.8" x14ac:dyDescent="0.45">
      <c r="F843" s="2"/>
      <c r="J843" s="2"/>
    </row>
    <row r="844" spans="6:10" ht="13.8" x14ac:dyDescent="0.45">
      <c r="F844" s="2"/>
      <c r="J844" s="2"/>
    </row>
    <row r="845" spans="6:10" ht="13.8" x14ac:dyDescent="0.45">
      <c r="F845" s="2"/>
      <c r="J845" s="2"/>
    </row>
    <row r="846" spans="6:10" ht="13.8" x14ac:dyDescent="0.45">
      <c r="F846" s="2"/>
      <c r="J846" s="2"/>
    </row>
    <row r="847" spans="6:10" ht="13.8" x14ac:dyDescent="0.45">
      <c r="F847" s="2"/>
      <c r="J847" s="2"/>
    </row>
    <row r="848" spans="6:10" ht="13.8" x14ac:dyDescent="0.45">
      <c r="F848" s="2"/>
      <c r="J848" s="2"/>
    </row>
    <row r="849" spans="6:10" ht="13.8" x14ac:dyDescent="0.45">
      <c r="F849" s="2"/>
      <c r="J849" s="2"/>
    </row>
    <row r="850" spans="6:10" ht="13.8" x14ac:dyDescent="0.45">
      <c r="F850" s="2"/>
      <c r="J850" s="2"/>
    </row>
    <row r="851" spans="6:10" ht="13.8" x14ac:dyDescent="0.45">
      <c r="F851" s="2"/>
      <c r="J851" s="2"/>
    </row>
    <row r="852" spans="6:10" ht="13.8" x14ac:dyDescent="0.45">
      <c r="F852" s="2"/>
      <c r="J852" s="2"/>
    </row>
    <row r="853" spans="6:10" ht="13.8" x14ac:dyDescent="0.45">
      <c r="F853" s="2"/>
      <c r="J853" s="2"/>
    </row>
    <row r="854" spans="6:10" ht="13.8" x14ac:dyDescent="0.45">
      <c r="F854" s="2"/>
      <c r="J854" s="2"/>
    </row>
    <row r="855" spans="6:10" ht="13.8" x14ac:dyDescent="0.45">
      <c r="F855" s="2"/>
      <c r="J855" s="2"/>
    </row>
    <row r="856" spans="6:10" ht="13.8" x14ac:dyDescent="0.45">
      <c r="F856" s="2"/>
      <c r="J856" s="2"/>
    </row>
    <row r="857" spans="6:10" ht="13.8" x14ac:dyDescent="0.45">
      <c r="F857" s="2"/>
      <c r="J857" s="2"/>
    </row>
    <row r="858" spans="6:10" ht="13.8" x14ac:dyDescent="0.45">
      <c r="F858" s="2"/>
      <c r="J858" s="2"/>
    </row>
    <row r="859" spans="6:10" ht="13.8" x14ac:dyDescent="0.45">
      <c r="F859" s="2"/>
      <c r="J859" s="2"/>
    </row>
    <row r="860" spans="6:10" ht="13.8" x14ac:dyDescent="0.45">
      <c r="F860" s="2"/>
      <c r="J860" s="2"/>
    </row>
    <row r="861" spans="6:10" ht="13.8" x14ac:dyDescent="0.45">
      <c r="F861" s="2"/>
      <c r="J861" s="2"/>
    </row>
    <row r="862" spans="6:10" ht="13.8" x14ac:dyDescent="0.45">
      <c r="F862" s="2"/>
      <c r="J862" s="2"/>
    </row>
    <row r="863" spans="6:10" ht="13.8" x14ac:dyDescent="0.45">
      <c r="F863" s="2"/>
      <c r="J863" s="2"/>
    </row>
    <row r="864" spans="6:10" ht="13.8" x14ac:dyDescent="0.45">
      <c r="F864" s="2"/>
      <c r="J864" s="2"/>
    </row>
    <row r="865" spans="6:10" ht="13.8" x14ac:dyDescent="0.45">
      <c r="F865" s="2"/>
      <c r="J865" s="2"/>
    </row>
    <row r="866" spans="6:10" ht="13.8" x14ac:dyDescent="0.45">
      <c r="F866" s="2"/>
      <c r="J866" s="2"/>
    </row>
    <row r="867" spans="6:10" ht="13.8" x14ac:dyDescent="0.45">
      <c r="F867" s="2"/>
      <c r="J867" s="2"/>
    </row>
    <row r="868" spans="6:10" ht="13.8" x14ac:dyDescent="0.45">
      <c r="F868" s="2"/>
      <c r="J868" s="2"/>
    </row>
    <row r="869" spans="6:10" ht="13.8" x14ac:dyDescent="0.45">
      <c r="F869" s="2"/>
      <c r="J869" s="2"/>
    </row>
    <row r="870" spans="6:10" ht="13.8" x14ac:dyDescent="0.45">
      <c r="F870" s="2"/>
      <c r="J870" s="2"/>
    </row>
    <row r="871" spans="6:10" ht="13.8" x14ac:dyDescent="0.45">
      <c r="F871" s="2"/>
      <c r="J871" s="2"/>
    </row>
    <row r="872" spans="6:10" ht="13.8" x14ac:dyDescent="0.45">
      <c r="F872" s="2"/>
      <c r="J872" s="2"/>
    </row>
    <row r="873" spans="6:10" ht="13.8" x14ac:dyDescent="0.45">
      <c r="F873" s="2"/>
      <c r="J873" s="2"/>
    </row>
    <row r="874" spans="6:10" ht="13.8" x14ac:dyDescent="0.45">
      <c r="F874" s="2"/>
      <c r="J874" s="2"/>
    </row>
    <row r="875" spans="6:10" ht="13.8" x14ac:dyDescent="0.45">
      <c r="F875" s="2"/>
      <c r="J875" s="2"/>
    </row>
    <row r="876" spans="6:10" ht="13.8" x14ac:dyDescent="0.45">
      <c r="F876" s="2"/>
      <c r="J876" s="2"/>
    </row>
    <row r="877" spans="6:10" ht="13.8" x14ac:dyDescent="0.45">
      <c r="F877" s="2"/>
      <c r="J877" s="2"/>
    </row>
    <row r="878" spans="6:10" ht="13.8" x14ac:dyDescent="0.45">
      <c r="F878" s="2"/>
      <c r="J878" s="2"/>
    </row>
    <row r="879" spans="6:10" ht="13.8" x14ac:dyDescent="0.45">
      <c r="F879" s="2"/>
      <c r="J879" s="2"/>
    </row>
    <row r="880" spans="6:10" ht="13.8" x14ac:dyDescent="0.45">
      <c r="F880" s="2"/>
      <c r="J880" s="2"/>
    </row>
    <row r="881" spans="6:10" ht="13.8" x14ac:dyDescent="0.45">
      <c r="F881" s="2"/>
      <c r="J881" s="2"/>
    </row>
    <row r="882" spans="6:10" ht="13.8" x14ac:dyDescent="0.45">
      <c r="F882" s="2"/>
      <c r="J882" s="2"/>
    </row>
    <row r="883" spans="6:10" ht="13.8" x14ac:dyDescent="0.45">
      <c r="F883" s="2"/>
      <c r="J883" s="2"/>
    </row>
    <row r="884" spans="6:10" ht="13.8" x14ac:dyDescent="0.45">
      <c r="F884" s="2"/>
      <c r="J884" s="2"/>
    </row>
    <row r="885" spans="6:10" ht="13.8" x14ac:dyDescent="0.45">
      <c r="F885" s="2"/>
      <c r="J885" s="2"/>
    </row>
    <row r="886" spans="6:10" ht="13.8" x14ac:dyDescent="0.45">
      <c r="F886" s="2"/>
      <c r="J886" s="2"/>
    </row>
    <row r="887" spans="6:10" ht="13.8" x14ac:dyDescent="0.45">
      <c r="F887" s="2"/>
      <c r="J887" s="2"/>
    </row>
    <row r="888" spans="6:10" ht="13.8" x14ac:dyDescent="0.45">
      <c r="F888" s="2"/>
      <c r="J888" s="2"/>
    </row>
    <row r="889" spans="6:10" ht="13.8" x14ac:dyDescent="0.45">
      <c r="F889" s="2"/>
      <c r="J889" s="2"/>
    </row>
    <row r="890" spans="6:10" ht="13.8" x14ac:dyDescent="0.45">
      <c r="F890" s="2"/>
      <c r="J890" s="2"/>
    </row>
    <row r="891" spans="6:10" ht="13.8" x14ac:dyDescent="0.45">
      <c r="F891" s="2"/>
      <c r="J891" s="2"/>
    </row>
    <row r="892" spans="6:10" ht="13.8" x14ac:dyDescent="0.45">
      <c r="F892" s="2"/>
      <c r="J892" s="2"/>
    </row>
    <row r="893" spans="6:10" ht="13.8" x14ac:dyDescent="0.45">
      <c r="F893" s="2"/>
      <c r="J893" s="2"/>
    </row>
    <row r="894" spans="6:10" ht="13.8" x14ac:dyDescent="0.45">
      <c r="F894" s="2"/>
      <c r="J894" s="2"/>
    </row>
    <row r="895" spans="6:10" ht="13.8" x14ac:dyDescent="0.45">
      <c r="F895" s="2"/>
      <c r="J895" s="2"/>
    </row>
    <row r="896" spans="6:10" ht="13.8" x14ac:dyDescent="0.45">
      <c r="F896" s="2"/>
      <c r="J896" s="2"/>
    </row>
    <row r="897" spans="6:10" ht="13.8" x14ac:dyDescent="0.45">
      <c r="F897" s="2"/>
      <c r="J897" s="2"/>
    </row>
    <row r="898" spans="6:10" ht="13.8" x14ac:dyDescent="0.45">
      <c r="F898" s="2"/>
      <c r="J898" s="2"/>
    </row>
    <row r="899" spans="6:10" ht="13.8" x14ac:dyDescent="0.45">
      <c r="F899" s="2"/>
      <c r="J899" s="2"/>
    </row>
    <row r="900" spans="6:10" ht="13.8" x14ac:dyDescent="0.45">
      <c r="F900" s="2"/>
      <c r="J900" s="2"/>
    </row>
    <row r="901" spans="6:10" ht="13.8" x14ac:dyDescent="0.45">
      <c r="F901" s="2"/>
      <c r="J901" s="2"/>
    </row>
    <row r="902" spans="6:10" ht="13.8" x14ac:dyDescent="0.45">
      <c r="F902" s="2"/>
      <c r="J902" s="2"/>
    </row>
    <row r="903" spans="6:10" ht="13.8" x14ac:dyDescent="0.45">
      <c r="F903" s="2"/>
      <c r="J903" s="2"/>
    </row>
    <row r="904" spans="6:10" ht="13.8" x14ac:dyDescent="0.45">
      <c r="F904" s="2"/>
      <c r="J904" s="2"/>
    </row>
    <row r="905" spans="6:10" ht="13.8" x14ac:dyDescent="0.45">
      <c r="F905" s="2"/>
      <c r="J905" s="2"/>
    </row>
    <row r="906" spans="6:10" ht="13.8" x14ac:dyDescent="0.45">
      <c r="F906" s="2"/>
      <c r="J906" s="2"/>
    </row>
    <row r="907" spans="6:10" ht="13.8" x14ac:dyDescent="0.45">
      <c r="F907" s="2"/>
      <c r="J907" s="2"/>
    </row>
    <row r="908" spans="6:10" ht="13.8" x14ac:dyDescent="0.45">
      <c r="F908" s="2"/>
      <c r="J908" s="2"/>
    </row>
    <row r="909" spans="6:10" ht="13.8" x14ac:dyDescent="0.45">
      <c r="F909" s="2"/>
      <c r="J909" s="2"/>
    </row>
    <row r="910" spans="6:10" ht="13.8" x14ac:dyDescent="0.45">
      <c r="F910" s="2"/>
      <c r="J910" s="2"/>
    </row>
    <row r="911" spans="6:10" ht="13.8" x14ac:dyDescent="0.45">
      <c r="F911" s="2"/>
      <c r="J911" s="2"/>
    </row>
    <row r="912" spans="6:10" ht="13.8" x14ac:dyDescent="0.45">
      <c r="F912" s="2"/>
      <c r="J912" s="2"/>
    </row>
    <row r="913" spans="6:10" ht="13.8" x14ac:dyDescent="0.45">
      <c r="F913" s="2"/>
      <c r="J913" s="2"/>
    </row>
    <row r="914" spans="6:10" ht="13.8" x14ac:dyDescent="0.45">
      <c r="F914" s="2"/>
      <c r="J914" s="2"/>
    </row>
    <row r="915" spans="6:10" ht="13.8" x14ac:dyDescent="0.45">
      <c r="F915" s="2"/>
      <c r="J915" s="2"/>
    </row>
    <row r="916" spans="6:10" ht="13.8" x14ac:dyDescent="0.45">
      <c r="F916" s="2"/>
      <c r="J916" s="2"/>
    </row>
    <row r="917" spans="6:10" ht="13.8" x14ac:dyDescent="0.45">
      <c r="F917" s="2"/>
      <c r="J917" s="2"/>
    </row>
    <row r="918" spans="6:10" ht="13.8" x14ac:dyDescent="0.45">
      <c r="F918" s="2"/>
      <c r="J918" s="2"/>
    </row>
    <row r="919" spans="6:10" ht="13.8" x14ac:dyDescent="0.45">
      <c r="F919" s="2"/>
      <c r="J919" s="2"/>
    </row>
    <row r="920" spans="6:10" ht="13.8" x14ac:dyDescent="0.45">
      <c r="F920" s="2"/>
      <c r="J920" s="2"/>
    </row>
    <row r="921" spans="6:10" ht="13.8" x14ac:dyDescent="0.45">
      <c r="F921" s="2"/>
      <c r="J921" s="2"/>
    </row>
    <row r="922" spans="6:10" ht="13.8" x14ac:dyDescent="0.45">
      <c r="F922" s="2"/>
      <c r="J922" s="2"/>
    </row>
    <row r="923" spans="6:10" ht="13.8" x14ac:dyDescent="0.45">
      <c r="F923" s="2"/>
      <c r="J923" s="2"/>
    </row>
    <row r="924" spans="6:10" ht="13.8" x14ac:dyDescent="0.45">
      <c r="F924" s="2"/>
      <c r="J924" s="2"/>
    </row>
    <row r="925" spans="6:10" ht="13.8" x14ac:dyDescent="0.45">
      <c r="F925" s="2"/>
      <c r="J925" s="2"/>
    </row>
    <row r="926" spans="6:10" ht="13.8" x14ac:dyDescent="0.45">
      <c r="F926" s="2"/>
      <c r="J926" s="2"/>
    </row>
    <row r="927" spans="6:10" ht="13.8" x14ac:dyDescent="0.45">
      <c r="F927" s="2"/>
      <c r="J927" s="2"/>
    </row>
    <row r="928" spans="6:10" ht="13.8" x14ac:dyDescent="0.45">
      <c r="F928" s="2"/>
      <c r="J928" s="2"/>
    </row>
    <row r="929" spans="6:10" ht="13.8" x14ac:dyDescent="0.45">
      <c r="F929" s="2"/>
      <c r="J929" s="2"/>
    </row>
    <row r="930" spans="6:10" ht="13.8" x14ac:dyDescent="0.45">
      <c r="F930" s="2"/>
      <c r="J930" s="2"/>
    </row>
    <row r="931" spans="6:10" ht="13.8" x14ac:dyDescent="0.45">
      <c r="F931" s="2"/>
      <c r="J931" s="2"/>
    </row>
    <row r="932" spans="6:10" ht="13.8" x14ac:dyDescent="0.45">
      <c r="F932" s="2"/>
      <c r="J932" s="2"/>
    </row>
    <row r="933" spans="6:10" ht="13.8" x14ac:dyDescent="0.45">
      <c r="F933" s="2"/>
      <c r="J933" s="2"/>
    </row>
    <row r="934" spans="6:10" ht="13.8" x14ac:dyDescent="0.45">
      <c r="F934" s="2"/>
      <c r="J934" s="2"/>
    </row>
    <row r="935" spans="6:10" ht="13.8" x14ac:dyDescent="0.45">
      <c r="F935" s="2"/>
      <c r="J935" s="2"/>
    </row>
    <row r="936" spans="6:10" ht="13.8" x14ac:dyDescent="0.45">
      <c r="F936" s="2"/>
      <c r="J936" s="2"/>
    </row>
    <row r="937" spans="6:10" ht="13.8" x14ac:dyDescent="0.45">
      <c r="F937" s="2"/>
      <c r="J937" s="2"/>
    </row>
    <row r="938" spans="6:10" ht="13.8" x14ac:dyDescent="0.45">
      <c r="F938" s="2"/>
      <c r="J938" s="2"/>
    </row>
    <row r="939" spans="6:10" ht="13.8" x14ac:dyDescent="0.45">
      <c r="F939" s="2"/>
      <c r="J939" s="2"/>
    </row>
    <row r="940" spans="6:10" ht="13.8" x14ac:dyDescent="0.45">
      <c r="F940" s="2"/>
      <c r="J940" s="2"/>
    </row>
    <row r="941" spans="6:10" ht="13.8" x14ac:dyDescent="0.45">
      <c r="F941" s="2"/>
      <c r="J941" s="2"/>
    </row>
    <row r="942" spans="6:10" ht="13.8" x14ac:dyDescent="0.45">
      <c r="F942" s="2"/>
      <c r="J942" s="2"/>
    </row>
    <row r="943" spans="6:10" ht="13.8" x14ac:dyDescent="0.45">
      <c r="F943" s="2"/>
      <c r="J943" s="2"/>
    </row>
    <row r="944" spans="6:10" ht="13.8" x14ac:dyDescent="0.45">
      <c r="F944" s="2"/>
      <c r="J944" s="2"/>
    </row>
    <row r="945" spans="6:10" ht="13.8" x14ac:dyDescent="0.45">
      <c r="F945" s="2"/>
      <c r="J945" s="2"/>
    </row>
    <row r="946" spans="6:10" ht="13.8" x14ac:dyDescent="0.45">
      <c r="F946" s="2"/>
      <c r="J946" s="2"/>
    </row>
    <row r="947" spans="6:10" ht="13.8" x14ac:dyDescent="0.45">
      <c r="F947" s="2"/>
      <c r="J947" s="2"/>
    </row>
    <row r="948" spans="6:10" ht="13.8" x14ac:dyDescent="0.45">
      <c r="F948" s="2"/>
      <c r="J948" s="2"/>
    </row>
    <row r="949" spans="6:10" ht="13.8" x14ac:dyDescent="0.45">
      <c r="F949" s="2"/>
      <c r="J949" s="2"/>
    </row>
    <row r="950" spans="6:10" ht="13.8" x14ac:dyDescent="0.45">
      <c r="F950" s="2"/>
      <c r="J950" s="2"/>
    </row>
    <row r="951" spans="6:10" ht="13.8" x14ac:dyDescent="0.45">
      <c r="F951" s="2"/>
      <c r="J951" s="2"/>
    </row>
    <row r="952" spans="6:10" ht="13.8" x14ac:dyDescent="0.45">
      <c r="F952" s="2"/>
      <c r="J952" s="2"/>
    </row>
    <row r="953" spans="6:10" ht="13.8" x14ac:dyDescent="0.45">
      <c r="F953" s="2"/>
      <c r="J953" s="2"/>
    </row>
    <row r="954" spans="6:10" ht="13.8" x14ac:dyDescent="0.45">
      <c r="F954" s="2"/>
      <c r="J954" s="2"/>
    </row>
    <row r="955" spans="6:10" ht="13.8" x14ac:dyDescent="0.45">
      <c r="F955" s="2"/>
      <c r="J955" s="2"/>
    </row>
    <row r="956" spans="6:10" ht="13.8" x14ac:dyDescent="0.45">
      <c r="F956" s="2"/>
      <c r="J956" s="2"/>
    </row>
    <row r="957" spans="6:10" ht="13.8" x14ac:dyDescent="0.45">
      <c r="F957" s="2"/>
      <c r="J957" s="2"/>
    </row>
    <row r="958" spans="6:10" ht="13.8" x14ac:dyDescent="0.45">
      <c r="F958" s="2"/>
      <c r="J958" s="2"/>
    </row>
    <row r="959" spans="6:10" ht="13.8" x14ac:dyDescent="0.45">
      <c r="F959" s="2"/>
      <c r="J959" s="2"/>
    </row>
    <row r="960" spans="6:10" ht="13.8" x14ac:dyDescent="0.45">
      <c r="F960" s="2"/>
      <c r="J960" s="2"/>
    </row>
    <row r="961" spans="6:10" ht="13.8" x14ac:dyDescent="0.45">
      <c r="F961" s="2"/>
      <c r="J961" s="2"/>
    </row>
    <row r="962" spans="6:10" ht="13.8" x14ac:dyDescent="0.45">
      <c r="F962" s="2"/>
      <c r="J962" s="2"/>
    </row>
    <row r="963" spans="6:10" ht="13.8" x14ac:dyDescent="0.45">
      <c r="F963" s="2"/>
      <c r="J963" s="2"/>
    </row>
    <row r="964" spans="6:10" ht="13.8" x14ac:dyDescent="0.45">
      <c r="F964" s="2"/>
      <c r="J964" s="2"/>
    </row>
    <row r="965" spans="6:10" ht="13.8" x14ac:dyDescent="0.45">
      <c r="F965" s="2"/>
      <c r="J965" s="2"/>
    </row>
    <row r="966" spans="6:10" ht="13.8" x14ac:dyDescent="0.45">
      <c r="F966" s="2"/>
      <c r="J966" s="2"/>
    </row>
    <row r="967" spans="6:10" ht="13.8" x14ac:dyDescent="0.45">
      <c r="F967" s="2"/>
      <c r="J967" s="2"/>
    </row>
    <row r="968" spans="6:10" ht="13.8" x14ac:dyDescent="0.45">
      <c r="F968" s="2"/>
      <c r="J968" s="2"/>
    </row>
    <row r="969" spans="6:10" ht="13.8" x14ac:dyDescent="0.45">
      <c r="F969" s="2"/>
      <c r="J969" s="2"/>
    </row>
    <row r="970" spans="6:10" ht="13.8" x14ac:dyDescent="0.45">
      <c r="F970" s="2"/>
      <c r="J970" s="2"/>
    </row>
    <row r="971" spans="6:10" ht="13.8" x14ac:dyDescent="0.45">
      <c r="F971" s="2"/>
      <c r="J971" s="2"/>
    </row>
    <row r="972" spans="6:10" ht="13.8" x14ac:dyDescent="0.45">
      <c r="F972" s="2"/>
      <c r="J972" s="2"/>
    </row>
    <row r="973" spans="6:10" ht="13.8" x14ac:dyDescent="0.45">
      <c r="F973" s="2"/>
      <c r="J973" s="2"/>
    </row>
    <row r="974" spans="6:10" ht="13.8" x14ac:dyDescent="0.45">
      <c r="F974" s="2"/>
      <c r="J974" s="2"/>
    </row>
    <row r="975" spans="6:10" ht="13.8" x14ac:dyDescent="0.45">
      <c r="F975" s="2"/>
      <c r="J975" s="2"/>
    </row>
    <row r="976" spans="6:10" ht="13.8" x14ac:dyDescent="0.45">
      <c r="F976" s="2"/>
      <c r="J976" s="2"/>
    </row>
    <row r="977" spans="6:10" ht="13.8" x14ac:dyDescent="0.45">
      <c r="F977" s="2"/>
      <c r="J977" s="2"/>
    </row>
    <row r="978" spans="6:10" ht="13.8" x14ac:dyDescent="0.45">
      <c r="F978" s="2"/>
      <c r="J978" s="2"/>
    </row>
    <row r="979" spans="6:10" ht="13.8" x14ac:dyDescent="0.45">
      <c r="F979" s="2"/>
      <c r="J979" s="2"/>
    </row>
    <row r="980" spans="6:10" ht="13.8" x14ac:dyDescent="0.45">
      <c r="F980" s="2"/>
      <c r="J980" s="2"/>
    </row>
    <row r="981" spans="6:10" ht="13.8" x14ac:dyDescent="0.45">
      <c r="F981" s="2"/>
      <c r="J981" s="2"/>
    </row>
    <row r="982" spans="6:10" ht="13.8" x14ac:dyDescent="0.45">
      <c r="F982" s="2"/>
      <c r="J982" s="2"/>
    </row>
    <row r="983" spans="6:10" ht="13.8" x14ac:dyDescent="0.45">
      <c r="F983" s="2"/>
      <c r="J983" s="2"/>
    </row>
    <row r="984" spans="6:10" ht="13.8" x14ac:dyDescent="0.45">
      <c r="F984" s="2"/>
      <c r="J984" s="2"/>
    </row>
    <row r="985" spans="6:10" ht="13.8" x14ac:dyDescent="0.45">
      <c r="F985" s="2"/>
      <c r="J985" s="2"/>
    </row>
    <row r="986" spans="6:10" ht="13.8" x14ac:dyDescent="0.45">
      <c r="F986" s="2"/>
      <c r="J986" s="2"/>
    </row>
    <row r="987" spans="6:10" ht="13.8" x14ac:dyDescent="0.45">
      <c r="F987" s="2"/>
      <c r="J987" s="2"/>
    </row>
    <row r="988" spans="6:10" ht="13.8" x14ac:dyDescent="0.45">
      <c r="F988" s="2"/>
      <c r="J988" s="2"/>
    </row>
    <row r="989" spans="6:10" ht="13.8" x14ac:dyDescent="0.45">
      <c r="F989" s="2"/>
      <c r="J989" s="2"/>
    </row>
    <row r="990" spans="6:10" ht="13.8" x14ac:dyDescent="0.45">
      <c r="F990" s="2"/>
      <c r="J990" s="2"/>
    </row>
    <row r="991" spans="6:10" ht="13.8" x14ac:dyDescent="0.45">
      <c r="F991" s="2"/>
      <c r="J991" s="2"/>
    </row>
    <row r="992" spans="6:10" ht="13.8" x14ac:dyDescent="0.45">
      <c r="F992" s="2"/>
      <c r="J992" s="2"/>
    </row>
    <row r="993" spans="6:10" ht="13.8" x14ac:dyDescent="0.45">
      <c r="F993" s="2"/>
      <c r="J993" s="2"/>
    </row>
    <row r="994" spans="6:10" ht="13.8" x14ac:dyDescent="0.45">
      <c r="F994" s="2"/>
      <c r="J994" s="2"/>
    </row>
    <row r="995" spans="6:10" ht="13.8" x14ac:dyDescent="0.45">
      <c r="F995" s="2"/>
      <c r="J995" s="2"/>
    </row>
    <row r="996" spans="6:10" ht="13.8" x14ac:dyDescent="0.45">
      <c r="F996" s="2"/>
      <c r="J996" s="2"/>
    </row>
    <row r="997" spans="6:10" ht="13.8" x14ac:dyDescent="0.45">
      <c r="F997" s="2"/>
      <c r="J997" s="2"/>
    </row>
    <row r="998" spans="6:10" ht="13.8" x14ac:dyDescent="0.45">
      <c r="F998" s="2"/>
      <c r="J998" s="2"/>
    </row>
    <row r="999" spans="6:10" ht="13.8" x14ac:dyDescent="0.45">
      <c r="F999" s="2"/>
      <c r="J999" s="2"/>
    </row>
    <row r="1000" spans="6:10" ht="13.8" x14ac:dyDescent="0.45">
      <c r="F1000" s="2"/>
      <c r="J1000" s="2"/>
    </row>
    <row r="1001" spans="6:10" ht="13.8" x14ac:dyDescent="0.45">
      <c r="F1001" s="2"/>
      <c r="J1001" s="2"/>
    </row>
    <row r="1002" spans="6:10" ht="13.8" x14ac:dyDescent="0.45">
      <c r="F1002" s="2"/>
      <c r="J1002" s="2"/>
    </row>
    <row r="1003" spans="6:10" ht="13.8" x14ac:dyDescent="0.45">
      <c r="F1003" s="2"/>
      <c r="J1003" s="2"/>
    </row>
    <row r="1004" spans="6:10" ht="13.8" x14ac:dyDescent="0.45">
      <c r="F1004" s="2"/>
      <c r="J1004" s="2"/>
    </row>
    <row r="1005" spans="6:10" ht="13.8" x14ac:dyDescent="0.45">
      <c r="F1005" s="2"/>
      <c r="J1005" s="2"/>
    </row>
    <row r="1006" spans="6:10" ht="13.8" x14ac:dyDescent="0.45">
      <c r="F1006" s="2"/>
      <c r="J1006" s="2"/>
    </row>
    <row r="1007" spans="6:10" ht="13.8" x14ac:dyDescent="0.45">
      <c r="F1007" s="2"/>
      <c r="J1007" s="2"/>
    </row>
  </sheetData>
  <sortState xmlns:xlrd2="http://schemas.microsoft.com/office/spreadsheetml/2017/richdata2" ref="B2:L1007">
    <sortCondition ref="B2:B1007"/>
  </sortState>
  <hyperlinks>
    <hyperlink ref="L4" r:id="rId1" xr:uid="{00000000-0004-0000-0100-000002000000}"/>
    <hyperlink ref="L11" r:id="rId2" xr:uid="{00000000-0004-0000-0100-000003000000}"/>
    <hyperlink ref="L12" r:id="rId3" xr:uid="{00000000-0004-0000-0100-000004000000}"/>
    <hyperlink ref="L13" r:id="rId4" xr:uid="{00000000-0004-0000-0100-000005000000}"/>
    <hyperlink ref="L14" r:id="rId5" xr:uid="{00000000-0004-0000-0100-000006000000}"/>
    <hyperlink ref="L15" r:id="rId6" xr:uid="{00000000-0004-0000-0100-000007000000}"/>
    <hyperlink ref="L16" r:id="rId7" xr:uid="{00000000-0004-0000-0100-000008000000}"/>
    <hyperlink ref="L17" r:id="rId8" xr:uid="{00000000-0004-0000-0100-000009000000}"/>
    <hyperlink ref="L18" r:id="rId9" xr:uid="{00000000-0004-0000-0100-00000A000000}"/>
    <hyperlink ref="L10" r:id="rId10" xr:uid="{7BD40A4C-5026-466A-A5E3-0545510372A6}"/>
    <hyperlink ref="L19" r:id="rId11" xr:uid="{0AF5AA1C-10A5-4355-B3C0-B18C992E59DD}"/>
    <hyperlink ref="L2" r:id="rId12" xr:uid="{6CFD281E-DD41-4923-99C6-78F98A6E0E79}"/>
    <hyperlink ref="L5" r:id="rId13" xr:uid="{37CBFB4F-E900-405E-B728-355733A21812}"/>
    <hyperlink ref="L3" r:id="rId14" display="https://www.amazon.com/CNLINKO-waterproof-connector-locking-connect/dp/B07WJRWCJ2/ref=sr_1_5?content-id=amzn1.sym.dbb2bd15-326d-4d11-831d-f6e882ac5d1f&amp;keywords=cnlinko%2B2%2Bpin&amp;pd_rd_r=ed196329-f6c7-47e5-97d3-2de5f7de37a1&amp;pd_rd_w=St1vx&amp;pd_rd_wg=TvEb6&amp;pf_rd_p=dbb2bd15-326d-4d11-831d-f6e882ac5d1f&amp;pf_rd_r=FSPHWPQT51AVNV7YFP9Y&amp;qid=1673389576&amp;sr=8-5&amp;th=1" xr:uid="{6FF288A0-B2B8-498B-B0CE-3096D647D8DD}"/>
    <hyperlink ref="L6" r:id="rId15" xr:uid="{4618E0ED-8194-4E13-9490-9AAE22F55C19}"/>
  </hyperlinks>
  <pageMargins left="0.74791666666666701" right="0.74791666666666701" top="0.98402777777777795" bottom="0.98402777777777795" header="0.511811023622047" footer="0.511811023622047"/>
  <pageSetup orientation="portrait" horizontalDpi="300" verticalDpi="300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12.6640625" defaultRowHeight="12.3" x14ac:dyDescent="0.4"/>
  <cols>
    <col min="1" max="1" width="7.5" customWidth="1"/>
    <col min="4" max="4" width="32.5" customWidth="1"/>
    <col min="10" max="10" width="18.38671875" customWidth="1"/>
  </cols>
  <sheetData>
    <row r="1" spans="1:11" ht="14.1" x14ac:dyDescent="0.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  <c r="I1" s="4" t="s">
        <v>9</v>
      </c>
      <c r="J1" s="5" t="s">
        <v>10</v>
      </c>
      <c r="K1" s="1" t="s">
        <v>11</v>
      </c>
    </row>
    <row r="2" spans="1:11" ht="13.8" x14ac:dyDescent="0.45">
      <c r="B2" s="6" t="s">
        <v>43</v>
      </c>
      <c r="C2" s="6" t="s">
        <v>44</v>
      </c>
      <c r="D2" s="6" t="s">
        <v>45</v>
      </c>
      <c r="E2" s="2"/>
      <c r="F2" s="6">
        <v>1</v>
      </c>
      <c r="G2" s="6">
        <v>1</v>
      </c>
      <c r="H2" s="6">
        <v>0</v>
      </c>
      <c r="J2" s="6" t="s">
        <v>46</v>
      </c>
      <c r="K2" s="7" t="s">
        <v>47</v>
      </c>
    </row>
    <row r="3" spans="1:11" ht="13.8" x14ac:dyDescent="0.45">
      <c r="B3" s="6" t="s">
        <v>48</v>
      </c>
      <c r="C3" s="6" t="s">
        <v>49</v>
      </c>
      <c r="D3" s="6" t="s">
        <v>50</v>
      </c>
      <c r="E3" s="2">
        <v>45</v>
      </c>
      <c r="F3" s="6">
        <v>1</v>
      </c>
      <c r="G3" s="6">
        <v>1</v>
      </c>
      <c r="H3" s="6">
        <v>0</v>
      </c>
      <c r="J3" s="6" t="s">
        <v>51</v>
      </c>
      <c r="K3" s="7" t="s">
        <v>52</v>
      </c>
    </row>
    <row r="4" spans="1:11" ht="13.8" x14ac:dyDescent="0.45">
      <c r="B4" s="6" t="s">
        <v>53</v>
      </c>
      <c r="C4" s="6" t="s">
        <v>54</v>
      </c>
      <c r="D4" s="6" t="s">
        <v>55</v>
      </c>
      <c r="E4" s="2"/>
      <c r="F4" s="6">
        <v>1</v>
      </c>
      <c r="G4" s="6">
        <v>4</v>
      </c>
      <c r="H4" s="6">
        <v>0</v>
      </c>
      <c r="J4" s="6" t="s">
        <v>56</v>
      </c>
      <c r="K4" s="8" t="s">
        <v>57</v>
      </c>
    </row>
    <row r="5" spans="1:11" ht="13.8" x14ac:dyDescent="0.45">
      <c r="B5" s="6" t="s">
        <v>58</v>
      </c>
      <c r="C5" s="6">
        <v>270</v>
      </c>
      <c r="D5" s="6" t="s">
        <v>59</v>
      </c>
      <c r="E5" s="2">
        <v>9.9499999999999993</v>
      </c>
      <c r="F5" s="6">
        <v>1</v>
      </c>
      <c r="G5" s="6">
        <v>3</v>
      </c>
      <c r="H5" s="6">
        <v>0</v>
      </c>
      <c r="J5" s="6" t="s">
        <v>60</v>
      </c>
      <c r="K5" s="7" t="s">
        <v>61</v>
      </c>
    </row>
    <row r="6" spans="1:11" ht="13.8" x14ac:dyDescent="0.45">
      <c r="B6" s="6" t="s">
        <v>58</v>
      </c>
      <c r="C6" s="6">
        <v>1778</v>
      </c>
      <c r="D6" s="6" t="s">
        <v>62</v>
      </c>
      <c r="E6" s="2">
        <v>11.95</v>
      </c>
      <c r="F6" s="6">
        <v>1</v>
      </c>
      <c r="G6" s="6">
        <v>4</v>
      </c>
      <c r="H6" s="6">
        <v>0</v>
      </c>
      <c r="K6" s="7" t="s">
        <v>63</v>
      </c>
    </row>
    <row r="7" spans="1:11" ht="13.8" x14ac:dyDescent="0.45">
      <c r="E7" s="2"/>
    </row>
    <row r="8" spans="1:11" ht="13.8" x14ac:dyDescent="0.45">
      <c r="E8" s="2"/>
    </row>
    <row r="9" spans="1:11" ht="13.8" x14ac:dyDescent="0.45">
      <c r="E9" s="2"/>
    </row>
    <row r="10" spans="1:11" ht="13.8" x14ac:dyDescent="0.45">
      <c r="E10" s="2"/>
    </row>
    <row r="11" spans="1:11" ht="13.8" x14ac:dyDescent="0.45">
      <c r="E11" s="2"/>
    </row>
    <row r="12" spans="1:11" ht="13.8" x14ac:dyDescent="0.45">
      <c r="E12" s="2"/>
    </row>
    <row r="13" spans="1:11" ht="13.8" x14ac:dyDescent="0.45">
      <c r="E13" s="2"/>
    </row>
    <row r="14" spans="1:11" ht="13.8" x14ac:dyDescent="0.45">
      <c r="E14" s="2"/>
    </row>
    <row r="15" spans="1:11" ht="13.8" x14ac:dyDescent="0.45">
      <c r="E15" s="2"/>
    </row>
    <row r="16" spans="1:11" ht="13.8" x14ac:dyDescent="0.45">
      <c r="E16" s="2"/>
    </row>
    <row r="17" spans="5:5" ht="13.8" x14ac:dyDescent="0.45">
      <c r="E17" s="2"/>
    </row>
    <row r="18" spans="5:5" ht="13.8" x14ac:dyDescent="0.45">
      <c r="E18" s="2"/>
    </row>
    <row r="19" spans="5:5" ht="13.8" x14ac:dyDescent="0.45">
      <c r="E19" s="2"/>
    </row>
    <row r="20" spans="5:5" ht="13.8" x14ac:dyDescent="0.45">
      <c r="E20" s="2"/>
    </row>
    <row r="21" spans="5:5" ht="13.8" x14ac:dyDescent="0.45">
      <c r="E21" s="2"/>
    </row>
    <row r="22" spans="5:5" ht="13.8" x14ac:dyDescent="0.45">
      <c r="E22" s="2"/>
    </row>
    <row r="23" spans="5:5" ht="13.8" x14ac:dyDescent="0.45">
      <c r="E23" s="2"/>
    </row>
    <row r="24" spans="5:5" ht="13.8" x14ac:dyDescent="0.45">
      <c r="E24" s="2"/>
    </row>
    <row r="25" spans="5:5" ht="13.8" x14ac:dyDescent="0.45">
      <c r="E25" s="2"/>
    </row>
    <row r="26" spans="5:5" ht="13.8" x14ac:dyDescent="0.45">
      <c r="E26" s="2"/>
    </row>
    <row r="27" spans="5:5" ht="13.8" x14ac:dyDescent="0.45">
      <c r="E27" s="2"/>
    </row>
    <row r="28" spans="5:5" ht="13.8" x14ac:dyDescent="0.45">
      <c r="E28" s="2"/>
    </row>
    <row r="29" spans="5:5" ht="13.8" x14ac:dyDescent="0.45">
      <c r="E29" s="2"/>
    </row>
    <row r="30" spans="5:5" ht="13.8" x14ac:dyDescent="0.45">
      <c r="E30" s="2"/>
    </row>
    <row r="31" spans="5:5" ht="13.8" x14ac:dyDescent="0.45">
      <c r="E31" s="2"/>
    </row>
    <row r="32" spans="5:5" ht="13.8" x14ac:dyDescent="0.45">
      <c r="E32" s="2"/>
    </row>
    <row r="33" spans="5:5" ht="13.8" x14ac:dyDescent="0.45">
      <c r="E33" s="2"/>
    </row>
    <row r="34" spans="5:5" ht="13.8" x14ac:dyDescent="0.45">
      <c r="E34" s="2"/>
    </row>
    <row r="35" spans="5:5" ht="13.8" x14ac:dyDescent="0.45">
      <c r="E35" s="2"/>
    </row>
    <row r="36" spans="5:5" ht="13.8" x14ac:dyDescent="0.45">
      <c r="E36" s="2"/>
    </row>
    <row r="37" spans="5:5" ht="13.8" x14ac:dyDescent="0.45">
      <c r="E37" s="2"/>
    </row>
    <row r="38" spans="5:5" ht="13.8" x14ac:dyDescent="0.45">
      <c r="E38" s="2"/>
    </row>
    <row r="39" spans="5:5" ht="13.8" x14ac:dyDescent="0.45">
      <c r="E39" s="2"/>
    </row>
    <row r="40" spans="5:5" ht="13.8" x14ac:dyDescent="0.45">
      <c r="E40" s="2"/>
    </row>
    <row r="41" spans="5:5" ht="13.8" x14ac:dyDescent="0.45">
      <c r="E41" s="2"/>
    </row>
    <row r="42" spans="5:5" ht="13.8" x14ac:dyDescent="0.45">
      <c r="E42" s="2"/>
    </row>
    <row r="43" spans="5:5" ht="13.8" x14ac:dyDescent="0.45">
      <c r="E43" s="2"/>
    </row>
    <row r="44" spans="5:5" ht="13.8" x14ac:dyDescent="0.45">
      <c r="E44" s="2"/>
    </row>
    <row r="45" spans="5:5" ht="13.8" x14ac:dyDescent="0.45">
      <c r="E45" s="2"/>
    </row>
    <row r="46" spans="5:5" ht="13.8" x14ac:dyDescent="0.45">
      <c r="E46" s="2"/>
    </row>
    <row r="47" spans="5:5" ht="13.8" x14ac:dyDescent="0.45">
      <c r="E47" s="2"/>
    </row>
    <row r="48" spans="5:5" ht="13.8" x14ac:dyDescent="0.45">
      <c r="E48" s="2"/>
    </row>
    <row r="49" spans="5:5" ht="13.8" x14ac:dyDescent="0.45">
      <c r="E49" s="2"/>
    </row>
    <row r="50" spans="5:5" ht="13.8" x14ac:dyDescent="0.45">
      <c r="E50" s="2"/>
    </row>
    <row r="51" spans="5:5" ht="13.8" x14ac:dyDescent="0.45">
      <c r="E51" s="2"/>
    </row>
    <row r="52" spans="5:5" ht="13.8" x14ac:dyDescent="0.45">
      <c r="E52" s="2"/>
    </row>
    <row r="53" spans="5:5" ht="13.8" x14ac:dyDescent="0.45">
      <c r="E53" s="2"/>
    </row>
    <row r="54" spans="5:5" ht="13.8" x14ac:dyDescent="0.45">
      <c r="E54" s="2"/>
    </row>
    <row r="55" spans="5:5" ht="13.8" x14ac:dyDescent="0.45">
      <c r="E55" s="2"/>
    </row>
    <row r="56" spans="5:5" ht="13.8" x14ac:dyDescent="0.45">
      <c r="E56" s="2"/>
    </row>
    <row r="57" spans="5:5" ht="13.8" x14ac:dyDescent="0.45">
      <c r="E57" s="2"/>
    </row>
    <row r="58" spans="5:5" ht="13.8" x14ac:dyDescent="0.45">
      <c r="E58" s="2"/>
    </row>
    <row r="59" spans="5:5" ht="13.8" x14ac:dyDescent="0.45">
      <c r="E59" s="2"/>
    </row>
    <row r="60" spans="5:5" ht="13.8" x14ac:dyDescent="0.45">
      <c r="E60" s="2"/>
    </row>
    <row r="61" spans="5:5" ht="13.8" x14ac:dyDescent="0.45">
      <c r="E61" s="2"/>
    </row>
    <row r="62" spans="5:5" ht="13.8" x14ac:dyDescent="0.45">
      <c r="E62" s="2"/>
    </row>
    <row r="63" spans="5:5" ht="13.8" x14ac:dyDescent="0.45">
      <c r="E63" s="2"/>
    </row>
    <row r="64" spans="5:5" ht="13.8" x14ac:dyDescent="0.45">
      <c r="E64" s="2"/>
    </row>
    <row r="65" spans="5:5" ht="13.8" x14ac:dyDescent="0.45">
      <c r="E65" s="2"/>
    </row>
    <row r="66" spans="5:5" ht="13.8" x14ac:dyDescent="0.45">
      <c r="E66" s="2"/>
    </row>
    <row r="67" spans="5:5" ht="13.8" x14ac:dyDescent="0.45">
      <c r="E67" s="2"/>
    </row>
    <row r="68" spans="5:5" ht="13.8" x14ac:dyDescent="0.45">
      <c r="E68" s="2"/>
    </row>
    <row r="69" spans="5:5" ht="13.8" x14ac:dyDescent="0.45">
      <c r="E69" s="2"/>
    </row>
    <row r="70" spans="5:5" ht="13.8" x14ac:dyDescent="0.45">
      <c r="E70" s="2"/>
    </row>
    <row r="71" spans="5:5" ht="13.8" x14ac:dyDescent="0.45">
      <c r="E71" s="2"/>
    </row>
    <row r="72" spans="5:5" ht="13.8" x14ac:dyDescent="0.45">
      <c r="E72" s="2"/>
    </row>
    <row r="73" spans="5:5" ht="13.8" x14ac:dyDescent="0.45">
      <c r="E73" s="2"/>
    </row>
    <row r="74" spans="5:5" ht="13.8" x14ac:dyDescent="0.45">
      <c r="E74" s="2"/>
    </row>
    <row r="75" spans="5:5" ht="13.8" x14ac:dyDescent="0.45">
      <c r="E75" s="2"/>
    </row>
    <row r="76" spans="5:5" ht="13.8" x14ac:dyDescent="0.45">
      <c r="E76" s="2"/>
    </row>
    <row r="77" spans="5:5" ht="13.8" x14ac:dyDescent="0.45">
      <c r="E77" s="2"/>
    </row>
    <row r="78" spans="5:5" ht="13.8" x14ac:dyDescent="0.45">
      <c r="E78" s="2"/>
    </row>
    <row r="79" spans="5:5" ht="13.8" x14ac:dyDescent="0.45">
      <c r="E79" s="2"/>
    </row>
    <row r="80" spans="5:5" ht="13.8" x14ac:dyDescent="0.45">
      <c r="E80" s="2"/>
    </row>
    <row r="81" spans="5:5" ht="13.8" x14ac:dyDescent="0.45">
      <c r="E81" s="2"/>
    </row>
    <row r="82" spans="5:5" ht="13.8" x14ac:dyDescent="0.45">
      <c r="E82" s="2"/>
    </row>
    <row r="83" spans="5:5" ht="13.8" x14ac:dyDescent="0.45">
      <c r="E83" s="2"/>
    </row>
    <row r="84" spans="5:5" ht="13.8" x14ac:dyDescent="0.45">
      <c r="E84" s="2"/>
    </row>
    <row r="85" spans="5:5" ht="13.8" x14ac:dyDescent="0.45">
      <c r="E85" s="2"/>
    </row>
    <row r="86" spans="5:5" ht="13.8" x14ac:dyDescent="0.45">
      <c r="E86" s="2"/>
    </row>
    <row r="87" spans="5:5" ht="13.8" x14ac:dyDescent="0.45">
      <c r="E87" s="2"/>
    </row>
    <row r="88" spans="5:5" ht="13.8" x14ac:dyDescent="0.45">
      <c r="E88" s="2"/>
    </row>
    <row r="89" spans="5:5" ht="13.8" x14ac:dyDescent="0.45">
      <c r="E89" s="2"/>
    </row>
    <row r="90" spans="5:5" ht="13.8" x14ac:dyDescent="0.45">
      <c r="E90" s="2"/>
    </row>
    <row r="91" spans="5:5" ht="13.8" x14ac:dyDescent="0.45">
      <c r="E91" s="2"/>
    </row>
    <row r="92" spans="5:5" ht="13.8" x14ac:dyDescent="0.45">
      <c r="E92" s="2"/>
    </row>
    <row r="93" spans="5:5" ht="13.8" x14ac:dyDescent="0.45">
      <c r="E93" s="2"/>
    </row>
    <row r="94" spans="5:5" ht="13.8" x14ac:dyDescent="0.45">
      <c r="E94" s="2"/>
    </row>
    <row r="95" spans="5:5" ht="13.8" x14ac:dyDescent="0.45">
      <c r="E95" s="2"/>
    </row>
    <row r="96" spans="5:5" ht="13.8" x14ac:dyDescent="0.45">
      <c r="E96" s="2"/>
    </row>
    <row r="97" spans="5:5" ht="13.8" x14ac:dyDescent="0.45">
      <c r="E97" s="2"/>
    </row>
    <row r="98" spans="5:5" ht="13.8" x14ac:dyDescent="0.45">
      <c r="E98" s="2"/>
    </row>
    <row r="99" spans="5:5" ht="13.8" x14ac:dyDescent="0.45">
      <c r="E99" s="2"/>
    </row>
    <row r="100" spans="5:5" ht="13.8" x14ac:dyDescent="0.45">
      <c r="E100" s="2"/>
    </row>
    <row r="101" spans="5:5" ht="13.8" x14ac:dyDescent="0.45">
      <c r="E101" s="2"/>
    </row>
    <row r="102" spans="5:5" ht="13.8" x14ac:dyDescent="0.45">
      <c r="E102" s="2"/>
    </row>
    <row r="103" spans="5:5" ht="13.8" x14ac:dyDescent="0.45">
      <c r="E103" s="2"/>
    </row>
    <row r="104" spans="5:5" ht="13.8" x14ac:dyDescent="0.45">
      <c r="E104" s="2"/>
    </row>
    <row r="105" spans="5:5" ht="13.8" x14ac:dyDescent="0.45">
      <c r="E105" s="2"/>
    </row>
    <row r="106" spans="5:5" ht="13.8" x14ac:dyDescent="0.45">
      <c r="E106" s="2"/>
    </row>
    <row r="107" spans="5:5" ht="13.8" x14ac:dyDescent="0.45">
      <c r="E107" s="2"/>
    </row>
    <row r="108" spans="5:5" ht="13.8" x14ac:dyDescent="0.45">
      <c r="E108" s="2"/>
    </row>
    <row r="109" spans="5:5" ht="13.8" x14ac:dyDescent="0.45">
      <c r="E109" s="2"/>
    </row>
    <row r="110" spans="5:5" ht="13.8" x14ac:dyDescent="0.45">
      <c r="E110" s="2"/>
    </row>
    <row r="111" spans="5:5" ht="13.8" x14ac:dyDescent="0.45">
      <c r="E111" s="2"/>
    </row>
    <row r="112" spans="5:5" ht="13.8" x14ac:dyDescent="0.45">
      <c r="E112" s="2"/>
    </row>
    <row r="113" spans="5:5" ht="13.8" x14ac:dyDescent="0.45">
      <c r="E113" s="2"/>
    </row>
    <row r="114" spans="5:5" ht="13.8" x14ac:dyDescent="0.45">
      <c r="E114" s="2"/>
    </row>
    <row r="115" spans="5:5" ht="13.8" x14ac:dyDescent="0.45">
      <c r="E115" s="2"/>
    </row>
    <row r="116" spans="5:5" ht="13.8" x14ac:dyDescent="0.45">
      <c r="E116" s="2"/>
    </row>
    <row r="117" spans="5:5" ht="13.8" x14ac:dyDescent="0.45">
      <c r="E117" s="2"/>
    </row>
    <row r="118" spans="5:5" ht="13.8" x14ac:dyDescent="0.45">
      <c r="E118" s="2"/>
    </row>
    <row r="119" spans="5:5" ht="13.8" x14ac:dyDescent="0.45">
      <c r="E119" s="2"/>
    </row>
    <row r="120" spans="5:5" ht="13.8" x14ac:dyDescent="0.45">
      <c r="E120" s="2"/>
    </row>
    <row r="121" spans="5:5" ht="13.8" x14ac:dyDescent="0.45">
      <c r="E121" s="2"/>
    </row>
    <row r="122" spans="5:5" ht="13.8" x14ac:dyDescent="0.45">
      <c r="E122" s="2"/>
    </row>
    <row r="123" spans="5:5" ht="13.8" x14ac:dyDescent="0.45">
      <c r="E123" s="2"/>
    </row>
    <row r="124" spans="5:5" ht="13.8" x14ac:dyDescent="0.45">
      <c r="E124" s="2"/>
    </row>
    <row r="125" spans="5:5" ht="13.8" x14ac:dyDescent="0.45">
      <c r="E125" s="2"/>
    </row>
    <row r="126" spans="5:5" ht="13.8" x14ac:dyDescent="0.45">
      <c r="E126" s="2"/>
    </row>
    <row r="127" spans="5:5" ht="13.8" x14ac:dyDescent="0.45">
      <c r="E127" s="2"/>
    </row>
    <row r="128" spans="5:5" ht="13.8" x14ac:dyDescent="0.45">
      <c r="E128" s="2"/>
    </row>
    <row r="129" spans="5:5" ht="13.8" x14ac:dyDescent="0.45">
      <c r="E129" s="2"/>
    </row>
    <row r="130" spans="5:5" ht="13.8" x14ac:dyDescent="0.45">
      <c r="E130" s="2"/>
    </row>
    <row r="131" spans="5:5" ht="13.8" x14ac:dyDescent="0.45">
      <c r="E131" s="2"/>
    </row>
    <row r="132" spans="5:5" ht="13.8" x14ac:dyDescent="0.45">
      <c r="E132" s="2"/>
    </row>
    <row r="133" spans="5:5" ht="13.8" x14ac:dyDescent="0.45">
      <c r="E133" s="2"/>
    </row>
    <row r="134" spans="5:5" ht="13.8" x14ac:dyDescent="0.45">
      <c r="E134" s="2"/>
    </row>
    <row r="135" spans="5:5" ht="13.8" x14ac:dyDescent="0.45">
      <c r="E135" s="2"/>
    </row>
    <row r="136" spans="5:5" ht="13.8" x14ac:dyDescent="0.45">
      <c r="E136" s="2"/>
    </row>
    <row r="137" spans="5:5" ht="13.8" x14ac:dyDescent="0.45">
      <c r="E137" s="2"/>
    </row>
    <row r="138" spans="5:5" ht="13.8" x14ac:dyDescent="0.45">
      <c r="E138" s="2"/>
    </row>
    <row r="139" spans="5:5" ht="13.8" x14ac:dyDescent="0.45">
      <c r="E139" s="2"/>
    </row>
    <row r="140" spans="5:5" ht="13.8" x14ac:dyDescent="0.45">
      <c r="E140" s="2"/>
    </row>
    <row r="141" spans="5:5" ht="13.8" x14ac:dyDescent="0.45">
      <c r="E141" s="2"/>
    </row>
    <row r="142" spans="5:5" ht="13.8" x14ac:dyDescent="0.45">
      <c r="E142" s="2"/>
    </row>
    <row r="143" spans="5:5" ht="13.8" x14ac:dyDescent="0.45">
      <c r="E143" s="2"/>
    </row>
    <row r="144" spans="5:5" ht="13.8" x14ac:dyDescent="0.45">
      <c r="E144" s="2"/>
    </row>
    <row r="145" spans="5:5" ht="13.8" x14ac:dyDescent="0.45">
      <c r="E145" s="2"/>
    </row>
    <row r="146" spans="5:5" ht="13.8" x14ac:dyDescent="0.45">
      <c r="E146" s="2"/>
    </row>
    <row r="147" spans="5:5" ht="13.8" x14ac:dyDescent="0.45">
      <c r="E147" s="2"/>
    </row>
    <row r="148" spans="5:5" ht="13.8" x14ac:dyDescent="0.45">
      <c r="E148" s="2"/>
    </row>
    <row r="149" spans="5:5" ht="13.8" x14ac:dyDescent="0.45">
      <c r="E149" s="2"/>
    </row>
    <row r="150" spans="5:5" ht="13.8" x14ac:dyDescent="0.45">
      <c r="E150" s="2"/>
    </row>
    <row r="151" spans="5:5" ht="13.8" x14ac:dyDescent="0.45">
      <c r="E151" s="2"/>
    </row>
    <row r="152" spans="5:5" ht="13.8" x14ac:dyDescent="0.45">
      <c r="E152" s="2"/>
    </row>
    <row r="153" spans="5:5" ht="13.8" x14ac:dyDescent="0.45">
      <c r="E153" s="2"/>
    </row>
    <row r="154" spans="5:5" ht="13.8" x14ac:dyDescent="0.45">
      <c r="E154" s="2"/>
    </row>
    <row r="155" spans="5:5" ht="13.8" x14ac:dyDescent="0.45">
      <c r="E155" s="2"/>
    </row>
    <row r="156" spans="5:5" ht="13.8" x14ac:dyDescent="0.45">
      <c r="E156" s="2"/>
    </row>
    <row r="157" spans="5:5" ht="13.8" x14ac:dyDescent="0.45">
      <c r="E157" s="2"/>
    </row>
    <row r="158" spans="5:5" ht="13.8" x14ac:dyDescent="0.45">
      <c r="E158" s="2"/>
    </row>
    <row r="159" spans="5:5" ht="13.8" x14ac:dyDescent="0.45">
      <c r="E159" s="2"/>
    </row>
    <row r="160" spans="5:5" ht="13.8" x14ac:dyDescent="0.45">
      <c r="E160" s="2"/>
    </row>
    <row r="161" spans="5:5" ht="13.8" x14ac:dyDescent="0.45">
      <c r="E161" s="2"/>
    </row>
    <row r="162" spans="5:5" ht="13.8" x14ac:dyDescent="0.45">
      <c r="E162" s="2"/>
    </row>
    <row r="163" spans="5:5" ht="13.8" x14ac:dyDescent="0.45">
      <c r="E163" s="2"/>
    </row>
    <row r="164" spans="5:5" ht="13.8" x14ac:dyDescent="0.45">
      <c r="E164" s="2"/>
    </row>
    <row r="165" spans="5:5" ht="13.8" x14ac:dyDescent="0.45">
      <c r="E165" s="2"/>
    </row>
    <row r="166" spans="5:5" ht="13.8" x14ac:dyDescent="0.45">
      <c r="E166" s="2"/>
    </row>
    <row r="167" spans="5:5" ht="13.8" x14ac:dyDescent="0.45">
      <c r="E167" s="2"/>
    </row>
    <row r="168" spans="5:5" ht="13.8" x14ac:dyDescent="0.45">
      <c r="E168" s="2"/>
    </row>
    <row r="169" spans="5:5" ht="13.8" x14ac:dyDescent="0.45">
      <c r="E169" s="2"/>
    </row>
    <row r="170" spans="5:5" ht="13.8" x14ac:dyDescent="0.45">
      <c r="E170" s="2"/>
    </row>
    <row r="171" spans="5:5" ht="13.8" x14ac:dyDescent="0.45">
      <c r="E171" s="2"/>
    </row>
    <row r="172" spans="5:5" ht="13.8" x14ac:dyDescent="0.45">
      <c r="E172" s="2"/>
    </row>
    <row r="173" spans="5:5" ht="13.8" x14ac:dyDescent="0.45">
      <c r="E173" s="2"/>
    </row>
    <row r="174" spans="5:5" ht="13.8" x14ac:dyDescent="0.45">
      <c r="E174" s="2"/>
    </row>
    <row r="175" spans="5:5" ht="13.8" x14ac:dyDescent="0.45">
      <c r="E175" s="2"/>
    </row>
    <row r="176" spans="5:5" ht="13.8" x14ac:dyDescent="0.45">
      <c r="E176" s="2"/>
    </row>
    <row r="177" spans="5:5" ht="13.8" x14ac:dyDescent="0.45">
      <c r="E177" s="2"/>
    </row>
    <row r="178" spans="5:5" ht="13.8" x14ac:dyDescent="0.45">
      <c r="E178" s="2"/>
    </row>
    <row r="179" spans="5:5" ht="13.8" x14ac:dyDescent="0.45">
      <c r="E179" s="2"/>
    </row>
    <row r="180" spans="5:5" ht="13.8" x14ac:dyDescent="0.45">
      <c r="E180" s="2"/>
    </row>
    <row r="181" spans="5:5" ht="13.8" x14ac:dyDescent="0.45">
      <c r="E181" s="2"/>
    </row>
    <row r="182" spans="5:5" ht="13.8" x14ac:dyDescent="0.45">
      <c r="E182" s="2"/>
    </row>
    <row r="183" spans="5:5" ht="13.8" x14ac:dyDescent="0.45">
      <c r="E183" s="2"/>
    </row>
    <row r="184" spans="5:5" ht="13.8" x14ac:dyDescent="0.45">
      <c r="E184" s="2"/>
    </row>
    <row r="185" spans="5:5" ht="13.8" x14ac:dyDescent="0.45">
      <c r="E185" s="2"/>
    </row>
    <row r="186" spans="5:5" ht="13.8" x14ac:dyDescent="0.45">
      <c r="E186" s="2"/>
    </row>
    <row r="187" spans="5:5" ht="13.8" x14ac:dyDescent="0.45">
      <c r="E187" s="2"/>
    </row>
    <row r="188" spans="5:5" ht="13.8" x14ac:dyDescent="0.45">
      <c r="E188" s="2"/>
    </row>
    <row r="189" spans="5:5" ht="13.8" x14ac:dyDescent="0.45">
      <c r="E189" s="2"/>
    </row>
    <row r="190" spans="5:5" ht="13.8" x14ac:dyDescent="0.45">
      <c r="E190" s="2"/>
    </row>
    <row r="191" spans="5:5" ht="13.8" x14ac:dyDescent="0.45">
      <c r="E191" s="2"/>
    </row>
    <row r="192" spans="5:5" ht="13.8" x14ac:dyDescent="0.45">
      <c r="E192" s="2"/>
    </row>
    <row r="193" spans="5:5" ht="13.8" x14ac:dyDescent="0.45">
      <c r="E193" s="2"/>
    </row>
    <row r="194" spans="5:5" ht="13.8" x14ac:dyDescent="0.45">
      <c r="E194" s="2"/>
    </row>
    <row r="195" spans="5:5" ht="13.8" x14ac:dyDescent="0.45">
      <c r="E195" s="2"/>
    </row>
    <row r="196" spans="5:5" ht="13.8" x14ac:dyDescent="0.45">
      <c r="E196" s="2"/>
    </row>
    <row r="197" spans="5:5" ht="13.8" x14ac:dyDescent="0.45">
      <c r="E197" s="2"/>
    </row>
    <row r="198" spans="5:5" ht="13.8" x14ac:dyDescent="0.45">
      <c r="E198" s="2"/>
    </row>
    <row r="199" spans="5:5" ht="13.8" x14ac:dyDescent="0.45">
      <c r="E199" s="2"/>
    </row>
    <row r="200" spans="5:5" ht="13.8" x14ac:dyDescent="0.45">
      <c r="E200" s="2"/>
    </row>
    <row r="201" spans="5:5" ht="13.8" x14ac:dyDescent="0.45">
      <c r="E201" s="2"/>
    </row>
    <row r="202" spans="5:5" ht="13.8" x14ac:dyDescent="0.45">
      <c r="E202" s="2"/>
    </row>
    <row r="203" spans="5:5" ht="13.8" x14ac:dyDescent="0.45">
      <c r="E203" s="2"/>
    </row>
    <row r="204" spans="5:5" ht="13.8" x14ac:dyDescent="0.45">
      <c r="E204" s="2"/>
    </row>
    <row r="205" spans="5:5" ht="13.8" x14ac:dyDescent="0.45">
      <c r="E205" s="2"/>
    </row>
    <row r="206" spans="5:5" ht="13.8" x14ac:dyDescent="0.45">
      <c r="E206" s="2"/>
    </row>
    <row r="207" spans="5:5" ht="13.8" x14ac:dyDescent="0.45">
      <c r="E207" s="2"/>
    </row>
    <row r="208" spans="5:5" ht="13.8" x14ac:dyDescent="0.45">
      <c r="E208" s="2"/>
    </row>
    <row r="209" spans="5:5" ht="13.8" x14ac:dyDescent="0.45">
      <c r="E209" s="2"/>
    </row>
    <row r="210" spans="5:5" ht="13.8" x14ac:dyDescent="0.45">
      <c r="E210" s="2"/>
    </row>
    <row r="211" spans="5:5" ht="13.8" x14ac:dyDescent="0.45">
      <c r="E211" s="2"/>
    </row>
    <row r="212" spans="5:5" ht="13.8" x14ac:dyDescent="0.45">
      <c r="E212" s="2"/>
    </row>
    <row r="213" spans="5:5" ht="13.8" x14ac:dyDescent="0.45">
      <c r="E213" s="2"/>
    </row>
    <row r="214" spans="5:5" ht="13.8" x14ac:dyDescent="0.45">
      <c r="E214" s="2"/>
    </row>
    <row r="215" spans="5:5" ht="13.8" x14ac:dyDescent="0.45">
      <c r="E215" s="2"/>
    </row>
    <row r="216" spans="5:5" ht="13.8" x14ac:dyDescent="0.45">
      <c r="E216" s="2"/>
    </row>
    <row r="217" spans="5:5" ht="13.8" x14ac:dyDescent="0.45">
      <c r="E217" s="2"/>
    </row>
    <row r="218" spans="5:5" ht="13.8" x14ac:dyDescent="0.45">
      <c r="E218" s="2"/>
    </row>
    <row r="219" spans="5:5" ht="13.8" x14ac:dyDescent="0.45">
      <c r="E219" s="2"/>
    </row>
    <row r="220" spans="5:5" ht="13.8" x14ac:dyDescent="0.45">
      <c r="E220" s="2"/>
    </row>
    <row r="221" spans="5:5" ht="13.8" x14ac:dyDescent="0.45">
      <c r="E221" s="2"/>
    </row>
    <row r="222" spans="5:5" ht="13.8" x14ac:dyDescent="0.45">
      <c r="E222" s="2"/>
    </row>
    <row r="223" spans="5:5" ht="13.8" x14ac:dyDescent="0.45">
      <c r="E223" s="2"/>
    </row>
    <row r="224" spans="5:5" ht="13.8" x14ac:dyDescent="0.45">
      <c r="E224" s="2"/>
    </row>
    <row r="225" spans="5:5" ht="13.8" x14ac:dyDescent="0.45">
      <c r="E225" s="2"/>
    </row>
    <row r="226" spans="5:5" ht="13.8" x14ac:dyDescent="0.45">
      <c r="E226" s="2"/>
    </row>
    <row r="227" spans="5:5" ht="13.8" x14ac:dyDescent="0.45">
      <c r="E227" s="2"/>
    </row>
    <row r="228" spans="5:5" ht="13.8" x14ac:dyDescent="0.45">
      <c r="E228" s="2"/>
    </row>
    <row r="229" spans="5:5" ht="13.8" x14ac:dyDescent="0.45">
      <c r="E229" s="2"/>
    </row>
    <row r="230" spans="5:5" ht="13.8" x14ac:dyDescent="0.45">
      <c r="E230" s="2"/>
    </row>
    <row r="231" spans="5:5" ht="13.8" x14ac:dyDescent="0.45">
      <c r="E231" s="2"/>
    </row>
    <row r="232" spans="5:5" ht="13.8" x14ac:dyDescent="0.45">
      <c r="E232" s="2"/>
    </row>
    <row r="233" spans="5:5" ht="13.8" x14ac:dyDescent="0.45">
      <c r="E233" s="2"/>
    </row>
    <row r="234" spans="5:5" ht="13.8" x14ac:dyDescent="0.45">
      <c r="E234" s="2"/>
    </row>
    <row r="235" spans="5:5" ht="13.8" x14ac:dyDescent="0.45">
      <c r="E235" s="2"/>
    </row>
    <row r="236" spans="5:5" ht="13.8" x14ac:dyDescent="0.45">
      <c r="E236" s="2"/>
    </row>
    <row r="237" spans="5:5" ht="13.8" x14ac:dyDescent="0.45">
      <c r="E237" s="2"/>
    </row>
    <row r="238" spans="5:5" ht="13.8" x14ac:dyDescent="0.45">
      <c r="E238" s="2"/>
    </row>
    <row r="239" spans="5:5" ht="13.8" x14ac:dyDescent="0.45">
      <c r="E239" s="2"/>
    </row>
    <row r="240" spans="5:5" ht="13.8" x14ac:dyDescent="0.45">
      <c r="E240" s="2"/>
    </row>
    <row r="241" spans="5:5" ht="13.8" x14ac:dyDescent="0.45">
      <c r="E241" s="2"/>
    </row>
    <row r="242" spans="5:5" ht="13.8" x14ac:dyDescent="0.45">
      <c r="E242" s="2"/>
    </row>
    <row r="243" spans="5:5" ht="13.8" x14ac:dyDescent="0.45">
      <c r="E243" s="2"/>
    </row>
    <row r="244" spans="5:5" ht="13.8" x14ac:dyDescent="0.45">
      <c r="E244" s="2"/>
    </row>
    <row r="245" spans="5:5" ht="13.8" x14ac:dyDescent="0.45">
      <c r="E245" s="2"/>
    </row>
    <row r="246" spans="5:5" ht="13.8" x14ac:dyDescent="0.45">
      <c r="E246" s="2"/>
    </row>
    <row r="247" spans="5:5" ht="13.8" x14ac:dyDescent="0.45">
      <c r="E247" s="2"/>
    </row>
    <row r="248" spans="5:5" ht="13.8" x14ac:dyDescent="0.45">
      <c r="E248" s="2"/>
    </row>
    <row r="249" spans="5:5" ht="13.8" x14ac:dyDescent="0.45">
      <c r="E249" s="2"/>
    </row>
    <row r="250" spans="5:5" ht="13.8" x14ac:dyDescent="0.45">
      <c r="E250" s="2"/>
    </row>
    <row r="251" spans="5:5" ht="13.8" x14ac:dyDescent="0.45">
      <c r="E251" s="2"/>
    </row>
    <row r="252" spans="5:5" ht="13.8" x14ac:dyDescent="0.45">
      <c r="E252" s="2"/>
    </row>
    <row r="253" spans="5:5" ht="13.8" x14ac:dyDescent="0.45">
      <c r="E253" s="2"/>
    </row>
    <row r="254" spans="5:5" ht="13.8" x14ac:dyDescent="0.45">
      <c r="E254" s="2"/>
    </row>
    <row r="255" spans="5:5" ht="13.8" x14ac:dyDescent="0.45">
      <c r="E255" s="2"/>
    </row>
    <row r="256" spans="5:5" ht="13.8" x14ac:dyDescent="0.45">
      <c r="E256" s="2"/>
    </row>
    <row r="257" spans="5:5" ht="13.8" x14ac:dyDescent="0.45">
      <c r="E257" s="2"/>
    </row>
    <row r="258" spans="5:5" ht="13.8" x14ac:dyDescent="0.45">
      <c r="E258" s="2"/>
    </row>
    <row r="259" spans="5:5" ht="13.8" x14ac:dyDescent="0.45">
      <c r="E259" s="2"/>
    </row>
    <row r="260" spans="5:5" ht="13.8" x14ac:dyDescent="0.45">
      <c r="E260" s="2"/>
    </row>
    <row r="261" spans="5:5" ht="13.8" x14ac:dyDescent="0.45">
      <c r="E261" s="2"/>
    </row>
    <row r="262" spans="5:5" ht="13.8" x14ac:dyDescent="0.45">
      <c r="E262" s="2"/>
    </row>
    <row r="263" spans="5:5" ht="13.8" x14ac:dyDescent="0.45">
      <c r="E263" s="2"/>
    </row>
    <row r="264" spans="5:5" ht="13.8" x14ac:dyDescent="0.45">
      <c r="E264" s="2"/>
    </row>
    <row r="265" spans="5:5" ht="13.8" x14ac:dyDescent="0.45">
      <c r="E265" s="2"/>
    </row>
    <row r="266" spans="5:5" ht="13.8" x14ac:dyDescent="0.45">
      <c r="E266" s="2"/>
    </row>
    <row r="267" spans="5:5" ht="13.8" x14ac:dyDescent="0.45">
      <c r="E267" s="2"/>
    </row>
    <row r="268" spans="5:5" ht="13.8" x14ac:dyDescent="0.45">
      <c r="E268" s="2"/>
    </row>
    <row r="269" spans="5:5" ht="13.8" x14ac:dyDescent="0.45">
      <c r="E269" s="2"/>
    </row>
    <row r="270" spans="5:5" ht="13.8" x14ac:dyDescent="0.45">
      <c r="E270" s="2"/>
    </row>
    <row r="271" spans="5:5" ht="13.8" x14ac:dyDescent="0.45">
      <c r="E271" s="2"/>
    </row>
    <row r="272" spans="5:5" ht="13.8" x14ac:dyDescent="0.45">
      <c r="E272" s="2"/>
    </row>
    <row r="273" spans="5:5" ht="13.8" x14ac:dyDescent="0.45">
      <c r="E273" s="2"/>
    </row>
    <row r="274" spans="5:5" ht="13.8" x14ac:dyDescent="0.45">
      <c r="E274" s="2"/>
    </row>
    <row r="275" spans="5:5" ht="13.8" x14ac:dyDescent="0.45">
      <c r="E275" s="2"/>
    </row>
    <row r="276" spans="5:5" ht="13.8" x14ac:dyDescent="0.45">
      <c r="E276" s="2"/>
    </row>
    <row r="277" spans="5:5" ht="13.8" x14ac:dyDescent="0.45">
      <c r="E277" s="2"/>
    </row>
    <row r="278" spans="5:5" ht="13.8" x14ac:dyDescent="0.45">
      <c r="E278" s="2"/>
    </row>
    <row r="279" spans="5:5" ht="13.8" x14ac:dyDescent="0.45">
      <c r="E279" s="2"/>
    </row>
    <row r="280" spans="5:5" ht="13.8" x14ac:dyDescent="0.45">
      <c r="E280" s="2"/>
    </row>
    <row r="281" spans="5:5" ht="13.8" x14ac:dyDescent="0.45">
      <c r="E281" s="2"/>
    </row>
    <row r="282" spans="5:5" ht="13.8" x14ac:dyDescent="0.45">
      <c r="E282" s="2"/>
    </row>
    <row r="283" spans="5:5" ht="13.8" x14ac:dyDescent="0.45">
      <c r="E283" s="2"/>
    </row>
    <row r="284" spans="5:5" ht="13.8" x14ac:dyDescent="0.45">
      <c r="E284" s="2"/>
    </row>
    <row r="285" spans="5:5" ht="13.8" x14ac:dyDescent="0.45">
      <c r="E285" s="2"/>
    </row>
    <row r="286" spans="5:5" ht="13.8" x14ac:dyDescent="0.45">
      <c r="E286" s="2"/>
    </row>
    <row r="287" spans="5:5" ht="13.8" x14ac:dyDescent="0.45">
      <c r="E287" s="2"/>
    </row>
    <row r="288" spans="5:5" ht="13.8" x14ac:dyDescent="0.45">
      <c r="E288" s="2"/>
    </row>
    <row r="289" spans="5:5" ht="13.8" x14ac:dyDescent="0.45">
      <c r="E289" s="2"/>
    </row>
    <row r="290" spans="5:5" ht="13.8" x14ac:dyDescent="0.45">
      <c r="E290" s="2"/>
    </row>
    <row r="291" spans="5:5" ht="13.8" x14ac:dyDescent="0.45">
      <c r="E291" s="2"/>
    </row>
    <row r="292" spans="5:5" ht="13.8" x14ac:dyDescent="0.45">
      <c r="E292" s="2"/>
    </row>
    <row r="293" spans="5:5" ht="13.8" x14ac:dyDescent="0.45">
      <c r="E293" s="2"/>
    </row>
    <row r="294" spans="5:5" ht="13.8" x14ac:dyDescent="0.45">
      <c r="E294" s="2"/>
    </row>
    <row r="295" spans="5:5" ht="13.8" x14ac:dyDescent="0.45">
      <c r="E295" s="2"/>
    </row>
    <row r="296" spans="5:5" ht="13.8" x14ac:dyDescent="0.45">
      <c r="E296" s="2"/>
    </row>
    <row r="297" spans="5:5" ht="13.8" x14ac:dyDescent="0.45">
      <c r="E297" s="2"/>
    </row>
    <row r="298" spans="5:5" ht="13.8" x14ac:dyDescent="0.45">
      <c r="E298" s="2"/>
    </row>
    <row r="299" spans="5:5" ht="13.8" x14ac:dyDescent="0.45">
      <c r="E299" s="2"/>
    </row>
    <row r="300" spans="5:5" ht="13.8" x14ac:dyDescent="0.45">
      <c r="E300" s="2"/>
    </row>
    <row r="301" spans="5:5" ht="13.8" x14ac:dyDescent="0.45">
      <c r="E301" s="2"/>
    </row>
    <row r="302" spans="5:5" ht="13.8" x14ac:dyDescent="0.45">
      <c r="E302" s="2"/>
    </row>
    <row r="303" spans="5:5" ht="13.8" x14ac:dyDescent="0.45">
      <c r="E303" s="2"/>
    </row>
    <row r="304" spans="5:5" ht="13.8" x14ac:dyDescent="0.45">
      <c r="E304" s="2"/>
    </row>
    <row r="305" spans="5:5" ht="13.8" x14ac:dyDescent="0.45">
      <c r="E305" s="2"/>
    </row>
    <row r="306" spans="5:5" ht="13.8" x14ac:dyDescent="0.45">
      <c r="E306" s="2"/>
    </row>
    <row r="307" spans="5:5" ht="13.8" x14ac:dyDescent="0.45">
      <c r="E307" s="2"/>
    </row>
    <row r="308" spans="5:5" ht="13.8" x14ac:dyDescent="0.45">
      <c r="E308" s="2"/>
    </row>
    <row r="309" spans="5:5" ht="13.8" x14ac:dyDescent="0.45">
      <c r="E309" s="2"/>
    </row>
    <row r="310" spans="5:5" ht="13.8" x14ac:dyDescent="0.45">
      <c r="E310" s="2"/>
    </row>
    <row r="311" spans="5:5" ht="13.8" x14ac:dyDescent="0.45">
      <c r="E311" s="2"/>
    </row>
    <row r="312" spans="5:5" ht="13.8" x14ac:dyDescent="0.45">
      <c r="E312" s="2"/>
    </row>
    <row r="313" spans="5:5" ht="13.8" x14ac:dyDescent="0.45">
      <c r="E313" s="2"/>
    </row>
    <row r="314" spans="5:5" ht="13.8" x14ac:dyDescent="0.45">
      <c r="E314" s="2"/>
    </row>
    <row r="315" spans="5:5" ht="13.8" x14ac:dyDescent="0.45">
      <c r="E315" s="2"/>
    </row>
    <row r="316" spans="5:5" ht="13.8" x14ac:dyDescent="0.45">
      <c r="E316" s="2"/>
    </row>
    <row r="317" spans="5:5" ht="13.8" x14ac:dyDescent="0.45">
      <c r="E317" s="2"/>
    </row>
    <row r="318" spans="5:5" ht="13.8" x14ac:dyDescent="0.45">
      <c r="E318" s="2"/>
    </row>
    <row r="319" spans="5:5" ht="13.8" x14ac:dyDescent="0.45">
      <c r="E319" s="2"/>
    </row>
    <row r="320" spans="5:5" ht="13.8" x14ac:dyDescent="0.45">
      <c r="E320" s="2"/>
    </row>
    <row r="321" spans="5:5" ht="13.8" x14ac:dyDescent="0.45">
      <c r="E321" s="2"/>
    </row>
    <row r="322" spans="5:5" ht="13.8" x14ac:dyDescent="0.45">
      <c r="E322" s="2"/>
    </row>
    <row r="323" spans="5:5" ht="13.8" x14ac:dyDescent="0.45">
      <c r="E323" s="2"/>
    </row>
    <row r="324" spans="5:5" ht="13.8" x14ac:dyDescent="0.45">
      <c r="E324" s="2"/>
    </row>
    <row r="325" spans="5:5" ht="13.8" x14ac:dyDescent="0.45">
      <c r="E325" s="2"/>
    </row>
    <row r="326" spans="5:5" ht="13.8" x14ac:dyDescent="0.45">
      <c r="E326" s="2"/>
    </row>
    <row r="327" spans="5:5" ht="13.8" x14ac:dyDescent="0.45">
      <c r="E327" s="2"/>
    </row>
    <row r="328" spans="5:5" ht="13.8" x14ac:dyDescent="0.45">
      <c r="E328" s="2"/>
    </row>
    <row r="329" spans="5:5" ht="13.8" x14ac:dyDescent="0.45">
      <c r="E329" s="2"/>
    </row>
    <row r="330" spans="5:5" ht="13.8" x14ac:dyDescent="0.45">
      <c r="E330" s="2"/>
    </row>
    <row r="331" spans="5:5" ht="13.8" x14ac:dyDescent="0.45">
      <c r="E331" s="2"/>
    </row>
    <row r="332" spans="5:5" ht="13.8" x14ac:dyDescent="0.45">
      <c r="E332" s="2"/>
    </row>
    <row r="333" spans="5:5" ht="13.8" x14ac:dyDescent="0.45">
      <c r="E333" s="2"/>
    </row>
    <row r="334" spans="5:5" ht="13.8" x14ac:dyDescent="0.45">
      <c r="E334" s="2"/>
    </row>
    <row r="335" spans="5:5" ht="13.8" x14ac:dyDescent="0.45">
      <c r="E335" s="2"/>
    </row>
    <row r="336" spans="5:5" ht="13.8" x14ac:dyDescent="0.45">
      <c r="E336" s="2"/>
    </row>
    <row r="337" spans="5:5" ht="13.8" x14ac:dyDescent="0.45">
      <c r="E337" s="2"/>
    </row>
    <row r="338" spans="5:5" ht="13.8" x14ac:dyDescent="0.45">
      <c r="E338" s="2"/>
    </row>
    <row r="339" spans="5:5" ht="13.8" x14ac:dyDescent="0.45">
      <c r="E339" s="2"/>
    </row>
    <row r="340" spans="5:5" ht="13.8" x14ac:dyDescent="0.45">
      <c r="E340" s="2"/>
    </row>
    <row r="341" spans="5:5" ht="13.8" x14ac:dyDescent="0.45">
      <c r="E341" s="2"/>
    </row>
    <row r="342" spans="5:5" ht="13.8" x14ac:dyDescent="0.45">
      <c r="E342" s="2"/>
    </row>
    <row r="343" spans="5:5" ht="13.8" x14ac:dyDescent="0.45">
      <c r="E343" s="2"/>
    </row>
    <row r="344" spans="5:5" ht="13.8" x14ac:dyDescent="0.45">
      <c r="E344" s="2"/>
    </row>
    <row r="345" spans="5:5" ht="13.8" x14ac:dyDescent="0.45">
      <c r="E345" s="2"/>
    </row>
    <row r="346" spans="5:5" ht="13.8" x14ac:dyDescent="0.45">
      <c r="E346" s="2"/>
    </row>
    <row r="347" spans="5:5" ht="13.8" x14ac:dyDescent="0.45">
      <c r="E347" s="2"/>
    </row>
    <row r="348" spans="5:5" ht="13.8" x14ac:dyDescent="0.45">
      <c r="E348" s="2"/>
    </row>
    <row r="349" spans="5:5" ht="13.8" x14ac:dyDescent="0.45">
      <c r="E349" s="2"/>
    </row>
    <row r="350" spans="5:5" ht="13.8" x14ac:dyDescent="0.45">
      <c r="E350" s="2"/>
    </row>
    <row r="351" spans="5:5" ht="13.8" x14ac:dyDescent="0.45">
      <c r="E351" s="2"/>
    </row>
    <row r="352" spans="5:5" ht="13.8" x14ac:dyDescent="0.45">
      <c r="E352" s="2"/>
    </row>
    <row r="353" spans="5:5" ht="13.8" x14ac:dyDescent="0.45">
      <c r="E353" s="2"/>
    </row>
    <row r="354" spans="5:5" ht="13.8" x14ac:dyDescent="0.45">
      <c r="E354" s="2"/>
    </row>
    <row r="355" spans="5:5" ht="13.8" x14ac:dyDescent="0.45">
      <c r="E355" s="2"/>
    </row>
    <row r="356" spans="5:5" ht="13.8" x14ac:dyDescent="0.45">
      <c r="E356" s="2"/>
    </row>
    <row r="357" spans="5:5" ht="13.8" x14ac:dyDescent="0.45">
      <c r="E357" s="2"/>
    </row>
    <row r="358" spans="5:5" ht="13.8" x14ac:dyDescent="0.45">
      <c r="E358" s="2"/>
    </row>
    <row r="359" spans="5:5" ht="13.8" x14ac:dyDescent="0.45">
      <c r="E359" s="2"/>
    </row>
    <row r="360" spans="5:5" ht="13.8" x14ac:dyDescent="0.45">
      <c r="E360" s="2"/>
    </row>
    <row r="361" spans="5:5" ht="13.8" x14ac:dyDescent="0.45">
      <c r="E361" s="2"/>
    </row>
    <row r="362" spans="5:5" ht="13.8" x14ac:dyDescent="0.45">
      <c r="E362" s="2"/>
    </row>
    <row r="363" spans="5:5" ht="13.8" x14ac:dyDescent="0.45">
      <c r="E363" s="2"/>
    </row>
    <row r="364" spans="5:5" ht="13.8" x14ac:dyDescent="0.45">
      <c r="E364" s="2"/>
    </row>
    <row r="365" spans="5:5" ht="13.8" x14ac:dyDescent="0.45">
      <c r="E365" s="2"/>
    </row>
    <row r="366" spans="5:5" ht="13.8" x14ac:dyDescent="0.45">
      <c r="E366" s="2"/>
    </row>
    <row r="367" spans="5:5" ht="13.8" x14ac:dyDescent="0.45">
      <c r="E367" s="2"/>
    </row>
    <row r="368" spans="5:5" ht="13.8" x14ac:dyDescent="0.45">
      <c r="E368" s="2"/>
    </row>
    <row r="369" spans="5:5" ht="13.8" x14ac:dyDescent="0.45">
      <c r="E369" s="2"/>
    </row>
    <row r="370" spans="5:5" ht="13.8" x14ac:dyDescent="0.45">
      <c r="E370" s="2"/>
    </row>
    <row r="371" spans="5:5" ht="13.8" x14ac:dyDescent="0.45">
      <c r="E371" s="2"/>
    </row>
    <row r="372" spans="5:5" ht="13.8" x14ac:dyDescent="0.45">
      <c r="E372" s="2"/>
    </row>
    <row r="373" spans="5:5" ht="13.8" x14ac:dyDescent="0.45">
      <c r="E373" s="2"/>
    </row>
    <row r="374" spans="5:5" ht="13.8" x14ac:dyDescent="0.45">
      <c r="E374" s="2"/>
    </row>
    <row r="375" spans="5:5" ht="13.8" x14ac:dyDescent="0.45">
      <c r="E375" s="2"/>
    </row>
    <row r="376" spans="5:5" ht="13.8" x14ac:dyDescent="0.45">
      <c r="E376" s="2"/>
    </row>
    <row r="377" spans="5:5" ht="13.8" x14ac:dyDescent="0.45">
      <c r="E377" s="2"/>
    </row>
    <row r="378" spans="5:5" ht="13.8" x14ac:dyDescent="0.45">
      <c r="E378" s="2"/>
    </row>
    <row r="379" spans="5:5" ht="13.8" x14ac:dyDescent="0.45">
      <c r="E379" s="2"/>
    </row>
    <row r="380" spans="5:5" ht="13.8" x14ac:dyDescent="0.45">
      <c r="E380" s="2"/>
    </row>
    <row r="381" spans="5:5" ht="13.8" x14ac:dyDescent="0.45">
      <c r="E381" s="2"/>
    </row>
    <row r="382" spans="5:5" ht="13.8" x14ac:dyDescent="0.45">
      <c r="E382" s="2"/>
    </row>
    <row r="383" spans="5:5" ht="13.8" x14ac:dyDescent="0.45">
      <c r="E383" s="2"/>
    </row>
    <row r="384" spans="5:5" ht="13.8" x14ac:dyDescent="0.45">
      <c r="E384" s="2"/>
    </row>
    <row r="385" spans="5:5" ht="13.8" x14ac:dyDescent="0.45">
      <c r="E385" s="2"/>
    </row>
    <row r="386" spans="5:5" ht="13.8" x14ac:dyDescent="0.45">
      <c r="E386" s="2"/>
    </row>
    <row r="387" spans="5:5" ht="13.8" x14ac:dyDescent="0.45">
      <c r="E387" s="2"/>
    </row>
    <row r="388" spans="5:5" ht="13.8" x14ac:dyDescent="0.45">
      <c r="E388" s="2"/>
    </row>
    <row r="389" spans="5:5" ht="13.8" x14ac:dyDescent="0.45">
      <c r="E389" s="2"/>
    </row>
    <row r="390" spans="5:5" ht="13.8" x14ac:dyDescent="0.45">
      <c r="E390" s="2"/>
    </row>
    <row r="391" spans="5:5" ht="13.8" x14ac:dyDescent="0.45">
      <c r="E391" s="2"/>
    </row>
    <row r="392" spans="5:5" ht="13.8" x14ac:dyDescent="0.45">
      <c r="E392" s="2"/>
    </row>
    <row r="393" spans="5:5" ht="13.8" x14ac:dyDescent="0.45">
      <c r="E393" s="2"/>
    </row>
    <row r="394" spans="5:5" ht="13.8" x14ac:dyDescent="0.45">
      <c r="E394" s="2"/>
    </row>
    <row r="395" spans="5:5" ht="13.8" x14ac:dyDescent="0.45">
      <c r="E395" s="2"/>
    </row>
    <row r="396" spans="5:5" ht="13.8" x14ac:dyDescent="0.45">
      <c r="E396" s="2"/>
    </row>
    <row r="397" spans="5:5" ht="13.8" x14ac:dyDescent="0.45">
      <c r="E397" s="2"/>
    </row>
    <row r="398" spans="5:5" ht="13.8" x14ac:dyDescent="0.45">
      <c r="E398" s="2"/>
    </row>
    <row r="399" spans="5:5" ht="13.8" x14ac:dyDescent="0.45">
      <c r="E399" s="2"/>
    </row>
    <row r="400" spans="5:5" ht="13.8" x14ac:dyDescent="0.45">
      <c r="E400" s="2"/>
    </row>
    <row r="401" spans="5:5" ht="13.8" x14ac:dyDescent="0.45">
      <c r="E401" s="2"/>
    </row>
    <row r="402" spans="5:5" ht="13.8" x14ac:dyDescent="0.45">
      <c r="E402" s="2"/>
    </row>
    <row r="403" spans="5:5" ht="13.8" x14ac:dyDescent="0.45">
      <c r="E403" s="2"/>
    </row>
    <row r="404" spans="5:5" ht="13.8" x14ac:dyDescent="0.45">
      <c r="E404" s="2"/>
    </row>
    <row r="405" spans="5:5" ht="13.8" x14ac:dyDescent="0.45">
      <c r="E405" s="2"/>
    </row>
    <row r="406" spans="5:5" ht="13.8" x14ac:dyDescent="0.45">
      <c r="E406" s="2"/>
    </row>
    <row r="407" spans="5:5" ht="13.8" x14ac:dyDescent="0.45">
      <c r="E407" s="2"/>
    </row>
    <row r="408" spans="5:5" ht="13.8" x14ac:dyDescent="0.45">
      <c r="E408" s="2"/>
    </row>
    <row r="409" spans="5:5" ht="13.8" x14ac:dyDescent="0.45">
      <c r="E409" s="2"/>
    </row>
    <row r="410" spans="5:5" ht="13.8" x14ac:dyDescent="0.45">
      <c r="E410" s="2"/>
    </row>
    <row r="411" spans="5:5" ht="13.8" x14ac:dyDescent="0.45">
      <c r="E411" s="2"/>
    </row>
    <row r="412" spans="5:5" ht="13.8" x14ac:dyDescent="0.45">
      <c r="E412" s="2"/>
    </row>
    <row r="413" spans="5:5" ht="13.8" x14ac:dyDescent="0.45">
      <c r="E413" s="2"/>
    </row>
    <row r="414" spans="5:5" ht="13.8" x14ac:dyDescent="0.45">
      <c r="E414" s="2"/>
    </row>
    <row r="415" spans="5:5" ht="13.8" x14ac:dyDescent="0.45">
      <c r="E415" s="2"/>
    </row>
    <row r="416" spans="5:5" ht="13.8" x14ac:dyDescent="0.45">
      <c r="E416" s="2"/>
    </row>
    <row r="417" spans="5:5" ht="13.8" x14ac:dyDescent="0.45">
      <c r="E417" s="2"/>
    </row>
    <row r="418" spans="5:5" ht="13.8" x14ac:dyDescent="0.45">
      <c r="E418" s="2"/>
    </row>
    <row r="419" spans="5:5" ht="13.8" x14ac:dyDescent="0.45">
      <c r="E419" s="2"/>
    </row>
    <row r="420" spans="5:5" ht="13.8" x14ac:dyDescent="0.45">
      <c r="E420" s="2"/>
    </row>
    <row r="421" spans="5:5" ht="13.8" x14ac:dyDescent="0.45">
      <c r="E421" s="2"/>
    </row>
    <row r="422" spans="5:5" ht="13.8" x14ac:dyDescent="0.45">
      <c r="E422" s="2"/>
    </row>
    <row r="423" spans="5:5" ht="13.8" x14ac:dyDescent="0.45">
      <c r="E423" s="2"/>
    </row>
    <row r="424" spans="5:5" ht="13.8" x14ac:dyDescent="0.45">
      <c r="E424" s="2"/>
    </row>
    <row r="425" spans="5:5" ht="13.8" x14ac:dyDescent="0.45">
      <c r="E425" s="2"/>
    </row>
    <row r="426" spans="5:5" ht="13.8" x14ac:dyDescent="0.45">
      <c r="E426" s="2"/>
    </row>
    <row r="427" spans="5:5" ht="13.8" x14ac:dyDescent="0.45">
      <c r="E427" s="2"/>
    </row>
    <row r="428" spans="5:5" ht="13.8" x14ac:dyDescent="0.45">
      <c r="E428" s="2"/>
    </row>
    <row r="429" spans="5:5" ht="13.8" x14ac:dyDescent="0.45">
      <c r="E429" s="2"/>
    </row>
    <row r="430" spans="5:5" ht="13.8" x14ac:dyDescent="0.45">
      <c r="E430" s="2"/>
    </row>
    <row r="431" spans="5:5" ht="13.8" x14ac:dyDescent="0.45">
      <c r="E431" s="2"/>
    </row>
    <row r="432" spans="5:5" ht="13.8" x14ac:dyDescent="0.45">
      <c r="E432" s="2"/>
    </row>
    <row r="433" spans="5:5" ht="13.8" x14ac:dyDescent="0.45">
      <c r="E433" s="2"/>
    </row>
    <row r="434" spans="5:5" ht="13.8" x14ac:dyDescent="0.45">
      <c r="E434" s="2"/>
    </row>
    <row r="435" spans="5:5" ht="13.8" x14ac:dyDescent="0.45">
      <c r="E435" s="2"/>
    </row>
    <row r="436" spans="5:5" ht="13.8" x14ac:dyDescent="0.45">
      <c r="E436" s="2"/>
    </row>
    <row r="437" spans="5:5" ht="13.8" x14ac:dyDescent="0.45">
      <c r="E437" s="2"/>
    </row>
    <row r="438" spans="5:5" ht="13.8" x14ac:dyDescent="0.45">
      <c r="E438" s="2"/>
    </row>
    <row r="439" spans="5:5" ht="13.8" x14ac:dyDescent="0.45">
      <c r="E439" s="2"/>
    </row>
    <row r="440" spans="5:5" ht="13.8" x14ac:dyDescent="0.45">
      <c r="E440" s="2"/>
    </row>
    <row r="441" spans="5:5" ht="13.8" x14ac:dyDescent="0.45">
      <c r="E441" s="2"/>
    </row>
    <row r="442" spans="5:5" ht="13.8" x14ac:dyDescent="0.45">
      <c r="E442" s="2"/>
    </row>
    <row r="443" spans="5:5" ht="13.8" x14ac:dyDescent="0.45">
      <c r="E443" s="2"/>
    </row>
    <row r="444" spans="5:5" ht="13.8" x14ac:dyDescent="0.45">
      <c r="E444" s="2"/>
    </row>
    <row r="445" spans="5:5" ht="13.8" x14ac:dyDescent="0.45">
      <c r="E445" s="2"/>
    </row>
    <row r="446" spans="5:5" ht="13.8" x14ac:dyDescent="0.45">
      <c r="E446" s="2"/>
    </row>
    <row r="447" spans="5:5" ht="13.8" x14ac:dyDescent="0.45">
      <c r="E447" s="2"/>
    </row>
    <row r="448" spans="5:5" ht="13.8" x14ac:dyDescent="0.45">
      <c r="E448" s="2"/>
    </row>
    <row r="449" spans="5:5" ht="13.8" x14ac:dyDescent="0.45">
      <c r="E449" s="2"/>
    </row>
    <row r="450" spans="5:5" ht="13.8" x14ac:dyDescent="0.45">
      <c r="E450" s="2"/>
    </row>
    <row r="451" spans="5:5" ht="13.8" x14ac:dyDescent="0.45">
      <c r="E451" s="2"/>
    </row>
    <row r="452" spans="5:5" ht="13.8" x14ac:dyDescent="0.45">
      <c r="E452" s="2"/>
    </row>
    <row r="453" spans="5:5" ht="13.8" x14ac:dyDescent="0.45">
      <c r="E453" s="2"/>
    </row>
    <row r="454" spans="5:5" ht="13.8" x14ac:dyDescent="0.45">
      <c r="E454" s="2"/>
    </row>
    <row r="455" spans="5:5" ht="13.8" x14ac:dyDescent="0.45">
      <c r="E455" s="2"/>
    </row>
    <row r="456" spans="5:5" ht="13.8" x14ac:dyDescent="0.45">
      <c r="E456" s="2"/>
    </row>
    <row r="457" spans="5:5" ht="13.8" x14ac:dyDescent="0.45">
      <c r="E457" s="2"/>
    </row>
    <row r="458" spans="5:5" ht="13.8" x14ac:dyDescent="0.45">
      <c r="E458" s="2"/>
    </row>
    <row r="459" spans="5:5" ht="13.8" x14ac:dyDescent="0.45">
      <c r="E459" s="2"/>
    </row>
    <row r="460" spans="5:5" ht="13.8" x14ac:dyDescent="0.45">
      <c r="E460" s="2"/>
    </row>
    <row r="461" spans="5:5" ht="13.8" x14ac:dyDescent="0.45">
      <c r="E461" s="2"/>
    </row>
    <row r="462" spans="5:5" ht="13.8" x14ac:dyDescent="0.45">
      <c r="E462" s="2"/>
    </row>
    <row r="463" spans="5:5" ht="13.8" x14ac:dyDescent="0.45">
      <c r="E463" s="2"/>
    </row>
    <row r="464" spans="5:5" ht="13.8" x14ac:dyDescent="0.45">
      <c r="E464" s="2"/>
    </row>
    <row r="465" spans="5:5" ht="13.8" x14ac:dyDescent="0.45">
      <c r="E465" s="2"/>
    </row>
    <row r="466" spans="5:5" ht="13.8" x14ac:dyDescent="0.45">
      <c r="E466" s="2"/>
    </row>
    <row r="467" spans="5:5" ht="13.8" x14ac:dyDescent="0.45">
      <c r="E467" s="2"/>
    </row>
    <row r="468" spans="5:5" ht="13.8" x14ac:dyDescent="0.45">
      <c r="E468" s="2"/>
    </row>
    <row r="469" spans="5:5" ht="13.8" x14ac:dyDescent="0.45">
      <c r="E469" s="2"/>
    </row>
    <row r="470" spans="5:5" ht="13.8" x14ac:dyDescent="0.45">
      <c r="E470" s="2"/>
    </row>
    <row r="471" spans="5:5" ht="13.8" x14ac:dyDescent="0.45">
      <c r="E471" s="2"/>
    </row>
    <row r="472" spans="5:5" ht="13.8" x14ac:dyDescent="0.45">
      <c r="E472" s="2"/>
    </row>
    <row r="473" spans="5:5" ht="13.8" x14ac:dyDescent="0.45">
      <c r="E473" s="2"/>
    </row>
    <row r="474" spans="5:5" ht="13.8" x14ac:dyDescent="0.45">
      <c r="E474" s="2"/>
    </row>
    <row r="475" spans="5:5" ht="13.8" x14ac:dyDescent="0.45">
      <c r="E475" s="2"/>
    </row>
    <row r="476" spans="5:5" ht="13.8" x14ac:dyDescent="0.45">
      <c r="E476" s="2"/>
    </row>
    <row r="477" spans="5:5" ht="13.8" x14ac:dyDescent="0.45">
      <c r="E477" s="2"/>
    </row>
    <row r="478" spans="5:5" ht="13.8" x14ac:dyDescent="0.45">
      <c r="E478" s="2"/>
    </row>
    <row r="479" spans="5:5" ht="13.8" x14ac:dyDescent="0.45">
      <c r="E479" s="2"/>
    </row>
    <row r="480" spans="5:5" ht="13.8" x14ac:dyDescent="0.45">
      <c r="E480" s="2"/>
    </row>
    <row r="481" spans="5:5" ht="13.8" x14ac:dyDescent="0.45">
      <c r="E481" s="2"/>
    </row>
    <row r="482" spans="5:5" ht="13.8" x14ac:dyDescent="0.45">
      <c r="E482" s="2"/>
    </row>
    <row r="483" spans="5:5" ht="13.8" x14ac:dyDescent="0.45">
      <c r="E483" s="2"/>
    </row>
    <row r="484" spans="5:5" ht="13.8" x14ac:dyDescent="0.45">
      <c r="E484" s="2"/>
    </row>
    <row r="485" spans="5:5" ht="13.8" x14ac:dyDescent="0.45">
      <c r="E485" s="2"/>
    </row>
    <row r="486" spans="5:5" ht="13.8" x14ac:dyDescent="0.45">
      <c r="E486" s="2"/>
    </row>
    <row r="487" spans="5:5" ht="13.8" x14ac:dyDescent="0.45">
      <c r="E487" s="2"/>
    </row>
    <row r="488" spans="5:5" ht="13.8" x14ac:dyDescent="0.45">
      <c r="E488" s="2"/>
    </row>
    <row r="489" spans="5:5" ht="13.8" x14ac:dyDescent="0.45">
      <c r="E489" s="2"/>
    </row>
    <row r="490" spans="5:5" ht="13.8" x14ac:dyDescent="0.45">
      <c r="E490" s="2"/>
    </row>
    <row r="491" spans="5:5" ht="13.8" x14ac:dyDescent="0.45">
      <c r="E491" s="2"/>
    </row>
    <row r="492" spans="5:5" ht="13.8" x14ac:dyDescent="0.45">
      <c r="E492" s="2"/>
    </row>
    <row r="493" spans="5:5" ht="13.8" x14ac:dyDescent="0.45">
      <c r="E493" s="2"/>
    </row>
    <row r="494" spans="5:5" ht="13.8" x14ac:dyDescent="0.45">
      <c r="E494" s="2"/>
    </row>
    <row r="495" spans="5:5" ht="13.8" x14ac:dyDescent="0.45">
      <c r="E495" s="2"/>
    </row>
    <row r="496" spans="5:5" ht="13.8" x14ac:dyDescent="0.45">
      <c r="E496" s="2"/>
    </row>
    <row r="497" spans="5:5" ht="13.8" x14ac:dyDescent="0.45">
      <c r="E497" s="2"/>
    </row>
    <row r="498" spans="5:5" ht="13.8" x14ac:dyDescent="0.45">
      <c r="E498" s="2"/>
    </row>
    <row r="499" spans="5:5" ht="13.8" x14ac:dyDescent="0.45">
      <c r="E499" s="2"/>
    </row>
    <row r="500" spans="5:5" ht="13.8" x14ac:dyDescent="0.45">
      <c r="E500" s="2"/>
    </row>
    <row r="501" spans="5:5" ht="13.8" x14ac:dyDescent="0.45">
      <c r="E501" s="2"/>
    </row>
    <row r="502" spans="5:5" ht="13.8" x14ac:dyDescent="0.45">
      <c r="E502" s="2"/>
    </row>
    <row r="503" spans="5:5" ht="13.8" x14ac:dyDescent="0.45">
      <c r="E503" s="2"/>
    </row>
    <row r="504" spans="5:5" ht="13.8" x14ac:dyDescent="0.45">
      <c r="E504" s="2"/>
    </row>
    <row r="505" spans="5:5" ht="13.8" x14ac:dyDescent="0.45">
      <c r="E505" s="2"/>
    </row>
    <row r="506" spans="5:5" ht="13.8" x14ac:dyDescent="0.45">
      <c r="E506" s="2"/>
    </row>
    <row r="507" spans="5:5" ht="13.8" x14ac:dyDescent="0.45">
      <c r="E507" s="2"/>
    </row>
    <row r="508" spans="5:5" ht="13.8" x14ac:dyDescent="0.45">
      <c r="E508" s="2"/>
    </row>
    <row r="509" spans="5:5" ht="13.8" x14ac:dyDescent="0.45">
      <c r="E509" s="2"/>
    </row>
    <row r="510" spans="5:5" ht="13.8" x14ac:dyDescent="0.45">
      <c r="E510" s="2"/>
    </row>
    <row r="511" spans="5:5" ht="13.8" x14ac:dyDescent="0.45">
      <c r="E511" s="2"/>
    </row>
    <row r="512" spans="5:5" ht="13.8" x14ac:dyDescent="0.45">
      <c r="E512" s="2"/>
    </row>
    <row r="513" spans="5:5" ht="13.8" x14ac:dyDescent="0.45">
      <c r="E513" s="2"/>
    </row>
    <row r="514" spans="5:5" ht="13.8" x14ac:dyDescent="0.45">
      <c r="E514" s="2"/>
    </row>
    <row r="515" spans="5:5" ht="13.8" x14ac:dyDescent="0.45">
      <c r="E515" s="2"/>
    </row>
    <row r="516" spans="5:5" ht="13.8" x14ac:dyDescent="0.45">
      <c r="E516" s="2"/>
    </row>
    <row r="517" spans="5:5" ht="13.8" x14ac:dyDescent="0.45">
      <c r="E517" s="2"/>
    </row>
    <row r="518" spans="5:5" ht="13.8" x14ac:dyDescent="0.45">
      <c r="E518" s="2"/>
    </row>
    <row r="519" spans="5:5" ht="13.8" x14ac:dyDescent="0.45">
      <c r="E519" s="2"/>
    </row>
    <row r="520" spans="5:5" ht="13.8" x14ac:dyDescent="0.45">
      <c r="E520" s="2"/>
    </row>
    <row r="521" spans="5:5" ht="13.8" x14ac:dyDescent="0.45">
      <c r="E521" s="2"/>
    </row>
    <row r="522" spans="5:5" ht="13.8" x14ac:dyDescent="0.45">
      <c r="E522" s="2"/>
    </row>
    <row r="523" spans="5:5" ht="13.8" x14ac:dyDescent="0.45">
      <c r="E523" s="2"/>
    </row>
    <row r="524" spans="5:5" ht="13.8" x14ac:dyDescent="0.45">
      <c r="E524" s="2"/>
    </row>
    <row r="525" spans="5:5" ht="13.8" x14ac:dyDescent="0.45">
      <c r="E525" s="2"/>
    </row>
    <row r="526" spans="5:5" ht="13.8" x14ac:dyDescent="0.45">
      <c r="E526" s="2"/>
    </row>
    <row r="527" spans="5:5" ht="13.8" x14ac:dyDescent="0.45">
      <c r="E527" s="2"/>
    </row>
    <row r="528" spans="5:5" ht="13.8" x14ac:dyDescent="0.45">
      <c r="E528" s="2"/>
    </row>
    <row r="529" spans="5:5" ht="13.8" x14ac:dyDescent="0.45">
      <c r="E529" s="2"/>
    </row>
    <row r="530" spans="5:5" ht="13.8" x14ac:dyDescent="0.45">
      <c r="E530" s="2"/>
    </row>
    <row r="531" spans="5:5" ht="13.8" x14ac:dyDescent="0.45">
      <c r="E531" s="2"/>
    </row>
    <row r="532" spans="5:5" ht="13.8" x14ac:dyDescent="0.45">
      <c r="E532" s="2"/>
    </row>
    <row r="533" spans="5:5" ht="13.8" x14ac:dyDescent="0.45">
      <c r="E533" s="2"/>
    </row>
    <row r="534" spans="5:5" ht="13.8" x14ac:dyDescent="0.45">
      <c r="E534" s="2"/>
    </row>
    <row r="535" spans="5:5" ht="13.8" x14ac:dyDescent="0.45">
      <c r="E535" s="2"/>
    </row>
    <row r="536" spans="5:5" ht="13.8" x14ac:dyDescent="0.45">
      <c r="E536" s="2"/>
    </row>
    <row r="537" spans="5:5" ht="13.8" x14ac:dyDescent="0.45">
      <c r="E537" s="2"/>
    </row>
    <row r="538" spans="5:5" ht="13.8" x14ac:dyDescent="0.45">
      <c r="E538" s="2"/>
    </row>
    <row r="539" spans="5:5" ht="13.8" x14ac:dyDescent="0.45">
      <c r="E539" s="2"/>
    </row>
    <row r="540" spans="5:5" ht="13.8" x14ac:dyDescent="0.45">
      <c r="E540" s="2"/>
    </row>
    <row r="541" spans="5:5" ht="13.8" x14ac:dyDescent="0.45">
      <c r="E541" s="2"/>
    </row>
    <row r="542" spans="5:5" ht="13.8" x14ac:dyDescent="0.45">
      <c r="E542" s="2"/>
    </row>
    <row r="543" spans="5:5" ht="13.8" x14ac:dyDescent="0.45">
      <c r="E543" s="2"/>
    </row>
    <row r="544" spans="5:5" ht="13.8" x14ac:dyDescent="0.45">
      <c r="E544" s="2"/>
    </row>
    <row r="545" spans="5:5" ht="13.8" x14ac:dyDescent="0.45">
      <c r="E545" s="2"/>
    </row>
    <row r="546" spans="5:5" ht="13.8" x14ac:dyDescent="0.45">
      <c r="E546" s="2"/>
    </row>
    <row r="547" spans="5:5" ht="13.8" x14ac:dyDescent="0.45">
      <c r="E547" s="2"/>
    </row>
    <row r="548" spans="5:5" ht="13.8" x14ac:dyDescent="0.45">
      <c r="E548" s="2"/>
    </row>
    <row r="549" spans="5:5" ht="13.8" x14ac:dyDescent="0.45">
      <c r="E549" s="2"/>
    </row>
    <row r="550" spans="5:5" ht="13.8" x14ac:dyDescent="0.45">
      <c r="E550" s="2"/>
    </row>
    <row r="551" spans="5:5" ht="13.8" x14ac:dyDescent="0.45">
      <c r="E551" s="2"/>
    </row>
    <row r="552" spans="5:5" ht="13.8" x14ac:dyDescent="0.45">
      <c r="E552" s="2"/>
    </row>
    <row r="553" spans="5:5" ht="13.8" x14ac:dyDescent="0.45">
      <c r="E553" s="2"/>
    </row>
    <row r="554" spans="5:5" ht="13.8" x14ac:dyDescent="0.45">
      <c r="E554" s="2"/>
    </row>
    <row r="555" spans="5:5" ht="13.8" x14ac:dyDescent="0.45">
      <c r="E555" s="2"/>
    </row>
    <row r="556" spans="5:5" ht="13.8" x14ac:dyDescent="0.45">
      <c r="E556" s="2"/>
    </row>
    <row r="557" spans="5:5" ht="13.8" x14ac:dyDescent="0.45">
      <c r="E557" s="2"/>
    </row>
    <row r="558" spans="5:5" ht="13.8" x14ac:dyDescent="0.45">
      <c r="E558" s="2"/>
    </row>
    <row r="559" spans="5:5" ht="13.8" x14ac:dyDescent="0.45">
      <c r="E559" s="2"/>
    </row>
    <row r="560" spans="5:5" ht="13.8" x14ac:dyDescent="0.45">
      <c r="E560" s="2"/>
    </row>
    <row r="561" spans="5:5" ht="13.8" x14ac:dyDescent="0.45">
      <c r="E561" s="2"/>
    </row>
    <row r="562" spans="5:5" ht="13.8" x14ac:dyDescent="0.45">
      <c r="E562" s="2"/>
    </row>
    <row r="563" spans="5:5" ht="13.8" x14ac:dyDescent="0.45">
      <c r="E563" s="2"/>
    </row>
    <row r="564" spans="5:5" ht="13.8" x14ac:dyDescent="0.45">
      <c r="E564" s="2"/>
    </row>
    <row r="565" spans="5:5" ht="13.8" x14ac:dyDescent="0.45">
      <c r="E565" s="2"/>
    </row>
    <row r="566" spans="5:5" ht="13.8" x14ac:dyDescent="0.45">
      <c r="E566" s="2"/>
    </row>
    <row r="567" spans="5:5" ht="13.8" x14ac:dyDescent="0.45">
      <c r="E567" s="2"/>
    </row>
    <row r="568" spans="5:5" ht="13.8" x14ac:dyDescent="0.45">
      <c r="E568" s="2"/>
    </row>
    <row r="569" spans="5:5" ht="13.8" x14ac:dyDescent="0.45">
      <c r="E569" s="2"/>
    </row>
    <row r="570" spans="5:5" ht="13.8" x14ac:dyDescent="0.45">
      <c r="E570" s="2"/>
    </row>
    <row r="571" spans="5:5" ht="13.8" x14ac:dyDescent="0.45">
      <c r="E571" s="2"/>
    </row>
    <row r="572" spans="5:5" ht="13.8" x14ac:dyDescent="0.45">
      <c r="E572" s="2"/>
    </row>
    <row r="573" spans="5:5" ht="13.8" x14ac:dyDescent="0.45">
      <c r="E573" s="2"/>
    </row>
    <row r="574" spans="5:5" ht="13.8" x14ac:dyDescent="0.45">
      <c r="E574" s="2"/>
    </row>
    <row r="575" spans="5:5" ht="13.8" x14ac:dyDescent="0.45">
      <c r="E575" s="2"/>
    </row>
    <row r="576" spans="5:5" ht="13.8" x14ac:dyDescent="0.45">
      <c r="E576" s="2"/>
    </row>
    <row r="577" spans="5:5" ht="13.8" x14ac:dyDescent="0.45">
      <c r="E577" s="2"/>
    </row>
    <row r="578" spans="5:5" ht="13.8" x14ac:dyDescent="0.45">
      <c r="E578" s="2"/>
    </row>
    <row r="579" spans="5:5" ht="13.8" x14ac:dyDescent="0.45">
      <c r="E579" s="2"/>
    </row>
    <row r="580" spans="5:5" ht="13.8" x14ac:dyDescent="0.45">
      <c r="E580" s="2"/>
    </row>
    <row r="581" spans="5:5" ht="13.8" x14ac:dyDescent="0.45">
      <c r="E581" s="2"/>
    </row>
    <row r="582" spans="5:5" ht="13.8" x14ac:dyDescent="0.45">
      <c r="E582" s="2"/>
    </row>
    <row r="583" spans="5:5" ht="13.8" x14ac:dyDescent="0.45">
      <c r="E583" s="2"/>
    </row>
    <row r="584" spans="5:5" ht="13.8" x14ac:dyDescent="0.45">
      <c r="E584" s="2"/>
    </row>
    <row r="585" spans="5:5" ht="13.8" x14ac:dyDescent="0.45">
      <c r="E585" s="2"/>
    </row>
    <row r="586" spans="5:5" ht="13.8" x14ac:dyDescent="0.45">
      <c r="E586" s="2"/>
    </row>
    <row r="587" spans="5:5" ht="13.8" x14ac:dyDescent="0.45">
      <c r="E587" s="2"/>
    </row>
    <row r="588" spans="5:5" ht="13.8" x14ac:dyDescent="0.45">
      <c r="E588" s="2"/>
    </row>
    <row r="589" spans="5:5" ht="13.8" x14ac:dyDescent="0.45">
      <c r="E589" s="2"/>
    </row>
    <row r="590" spans="5:5" ht="13.8" x14ac:dyDescent="0.45">
      <c r="E590" s="2"/>
    </row>
    <row r="591" spans="5:5" ht="13.8" x14ac:dyDescent="0.45">
      <c r="E591" s="2"/>
    </row>
    <row r="592" spans="5:5" ht="13.8" x14ac:dyDescent="0.45">
      <c r="E592" s="2"/>
    </row>
    <row r="593" spans="5:5" ht="13.8" x14ac:dyDescent="0.45">
      <c r="E593" s="2"/>
    </row>
    <row r="594" spans="5:5" ht="13.8" x14ac:dyDescent="0.45">
      <c r="E594" s="2"/>
    </row>
    <row r="595" spans="5:5" ht="13.8" x14ac:dyDescent="0.45">
      <c r="E595" s="2"/>
    </row>
    <row r="596" spans="5:5" ht="13.8" x14ac:dyDescent="0.45">
      <c r="E596" s="2"/>
    </row>
    <row r="597" spans="5:5" ht="13.8" x14ac:dyDescent="0.45">
      <c r="E597" s="2"/>
    </row>
    <row r="598" spans="5:5" ht="13.8" x14ac:dyDescent="0.45">
      <c r="E598" s="2"/>
    </row>
    <row r="599" spans="5:5" ht="13.8" x14ac:dyDescent="0.45">
      <c r="E599" s="2"/>
    </row>
    <row r="600" spans="5:5" ht="13.8" x14ac:dyDescent="0.45">
      <c r="E600" s="2"/>
    </row>
    <row r="601" spans="5:5" ht="13.8" x14ac:dyDescent="0.45">
      <c r="E601" s="2"/>
    </row>
    <row r="602" spans="5:5" ht="13.8" x14ac:dyDescent="0.45">
      <c r="E602" s="2"/>
    </row>
    <row r="603" spans="5:5" ht="13.8" x14ac:dyDescent="0.45">
      <c r="E603" s="2"/>
    </row>
    <row r="604" spans="5:5" ht="13.8" x14ac:dyDescent="0.45">
      <c r="E604" s="2"/>
    </row>
    <row r="605" spans="5:5" ht="13.8" x14ac:dyDescent="0.45">
      <c r="E605" s="2"/>
    </row>
    <row r="606" spans="5:5" ht="13.8" x14ac:dyDescent="0.45">
      <c r="E606" s="2"/>
    </row>
    <row r="607" spans="5:5" ht="13.8" x14ac:dyDescent="0.45">
      <c r="E607" s="2"/>
    </row>
    <row r="608" spans="5:5" ht="13.8" x14ac:dyDescent="0.45">
      <c r="E608" s="2"/>
    </row>
    <row r="609" spans="5:5" ht="13.8" x14ac:dyDescent="0.45">
      <c r="E609" s="2"/>
    </row>
    <row r="610" spans="5:5" ht="13.8" x14ac:dyDescent="0.45">
      <c r="E610" s="2"/>
    </row>
    <row r="611" spans="5:5" ht="13.8" x14ac:dyDescent="0.45">
      <c r="E611" s="2"/>
    </row>
    <row r="612" spans="5:5" ht="13.8" x14ac:dyDescent="0.45">
      <c r="E612" s="2"/>
    </row>
    <row r="613" spans="5:5" ht="13.8" x14ac:dyDescent="0.45">
      <c r="E613" s="2"/>
    </row>
    <row r="614" spans="5:5" ht="13.8" x14ac:dyDescent="0.45">
      <c r="E614" s="2"/>
    </row>
    <row r="615" spans="5:5" ht="13.8" x14ac:dyDescent="0.45">
      <c r="E615" s="2"/>
    </row>
    <row r="616" spans="5:5" ht="13.8" x14ac:dyDescent="0.45">
      <c r="E616" s="2"/>
    </row>
    <row r="617" spans="5:5" ht="13.8" x14ac:dyDescent="0.45">
      <c r="E617" s="2"/>
    </row>
    <row r="618" spans="5:5" ht="13.8" x14ac:dyDescent="0.45">
      <c r="E618" s="2"/>
    </row>
    <row r="619" spans="5:5" ht="13.8" x14ac:dyDescent="0.45">
      <c r="E619" s="2"/>
    </row>
    <row r="620" spans="5:5" ht="13.8" x14ac:dyDescent="0.45">
      <c r="E620" s="2"/>
    </row>
    <row r="621" spans="5:5" ht="13.8" x14ac:dyDescent="0.45">
      <c r="E621" s="2"/>
    </row>
    <row r="622" spans="5:5" ht="13.8" x14ac:dyDescent="0.45">
      <c r="E622" s="2"/>
    </row>
    <row r="623" spans="5:5" ht="13.8" x14ac:dyDescent="0.45">
      <c r="E623" s="2"/>
    </row>
    <row r="624" spans="5:5" ht="13.8" x14ac:dyDescent="0.45">
      <c r="E624" s="2"/>
    </row>
    <row r="625" spans="5:5" ht="13.8" x14ac:dyDescent="0.45">
      <c r="E625" s="2"/>
    </row>
    <row r="626" spans="5:5" ht="13.8" x14ac:dyDescent="0.45">
      <c r="E626" s="2"/>
    </row>
    <row r="627" spans="5:5" ht="13.8" x14ac:dyDescent="0.45">
      <c r="E627" s="2"/>
    </row>
    <row r="628" spans="5:5" ht="13.8" x14ac:dyDescent="0.45">
      <c r="E628" s="2"/>
    </row>
    <row r="629" spans="5:5" ht="13.8" x14ac:dyDescent="0.45">
      <c r="E629" s="2"/>
    </row>
    <row r="630" spans="5:5" ht="13.8" x14ac:dyDescent="0.45">
      <c r="E630" s="2"/>
    </row>
    <row r="631" spans="5:5" ht="13.8" x14ac:dyDescent="0.45">
      <c r="E631" s="2"/>
    </row>
    <row r="632" spans="5:5" ht="13.8" x14ac:dyDescent="0.45">
      <c r="E632" s="2"/>
    </row>
    <row r="633" spans="5:5" ht="13.8" x14ac:dyDescent="0.45">
      <c r="E633" s="2"/>
    </row>
    <row r="634" spans="5:5" ht="13.8" x14ac:dyDescent="0.45">
      <c r="E634" s="2"/>
    </row>
    <row r="635" spans="5:5" ht="13.8" x14ac:dyDescent="0.45">
      <c r="E635" s="2"/>
    </row>
    <row r="636" spans="5:5" ht="13.8" x14ac:dyDescent="0.45">
      <c r="E636" s="2"/>
    </row>
    <row r="637" spans="5:5" ht="13.8" x14ac:dyDescent="0.45">
      <c r="E637" s="2"/>
    </row>
    <row r="638" spans="5:5" ht="13.8" x14ac:dyDescent="0.45">
      <c r="E638" s="2"/>
    </row>
    <row r="639" spans="5:5" ht="13.8" x14ac:dyDescent="0.45">
      <c r="E639" s="2"/>
    </row>
    <row r="640" spans="5:5" ht="13.8" x14ac:dyDescent="0.45">
      <c r="E640" s="2"/>
    </row>
    <row r="641" spans="5:5" ht="13.8" x14ac:dyDescent="0.45">
      <c r="E641" s="2"/>
    </row>
    <row r="642" spans="5:5" ht="13.8" x14ac:dyDescent="0.45">
      <c r="E642" s="2"/>
    </row>
    <row r="643" spans="5:5" ht="13.8" x14ac:dyDescent="0.45">
      <c r="E643" s="2"/>
    </row>
    <row r="644" spans="5:5" ht="13.8" x14ac:dyDescent="0.45">
      <c r="E644" s="2"/>
    </row>
    <row r="645" spans="5:5" ht="13.8" x14ac:dyDescent="0.45">
      <c r="E645" s="2"/>
    </row>
    <row r="646" spans="5:5" ht="13.8" x14ac:dyDescent="0.45">
      <c r="E646" s="2"/>
    </row>
    <row r="647" spans="5:5" ht="13.8" x14ac:dyDescent="0.45">
      <c r="E647" s="2"/>
    </row>
    <row r="648" spans="5:5" ht="13.8" x14ac:dyDescent="0.45">
      <c r="E648" s="2"/>
    </row>
    <row r="649" spans="5:5" ht="13.8" x14ac:dyDescent="0.45">
      <c r="E649" s="2"/>
    </row>
    <row r="650" spans="5:5" ht="13.8" x14ac:dyDescent="0.45">
      <c r="E650" s="2"/>
    </row>
    <row r="651" spans="5:5" ht="13.8" x14ac:dyDescent="0.45">
      <c r="E651" s="2"/>
    </row>
    <row r="652" spans="5:5" ht="13.8" x14ac:dyDescent="0.45">
      <c r="E652" s="2"/>
    </row>
    <row r="653" spans="5:5" ht="13.8" x14ac:dyDescent="0.45">
      <c r="E653" s="2"/>
    </row>
    <row r="654" spans="5:5" ht="13.8" x14ac:dyDescent="0.45">
      <c r="E654" s="2"/>
    </row>
    <row r="655" spans="5:5" ht="13.8" x14ac:dyDescent="0.45">
      <c r="E655" s="2"/>
    </row>
    <row r="656" spans="5:5" ht="13.8" x14ac:dyDescent="0.45">
      <c r="E656" s="2"/>
    </row>
    <row r="657" spans="5:5" ht="13.8" x14ac:dyDescent="0.45">
      <c r="E657" s="2"/>
    </row>
    <row r="658" spans="5:5" ht="13.8" x14ac:dyDescent="0.45">
      <c r="E658" s="2"/>
    </row>
    <row r="659" spans="5:5" ht="13.8" x14ac:dyDescent="0.45">
      <c r="E659" s="2"/>
    </row>
    <row r="660" spans="5:5" ht="13.8" x14ac:dyDescent="0.45">
      <c r="E660" s="2"/>
    </row>
    <row r="661" spans="5:5" ht="13.8" x14ac:dyDescent="0.45">
      <c r="E661" s="2"/>
    </row>
    <row r="662" spans="5:5" ht="13.8" x14ac:dyDescent="0.45">
      <c r="E662" s="2"/>
    </row>
    <row r="663" spans="5:5" ht="13.8" x14ac:dyDescent="0.45">
      <c r="E663" s="2"/>
    </row>
    <row r="664" spans="5:5" ht="13.8" x14ac:dyDescent="0.45">
      <c r="E664" s="2"/>
    </row>
    <row r="665" spans="5:5" ht="13.8" x14ac:dyDescent="0.45">
      <c r="E665" s="2"/>
    </row>
    <row r="666" spans="5:5" ht="13.8" x14ac:dyDescent="0.45">
      <c r="E666" s="2"/>
    </row>
    <row r="667" spans="5:5" ht="13.8" x14ac:dyDescent="0.45">
      <c r="E667" s="2"/>
    </row>
    <row r="668" spans="5:5" ht="13.8" x14ac:dyDescent="0.45">
      <c r="E668" s="2"/>
    </row>
    <row r="669" spans="5:5" ht="13.8" x14ac:dyDescent="0.45">
      <c r="E669" s="2"/>
    </row>
    <row r="670" spans="5:5" ht="13.8" x14ac:dyDescent="0.45">
      <c r="E670" s="2"/>
    </row>
    <row r="671" spans="5:5" ht="13.8" x14ac:dyDescent="0.45">
      <c r="E671" s="2"/>
    </row>
    <row r="672" spans="5:5" ht="13.8" x14ac:dyDescent="0.45">
      <c r="E672" s="2"/>
    </row>
    <row r="673" spans="5:5" ht="13.8" x14ac:dyDescent="0.45">
      <c r="E673" s="2"/>
    </row>
    <row r="674" spans="5:5" ht="13.8" x14ac:dyDescent="0.45">
      <c r="E674" s="2"/>
    </row>
    <row r="675" spans="5:5" ht="13.8" x14ac:dyDescent="0.45">
      <c r="E675" s="2"/>
    </row>
    <row r="676" spans="5:5" ht="13.8" x14ac:dyDescent="0.45">
      <c r="E676" s="2"/>
    </row>
    <row r="677" spans="5:5" ht="13.8" x14ac:dyDescent="0.45">
      <c r="E677" s="2"/>
    </row>
    <row r="678" spans="5:5" ht="13.8" x14ac:dyDescent="0.45">
      <c r="E678" s="2"/>
    </row>
    <row r="679" spans="5:5" ht="13.8" x14ac:dyDescent="0.45">
      <c r="E679" s="2"/>
    </row>
    <row r="680" spans="5:5" ht="13.8" x14ac:dyDescent="0.45">
      <c r="E680" s="2"/>
    </row>
    <row r="681" spans="5:5" ht="13.8" x14ac:dyDescent="0.45">
      <c r="E681" s="2"/>
    </row>
    <row r="682" spans="5:5" ht="13.8" x14ac:dyDescent="0.45">
      <c r="E682" s="2"/>
    </row>
    <row r="683" spans="5:5" ht="13.8" x14ac:dyDescent="0.45">
      <c r="E683" s="2"/>
    </row>
    <row r="684" spans="5:5" ht="13.8" x14ac:dyDescent="0.45">
      <c r="E684" s="2"/>
    </row>
    <row r="685" spans="5:5" ht="13.8" x14ac:dyDescent="0.45">
      <c r="E685" s="2"/>
    </row>
    <row r="686" spans="5:5" ht="13.8" x14ac:dyDescent="0.45">
      <c r="E686" s="2"/>
    </row>
    <row r="687" spans="5:5" ht="13.8" x14ac:dyDescent="0.45">
      <c r="E687" s="2"/>
    </row>
    <row r="688" spans="5:5" ht="13.8" x14ac:dyDescent="0.45">
      <c r="E688" s="2"/>
    </row>
    <row r="689" spans="5:5" ht="13.8" x14ac:dyDescent="0.45">
      <c r="E689" s="2"/>
    </row>
    <row r="690" spans="5:5" ht="13.8" x14ac:dyDescent="0.45">
      <c r="E690" s="2"/>
    </row>
    <row r="691" spans="5:5" ht="13.8" x14ac:dyDescent="0.45">
      <c r="E691" s="2"/>
    </row>
    <row r="692" spans="5:5" ht="13.8" x14ac:dyDescent="0.45">
      <c r="E692" s="2"/>
    </row>
    <row r="693" spans="5:5" ht="13.8" x14ac:dyDescent="0.45">
      <c r="E693" s="2"/>
    </row>
    <row r="694" spans="5:5" ht="13.8" x14ac:dyDescent="0.45">
      <c r="E694" s="2"/>
    </row>
    <row r="695" spans="5:5" ht="13.8" x14ac:dyDescent="0.45">
      <c r="E695" s="2"/>
    </row>
    <row r="696" spans="5:5" ht="13.8" x14ac:dyDescent="0.45">
      <c r="E696" s="2"/>
    </row>
    <row r="697" spans="5:5" ht="13.8" x14ac:dyDescent="0.45">
      <c r="E697" s="2"/>
    </row>
    <row r="698" spans="5:5" ht="13.8" x14ac:dyDescent="0.45">
      <c r="E698" s="2"/>
    </row>
    <row r="699" spans="5:5" ht="13.8" x14ac:dyDescent="0.45">
      <c r="E699" s="2"/>
    </row>
    <row r="700" spans="5:5" ht="13.8" x14ac:dyDescent="0.45">
      <c r="E700" s="2"/>
    </row>
    <row r="701" spans="5:5" ht="13.8" x14ac:dyDescent="0.45">
      <c r="E701" s="2"/>
    </row>
    <row r="702" spans="5:5" ht="13.8" x14ac:dyDescent="0.45">
      <c r="E702" s="2"/>
    </row>
    <row r="703" spans="5:5" ht="13.8" x14ac:dyDescent="0.45">
      <c r="E703" s="2"/>
    </row>
    <row r="704" spans="5:5" ht="13.8" x14ac:dyDescent="0.45">
      <c r="E704" s="2"/>
    </row>
    <row r="705" spans="5:5" ht="13.8" x14ac:dyDescent="0.45">
      <c r="E705" s="2"/>
    </row>
    <row r="706" spans="5:5" ht="13.8" x14ac:dyDescent="0.45">
      <c r="E706" s="2"/>
    </row>
    <row r="707" spans="5:5" ht="13.8" x14ac:dyDescent="0.45">
      <c r="E707" s="2"/>
    </row>
    <row r="708" spans="5:5" ht="13.8" x14ac:dyDescent="0.45">
      <c r="E708" s="2"/>
    </row>
    <row r="709" spans="5:5" ht="13.8" x14ac:dyDescent="0.45">
      <c r="E709" s="2"/>
    </row>
    <row r="710" spans="5:5" ht="13.8" x14ac:dyDescent="0.45">
      <c r="E710" s="2"/>
    </row>
    <row r="711" spans="5:5" ht="13.8" x14ac:dyDescent="0.45">
      <c r="E711" s="2"/>
    </row>
    <row r="712" spans="5:5" ht="13.8" x14ac:dyDescent="0.45">
      <c r="E712" s="2"/>
    </row>
    <row r="713" spans="5:5" ht="13.8" x14ac:dyDescent="0.45">
      <c r="E713" s="2"/>
    </row>
    <row r="714" spans="5:5" ht="13.8" x14ac:dyDescent="0.45">
      <c r="E714" s="2"/>
    </row>
    <row r="715" spans="5:5" ht="13.8" x14ac:dyDescent="0.45">
      <c r="E715" s="2"/>
    </row>
    <row r="716" spans="5:5" ht="13.8" x14ac:dyDescent="0.45">
      <c r="E716" s="2"/>
    </row>
    <row r="717" spans="5:5" ht="13.8" x14ac:dyDescent="0.45">
      <c r="E717" s="2"/>
    </row>
    <row r="718" spans="5:5" ht="13.8" x14ac:dyDescent="0.45">
      <c r="E718" s="2"/>
    </row>
    <row r="719" spans="5:5" ht="13.8" x14ac:dyDescent="0.45">
      <c r="E719" s="2"/>
    </row>
    <row r="720" spans="5:5" ht="13.8" x14ac:dyDescent="0.45">
      <c r="E720" s="2"/>
    </row>
    <row r="721" spans="5:5" ht="13.8" x14ac:dyDescent="0.45">
      <c r="E721" s="2"/>
    </row>
    <row r="722" spans="5:5" ht="13.8" x14ac:dyDescent="0.45">
      <c r="E722" s="2"/>
    </row>
    <row r="723" spans="5:5" ht="13.8" x14ac:dyDescent="0.45">
      <c r="E723" s="2"/>
    </row>
    <row r="724" spans="5:5" ht="13.8" x14ac:dyDescent="0.45">
      <c r="E724" s="2"/>
    </row>
    <row r="725" spans="5:5" ht="13.8" x14ac:dyDescent="0.45">
      <c r="E725" s="2"/>
    </row>
    <row r="726" spans="5:5" ht="13.8" x14ac:dyDescent="0.45">
      <c r="E726" s="2"/>
    </row>
    <row r="727" spans="5:5" ht="13.8" x14ac:dyDescent="0.45">
      <c r="E727" s="2"/>
    </row>
    <row r="728" spans="5:5" ht="13.8" x14ac:dyDescent="0.45">
      <c r="E728" s="2"/>
    </row>
    <row r="729" spans="5:5" ht="13.8" x14ac:dyDescent="0.45">
      <c r="E729" s="2"/>
    </row>
    <row r="730" spans="5:5" ht="13.8" x14ac:dyDescent="0.45">
      <c r="E730" s="2"/>
    </row>
    <row r="731" spans="5:5" ht="13.8" x14ac:dyDescent="0.45">
      <c r="E731" s="2"/>
    </row>
    <row r="732" spans="5:5" ht="13.8" x14ac:dyDescent="0.45">
      <c r="E732" s="2"/>
    </row>
    <row r="733" spans="5:5" ht="13.8" x14ac:dyDescent="0.45">
      <c r="E733" s="2"/>
    </row>
    <row r="734" spans="5:5" ht="13.8" x14ac:dyDescent="0.45">
      <c r="E734" s="2"/>
    </row>
    <row r="735" spans="5:5" ht="13.8" x14ac:dyDescent="0.45">
      <c r="E735" s="2"/>
    </row>
    <row r="736" spans="5:5" ht="13.8" x14ac:dyDescent="0.45">
      <c r="E736" s="2"/>
    </row>
    <row r="737" spans="5:5" ht="13.8" x14ac:dyDescent="0.45">
      <c r="E737" s="2"/>
    </row>
    <row r="738" spans="5:5" ht="13.8" x14ac:dyDescent="0.45">
      <c r="E738" s="2"/>
    </row>
    <row r="739" spans="5:5" ht="13.8" x14ac:dyDescent="0.45">
      <c r="E739" s="2"/>
    </row>
    <row r="740" spans="5:5" ht="13.8" x14ac:dyDescent="0.45">
      <c r="E740" s="2"/>
    </row>
    <row r="741" spans="5:5" ht="13.8" x14ac:dyDescent="0.45">
      <c r="E741" s="2"/>
    </row>
    <row r="742" spans="5:5" ht="13.8" x14ac:dyDescent="0.45">
      <c r="E742" s="2"/>
    </row>
    <row r="743" spans="5:5" ht="13.8" x14ac:dyDescent="0.45">
      <c r="E743" s="2"/>
    </row>
    <row r="744" spans="5:5" ht="13.8" x14ac:dyDescent="0.45">
      <c r="E744" s="2"/>
    </row>
    <row r="745" spans="5:5" ht="13.8" x14ac:dyDescent="0.45">
      <c r="E745" s="2"/>
    </row>
    <row r="746" spans="5:5" ht="13.8" x14ac:dyDescent="0.45">
      <c r="E746" s="2"/>
    </row>
    <row r="747" spans="5:5" ht="13.8" x14ac:dyDescent="0.45">
      <c r="E747" s="2"/>
    </row>
    <row r="748" spans="5:5" ht="13.8" x14ac:dyDescent="0.45">
      <c r="E748" s="2"/>
    </row>
    <row r="749" spans="5:5" ht="13.8" x14ac:dyDescent="0.45">
      <c r="E749" s="2"/>
    </row>
    <row r="750" spans="5:5" ht="13.8" x14ac:dyDescent="0.45">
      <c r="E750" s="2"/>
    </row>
    <row r="751" spans="5:5" ht="13.8" x14ac:dyDescent="0.45">
      <c r="E751" s="2"/>
    </row>
    <row r="752" spans="5:5" ht="13.8" x14ac:dyDescent="0.45">
      <c r="E752" s="2"/>
    </row>
    <row r="753" spans="5:5" ht="13.8" x14ac:dyDescent="0.45">
      <c r="E753" s="2"/>
    </row>
    <row r="754" spans="5:5" ht="13.8" x14ac:dyDescent="0.45">
      <c r="E754" s="2"/>
    </row>
    <row r="755" spans="5:5" ht="13.8" x14ac:dyDescent="0.45">
      <c r="E755" s="2"/>
    </row>
    <row r="756" spans="5:5" ht="13.8" x14ac:dyDescent="0.45">
      <c r="E756" s="2"/>
    </row>
    <row r="757" spans="5:5" ht="13.8" x14ac:dyDescent="0.45">
      <c r="E757" s="2"/>
    </row>
    <row r="758" spans="5:5" ht="13.8" x14ac:dyDescent="0.45">
      <c r="E758" s="2"/>
    </row>
    <row r="759" spans="5:5" ht="13.8" x14ac:dyDescent="0.45">
      <c r="E759" s="2"/>
    </row>
    <row r="760" spans="5:5" ht="13.8" x14ac:dyDescent="0.45">
      <c r="E760" s="2"/>
    </row>
    <row r="761" spans="5:5" ht="13.8" x14ac:dyDescent="0.45">
      <c r="E761" s="2"/>
    </row>
    <row r="762" spans="5:5" ht="13.8" x14ac:dyDescent="0.45">
      <c r="E762" s="2"/>
    </row>
    <row r="763" spans="5:5" ht="13.8" x14ac:dyDescent="0.45">
      <c r="E763" s="2"/>
    </row>
    <row r="764" spans="5:5" ht="13.8" x14ac:dyDescent="0.45">
      <c r="E764" s="2"/>
    </row>
    <row r="765" spans="5:5" ht="13.8" x14ac:dyDescent="0.45">
      <c r="E765" s="2"/>
    </row>
    <row r="766" spans="5:5" ht="13.8" x14ac:dyDescent="0.45">
      <c r="E766" s="2"/>
    </row>
    <row r="767" spans="5:5" ht="13.8" x14ac:dyDescent="0.45">
      <c r="E767" s="2"/>
    </row>
    <row r="768" spans="5:5" ht="13.8" x14ac:dyDescent="0.45">
      <c r="E768" s="2"/>
    </row>
    <row r="769" spans="5:5" ht="13.8" x14ac:dyDescent="0.45">
      <c r="E769" s="2"/>
    </row>
    <row r="770" spans="5:5" ht="13.8" x14ac:dyDescent="0.45">
      <c r="E770" s="2"/>
    </row>
    <row r="771" spans="5:5" ht="13.8" x14ac:dyDescent="0.45">
      <c r="E771" s="2"/>
    </row>
    <row r="772" spans="5:5" ht="13.8" x14ac:dyDescent="0.45">
      <c r="E772" s="2"/>
    </row>
    <row r="773" spans="5:5" ht="13.8" x14ac:dyDescent="0.45">
      <c r="E773" s="2"/>
    </row>
    <row r="774" spans="5:5" ht="13.8" x14ac:dyDescent="0.45">
      <c r="E774" s="2"/>
    </row>
    <row r="775" spans="5:5" ht="13.8" x14ac:dyDescent="0.45">
      <c r="E775" s="2"/>
    </row>
    <row r="776" spans="5:5" ht="13.8" x14ac:dyDescent="0.45">
      <c r="E776" s="2"/>
    </row>
    <row r="777" spans="5:5" ht="13.8" x14ac:dyDescent="0.45">
      <c r="E777" s="2"/>
    </row>
    <row r="778" spans="5:5" ht="13.8" x14ac:dyDescent="0.45">
      <c r="E778" s="2"/>
    </row>
    <row r="779" spans="5:5" ht="13.8" x14ac:dyDescent="0.45">
      <c r="E779" s="2"/>
    </row>
    <row r="780" spans="5:5" ht="13.8" x14ac:dyDescent="0.45">
      <c r="E780" s="2"/>
    </row>
    <row r="781" spans="5:5" ht="13.8" x14ac:dyDescent="0.45">
      <c r="E781" s="2"/>
    </row>
    <row r="782" spans="5:5" ht="13.8" x14ac:dyDescent="0.45">
      <c r="E782" s="2"/>
    </row>
    <row r="783" spans="5:5" ht="13.8" x14ac:dyDescent="0.45">
      <c r="E783" s="2"/>
    </row>
    <row r="784" spans="5:5" ht="13.8" x14ac:dyDescent="0.45">
      <c r="E784" s="2"/>
    </row>
    <row r="785" spans="5:5" ht="13.8" x14ac:dyDescent="0.45">
      <c r="E785" s="2"/>
    </row>
    <row r="786" spans="5:5" ht="13.8" x14ac:dyDescent="0.45">
      <c r="E786" s="2"/>
    </row>
    <row r="787" spans="5:5" ht="13.8" x14ac:dyDescent="0.45">
      <c r="E787" s="2"/>
    </row>
    <row r="788" spans="5:5" ht="13.8" x14ac:dyDescent="0.45">
      <c r="E788" s="2"/>
    </row>
    <row r="789" spans="5:5" ht="13.8" x14ac:dyDescent="0.45">
      <c r="E789" s="2"/>
    </row>
    <row r="790" spans="5:5" ht="13.8" x14ac:dyDescent="0.45">
      <c r="E790" s="2"/>
    </row>
    <row r="791" spans="5:5" ht="13.8" x14ac:dyDescent="0.45">
      <c r="E791" s="2"/>
    </row>
    <row r="792" spans="5:5" ht="13.8" x14ac:dyDescent="0.45">
      <c r="E792" s="2"/>
    </row>
    <row r="793" spans="5:5" ht="13.8" x14ac:dyDescent="0.45">
      <c r="E793" s="2"/>
    </row>
    <row r="794" spans="5:5" ht="13.8" x14ac:dyDescent="0.45">
      <c r="E794" s="2"/>
    </row>
    <row r="795" spans="5:5" ht="13.8" x14ac:dyDescent="0.45">
      <c r="E795" s="2"/>
    </row>
    <row r="796" spans="5:5" ht="13.8" x14ac:dyDescent="0.45">
      <c r="E796" s="2"/>
    </row>
    <row r="797" spans="5:5" ht="13.8" x14ac:dyDescent="0.45">
      <c r="E797" s="2"/>
    </row>
    <row r="798" spans="5:5" ht="13.8" x14ac:dyDescent="0.45">
      <c r="E798" s="2"/>
    </row>
    <row r="799" spans="5:5" ht="13.8" x14ac:dyDescent="0.45">
      <c r="E799" s="2"/>
    </row>
    <row r="800" spans="5:5" ht="13.8" x14ac:dyDescent="0.45">
      <c r="E800" s="2"/>
    </row>
    <row r="801" spans="5:5" ht="13.8" x14ac:dyDescent="0.45">
      <c r="E801" s="2"/>
    </row>
    <row r="802" spans="5:5" ht="13.8" x14ac:dyDescent="0.45">
      <c r="E802" s="2"/>
    </row>
    <row r="803" spans="5:5" ht="13.8" x14ac:dyDescent="0.45">
      <c r="E803" s="2"/>
    </row>
    <row r="804" spans="5:5" ht="13.8" x14ac:dyDescent="0.45">
      <c r="E804" s="2"/>
    </row>
    <row r="805" spans="5:5" ht="13.8" x14ac:dyDescent="0.45">
      <c r="E805" s="2"/>
    </row>
    <row r="806" spans="5:5" ht="13.8" x14ac:dyDescent="0.45">
      <c r="E806" s="2"/>
    </row>
    <row r="807" spans="5:5" ht="13.8" x14ac:dyDescent="0.45">
      <c r="E807" s="2"/>
    </row>
    <row r="808" spans="5:5" ht="13.8" x14ac:dyDescent="0.45">
      <c r="E808" s="2"/>
    </row>
    <row r="809" spans="5:5" ht="13.8" x14ac:dyDescent="0.45">
      <c r="E809" s="2"/>
    </row>
    <row r="810" spans="5:5" ht="13.8" x14ac:dyDescent="0.45">
      <c r="E810" s="2"/>
    </row>
    <row r="811" spans="5:5" ht="13.8" x14ac:dyDescent="0.45">
      <c r="E811" s="2"/>
    </row>
    <row r="812" spans="5:5" ht="13.8" x14ac:dyDescent="0.45">
      <c r="E812" s="2"/>
    </row>
    <row r="813" spans="5:5" ht="13.8" x14ac:dyDescent="0.45">
      <c r="E813" s="2"/>
    </row>
    <row r="814" spans="5:5" ht="13.8" x14ac:dyDescent="0.45">
      <c r="E814" s="2"/>
    </row>
    <row r="815" spans="5:5" ht="13.8" x14ac:dyDescent="0.45">
      <c r="E815" s="2"/>
    </row>
    <row r="816" spans="5:5" ht="13.8" x14ac:dyDescent="0.45">
      <c r="E816" s="2"/>
    </row>
    <row r="817" spans="5:5" ht="13.8" x14ac:dyDescent="0.45">
      <c r="E817" s="2"/>
    </row>
    <row r="818" spans="5:5" ht="13.8" x14ac:dyDescent="0.45">
      <c r="E818" s="2"/>
    </row>
    <row r="819" spans="5:5" ht="13.8" x14ac:dyDescent="0.45">
      <c r="E819" s="2"/>
    </row>
    <row r="820" spans="5:5" ht="13.8" x14ac:dyDescent="0.45">
      <c r="E820" s="2"/>
    </row>
    <row r="821" spans="5:5" ht="13.8" x14ac:dyDescent="0.45">
      <c r="E821" s="2"/>
    </row>
    <row r="822" spans="5:5" ht="13.8" x14ac:dyDescent="0.45">
      <c r="E822" s="2"/>
    </row>
    <row r="823" spans="5:5" ht="13.8" x14ac:dyDescent="0.45">
      <c r="E823" s="2"/>
    </row>
    <row r="824" spans="5:5" ht="13.8" x14ac:dyDescent="0.45">
      <c r="E824" s="2"/>
    </row>
    <row r="825" spans="5:5" ht="13.8" x14ac:dyDescent="0.45">
      <c r="E825" s="2"/>
    </row>
    <row r="826" spans="5:5" ht="13.8" x14ac:dyDescent="0.45">
      <c r="E826" s="2"/>
    </row>
    <row r="827" spans="5:5" ht="13.8" x14ac:dyDescent="0.45">
      <c r="E827" s="2"/>
    </row>
    <row r="828" spans="5:5" ht="13.8" x14ac:dyDescent="0.45">
      <c r="E828" s="2"/>
    </row>
    <row r="829" spans="5:5" ht="13.8" x14ac:dyDescent="0.45">
      <c r="E829" s="2"/>
    </row>
    <row r="830" spans="5:5" ht="13.8" x14ac:dyDescent="0.45">
      <c r="E830" s="2"/>
    </row>
    <row r="831" spans="5:5" ht="13.8" x14ac:dyDescent="0.45">
      <c r="E831" s="2"/>
    </row>
    <row r="832" spans="5:5" ht="13.8" x14ac:dyDescent="0.45">
      <c r="E832" s="2"/>
    </row>
    <row r="833" spans="5:5" ht="13.8" x14ac:dyDescent="0.45">
      <c r="E833" s="2"/>
    </row>
    <row r="834" spans="5:5" ht="13.8" x14ac:dyDescent="0.45">
      <c r="E834" s="2"/>
    </row>
    <row r="835" spans="5:5" ht="13.8" x14ac:dyDescent="0.45">
      <c r="E835" s="2"/>
    </row>
    <row r="836" spans="5:5" ht="13.8" x14ac:dyDescent="0.45">
      <c r="E836" s="2"/>
    </row>
    <row r="837" spans="5:5" ht="13.8" x14ac:dyDescent="0.45">
      <c r="E837" s="2"/>
    </row>
    <row r="838" spans="5:5" ht="13.8" x14ac:dyDescent="0.45">
      <c r="E838" s="2"/>
    </row>
    <row r="839" spans="5:5" ht="13.8" x14ac:dyDescent="0.45">
      <c r="E839" s="2"/>
    </row>
    <row r="840" spans="5:5" ht="13.8" x14ac:dyDescent="0.45">
      <c r="E840" s="2"/>
    </row>
    <row r="841" spans="5:5" ht="13.8" x14ac:dyDescent="0.45">
      <c r="E841" s="2"/>
    </row>
    <row r="842" spans="5:5" ht="13.8" x14ac:dyDescent="0.45">
      <c r="E842" s="2"/>
    </row>
    <row r="843" spans="5:5" ht="13.8" x14ac:dyDescent="0.45">
      <c r="E843" s="2"/>
    </row>
    <row r="844" spans="5:5" ht="13.8" x14ac:dyDescent="0.45">
      <c r="E844" s="2"/>
    </row>
    <row r="845" spans="5:5" ht="13.8" x14ac:dyDescent="0.45">
      <c r="E845" s="2"/>
    </row>
    <row r="846" spans="5:5" ht="13.8" x14ac:dyDescent="0.45">
      <c r="E846" s="2"/>
    </row>
    <row r="847" spans="5:5" ht="13.8" x14ac:dyDescent="0.45">
      <c r="E847" s="2"/>
    </row>
    <row r="848" spans="5:5" ht="13.8" x14ac:dyDescent="0.45">
      <c r="E848" s="2"/>
    </row>
    <row r="849" spans="5:5" ht="13.8" x14ac:dyDescent="0.45">
      <c r="E849" s="2"/>
    </row>
    <row r="850" spans="5:5" ht="13.8" x14ac:dyDescent="0.45">
      <c r="E850" s="2"/>
    </row>
    <row r="851" spans="5:5" ht="13.8" x14ac:dyDescent="0.45">
      <c r="E851" s="2"/>
    </row>
    <row r="852" spans="5:5" ht="13.8" x14ac:dyDescent="0.45">
      <c r="E852" s="2"/>
    </row>
    <row r="853" spans="5:5" ht="13.8" x14ac:dyDescent="0.45">
      <c r="E853" s="2"/>
    </row>
    <row r="854" spans="5:5" ht="13.8" x14ac:dyDescent="0.45">
      <c r="E854" s="2"/>
    </row>
    <row r="855" spans="5:5" ht="13.8" x14ac:dyDescent="0.45">
      <c r="E855" s="2"/>
    </row>
    <row r="856" spans="5:5" ht="13.8" x14ac:dyDescent="0.45">
      <c r="E856" s="2"/>
    </row>
    <row r="857" spans="5:5" ht="13.8" x14ac:dyDescent="0.45">
      <c r="E857" s="2"/>
    </row>
    <row r="858" spans="5:5" ht="13.8" x14ac:dyDescent="0.45">
      <c r="E858" s="2"/>
    </row>
    <row r="859" spans="5:5" ht="13.8" x14ac:dyDescent="0.45">
      <c r="E859" s="2"/>
    </row>
    <row r="860" spans="5:5" ht="13.8" x14ac:dyDescent="0.45">
      <c r="E860" s="2"/>
    </row>
    <row r="861" spans="5:5" ht="13.8" x14ac:dyDescent="0.45">
      <c r="E861" s="2"/>
    </row>
    <row r="862" spans="5:5" ht="13.8" x14ac:dyDescent="0.45">
      <c r="E862" s="2"/>
    </row>
    <row r="863" spans="5:5" ht="13.8" x14ac:dyDescent="0.45">
      <c r="E863" s="2"/>
    </row>
    <row r="864" spans="5:5" ht="13.8" x14ac:dyDescent="0.45">
      <c r="E864" s="2"/>
    </row>
    <row r="865" spans="5:5" ht="13.8" x14ac:dyDescent="0.45">
      <c r="E865" s="2"/>
    </row>
    <row r="866" spans="5:5" ht="13.8" x14ac:dyDescent="0.45">
      <c r="E866" s="2"/>
    </row>
    <row r="867" spans="5:5" ht="13.8" x14ac:dyDescent="0.45">
      <c r="E867" s="2"/>
    </row>
    <row r="868" spans="5:5" ht="13.8" x14ac:dyDescent="0.45">
      <c r="E868" s="2"/>
    </row>
    <row r="869" spans="5:5" ht="13.8" x14ac:dyDescent="0.45">
      <c r="E869" s="2"/>
    </row>
    <row r="870" spans="5:5" ht="13.8" x14ac:dyDescent="0.45">
      <c r="E870" s="2"/>
    </row>
    <row r="871" spans="5:5" ht="13.8" x14ac:dyDescent="0.45">
      <c r="E871" s="2"/>
    </row>
    <row r="872" spans="5:5" ht="13.8" x14ac:dyDescent="0.45">
      <c r="E872" s="2"/>
    </row>
    <row r="873" spans="5:5" ht="13.8" x14ac:dyDescent="0.45">
      <c r="E873" s="2"/>
    </row>
    <row r="874" spans="5:5" ht="13.8" x14ac:dyDescent="0.45">
      <c r="E874" s="2"/>
    </row>
    <row r="875" spans="5:5" ht="13.8" x14ac:dyDescent="0.45">
      <c r="E875" s="2"/>
    </row>
    <row r="876" spans="5:5" ht="13.8" x14ac:dyDescent="0.45">
      <c r="E876" s="2"/>
    </row>
    <row r="877" spans="5:5" ht="13.8" x14ac:dyDescent="0.45">
      <c r="E877" s="2"/>
    </row>
    <row r="878" spans="5:5" ht="13.8" x14ac:dyDescent="0.45">
      <c r="E878" s="2"/>
    </row>
    <row r="879" spans="5:5" ht="13.8" x14ac:dyDescent="0.45">
      <c r="E879" s="2"/>
    </row>
    <row r="880" spans="5:5" ht="13.8" x14ac:dyDescent="0.45">
      <c r="E880" s="2"/>
    </row>
    <row r="881" spans="5:5" ht="13.8" x14ac:dyDescent="0.45">
      <c r="E881" s="2"/>
    </row>
    <row r="882" spans="5:5" ht="13.8" x14ac:dyDescent="0.45">
      <c r="E882" s="2"/>
    </row>
    <row r="883" spans="5:5" ht="13.8" x14ac:dyDescent="0.45">
      <c r="E883" s="2"/>
    </row>
    <row r="884" spans="5:5" ht="13.8" x14ac:dyDescent="0.45">
      <c r="E884" s="2"/>
    </row>
    <row r="885" spans="5:5" ht="13.8" x14ac:dyDescent="0.45">
      <c r="E885" s="2"/>
    </row>
    <row r="886" spans="5:5" ht="13.8" x14ac:dyDescent="0.45">
      <c r="E886" s="2"/>
    </row>
    <row r="887" spans="5:5" ht="13.8" x14ac:dyDescent="0.45">
      <c r="E887" s="2"/>
    </row>
    <row r="888" spans="5:5" ht="13.8" x14ac:dyDescent="0.45">
      <c r="E888" s="2"/>
    </row>
    <row r="889" spans="5:5" ht="13.8" x14ac:dyDescent="0.45">
      <c r="E889" s="2"/>
    </row>
    <row r="890" spans="5:5" ht="13.8" x14ac:dyDescent="0.45">
      <c r="E890" s="2"/>
    </row>
    <row r="891" spans="5:5" ht="13.8" x14ac:dyDescent="0.45">
      <c r="E891" s="2"/>
    </row>
    <row r="892" spans="5:5" ht="13.8" x14ac:dyDescent="0.45">
      <c r="E892" s="2"/>
    </row>
    <row r="893" spans="5:5" ht="13.8" x14ac:dyDescent="0.45">
      <c r="E893" s="2"/>
    </row>
    <row r="894" spans="5:5" ht="13.8" x14ac:dyDescent="0.45">
      <c r="E894" s="2"/>
    </row>
    <row r="895" spans="5:5" ht="13.8" x14ac:dyDescent="0.45">
      <c r="E895" s="2"/>
    </row>
    <row r="896" spans="5:5" ht="13.8" x14ac:dyDescent="0.45">
      <c r="E896" s="2"/>
    </row>
    <row r="897" spans="5:5" ht="13.8" x14ac:dyDescent="0.45">
      <c r="E897" s="2"/>
    </row>
    <row r="898" spans="5:5" ht="13.8" x14ac:dyDescent="0.45">
      <c r="E898" s="2"/>
    </row>
    <row r="899" spans="5:5" ht="13.8" x14ac:dyDescent="0.45">
      <c r="E899" s="2"/>
    </row>
    <row r="900" spans="5:5" ht="13.8" x14ac:dyDescent="0.45">
      <c r="E900" s="2"/>
    </row>
    <row r="901" spans="5:5" ht="13.8" x14ac:dyDescent="0.45">
      <c r="E901" s="2"/>
    </row>
    <row r="902" spans="5:5" ht="13.8" x14ac:dyDescent="0.45">
      <c r="E902" s="2"/>
    </row>
    <row r="903" spans="5:5" ht="13.8" x14ac:dyDescent="0.45">
      <c r="E903" s="2"/>
    </row>
    <row r="904" spans="5:5" ht="13.8" x14ac:dyDescent="0.45">
      <c r="E904" s="2"/>
    </row>
    <row r="905" spans="5:5" ht="13.8" x14ac:dyDescent="0.45">
      <c r="E905" s="2"/>
    </row>
    <row r="906" spans="5:5" ht="13.8" x14ac:dyDescent="0.45">
      <c r="E906" s="2"/>
    </row>
    <row r="907" spans="5:5" ht="13.8" x14ac:dyDescent="0.45">
      <c r="E907" s="2"/>
    </row>
    <row r="908" spans="5:5" ht="13.8" x14ac:dyDescent="0.45">
      <c r="E908" s="2"/>
    </row>
    <row r="909" spans="5:5" ht="13.8" x14ac:dyDescent="0.45">
      <c r="E909" s="2"/>
    </row>
    <row r="910" spans="5:5" ht="13.8" x14ac:dyDescent="0.45">
      <c r="E910" s="2"/>
    </row>
    <row r="911" spans="5:5" ht="13.8" x14ac:dyDescent="0.45">
      <c r="E911" s="2"/>
    </row>
    <row r="912" spans="5:5" ht="13.8" x14ac:dyDescent="0.45">
      <c r="E912" s="2"/>
    </row>
    <row r="913" spans="5:5" ht="13.8" x14ac:dyDescent="0.45">
      <c r="E913" s="2"/>
    </row>
    <row r="914" spans="5:5" ht="13.8" x14ac:dyDescent="0.45">
      <c r="E914" s="2"/>
    </row>
    <row r="915" spans="5:5" ht="13.8" x14ac:dyDescent="0.45">
      <c r="E915" s="2"/>
    </row>
    <row r="916" spans="5:5" ht="13.8" x14ac:dyDescent="0.45">
      <c r="E916" s="2"/>
    </row>
    <row r="917" spans="5:5" ht="13.8" x14ac:dyDescent="0.45">
      <c r="E917" s="2"/>
    </row>
    <row r="918" spans="5:5" ht="13.8" x14ac:dyDescent="0.45">
      <c r="E918" s="2"/>
    </row>
    <row r="919" spans="5:5" ht="13.8" x14ac:dyDescent="0.45">
      <c r="E919" s="2"/>
    </row>
    <row r="920" spans="5:5" ht="13.8" x14ac:dyDescent="0.45">
      <c r="E920" s="2"/>
    </row>
    <row r="921" spans="5:5" ht="13.8" x14ac:dyDescent="0.45">
      <c r="E921" s="2"/>
    </row>
    <row r="922" spans="5:5" ht="13.8" x14ac:dyDescent="0.45">
      <c r="E922" s="2"/>
    </row>
    <row r="923" spans="5:5" ht="13.8" x14ac:dyDescent="0.45">
      <c r="E923" s="2"/>
    </row>
    <row r="924" spans="5:5" ht="13.8" x14ac:dyDescent="0.45">
      <c r="E924" s="2"/>
    </row>
    <row r="925" spans="5:5" ht="13.8" x14ac:dyDescent="0.45">
      <c r="E925" s="2"/>
    </row>
    <row r="926" spans="5:5" ht="13.8" x14ac:dyDescent="0.45">
      <c r="E926" s="2"/>
    </row>
    <row r="927" spans="5:5" ht="13.8" x14ac:dyDescent="0.45">
      <c r="E927" s="2"/>
    </row>
    <row r="928" spans="5:5" ht="13.8" x14ac:dyDescent="0.45">
      <c r="E928" s="2"/>
    </row>
    <row r="929" spans="5:5" ht="13.8" x14ac:dyDescent="0.45">
      <c r="E929" s="2"/>
    </row>
    <row r="930" spans="5:5" ht="13.8" x14ac:dyDescent="0.45">
      <c r="E930" s="2"/>
    </row>
    <row r="931" spans="5:5" ht="13.8" x14ac:dyDescent="0.45">
      <c r="E931" s="2"/>
    </row>
    <row r="932" spans="5:5" ht="13.8" x14ac:dyDescent="0.45">
      <c r="E932" s="2"/>
    </row>
    <row r="933" spans="5:5" ht="13.8" x14ac:dyDescent="0.45">
      <c r="E933" s="2"/>
    </row>
    <row r="934" spans="5:5" ht="13.8" x14ac:dyDescent="0.45">
      <c r="E934" s="2"/>
    </row>
    <row r="935" spans="5:5" ht="13.8" x14ac:dyDescent="0.45">
      <c r="E935" s="2"/>
    </row>
    <row r="936" spans="5:5" ht="13.8" x14ac:dyDescent="0.45">
      <c r="E936" s="2"/>
    </row>
    <row r="937" spans="5:5" ht="13.8" x14ac:dyDescent="0.45">
      <c r="E937" s="2"/>
    </row>
    <row r="938" spans="5:5" ht="13.8" x14ac:dyDescent="0.45">
      <c r="E938" s="2"/>
    </row>
    <row r="939" spans="5:5" ht="13.8" x14ac:dyDescent="0.45">
      <c r="E939" s="2"/>
    </row>
    <row r="940" spans="5:5" ht="13.8" x14ac:dyDescent="0.45">
      <c r="E940" s="2"/>
    </row>
    <row r="941" spans="5:5" ht="13.8" x14ac:dyDescent="0.45">
      <c r="E941" s="2"/>
    </row>
    <row r="942" spans="5:5" ht="13.8" x14ac:dyDescent="0.45">
      <c r="E942" s="2"/>
    </row>
    <row r="943" spans="5:5" ht="13.8" x14ac:dyDescent="0.45">
      <c r="E943" s="2"/>
    </row>
    <row r="944" spans="5:5" ht="13.8" x14ac:dyDescent="0.45">
      <c r="E944" s="2"/>
    </row>
    <row r="945" spans="5:5" ht="13.8" x14ac:dyDescent="0.45">
      <c r="E945" s="2"/>
    </row>
    <row r="946" spans="5:5" ht="13.8" x14ac:dyDescent="0.45">
      <c r="E946" s="2"/>
    </row>
    <row r="947" spans="5:5" ht="13.8" x14ac:dyDescent="0.45">
      <c r="E947" s="2"/>
    </row>
    <row r="948" spans="5:5" ht="13.8" x14ac:dyDescent="0.45">
      <c r="E948" s="2"/>
    </row>
    <row r="949" spans="5:5" ht="13.8" x14ac:dyDescent="0.45">
      <c r="E949" s="2"/>
    </row>
    <row r="950" spans="5:5" ht="13.8" x14ac:dyDescent="0.45">
      <c r="E950" s="2"/>
    </row>
    <row r="951" spans="5:5" ht="13.8" x14ac:dyDescent="0.45">
      <c r="E951" s="2"/>
    </row>
    <row r="952" spans="5:5" ht="13.8" x14ac:dyDescent="0.45">
      <c r="E952" s="2"/>
    </row>
    <row r="953" spans="5:5" ht="13.8" x14ac:dyDescent="0.45">
      <c r="E953" s="2"/>
    </row>
    <row r="954" spans="5:5" ht="13.8" x14ac:dyDescent="0.45">
      <c r="E954" s="2"/>
    </row>
    <row r="955" spans="5:5" ht="13.8" x14ac:dyDescent="0.45">
      <c r="E955" s="2"/>
    </row>
    <row r="956" spans="5:5" ht="13.8" x14ac:dyDescent="0.45">
      <c r="E956" s="2"/>
    </row>
    <row r="957" spans="5:5" ht="13.8" x14ac:dyDescent="0.45">
      <c r="E957" s="2"/>
    </row>
    <row r="958" spans="5:5" ht="13.8" x14ac:dyDescent="0.45">
      <c r="E958" s="2"/>
    </row>
    <row r="959" spans="5:5" ht="13.8" x14ac:dyDescent="0.45">
      <c r="E959" s="2"/>
    </row>
    <row r="960" spans="5:5" ht="13.8" x14ac:dyDescent="0.45">
      <c r="E960" s="2"/>
    </row>
    <row r="961" spans="5:5" ht="13.8" x14ac:dyDescent="0.45">
      <c r="E961" s="2"/>
    </row>
    <row r="962" spans="5:5" ht="13.8" x14ac:dyDescent="0.45">
      <c r="E962" s="2"/>
    </row>
    <row r="963" spans="5:5" ht="13.8" x14ac:dyDescent="0.45">
      <c r="E963" s="2"/>
    </row>
    <row r="964" spans="5:5" ht="13.8" x14ac:dyDescent="0.45">
      <c r="E964" s="2"/>
    </row>
    <row r="965" spans="5:5" ht="13.8" x14ac:dyDescent="0.45">
      <c r="E965" s="2"/>
    </row>
    <row r="966" spans="5:5" ht="13.8" x14ac:dyDescent="0.45">
      <c r="E966" s="2"/>
    </row>
    <row r="967" spans="5:5" ht="13.8" x14ac:dyDescent="0.45">
      <c r="E967" s="2"/>
    </row>
    <row r="968" spans="5:5" ht="13.8" x14ac:dyDescent="0.45">
      <c r="E968" s="2"/>
    </row>
    <row r="969" spans="5:5" ht="13.8" x14ac:dyDescent="0.45">
      <c r="E969" s="2"/>
    </row>
    <row r="970" spans="5:5" ht="13.8" x14ac:dyDescent="0.45">
      <c r="E970" s="2"/>
    </row>
    <row r="971" spans="5:5" ht="13.8" x14ac:dyDescent="0.45">
      <c r="E971" s="2"/>
    </row>
    <row r="972" spans="5:5" ht="13.8" x14ac:dyDescent="0.45">
      <c r="E972" s="2"/>
    </row>
    <row r="973" spans="5:5" ht="13.8" x14ac:dyDescent="0.45">
      <c r="E973" s="2"/>
    </row>
    <row r="974" spans="5:5" ht="13.8" x14ac:dyDescent="0.45">
      <c r="E974" s="2"/>
    </row>
    <row r="975" spans="5:5" ht="13.8" x14ac:dyDescent="0.45">
      <c r="E975" s="2"/>
    </row>
    <row r="976" spans="5:5" ht="13.8" x14ac:dyDescent="0.45">
      <c r="E976" s="2"/>
    </row>
    <row r="977" spans="5:5" ht="13.8" x14ac:dyDescent="0.45">
      <c r="E977" s="2"/>
    </row>
    <row r="978" spans="5:5" ht="13.8" x14ac:dyDescent="0.45">
      <c r="E978" s="2"/>
    </row>
    <row r="979" spans="5:5" ht="13.8" x14ac:dyDescent="0.45">
      <c r="E979" s="2"/>
    </row>
    <row r="980" spans="5:5" ht="13.8" x14ac:dyDescent="0.45">
      <c r="E980" s="2"/>
    </row>
    <row r="981" spans="5:5" ht="13.8" x14ac:dyDescent="0.45">
      <c r="E981" s="2"/>
    </row>
    <row r="982" spans="5:5" ht="13.8" x14ac:dyDescent="0.45">
      <c r="E982" s="2"/>
    </row>
    <row r="983" spans="5:5" ht="13.8" x14ac:dyDescent="0.45">
      <c r="E983" s="2"/>
    </row>
    <row r="984" spans="5:5" ht="13.8" x14ac:dyDescent="0.45">
      <c r="E984" s="2"/>
    </row>
    <row r="985" spans="5:5" ht="13.8" x14ac:dyDescent="0.45">
      <c r="E985" s="2"/>
    </row>
    <row r="986" spans="5:5" ht="13.8" x14ac:dyDescent="0.45">
      <c r="E986" s="2"/>
    </row>
    <row r="987" spans="5:5" ht="13.8" x14ac:dyDescent="0.45">
      <c r="E987" s="2"/>
    </row>
    <row r="988" spans="5:5" ht="13.8" x14ac:dyDescent="0.45">
      <c r="E988" s="2"/>
    </row>
    <row r="989" spans="5:5" ht="13.8" x14ac:dyDescent="0.45">
      <c r="E989" s="2"/>
    </row>
    <row r="990" spans="5:5" ht="13.8" x14ac:dyDescent="0.45">
      <c r="E990" s="2"/>
    </row>
    <row r="991" spans="5:5" ht="13.8" x14ac:dyDescent="0.45">
      <c r="E991" s="2"/>
    </row>
    <row r="992" spans="5:5" ht="13.8" x14ac:dyDescent="0.45">
      <c r="E992" s="2"/>
    </row>
    <row r="993" spans="5:5" ht="13.8" x14ac:dyDescent="0.45">
      <c r="E993" s="2"/>
    </row>
    <row r="994" spans="5:5" ht="13.8" x14ac:dyDescent="0.45">
      <c r="E994" s="2"/>
    </row>
    <row r="995" spans="5:5" ht="13.8" x14ac:dyDescent="0.45">
      <c r="E995" s="2"/>
    </row>
    <row r="996" spans="5:5" ht="13.8" x14ac:dyDescent="0.45">
      <c r="E996" s="2"/>
    </row>
    <row r="997" spans="5:5" ht="13.8" x14ac:dyDescent="0.45">
      <c r="E997" s="2"/>
    </row>
    <row r="998" spans="5:5" ht="13.8" x14ac:dyDescent="0.45">
      <c r="E998" s="2"/>
    </row>
    <row r="999" spans="5:5" ht="13.8" x14ac:dyDescent="0.45">
      <c r="E999" s="2"/>
    </row>
    <row r="1000" spans="5:5" ht="13.8" x14ac:dyDescent="0.45">
      <c r="E1000" s="2"/>
    </row>
  </sheetData>
  <hyperlinks>
    <hyperlink ref="K2" r:id="rId1" display="https://prod-edam.honeywell.com/content/dam/honeywell-edam/sps/siot/en-us/products/test-and-measurement-products/load-cells/low-profile/model-41-series/documents/sps-siot-t-m-model-41-precision-load-cell-product-sheet-008609-3-en-ciid-149301.pdf?download=false" xr:uid="{00000000-0004-0000-0200-000000000000}"/>
    <hyperlink ref="K3" r:id="rId2" xr:uid="{00000000-0004-0000-0200-000001000000}"/>
    <hyperlink ref="K4" r:id="rId3" xr:uid="{00000000-0004-0000-0200-000002000000}"/>
    <hyperlink ref="K5" r:id="rId4" xr:uid="{00000000-0004-0000-0200-000003000000}"/>
    <hyperlink ref="K6" r:id="rId5" xr:uid="{00000000-0004-0000-0200-000004000000}"/>
  </hyperlinks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0"/>
  <sheetViews>
    <sheetView zoomScaleNormal="100" workbookViewId="0">
      <pane ySplit="1" topLeftCell="A2" activePane="bottomLeft" state="frozen"/>
      <selection pane="bottomLeft" activeCell="J10" sqref="J10"/>
    </sheetView>
  </sheetViews>
  <sheetFormatPr defaultColWidth="12.6640625" defaultRowHeight="15" x14ac:dyDescent="0.5"/>
  <cols>
    <col min="1" max="1" width="10" style="9" customWidth="1"/>
    <col min="2" max="3" width="17.109375" style="9" customWidth="1"/>
    <col min="4" max="4" width="42" style="9" customWidth="1"/>
    <col min="5" max="5" width="7" style="9" customWidth="1"/>
    <col min="6" max="6" width="15.27734375" style="9" customWidth="1"/>
    <col min="7" max="7" width="16.109375" style="9" customWidth="1"/>
    <col min="8" max="8" width="18.5" style="9" customWidth="1"/>
    <col min="9" max="9" width="9.88671875" style="9" customWidth="1"/>
    <col min="10" max="10" width="36.88671875" style="9" customWidth="1"/>
    <col min="11" max="11" width="86.5" style="9" customWidth="1"/>
    <col min="12" max="1024" width="12.6640625" style="9"/>
  </cols>
  <sheetData>
    <row r="1" spans="1:11" s="10" customFormat="1" ht="30" x14ac:dyDescent="0.5">
      <c r="A1" s="10" t="s">
        <v>1</v>
      </c>
      <c r="B1" s="10" t="s">
        <v>64</v>
      </c>
      <c r="C1" s="10" t="s">
        <v>2</v>
      </c>
      <c r="D1" s="10" t="s">
        <v>4</v>
      </c>
      <c r="E1" s="11" t="s">
        <v>5</v>
      </c>
      <c r="F1" s="10" t="s">
        <v>6</v>
      </c>
      <c r="G1" s="10" t="s">
        <v>7</v>
      </c>
      <c r="H1" s="10" t="s">
        <v>8</v>
      </c>
      <c r="I1" s="12" t="s">
        <v>9</v>
      </c>
      <c r="J1" s="12" t="s">
        <v>10</v>
      </c>
      <c r="K1" s="10" t="s">
        <v>11</v>
      </c>
    </row>
    <row r="2" spans="1:11" ht="75" x14ac:dyDescent="0.5">
      <c r="A2" s="9" t="s">
        <v>65</v>
      </c>
      <c r="D2" s="9" t="s">
        <v>66</v>
      </c>
      <c r="E2" s="13"/>
      <c r="G2" s="9">
        <v>1</v>
      </c>
      <c r="H2" s="9">
        <v>5</v>
      </c>
      <c r="I2" s="14"/>
      <c r="J2" s="14" t="s">
        <v>67</v>
      </c>
    </row>
    <row r="3" spans="1:11" x14ac:dyDescent="0.5">
      <c r="A3" s="10" t="s">
        <v>68</v>
      </c>
    </row>
    <row r="4" spans="1:11" ht="45" x14ac:dyDescent="0.5">
      <c r="A4" s="9" t="s">
        <v>14</v>
      </c>
      <c r="B4" s="14" t="s">
        <v>69</v>
      </c>
      <c r="C4" s="9" t="s">
        <v>70</v>
      </c>
      <c r="D4" s="9" t="s">
        <v>71</v>
      </c>
      <c r="E4" s="13">
        <v>10.72</v>
      </c>
      <c r="F4" s="9">
        <v>1</v>
      </c>
      <c r="G4" s="9">
        <v>1</v>
      </c>
      <c r="H4" s="9">
        <v>1</v>
      </c>
      <c r="I4" s="15">
        <f t="shared" ref="I4:I10" si="0">H4*E4</f>
        <v>10.72</v>
      </c>
      <c r="J4" s="14" t="s">
        <v>72</v>
      </c>
      <c r="K4" s="16" t="s">
        <v>73</v>
      </c>
    </row>
    <row r="5" spans="1:11" x14ac:dyDescent="0.5">
      <c r="A5" s="9" t="s">
        <v>14</v>
      </c>
      <c r="B5" s="9" t="s">
        <v>74</v>
      </c>
      <c r="C5" s="9" t="s">
        <v>75</v>
      </c>
      <c r="D5" s="9" t="s">
        <v>76</v>
      </c>
      <c r="E5" s="13">
        <v>1.61</v>
      </c>
      <c r="F5" s="9">
        <v>1</v>
      </c>
      <c r="G5" s="9">
        <v>3</v>
      </c>
      <c r="H5" s="9">
        <v>3</v>
      </c>
      <c r="I5" s="15">
        <f t="shared" si="0"/>
        <v>4.83</v>
      </c>
      <c r="J5" s="14"/>
    </row>
    <row r="6" spans="1:11" x14ac:dyDescent="0.5">
      <c r="A6" s="9" t="s">
        <v>14</v>
      </c>
      <c r="B6" s="9" t="s">
        <v>77</v>
      </c>
      <c r="C6" s="9" t="s">
        <v>78</v>
      </c>
      <c r="D6" s="9" t="s">
        <v>79</v>
      </c>
      <c r="E6" s="13">
        <v>5.78</v>
      </c>
      <c r="F6" s="9">
        <v>1</v>
      </c>
      <c r="G6" s="9">
        <v>3</v>
      </c>
      <c r="H6" s="9">
        <v>3</v>
      </c>
      <c r="I6" s="15">
        <f t="shared" si="0"/>
        <v>17.34</v>
      </c>
      <c r="J6" s="14"/>
    </row>
    <row r="7" spans="1:11" x14ac:dyDescent="0.5">
      <c r="A7" s="9" t="s">
        <v>14</v>
      </c>
      <c r="B7" s="9" t="s">
        <v>80</v>
      </c>
      <c r="C7" s="9" t="s">
        <v>78</v>
      </c>
      <c r="D7" s="9" t="s">
        <v>81</v>
      </c>
      <c r="E7" s="13">
        <v>1.44</v>
      </c>
      <c r="F7" s="9">
        <v>1</v>
      </c>
      <c r="G7" s="9">
        <v>3</v>
      </c>
      <c r="H7" s="9">
        <v>3</v>
      </c>
      <c r="I7" s="15">
        <f t="shared" si="0"/>
        <v>4.32</v>
      </c>
      <c r="J7" s="14"/>
    </row>
    <row r="8" spans="1:11" x14ac:dyDescent="0.5">
      <c r="A8" s="9" t="s">
        <v>14</v>
      </c>
      <c r="B8" s="9" t="s">
        <v>82</v>
      </c>
      <c r="C8" s="9" t="s">
        <v>78</v>
      </c>
      <c r="D8" s="9" t="s">
        <v>83</v>
      </c>
      <c r="E8" s="13">
        <v>2.84</v>
      </c>
      <c r="F8" s="9">
        <v>1</v>
      </c>
      <c r="G8" s="9">
        <v>1</v>
      </c>
      <c r="H8" s="9">
        <v>1</v>
      </c>
      <c r="I8" s="15">
        <f t="shared" si="0"/>
        <v>2.84</v>
      </c>
      <c r="J8" s="14"/>
    </row>
    <row r="9" spans="1:11" x14ac:dyDescent="0.5">
      <c r="A9" s="9" t="s">
        <v>14</v>
      </c>
      <c r="B9" s="9" t="s">
        <v>84</v>
      </c>
      <c r="C9" s="9" t="s">
        <v>78</v>
      </c>
      <c r="D9" s="9" t="s">
        <v>85</v>
      </c>
      <c r="E9" s="13">
        <v>7.2</v>
      </c>
      <c r="F9" s="9">
        <v>1</v>
      </c>
      <c r="G9" s="9">
        <v>1</v>
      </c>
      <c r="H9" s="9">
        <v>1</v>
      </c>
      <c r="I9" s="15">
        <f t="shared" si="0"/>
        <v>7.2</v>
      </c>
      <c r="J9" s="14"/>
    </row>
    <row r="10" spans="1:11" x14ac:dyDescent="0.5">
      <c r="A10" s="9" t="s">
        <v>14</v>
      </c>
      <c r="B10" s="9" t="s">
        <v>86</v>
      </c>
      <c r="C10" s="9" t="s">
        <v>78</v>
      </c>
      <c r="D10" s="9" t="s">
        <v>87</v>
      </c>
      <c r="E10" s="13">
        <v>8.65</v>
      </c>
      <c r="F10" s="9">
        <v>1</v>
      </c>
      <c r="G10" s="9">
        <v>1</v>
      </c>
      <c r="H10" s="9">
        <v>1</v>
      </c>
      <c r="I10" s="15">
        <f t="shared" si="0"/>
        <v>8.65</v>
      </c>
      <c r="J10" s="14"/>
    </row>
    <row r="11" spans="1:11" x14ac:dyDescent="0.5">
      <c r="E11" s="13"/>
      <c r="I11" s="15"/>
      <c r="J11" s="14"/>
    </row>
    <row r="12" spans="1:11" x14ac:dyDescent="0.5">
      <c r="A12" s="10" t="s">
        <v>88</v>
      </c>
      <c r="E12" s="13"/>
      <c r="I12" s="14"/>
      <c r="J12" s="14"/>
    </row>
    <row r="13" spans="1:11" x14ac:dyDescent="0.5">
      <c r="A13" s="9" t="s">
        <v>14</v>
      </c>
      <c r="B13" s="9" t="s">
        <v>89</v>
      </c>
      <c r="C13" s="9" t="s">
        <v>90</v>
      </c>
      <c r="D13" s="9" t="s">
        <v>91</v>
      </c>
      <c r="E13" s="13">
        <v>0.59</v>
      </c>
      <c r="F13" s="9">
        <v>1</v>
      </c>
      <c r="G13" s="9">
        <v>1</v>
      </c>
      <c r="H13" s="9">
        <f>CEILING(G13/F13,1)</f>
        <v>1</v>
      </c>
      <c r="I13" s="15">
        <f>H13*E13</f>
        <v>0.59</v>
      </c>
      <c r="J13" s="14"/>
      <c r="K13" s="16" t="s">
        <v>92</v>
      </c>
    </row>
    <row r="14" spans="1:11" x14ac:dyDescent="0.5">
      <c r="A14" s="9" t="s">
        <v>14</v>
      </c>
      <c r="B14" s="9" t="s">
        <v>93</v>
      </c>
      <c r="C14" s="9" t="s">
        <v>94</v>
      </c>
      <c r="D14" s="9" t="s">
        <v>95</v>
      </c>
      <c r="E14" s="13">
        <v>2.35</v>
      </c>
      <c r="F14" s="9">
        <v>1</v>
      </c>
      <c r="G14" s="9">
        <v>4</v>
      </c>
      <c r="H14" s="9">
        <v>4</v>
      </c>
      <c r="I14" s="15">
        <f>H14*E14</f>
        <v>9.4</v>
      </c>
      <c r="J14" s="14"/>
    </row>
    <row r="15" spans="1:11" x14ac:dyDescent="0.5">
      <c r="A15" s="10" t="s">
        <v>96</v>
      </c>
      <c r="E15" s="13"/>
      <c r="I15" s="15"/>
      <c r="J15" s="14"/>
    </row>
    <row r="16" spans="1:11" ht="30" x14ac:dyDescent="0.5">
      <c r="A16" s="9" t="s">
        <v>14</v>
      </c>
      <c r="B16" s="14" t="s">
        <v>97</v>
      </c>
      <c r="C16" s="9" t="s">
        <v>98</v>
      </c>
      <c r="D16" s="9" t="s">
        <v>99</v>
      </c>
      <c r="E16" s="13">
        <v>1.77</v>
      </c>
      <c r="F16" s="9">
        <v>1</v>
      </c>
      <c r="G16" s="9">
        <v>4</v>
      </c>
      <c r="H16" s="9">
        <v>4</v>
      </c>
      <c r="I16" s="15">
        <f t="shared" ref="I16:I22" si="1">H16*E16</f>
        <v>7.08</v>
      </c>
      <c r="J16" s="14"/>
    </row>
    <row r="17" spans="1:10" ht="30" x14ac:dyDescent="0.5">
      <c r="A17" s="9" t="s">
        <v>14</v>
      </c>
      <c r="B17" s="17" t="s">
        <v>100</v>
      </c>
      <c r="C17" s="9" t="s">
        <v>90</v>
      </c>
      <c r="D17" s="9" t="s">
        <v>101</v>
      </c>
      <c r="E17" s="18">
        <v>1.97</v>
      </c>
      <c r="F17" s="9">
        <v>1</v>
      </c>
      <c r="G17" s="9">
        <v>6</v>
      </c>
      <c r="H17" s="9">
        <v>6</v>
      </c>
      <c r="I17" s="15">
        <f t="shared" si="1"/>
        <v>11.82</v>
      </c>
      <c r="J17" s="14"/>
    </row>
    <row r="18" spans="1:10" x14ac:dyDescent="0.5">
      <c r="A18" s="10" t="s">
        <v>102</v>
      </c>
      <c r="I18" s="15">
        <f t="shared" si="1"/>
        <v>0</v>
      </c>
      <c r="J18" s="14"/>
    </row>
    <row r="19" spans="1:10" x14ac:dyDescent="0.5">
      <c r="A19" s="9" t="s">
        <v>14</v>
      </c>
      <c r="B19" s="9" t="s">
        <v>103</v>
      </c>
      <c r="C19" s="9" t="s">
        <v>104</v>
      </c>
      <c r="D19" s="9" t="s">
        <v>105</v>
      </c>
      <c r="E19" s="18">
        <v>4.3099999999999996</v>
      </c>
      <c r="F19" s="9">
        <v>1</v>
      </c>
      <c r="G19" s="9">
        <v>6</v>
      </c>
      <c r="H19" s="9">
        <v>6</v>
      </c>
      <c r="I19" s="15">
        <f t="shared" si="1"/>
        <v>25.86</v>
      </c>
      <c r="J19" s="14"/>
    </row>
    <row r="20" spans="1:10" x14ac:dyDescent="0.5">
      <c r="A20" s="9" t="s">
        <v>14</v>
      </c>
      <c r="B20" s="9" t="s">
        <v>106</v>
      </c>
      <c r="C20" s="9" t="s">
        <v>104</v>
      </c>
      <c r="D20" s="9" t="s">
        <v>107</v>
      </c>
      <c r="E20" s="18">
        <v>0.32</v>
      </c>
      <c r="F20" s="9">
        <v>1</v>
      </c>
      <c r="G20" s="9">
        <v>6</v>
      </c>
      <c r="H20" s="9">
        <v>6</v>
      </c>
      <c r="I20" s="15">
        <f t="shared" si="1"/>
        <v>1.92</v>
      </c>
      <c r="J20" s="14"/>
    </row>
    <row r="21" spans="1:10" x14ac:dyDescent="0.5">
      <c r="A21" s="9" t="s">
        <v>14</v>
      </c>
      <c r="B21" s="9" t="s">
        <v>108</v>
      </c>
      <c r="C21" s="9" t="s">
        <v>109</v>
      </c>
      <c r="D21" s="9" t="s">
        <v>110</v>
      </c>
      <c r="E21" s="18">
        <v>3.33</v>
      </c>
      <c r="F21" s="9">
        <v>1</v>
      </c>
      <c r="G21" s="9">
        <v>2</v>
      </c>
      <c r="H21" s="9">
        <v>2</v>
      </c>
      <c r="I21" s="15">
        <f t="shared" si="1"/>
        <v>6.66</v>
      </c>
      <c r="J21" s="14"/>
    </row>
    <row r="22" spans="1:10" x14ac:dyDescent="0.5">
      <c r="E22" s="18"/>
      <c r="I22" s="15">
        <f t="shared" si="1"/>
        <v>0</v>
      </c>
      <c r="J22" s="14"/>
    </row>
    <row r="23" spans="1:10" x14ac:dyDescent="0.5">
      <c r="E23" s="13"/>
      <c r="I23" s="14"/>
      <c r="J23" s="14"/>
    </row>
    <row r="24" spans="1:10" x14ac:dyDescent="0.5">
      <c r="E24" s="13"/>
      <c r="H24" s="9" t="s">
        <v>42</v>
      </c>
      <c r="I24" s="15">
        <f>SUM(I2:I23)</f>
        <v>119.22999999999999</v>
      </c>
      <c r="J24" s="14"/>
    </row>
    <row r="25" spans="1:10" x14ac:dyDescent="0.5">
      <c r="E25" s="13"/>
      <c r="I25" s="14"/>
      <c r="J25" s="14"/>
    </row>
    <row r="26" spans="1:10" x14ac:dyDescent="0.5">
      <c r="E26" s="13"/>
      <c r="I26" s="14"/>
      <c r="J26" s="14"/>
    </row>
    <row r="27" spans="1:10" x14ac:dyDescent="0.5">
      <c r="E27" s="13"/>
      <c r="I27" s="14"/>
      <c r="J27" s="14"/>
    </row>
    <row r="28" spans="1:10" x14ac:dyDescent="0.5">
      <c r="E28" s="13"/>
      <c r="I28" s="14"/>
      <c r="J28" s="14"/>
    </row>
    <row r="29" spans="1:10" x14ac:dyDescent="0.5">
      <c r="E29" s="13"/>
      <c r="I29" s="14"/>
      <c r="J29" s="14"/>
    </row>
    <row r="30" spans="1:10" x14ac:dyDescent="0.5">
      <c r="E30" s="13"/>
      <c r="I30" s="14"/>
      <c r="J30" s="14"/>
    </row>
    <row r="31" spans="1:10" x14ac:dyDescent="0.5">
      <c r="E31" s="13"/>
      <c r="I31" s="14"/>
      <c r="J31" s="14"/>
    </row>
    <row r="32" spans="1:10" x14ac:dyDescent="0.5">
      <c r="E32" s="13"/>
      <c r="I32" s="14"/>
      <c r="J32" s="14"/>
    </row>
    <row r="33" spans="5:10" x14ac:dyDescent="0.5">
      <c r="E33" s="13"/>
      <c r="I33" s="14"/>
      <c r="J33" s="14"/>
    </row>
    <row r="34" spans="5:10" x14ac:dyDescent="0.5">
      <c r="E34" s="13"/>
      <c r="I34" s="14"/>
      <c r="J34" s="14"/>
    </row>
    <row r="35" spans="5:10" x14ac:dyDescent="0.5">
      <c r="E35" s="13"/>
      <c r="I35" s="14"/>
      <c r="J35" s="14"/>
    </row>
    <row r="36" spans="5:10" x14ac:dyDescent="0.5">
      <c r="E36" s="13"/>
      <c r="I36" s="14"/>
      <c r="J36" s="14"/>
    </row>
    <row r="37" spans="5:10" x14ac:dyDescent="0.5">
      <c r="E37" s="13"/>
      <c r="I37" s="14"/>
      <c r="J37" s="14"/>
    </row>
    <row r="38" spans="5:10" x14ac:dyDescent="0.5">
      <c r="E38" s="13"/>
      <c r="I38" s="14"/>
      <c r="J38" s="14"/>
    </row>
    <row r="39" spans="5:10" x14ac:dyDescent="0.5">
      <c r="E39" s="13"/>
      <c r="I39" s="14"/>
      <c r="J39" s="14"/>
    </row>
    <row r="40" spans="5:10" x14ac:dyDescent="0.5">
      <c r="E40" s="13"/>
      <c r="I40" s="14"/>
      <c r="J40" s="14"/>
    </row>
    <row r="41" spans="5:10" x14ac:dyDescent="0.5">
      <c r="E41" s="13"/>
      <c r="I41" s="14"/>
      <c r="J41" s="14"/>
    </row>
    <row r="42" spans="5:10" x14ac:dyDescent="0.5">
      <c r="E42" s="13"/>
      <c r="I42" s="14"/>
      <c r="J42" s="14"/>
    </row>
    <row r="43" spans="5:10" x14ac:dyDescent="0.5">
      <c r="E43" s="13"/>
      <c r="I43" s="14"/>
      <c r="J43" s="14"/>
    </row>
    <row r="44" spans="5:10" x14ac:dyDescent="0.5">
      <c r="E44" s="13"/>
      <c r="I44" s="14"/>
      <c r="J44" s="14"/>
    </row>
    <row r="45" spans="5:10" x14ac:dyDescent="0.5">
      <c r="E45" s="13"/>
      <c r="I45" s="14"/>
      <c r="J45" s="14"/>
    </row>
    <row r="46" spans="5:10" x14ac:dyDescent="0.5">
      <c r="E46" s="13"/>
      <c r="I46" s="14"/>
      <c r="J46" s="14"/>
    </row>
    <row r="47" spans="5:10" x14ac:dyDescent="0.5">
      <c r="E47" s="13"/>
      <c r="I47" s="14"/>
      <c r="J47" s="14"/>
    </row>
    <row r="48" spans="5:10" x14ac:dyDescent="0.5">
      <c r="E48" s="13"/>
      <c r="I48" s="14"/>
      <c r="J48" s="14"/>
    </row>
    <row r="49" spans="5:10" x14ac:dyDescent="0.5">
      <c r="E49" s="13"/>
      <c r="I49" s="14"/>
      <c r="J49" s="14"/>
    </row>
    <row r="50" spans="5:10" x14ac:dyDescent="0.5">
      <c r="E50" s="13"/>
      <c r="I50" s="14"/>
      <c r="J50" s="14"/>
    </row>
    <row r="51" spans="5:10" x14ac:dyDescent="0.5">
      <c r="E51" s="13"/>
      <c r="I51" s="14"/>
      <c r="J51" s="14"/>
    </row>
    <row r="52" spans="5:10" x14ac:dyDescent="0.5">
      <c r="E52" s="13"/>
      <c r="I52" s="14"/>
      <c r="J52" s="14"/>
    </row>
    <row r="53" spans="5:10" x14ac:dyDescent="0.5">
      <c r="E53" s="13"/>
      <c r="I53" s="14"/>
      <c r="J53" s="14"/>
    </row>
    <row r="54" spans="5:10" x14ac:dyDescent="0.5">
      <c r="E54" s="13"/>
      <c r="I54" s="14"/>
      <c r="J54" s="14"/>
    </row>
    <row r="55" spans="5:10" x14ac:dyDescent="0.5">
      <c r="E55" s="13"/>
      <c r="I55" s="14"/>
      <c r="J55" s="14"/>
    </row>
    <row r="56" spans="5:10" x14ac:dyDescent="0.5">
      <c r="E56" s="13"/>
      <c r="I56" s="14"/>
      <c r="J56" s="14"/>
    </row>
    <row r="57" spans="5:10" x14ac:dyDescent="0.5">
      <c r="E57" s="13"/>
      <c r="I57" s="14"/>
      <c r="J57" s="14"/>
    </row>
    <row r="58" spans="5:10" x14ac:dyDescent="0.5">
      <c r="E58" s="13"/>
      <c r="I58" s="14"/>
      <c r="J58" s="14"/>
    </row>
    <row r="59" spans="5:10" x14ac:dyDescent="0.5">
      <c r="E59" s="13"/>
      <c r="I59" s="14"/>
      <c r="J59" s="14"/>
    </row>
    <row r="60" spans="5:10" x14ac:dyDescent="0.5">
      <c r="E60" s="13"/>
      <c r="I60" s="14"/>
      <c r="J60" s="14"/>
    </row>
    <row r="61" spans="5:10" x14ac:dyDescent="0.5">
      <c r="E61" s="13"/>
      <c r="I61" s="14"/>
      <c r="J61" s="14"/>
    </row>
    <row r="62" spans="5:10" x14ac:dyDescent="0.5">
      <c r="E62" s="13"/>
      <c r="I62" s="14"/>
      <c r="J62" s="14"/>
    </row>
    <row r="63" spans="5:10" x14ac:dyDescent="0.5">
      <c r="E63" s="13"/>
      <c r="I63" s="14"/>
      <c r="J63" s="14"/>
    </row>
    <row r="64" spans="5:10" x14ac:dyDescent="0.5">
      <c r="E64" s="13"/>
      <c r="I64" s="14"/>
      <c r="J64" s="14"/>
    </row>
    <row r="65" spans="5:10" x14ac:dyDescent="0.5">
      <c r="E65" s="13"/>
      <c r="I65" s="14"/>
      <c r="J65" s="14"/>
    </row>
    <row r="66" spans="5:10" x14ac:dyDescent="0.5">
      <c r="E66" s="13"/>
      <c r="I66" s="14"/>
      <c r="J66" s="14"/>
    </row>
    <row r="67" spans="5:10" x14ac:dyDescent="0.5">
      <c r="E67" s="13"/>
      <c r="I67" s="14"/>
      <c r="J67" s="14"/>
    </row>
    <row r="68" spans="5:10" x14ac:dyDescent="0.5">
      <c r="E68" s="13"/>
      <c r="I68" s="14"/>
      <c r="J68" s="14"/>
    </row>
    <row r="69" spans="5:10" x14ac:dyDescent="0.5">
      <c r="E69" s="13"/>
      <c r="I69" s="14"/>
      <c r="J69" s="14"/>
    </row>
    <row r="70" spans="5:10" x14ac:dyDescent="0.5">
      <c r="E70" s="13"/>
      <c r="I70" s="14"/>
      <c r="J70" s="14"/>
    </row>
    <row r="71" spans="5:10" x14ac:dyDescent="0.5">
      <c r="E71" s="13"/>
      <c r="I71" s="14"/>
      <c r="J71" s="14"/>
    </row>
    <row r="72" spans="5:10" x14ac:dyDescent="0.5">
      <c r="E72" s="13"/>
      <c r="I72" s="14"/>
      <c r="J72" s="14"/>
    </row>
    <row r="73" spans="5:10" x14ac:dyDescent="0.5">
      <c r="E73" s="13"/>
      <c r="I73" s="14"/>
      <c r="J73" s="14"/>
    </row>
    <row r="74" spans="5:10" x14ac:dyDescent="0.5">
      <c r="E74" s="13"/>
      <c r="I74" s="14"/>
      <c r="J74" s="14"/>
    </row>
    <row r="75" spans="5:10" x14ac:dyDescent="0.5">
      <c r="E75" s="13"/>
      <c r="I75" s="14"/>
      <c r="J75" s="14"/>
    </row>
    <row r="76" spans="5:10" x14ac:dyDescent="0.5">
      <c r="E76" s="13"/>
      <c r="I76" s="14"/>
      <c r="J76" s="14"/>
    </row>
    <row r="77" spans="5:10" x14ac:dyDescent="0.5">
      <c r="E77" s="13"/>
      <c r="I77" s="14"/>
      <c r="J77" s="14"/>
    </row>
    <row r="78" spans="5:10" x14ac:dyDescent="0.5">
      <c r="E78" s="13"/>
      <c r="I78" s="14"/>
      <c r="J78" s="14"/>
    </row>
    <row r="79" spans="5:10" x14ac:dyDescent="0.5">
      <c r="E79" s="13"/>
      <c r="I79" s="14"/>
      <c r="J79" s="14"/>
    </row>
    <row r="80" spans="5:10" x14ac:dyDescent="0.5">
      <c r="E80" s="13"/>
      <c r="I80" s="14"/>
      <c r="J80" s="14"/>
    </row>
    <row r="81" spans="5:10" x14ac:dyDescent="0.5">
      <c r="E81" s="13"/>
      <c r="I81" s="14"/>
      <c r="J81" s="14"/>
    </row>
    <row r="82" spans="5:10" x14ac:dyDescent="0.5">
      <c r="E82" s="13"/>
      <c r="I82" s="14"/>
      <c r="J82" s="14"/>
    </row>
    <row r="83" spans="5:10" x14ac:dyDescent="0.5">
      <c r="E83" s="13"/>
      <c r="I83" s="14"/>
      <c r="J83" s="14"/>
    </row>
    <row r="84" spans="5:10" x14ac:dyDescent="0.5">
      <c r="E84" s="13"/>
      <c r="I84" s="14"/>
      <c r="J84" s="14"/>
    </row>
    <row r="85" spans="5:10" x14ac:dyDescent="0.5">
      <c r="E85" s="13"/>
      <c r="I85" s="14"/>
      <c r="J85" s="14"/>
    </row>
    <row r="86" spans="5:10" x14ac:dyDescent="0.5">
      <c r="E86" s="13"/>
      <c r="I86" s="14"/>
      <c r="J86" s="14"/>
    </row>
    <row r="87" spans="5:10" x14ac:dyDescent="0.5">
      <c r="E87" s="13"/>
      <c r="I87" s="14"/>
      <c r="J87" s="14"/>
    </row>
    <row r="88" spans="5:10" x14ac:dyDescent="0.5">
      <c r="E88" s="13"/>
      <c r="I88" s="14"/>
      <c r="J88" s="14"/>
    </row>
    <row r="89" spans="5:10" x14ac:dyDescent="0.5">
      <c r="E89" s="13"/>
      <c r="I89" s="14"/>
      <c r="J89" s="14"/>
    </row>
    <row r="90" spans="5:10" x14ac:dyDescent="0.5">
      <c r="E90" s="13"/>
      <c r="I90" s="14"/>
      <c r="J90" s="14"/>
    </row>
    <row r="91" spans="5:10" x14ac:dyDescent="0.5">
      <c r="E91" s="13"/>
      <c r="I91" s="14"/>
      <c r="J91" s="14"/>
    </row>
    <row r="92" spans="5:10" x14ac:dyDescent="0.5">
      <c r="E92" s="13"/>
      <c r="I92" s="14"/>
      <c r="J92" s="14"/>
    </row>
    <row r="93" spans="5:10" x14ac:dyDescent="0.5">
      <c r="E93" s="13"/>
      <c r="I93" s="14"/>
      <c r="J93" s="14"/>
    </row>
    <row r="94" spans="5:10" x14ac:dyDescent="0.5">
      <c r="E94" s="13"/>
      <c r="I94" s="14"/>
      <c r="J94" s="14"/>
    </row>
    <row r="95" spans="5:10" x14ac:dyDescent="0.5">
      <c r="E95" s="13"/>
      <c r="I95" s="14"/>
      <c r="J95" s="14"/>
    </row>
    <row r="96" spans="5:10" x14ac:dyDescent="0.5">
      <c r="E96" s="13"/>
      <c r="I96" s="14"/>
      <c r="J96" s="14"/>
    </row>
    <row r="97" spans="5:10" x14ac:dyDescent="0.5">
      <c r="E97" s="13"/>
      <c r="I97" s="14"/>
      <c r="J97" s="14"/>
    </row>
    <row r="98" spans="5:10" x14ac:dyDescent="0.5">
      <c r="E98" s="13"/>
      <c r="I98" s="14"/>
      <c r="J98" s="14"/>
    </row>
    <row r="99" spans="5:10" x14ac:dyDescent="0.5">
      <c r="E99" s="13"/>
      <c r="I99" s="14"/>
      <c r="J99" s="14"/>
    </row>
    <row r="100" spans="5:10" x14ac:dyDescent="0.5">
      <c r="E100" s="13"/>
      <c r="I100" s="14"/>
      <c r="J100" s="14"/>
    </row>
    <row r="101" spans="5:10" x14ac:dyDescent="0.5">
      <c r="E101" s="13"/>
      <c r="I101" s="14"/>
      <c r="J101" s="14"/>
    </row>
    <row r="102" spans="5:10" x14ac:dyDescent="0.5">
      <c r="E102" s="13"/>
      <c r="I102" s="14"/>
      <c r="J102" s="14"/>
    </row>
    <row r="103" spans="5:10" x14ac:dyDescent="0.5">
      <c r="E103" s="13"/>
      <c r="I103" s="14"/>
      <c r="J103" s="14"/>
    </row>
    <row r="104" spans="5:10" x14ac:dyDescent="0.5">
      <c r="E104" s="13"/>
      <c r="I104" s="14"/>
      <c r="J104" s="14"/>
    </row>
    <row r="105" spans="5:10" x14ac:dyDescent="0.5">
      <c r="E105" s="13"/>
      <c r="I105" s="14"/>
      <c r="J105" s="14"/>
    </row>
    <row r="106" spans="5:10" x14ac:dyDescent="0.5">
      <c r="E106" s="13"/>
      <c r="I106" s="14"/>
      <c r="J106" s="14"/>
    </row>
    <row r="107" spans="5:10" x14ac:dyDescent="0.5">
      <c r="E107" s="13"/>
      <c r="I107" s="14"/>
      <c r="J107" s="14"/>
    </row>
    <row r="108" spans="5:10" x14ac:dyDescent="0.5">
      <c r="E108" s="13"/>
      <c r="I108" s="14"/>
      <c r="J108" s="14"/>
    </row>
    <row r="109" spans="5:10" x14ac:dyDescent="0.5">
      <c r="E109" s="13"/>
      <c r="I109" s="14"/>
      <c r="J109" s="14"/>
    </row>
    <row r="110" spans="5:10" x14ac:dyDescent="0.5">
      <c r="E110" s="13"/>
      <c r="I110" s="14"/>
      <c r="J110" s="14"/>
    </row>
    <row r="111" spans="5:10" x14ac:dyDescent="0.5">
      <c r="E111" s="13"/>
      <c r="I111" s="14"/>
      <c r="J111" s="14"/>
    </row>
    <row r="112" spans="5:10" x14ac:dyDescent="0.5">
      <c r="E112" s="13"/>
      <c r="I112" s="14"/>
      <c r="J112" s="14"/>
    </row>
    <row r="113" spans="5:10" x14ac:dyDescent="0.5">
      <c r="E113" s="13"/>
      <c r="I113" s="14"/>
      <c r="J113" s="14"/>
    </row>
    <row r="114" spans="5:10" x14ac:dyDescent="0.5">
      <c r="E114" s="13"/>
      <c r="I114" s="14"/>
      <c r="J114" s="14"/>
    </row>
    <row r="115" spans="5:10" x14ac:dyDescent="0.5">
      <c r="E115" s="13"/>
      <c r="I115" s="14"/>
      <c r="J115" s="14"/>
    </row>
    <row r="116" spans="5:10" x14ac:dyDescent="0.5">
      <c r="E116" s="13"/>
      <c r="I116" s="14"/>
      <c r="J116" s="14"/>
    </row>
    <row r="117" spans="5:10" x14ac:dyDescent="0.5">
      <c r="E117" s="13"/>
      <c r="I117" s="14"/>
      <c r="J117" s="14"/>
    </row>
    <row r="118" spans="5:10" x14ac:dyDescent="0.5">
      <c r="E118" s="13"/>
      <c r="I118" s="14"/>
      <c r="J118" s="14"/>
    </row>
    <row r="119" spans="5:10" x14ac:dyDescent="0.5">
      <c r="E119" s="13"/>
      <c r="I119" s="14"/>
      <c r="J119" s="14"/>
    </row>
    <row r="120" spans="5:10" x14ac:dyDescent="0.5">
      <c r="E120" s="13"/>
      <c r="I120" s="14"/>
      <c r="J120" s="14"/>
    </row>
    <row r="121" spans="5:10" x14ac:dyDescent="0.5">
      <c r="E121" s="13"/>
      <c r="I121" s="14"/>
      <c r="J121" s="14"/>
    </row>
    <row r="122" spans="5:10" x14ac:dyDescent="0.5">
      <c r="E122" s="13"/>
      <c r="I122" s="14"/>
      <c r="J122" s="14"/>
    </row>
    <row r="123" spans="5:10" x14ac:dyDescent="0.5">
      <c r="E123" s="13"/>
      <c r="I123" s="14"/>
      <c r="J123" s="14"/>
    </row>
    <row r="124" spans="5:10" x14ac:dyDescent="0.5">
      <c r="E124" s="13"/>
      <c r="I124" s="14"/>
      <c r="J124" s="14"/>
    </row>
    <row r="125" spans="5:10" x14ac:dyDescent="0.5">
      <c r="E125" s="13"/>
      <c r="I125" s="14"/>
      <c r="J125" s="14"/>
    </row>
    <row r="126" spans="5:10" x14ac:dyDescent="0.5">
      <c r="E126" s="13"/>
      <c r="I126" s="14"/>
      <c r="J126" s="14"/>
    </row>
    <row r="127" spans="5:10" x14ac:dyDescent="0.5">
      <c r="E127" s="13"/>
      <c r="I127" s="14"/>
      <c r="J127" s="14"/>
    </row>
    <row r="128" spans="5:10" x14ac:dyDescent="0.5">
      <c r="E128" s="13"/>
      <c r="I128" s="14"/>
      <c r="J128" s="14"/>
    </row>
    <row r="129" spans="5:10" x14ac:dyDescent="0.5">
      <c r="E129" s="13"/>
      <c r="I129" s="14"/>
      <c r="J129" s="14"/>
    </row>
    <row r="130" spans="5:10" x14ac:dyDescent="0.5">
      <c r="E130" s="13"/>
      <c r="I130" s="14"/>
      <c r="J130" s="14"/>
    </row>
    <row r="131" spans="5:10" x14ac:dyDescent="0.5">
      <c r="E131" s="13"/>
      <c r="I131" s="14"/>
      <c r="J131" s="14"/>
    </row>
    <row r="132" spans="5:10" x14ac:dyDescent="0.5">
      <c r="E132" s="13"/>
      <c r="I132" s="14"/>
      <c r="J132" s="14"/>
    </row>
    <row r="133" spans="5:10" x14ac:dyDescent="0.5">
      <c r="E133" s="13"/>
      <c r="I133" s="14"/>
      <c r="J133" s="14"/>
    </row>
    <row r="134" spans="5:10" x14ac:dyDescent="0.5">
      <c r="E134" s="13"/>
      <c r="I134" s="14"/>
      <c r="J134" s="14"/>
    </row>
    <row r="135" spans="5:10" x14ac:dyDescent="0.5">
      <c r="E135" s="13"/>
      <c r="I135" s="14"/>
      <c r="J135" s="14"/>
    </row>
    <row r="136" spans="5:10" x14ac:dyDescent="0.5">
      <c r="E136" s="13"/>
      <c r="I136" s="14"/>
      <c r="J136" s="14"/>
    </row>
    <row r="137" spans="5:10" x14ac:dyDescent="0.5">
      <c r="E137" s="13"/>
      <c r="I137" s="14"/>
      <c r="J137" s="14"/>
    </row>
    <row r="138" spans="5:10" x14ac:dyDescent="0.5">
      <c r="E138" s="13"/>
      <c r="I138" s="14"/>
      <c r="J138" s="14"/>
    </row>
    <row r="139" spans="5:10" x14ac:dyDescent="0.5">
      <c r="E139" s="13"/>
      <c r="I139" s="14"/>
      <c r="J139" s="14"/>
    </row>
    <row r="140" spans="5:10" x14ac:dyDescent="0.5">
      <c r="E140" s="13"/>
      <c r="I140" s="14"/>
      <c r="J140" s="14"/>
    </row>
    <row r="141" spans="5:10" x14ac:dyDescent="0.5">
      <c r="E141" s="13"/>
      <c r="I141" s="14"/>
      <c r="J141" s="14"/>
    </row>
    <row r="142" spans="5:10" x14ac:dyDescent="0.5">
      <c r="E142" s="13"/>
      <c r="I142" s="14"/>
      <c r="J142" s="14"/>
    </row>
    <row r="143" spans="5:10" x14ac:dyDescent="0.5">
      <c r="E143" s="13"/>
      <c r="I143" s="14"/>
      <c r="J143" s="14"/>
    </row>
    <row r="144" spans="5:10" x14ac:dyDescent="0.5">
      <c r="E144" s="13"/>
      <c r="I144" s="14"/>
      <c r="J144" s="14"/>
    </row>
    <row r="145" spans="5:10" x14ac:dyDescent="0.5">
      <c r="E145" s="13"/>
      <c r="I145" s="14"/>
      <c r="J145" s="14"/>
    </row>
    <row r="146" spans="5:10" x14ac:dyDescent="0.5">
      <c r="E146" s="13"/>
      <c r="I146" s="14"/>
      <c r="J146" s="14"/>
    </row>
    <row r="147" spans="5:10" x14ac:dyDescent="0.5">
      <c r="E147" s="13"/>
      <c r="I147" s="14"/>
      <c r="J147" s="14"/>
    </row>
    <row r="148" spans="5:10" x14ac:dyDescent="0.5">
      <c r="E148" s="13"/>
      <c r="I148" s="14"/>
      <c r="J148" s="14"/>
    </row>
    <row r="149" spans="5:10" x14ac:dyDescent="0.5">
      <c r="E149" s="13"/>
      <c r="I149" s="14"/>
      <c r="J149" s="14"/>
    </row>
    <row r="150" spans="5:10" x14ac:dyDescent="0.5">
      <c r="E150" s="13"/>
      <c r="I150" s="14"/>
      <c r="J150" s="14"/>
    </row>
    <row r="151" spans="5:10" x14ac:dyDescent="0.5">
      <c r="E151" s="13"/>
      <c r="I151" s="14"/>
      <c r="J151" s="14"/>
    </row>
    <row r="152" spans="5:10" x14ac:dyDescent="0.5">
      <c r="E152" s="13"/>
      <c r="I152" s="14"/>
      <c r="J152" s="14"/>
    </row>
    <row r="153" spans="5:10" x14ac:dyDescent="0.5">
      <c r="E153" s="13"/>
      <c r="I153" s="14"/>
      <c r="J153" s="14"/>
    </row>
    <row r="154" spans="5:10" x14ac:dyDescent="0.5">
      <c r="E154" s="13"/>
      <c r="I154" s="14"/>
      <c r="J154" s="14"/>
    </row>
    <row r="155" spans="5:10" x14ac:dyDescent="0.5">
      <c r="E155" s="13"/>
      <c r="I155" s="14"/>
      <c r="J155" s="14"/>
    </row>
    <row r="156" spans="5:10" x14ac:dyDescent="0.5">
      <c r="E156" s="13"/>
      <c r="I156" s="14"/>
      <c r="J156" s="14"/>
    </row>
    <row r="157" spans="5:10" x14ac:dyDescent="0.5">
      <c r="E157" s="13"/>
      <c r="I157" s="14"/>
      <c r="J157" s="14"/>
    </row>
    <row r="158" spans="5:10" x14ac:dyDescent="0.5">
      <c r="E158" s="13"/>
      <c r="I158" s="14"/>
      <c r="J158" s="14"/>
    </row>
    <row r="159" spans="5:10" x14ac:dyDescent="0.5">
      <c r="E159" s="13"/>
      <c r="I159" s="14"/>
      <c r="J159" s="14"/>
    </row>
    <row r="160" spans="5:10" x14ac:dyDescent="0.5">
      <c r="E160" s="13"/>
      <c r="I160" s="14"/>
      <c r="J160" s="14"/>
    </row>
    <row r="161" spans="5:10" x14ac:dyDescent="0.5">
      <c r="E161" s="13"/>
      <c r="I161" s="14"/>
      <c r="J161" s="14"/>
    </row>
    <row r="162" spans="5:10" x14ac:dyDescent="0.5">
      <c r="E162" s="13"/>
      <c r="I162" s="14"/>
      <c r="J162" s="14"/>
    </row>
    <row r="163" spans="5:10" x14ac:dyDescent="0.5">
      <c r="E163" s="13"/>
      <c r="I163" s="14"/>
      <c r="J163" s="14"/>
    </row>
    <row r="164" spans="5:10" x14ac:dyDescent="0.5">
      <c r="E164" s="13"/>
      <c r="I164" s="14"/>
      <c r="J164" s="14"/>
    </row>
    <row r="165" spans="5:10" x14ac:dyDescent="0.5">
      <c r="E165" s="13"/>
      <c r="I165" s="14"/>
      <c r="J165" s="14"/>
    </row>
    <row r="166" spans="5:10" x14ac:dyDescent="0.5">
      <c r="E166" s="13"/>
      <c r="I166" s="14"/>
      <c r="J166" s="14"/>
    </row>
    <row r="167" spans="5:10" x14ac:dyDescent="0.5">
      <c r="E167" s="13"/>
      <c r="I167" s="14"/>
      <c r="J167" s="14"/>
    </row>
    <row r="168" spans="5:10" x14ac:dyDescent="0.5">
      <c r="E168" s="13"/>
      <c r="I168" s="14"/>
      <c r="J168" s="14"/>
    </row>
    <row r="169" spans="5:10" x14ac:dyDescent="0.5">
      <c r="E169" s="13"/>
      <c r="I169" s="14"/>
      <c r="J169" s="14"/>
    </row>
    <row r="170" spans="5:10" x14ac:dyDescent="0.5">
      <c r="E170" s="13"/>
      <c r="I170" s="14"/>
      <c r="J170" s="14"/>
    </row>
    <row r="171" spans="5:10" x14ac:dyDescent="0.5">
      <c r="E171" s="13"/>
      <c r="I171" s="14"/>
      <c r="J171" s="14"/>
    </row>
    <row r="172" spans="5:10" x14ac:dyDescent="0.5">
      <c r="E172" s="13"/>
      <c r="I172" s="14"/>
      <c r="J172" s="14"/>
    </row>
    <row r="173" spans="5:10" x14ac:dyDescent="0.5">
      <c r="E173" s="13"/>
      <c r="I173" s="14"/>
      <c r="J173" s="14"/>
    </row>
    <row r="174" spans="5:10" x14ac:dyDescent="0.5">
      <c r="E174" s="13"/>
      <c r="I174" s="14"/>
      <c r="J174" s="14"/>
    </row>
    <row r="175" spans="5:10" x14ac:dyDescent="0.5">
      <c r="E175" s="13"/>
      <c r="I175" s="14"/>
      <c r="J175" s="14"/>
    </row>
    <row r="176" spans="5:10" x14ac:dyDescent="0.5">
      <c r="E176" s="13"/>
      <c r="I176" s="14"/>
      <c r="J176" s="14"/>
    </row>
    <row r="177" spans="5:10" x14ac:dyDescent="0.5">
      <c r="E177" s="13"/>
      <c r="I177" s="14"/>
      <c r="J177" s="14"/>
    </row>
    <row r="178" spans="5:10" x14ac:dyDescent="0.5">
      <c r="E178" s="13"/>
      <c r="I178" s="14"/>
      <c r="J178" s="14"/>
    </row>
    <row r="179" spans="5:10" x14ac:dyDescent="0.5">
      <c r="E179" s="13"/>
      <c r="I179" s="14"/>
      <c r="J179" s="14"/>
    </row>
    <row r="180" spans="5:10" x14ac:dyDescent="0.5">
      <c r="E180" s="13"/>
      <c r="I180" s="14"/>
      <c r="J180" s="14"/>
    </row>
    <row r="181" spans="5:10" x14ac:dyDescent="0.5">
      <c r="E181" s="13"/>
      <c r="I181" s="14"/>
      <c r="J181" s="14"/>
    </row>
    <row r="182" spans="5:10" x14ac:dyDescent="0.5">
      <c r="E182" s="13"/>
      <c r="I182" s="14"/>
      <c r="J182" s="14"/>
    </row>
    <row r="183" spans="5:10" x14ac:dyDescent="0.5">
      <c r="E183" s="13"/>
      <c r="I183" s="14"/>
      <c r="J183" s="14"/>
    </row>
    <row r="184" spans="5:10" x14ac:dyDescent="0.5">
      <c r="E184" s="13"/>
      <c r="I184" s="14"/>
      <c r="J184" s="14"/>
    </row>
    <row r="185" spans="5:10" x14ac:dyDescent="0.5">
      <c r="E185" s="13"/>
      <c r="I185" s="14"/>
      <c r="J185" s="14"/>
    </row>
    <row r="186" spans="5:10" x14ac:dyDescent="0.5">
      <c r="E186" s="13"/>
      <c r="I186" s="14"/>
      <c r="J186" s="14"/>
    </row>
    <row r="187" spans="5:10" x14ac:dyDescent="0.5">
      <c r="E187" s="13"/>
      <c r="I187" s="14"/>
      <c r="J187" s="14"/>
    </row>
    <row r="188" spans="5:10" x14ac:dyDescent="0.5">
      <c r="E188" s="13"/>
      <c r="I188" s="14"/>
      <c r="J188" s="14"/>
    </row>
    <row r="189" spans="5:10" x14ac:dyDescent="0.5">
      <c r="E189" s="13"/>
      <c r="I189" s="14"/>
      <c r="J189" s="14"/>
    </row>
    <row r="190" spans="5:10" x14ac:dyDescent="0.5">
      <c r="E190" s="13"/>
      <c r="I190" s="14"/>
      <c r="J190" s="14"/>
    </row>
    <row r="191" spans="5:10" x14ac:dyDescent="0.5">
      <c r="E191" s="13"/>
      <c r="I191" s="14"/>
      <c r="J191" s="14"/>
    </row>
    <row r="192" spans="5:10" x14ac:dyDescent="0.5">
      <c r="E192" s="13"/>
      <c r="I192" s="14"/>
      <c r="J192" s="14"/>
    </row>
    <row r="193" spans="5:10" x14ac:dyDescent="0.5">
      <c r="E193" s="13"/>
      <c r="I193" s="14"/>
      <c r="J193" s="14"/>
    </row>
    <row r="194" spans="5:10" x14ac:dyDescent="0.5">
      <c r="E194" s="13"/>
      <c r="I194" s="14"/>
      <c r="J194" s="14"/>
    </row>
    <row r="195" spans="5:10" x14ac:dyDescent="0.5">
      <c r="E195" s="13"/>
      <c r="I195" s="14"/>
      <c r="J195" s="14"/>
    </row>
    <row r="196" spans="5:10" x14ac:dyDescent="0.5">
      <c r="E196" s="13"/>
      <c r="I196" s="14"/>
      <c r="J196" s="14"/>
    </row>
    <row r="197" spans="5:10" x14ac:dyDescent="0.5">
      <c r="E197" s="13"/>
      <c r="I197" s="14"/>
      <c r="J197" s="14"/>
    </row>
    <row r="198" spans="5:10" x14ac:dyDescent="0.5">
      <c r="E198" s="13"/>
      <c r="I198" s="14"/>
      <c r="J198" s="14"/>
    </row>
    <row r="199" spans="5:10" x14ac:dyDescent="0.5">
      <c r="E199" s="13"/>
      <c r="I199" s="14"/>
      <c r="J199" s="14"/>
    </row>
    <row r="200" spans="5:10" x14ac:dyDescent="0.5">
      <c r="E200" s="13"/>
      <c r="I200" s="14"/>
      <c r="J200" s="14"/>
    </row>
    <row r="201" spans="5:10" x14ac:dyDescent="0.5">
      <c r="E201" s="13"/>
      <c r="I201" s="14"/>
      <c r="J201" s="14"/>
    </row>
    <row r="202" spans="5:10" x14ac:dyDescent="0.5">
      <c r="E202" s="13"/>
      <c r="I202" s="14"/>
      <c r="J202" s="14"/>
    </row>
    <row r="203" spans="5:10" x14ac:dyDescent="0.5">
      <c r="E203" s="13"/>
      <c r="I203" s="14"/>
      <c r="J203" s="14"/>
    </row>
    <row r="204" spans="5:10" x14ac:dyDescent="0.5">
      <c r="E204" s="13"/>
      <c r="I204" s="14"/>
      <c r="J204" s="14"/>
    </row>
    <row r="205" spans="5:10" x14ac:dyDescent="0.5">
      <c r="E205" s="13"/>
      <c r="I205" s="14"/>
      <c r="J205" s="14"/>
    </row>
    <row r="206" spans="5:10" x14ac:dyDescent="0.5">
      <c r="E206" s="13"/>
      <c r="I206" s="14"/>
      <c r="J206" s="14"/>
    </row>
    <row r="207" spans="5:10" x14ac:dyDescent="0.5">
      <c r="E207" s="13"/>
      <c r="I207" s="14"/>
      <c r="J207" s="14"/>
    </row>
    <row r="208" spans="5:10" x14ac:dyDescent="0.5">
      <c r="E208" s="13"/>
      <c r="I208" s="14"/>
      <c r="J208" s="14"/>
    </row>
    <row r="209" spans="5:10" x14ac:dyDescent="0.5">
      <c r="E209" s="13"/>
      <c r="I209" s="14"/>
      <c r="J209" s="14"/>
    </row>
    <row r="210" spans="5:10" x14ac:dyDescent="0.5">
      <c r="E210" s="13"/>
      <c r="I210" s="14"/>
      <c r="J210" s="14"/>
    </row>
    <row r="211" spans="5:10" x14ac:dyDescent="0.5">
      <c r="E211" s="13"/>
      <c r="I211" s="14"/>
      <c r="J211" s="14"/>
    </row>
    <row r="212" spans="5:10" x14ac:dyDescent="0.5">
      <c r="E212" s="13"/>
      <c r="I212" s="14"/>
      <c r="J212" s="14"/>
    </row>
    <row r="213" spans="5:10" x14ac:dyDescent="0.5">
      <c r="E213" s="13"/>
      <c r="I213" s="14"/>
      <c r="J213" s="14"/>
    </row>
    <row r="214" spans="5:10" x14ac:dyDescent="0.5">
      <c r="E214" s="13"/>
      <c r="I214" s="14"/>
      <c r="J214" s="14"/>
    </row>
    <row r="215" spans="5:10" x14ac:dyDescent="0.5">
      <c r="E215" s="13"/>
      <c r="I215" s="14"/>
      <c r="J215" s="14"/>
    </row>
    <row r="216" spans="5:10" x14ac:dyDescent="0.5">
      <c r="E216" s="13"/>
      <c r="I216" s="14"/>
      <c r="J216" s="14"/>
    </row>
    <row r="217" spans="5:10" x14ac:dyDescent="0.5">
      <c r="E217" s="13"/>
      <c r="I217" s="14"/>
      <c r="J217" s="14"/>
    </row>
    <row r="218" spans="5:10" x14ac:dyDescent="0.5">
      <c r="E218" s="13"/>
      <c r="I218" s="14"/>
      <c r="J218" s="14"/>
    </row>
    <row r="219" spans="5:10" x14ac:dyDescent="0.5">
      <c r="E219" s="13"/>
      <c r="I219" s="14"/>
      <c r="J219" s="14"/>
    </row>
    <row r="220" spans="5:10" x14ac:dyDescent="0.5">
      <c r="E220" s="13"/>
      <c r="I220" s="14"/>
      <c r="J220" s="14"/>
    </row>
    <row r="221" spans="5:10" x14ac:dyDescent="0.5">
      <c r="E221" s="13"/>
      <c r="I221" s="14"/>
      <c r="J221" s="14"/>
    </row>
    <row r="222" spans="5:10" x14ac:dyDescent="0.5">
      <c r="E222" s="13"/>
      <c r="I222" s="14"/>
      <c r="J222" s="14"/>
    </row>
    <row r="223" spans="5:10" x14ac:dyDescent="0.5">
      <c r="E223" s="13"/>
      <c r="I223" s="14"/>
      <c r="J223" s="14"/>
    </row>
    <row r="224" spans="5:10" x14ac:dyDescent="0.5">
      <c r="E224" s="13"/>
      <c r="I224" s="14"/>
      <c r="J224" s="14"/>
    </row>
    <row r="225" spans="5:10" x14ac:dyDescent="0.5">
      <c r="E225" s="13"/>
      <c r="I225" s="14"/>
      <c r="J225" s="14"/>
    </row>
    <row r="226" spans="5:10" x14ac:dyDescent="0.5">
      <c r="E226" s="13"/>
      <c r="I226" s="14"/>
      <c r="J226" s="14"/>
    </row>
    <row r="227" spans="5:10" x14ac:dyDescent="0.5">
      <c r="E227" s="13"/>
      <c r="I227" s="14"/>
      <c r="J227" s="14"/>
    </row>
    <row r="228" spans="5:10" x14ac:dyDescent="0.5">
      <c r="E228" s="13"/>
      <c r="I228" s="14"/>
      <c r="J228" s="14"/>
    </row>
    <row r="229" spans="5:10" x14ac:dyDescent="0.5">
      <c r="E229" s="13"/>
      <c r="I229" s="14"/>
      <c r="J229" s="14"/>
    </row>
    <row r="230" spans="5:10" x14ac:dyDescent="0.5">
      <c r="E230" s="13"/>
      <c r="I230" s="14"/>
      <c r="J230" s="14"/>
    </row>
    <row r="231" spans="5:10" x14ac:dyDescent="0.5">
      <c r="E231" s="13"/>
      <c r="I231" s="14"/>
      <c r="J231" s="14"/>
    </row>
    <row r="232" spans="5:10" x14ac:dyDescent="0.5">
      <c r="E232" s="13"/>
      <c r="I232" s="14"/>
      <c r="J232" s="14"/>
    </row>
    <row r="233" spans="5:10" x14ac:dyDescent="0.5">
      <c r="E233" s="13"/>
      <c r="I233" s="14"/>
      <c r="J233" s="14"/>
    </row>
    <row r="234" spans="5:10" x14ac:dyDescent="0.5">
      <c r="E234" s="13"/>
      <c r="I234" s="14"/>
      <c r="J234" s="14"/>
    </row>
    <row r="235" spans="5:10" x14ac:dyDescent="0.5">
      <c r="E235" s="13"/>
      <c r="I235" s="14"/>
      <c r="J235" s="14"/>
    </row>
    <row r="236" spans="5:10" x14ac:dyDescent="0.5">
      <c r="E236" s="13"/>
      <c r="I236" s="14"/>
      <c r="J236" s="14"/>
    </row>
    <row r="237" spans="5:10" x14ac:dyDescent="0.5">
      <c r="E237" s="13"/>
      <c r="I237" s="14"/>
      <c r="J237" s="14"/>
    </row>
    <row r="238" spans="5:10" x14ac:dyDescent="0.5">
      <c r="E238" s="13"/>
      <c r="I238" s="14"/>
      <c r="J238" s="14"/>
    </row>
    <row r="239" spans="5:10" x14ac:dyDescent="0.5">
      <c r="E239" s="13"/>
      <c r="I239" s="14"/>
      <c r="J239" s="14"/>
    </row>
    <row r="240" spans="5:10" x14ac:dyDescent="0.5">
      <c r="E240" s="13"/>
      <c r="I240" s="14"/>
      <c r="J240" s="14"/>
    </row>
    <row r="241" spans="5:10" x14ac:dyDescent="0.5">
      <c r="E241" s="13"/>
      <c r="I241" s="14"/>
      <c r="J241" s="14"/>
    </row>
    <row r="242" spans="5:10" x14ac:dyDescent="0.5">
      <c r="E242" s="13"/>
      <c r="I242" s="14"/>
      <c r="J242" s="14"/>
    </row>
    <row r="243" spans="5:10" x14ac:dyDescent="0.5">
      <c r="E243" s="13"/>
      <c r="I243" s="14"/>
      <c r="J243" s="14"/>
    </row>
    <row r="244" spans="5:10" x14ac:dyDescent="0.5">
      <c r="E244" s="13"/>
      <c r="I244" s="14"/>
      <c r="J244" s="14"/>
    </row>
    <row r="245" spans="5:10" x14ac:dyDescent="0.5">
      <c r="E245" s="13"/>
      <c r="I245" s="14"/>
      <c r="J245" s="14"/>
    </row>
    <row r="246" spans="5:10" x14ac:dyDescent="0.5">
      <c r="E246" s="13"/>
      <c r="I246" s="14"/>
      <c r="J246" s="14"/>
    </row>
    <row r="247" spans="5:10" x14ac:dyDescent="0.5">
      <c r="E247" s="13"/>
      <c r="I247" s="14"/>
      <c r="J247" s="14"/>
    </row>
    <row r="248" spans="5:10" x14ac:dyDescent="0.5">
      <c r="E248" s="13"/>
      <c r="I248" s="14"/>
      <c r="J248" s="14"/>
    </row>
    <row r="249" spans="5:10" x14ac:dyDescent="0.5">
      <c r="E249" s="13"/>
      <c r="I249" s="14"/>
      <c r="J249" s="14"/>
    </row>
    <row r="250" spans="5:10" x14ac:dyDescent="0.5">
      <c r="E250" s="13"/>
      <c r="I250" s="14"/>
      <c r="J250" s="14"/>
    </row>
    <row r="251" spans="5:10" x14ac:dyDescent="0.5">
      <c r="E251" s="13"/>
      <c r="I251" s="14"/>
      <c r="J251" s="14"/>
    </row>
    <row r="252" spans="5:10" x14ac:dyDescent="0.5">
      <c r="E252" s="13"/>
      <c r="I252" s="14"/>
      <c r="J252" s="14"/>
    </row>
    <row r="253" spans="5:10" x14ac:dyDescent="0.5">
      <c r="E253" s="13"/>
      <c r="I253" s="14"/>
      <c r="J253" s="14"/>
    </row>
    <row r="254" spans="5:10" x14ac:dyDescent="0.5">
      <c r="E254" s="13"/>
      <c r="I254" s="14"/>
      <c r="J254" s="14"/>
    </row>
    <row r="255" spans="5:10" x14ac:dyDescent="0.5">
      <c r="E255" s="13"/>
      <c r="I255" s="14"/>
      <c r="J255" s="14"/>
    </row>
    <row r="256" spans="5:10" x14ac:dyDescent="0.5">
      <c r="E256" s="13"/>
      <c r="I256" s="14"/>
      <c r="J256" s="14"/>
    </row>
    <row r="257" spans="5:10" x14ac:dyDescent="0.5">
      <c r="E257" s="13"/>
      <c r="I257" s="14"/>
      <c r="J257" s="14"/>
    </row>
    <row r="258" spans="5:10" x14ac:dyDescent="0.5">
      <c r="E258" s="13"/>
      <c r="I258" s="14"/>
      <c r="J258" s="14"/>
    </row>
    <row r="259" spans="5:10" x14ac:dyDescent="0.5">
      <c r="E259" s="13"/>
      <c r="I259" s="14"/>
      <c r="J259" s="14"/>
    </row>
    <row r="260" spans="5:10" x14ac:dyDescent="0.5">
      <c r="E260" s="13"/>
      <c r="I260" s="14"/>
      <c r="J260" s="14"/>
    </row>
    <row r="261" spans="5:10" x14ac:dyDescent="0.5">
      <c r="E261" s="13"/>
      <c r="I261" s="14"/>
      <c r="J261" s="14"/>
    </row>
    <row r="262" spans="5:10" x14ac:dyDescent="0.5">
      <c r="E262" s="13"/>
      <c r="I262" s="14"/>
      <c r="J262" s="14"/>
    </row>
    <row r="263" spans="5:10" x14ac:dyDescent="0.5">
      <c r="E263" s="13"/>
      <c r="I263" s="14"/>
      <c r="J263" s="14"/>
    </row>
    <row r="264" spans="5:10" x14ac:dyDescent="0.5">
      <c r="E264" s="13"/>
      <c r="I264" s="14"/>
      <c r="J264" s="14"/>
    </row>
    <row r="265" spans="5:10" x14ac:dyDescent="0.5">
      <c r="E265" s="13"/>
      <c r="I265" s="14"/>
      <c r="J265" s="14"/>
    </row>
    <row r="266" spans="5:10" x14ac:dyDescent="0.5">
      <c r="E266" s="13"/>
      <c r="I266" s="14"/>
      <c r="J266" s="14"/>
    </row>
    <row r="267" spans="5:10" x14ac:dyDescent="0.5">
      <c r="E267" s="13"/>
      <c r="I267" s="14"/>
      <c r="J267" s="14"/>
    </row>
    <row r="268" spans="5:10" x14ac:dyDescent="0.5">
      <c r="E268" s="13"/>
      <c r="I268" s="14"/>
      <c r="J268" s="14"/>
    </row>
    <row r="269" spans="5:10" x14ac:dyDescent="0.5">
      <c r="E269" s="13"/>
      <c r="I269" s="14"/>
      <c r="J269" s="14"/>
    </row>
    <row r="270" spans="5:10" x14ac:dyDescent="0.5">
      <c r="E270" s="13"/>
      <c r="I270" s="14"/>
      <c r="J270" s="14"/>
    </row>
    <row r="271" spans="5:10" x14ac:dyDescent="0.5">
      <c r="E271" s="13"/>
      <c r="I271" s="14"/>
      <c r="J271" s="14"/>
    </row>
    <row r="272" spans="5:10" x14ac:dyDescent="0.5">
      <c r="E272" s="13"/>
      <c r="I272" s="14"/>
      <c r="J272" s="14"/>
    </row>
    <row r="273" spans="5:10" x14ac:dyDescent="0.5">
      <c r="E273" s="13"/>
      <c r="I273" s="14"/>
      <c r="J273" s="14"/>
    </row>
    <row r="274" spans="5:10" x14ac:dyDescent="0.5">
      <c r="E274" s="13"/>
      <c r="I274" s="14"/>
      <c r="J274" s="14"/>
    </row>
    <row r="275" spans="5:10" x14ac:dyDescent="0.5">
      <c r="E275" s="13"/>
      <c r="I275" s="14"/>
      <c r="J275" s="14"/>
    </row>
    <row r="276" spans="5:10" x14ac:dyDescent="0.5">
      <c r="E276" s="13"/>
      <c r="I276" s="14"/>
      <c r="J276" s="14"/>
    </row>
    <row r="277" spans="5:10" x14ac:dyDescent="0.5">
      <c r="E277" s="13"/>
      <c r="I277" s="14"/>
      <c r="J277" s="14"/>
    </row>
    <row r="278" spans="5:10" x14ac:dyDescent="0.5">
      <c r="E278" s="13"/>
      <c r="I278" s="14"/>
      <c r="J278" s="14"/>
    </row>
    <row r="279" spans="5:10" x14ac:dyDescent="0.5">
      <c r="E279" s="13"/>
      <c r="I279" s="14"/>
      <c r="J279" s="14"/>
    </row>
    <row r="280" spans="5:10" x14ac:dyDescent="0.5">
      <c r="E280" s="13"/>
      <c r="I280" s="14"/>
      <c r="J280" s="14"/>
    </row>
    <row r="281" spans="5:10" x14ac:dyDescent="0.5">
      <c r="E281" s="13"/>
      <c r="I281" s="14"/>
      <c r="J281" s="14"/>
    </row>
    <row r="282" spans="5:10" x14ac:dyDescent="0.5">
      <c r="E282" s="13"/>
      <c r="I282" s="14"/>
      <c r="J282" s="14"/>
    </row>
    <row r="283" spans="5:10" x14ac:dyDescent="0.5">
      <c r="E283" s="13"/>
      <c r="I283" s="14"/>
      <c r="J283" s="14"/>
    </row>
    <row r="284" spans="5:10" x14ac:dyDescent="0.5">
      <c r="E284" s="13"/>
      <c r="I284" s="14"/>
      <c r="J284" s="14"/>
    </row>
    <row r="285" spans="5:10" x14ac:dyDescent="0.5">
      <c r="E285" s="13"/>
      <c r="I285" s="14"/>
      <c r="J285" s="14"/>
    </row>
    <row r="286" spans="5:10" x14ac:dyDescent="0.5">
      <c r="E286" s="13"/>
      <c r="I286" s="14"/>
      <c r="J286" s="14"/>
    </row>
    <row r="287" spans="5:10" x14ac:dyDescent="0.5">
      <c r="E287" s="13"/>
      <c r="I287" s="14"/>
      <c r="J287" s="14"/>
    </row>
    <row r="288" spans="5:10" x14ac:dyDescent="0.5">
      <c r="E288" s="13"/>
      <c r="I288" s="14"/>
      <c r="J288" s="14"/>
    </row>
    <row r="289" spans="5:10" x14ac:dyDescent="0.5">
      <c r="E289" s="13"/>
      <c r="I289" s="14"/>
      <c r="J289" s="14"/>
    </row>
    <row r="290" spans="5:10" x14ac:dyDescent="0.5">
      <c r="E290" s="13"/>
      <c r="I290" s="14"/>
      <c r="J290" s="14"/>
    </row>
    <row r="291" spans="5:10" x14ac:dyDescent="0.5">
      <c r="E291" s="13"/>
      <c r="I291" s="14"/>
      <c r="J291" s="14"/>
    </row>
    <row r="292" spans="5:10" x14ac:dyDescent="0.5">
      <c r="E292" s="13"/>
      <c r="I292" s="14"/>
      <c r="J292" s="14"/>
    </row>
    <row r="293" spans="5:10" x14ac:dyDescent="0.5">
      <c r="E293" s="13"/>
      <c r="I293" s="14"/>
      <c r="J293" s="14"/>
    </row>
    <row r="294" spans="5:10" x14ac:dyDescent="0.5">
      <c r="E294" s="13"/>
      <c r="I294" s="14"/>
      <c r="J294" s="14"/>
    </row>
    <row r="295" spans="5:10" x14ac:dyDescent="0.5">
      <c r="E295" s="13"/>
      <c r="I295" s="14"/>
      <c r="J295" s="14"/>
    </row>
    <row r="296" spans="5:10" x14ac:dyDescent="0.5">
      <c r="E296" s="13"/>
      <c r="I296" s="14"/>
      <c r="J296" s="14"/>
    </row>
    <row r="297" spans="5:10" x14ac:dyDescent="0.5">
      <c r="E297" s="13"/>
      <c r="I297" s="14"/>
      <c r="J297" s="14"/>
    </row>
    <row r="298" spans="5:10" x14ac:dyDescent="0.5">
      <c r="E298" s="13"/>
      <c r="I298" s="14"/>
      <c r="J298" s="14"/>
    </row>
    <row r="299" spans="5:10" x14ac:dyDescent="0.5">
      <c r="E299" s="13"/>
      <c r="I299" s="14"/>
      <c r="J299" s="14"/>
    </row>
    <row r="300" spans="5:10" x14ac:dyDescent="0.5">
      <c r="E300" s="13"/>
      <c r="I300" s="14"/>
      <c r="J300" s="14"/>
    </row>
    <row r="301" spans="5:10" x14ac:dyDescent="0.5">
      <c r="E301" s="13"/>
      <c r="I301" s="14"/>
      <c r="J301" s="14"/>
    </row>
    <row r="302" spans="5:10" x14ac:dyDescent="0.5">
      <c r="E302" s="13"/>
      <c r="I302" s="14"/>
      <c r="J302" s="14"/>
    </row>
    <row r="303" spans="5:10" x14ac:dyDescent="0.5">
      <c r="E303" s="13"/>
      <c r="I303" s="14"/>
      <c r="J303" s="14"/>
    </row>
    <row r="304" spans="5:10" x14ac:dyDescent="0.5">
      <c r="E304" s="13"/>
      <c r="I304" s="14"/>
      <c r="J304" s="14"/>
    </row>
    <row r="305" spans="5:10" x14ac:dyDescent="0.5">
      <c r="E305" s="13"/>
      <c r="I305" s="14"/>
      <c r="J305" s="14"/>
    </row>
    <row r="306" spans="5:10" x14ac:dyDescent="0.5">
      <c r="E306" s="13"/>
      <c r="I306" s="14"/>
      <c r="J306" s="14"/>
    </row>
    <row r="307" spans="5:10" x14ac:dyDescent="0.5">
      <c r="E307" s="13"/>
      <c r="I307" s="14"/>
      <c r="J307" s="14"/>
    </row>
    <row r="308" spans="5:10" x14ac:dyDescent="0.5">
      <c r="E308" s="13"/>
      <c r="I308" s="14"/>
      <c r="J308" s="14"/>
    </row>
    <row r="309" spans="5:10" x14ac:dyDescent="0.5">
      <c r="E309" s="13"/>
      <c r="I309" s="14"/>
      <c r="J309" s="14"/>
    </row>
    <row r="310" spans="5:10" x14ac:dyDescent="0.5">
      <c r="E310" s="13"/>
      <c r="I310" s="14"/>
      <c r="J310" s="14"/>
    </row>
    <row r="311" spans="5:10" x14ac:dyDescent="0.5">
      <c r="E311" s="13"/>
      <c r="I311" s="14"/>
      <c r="J311" s="14"/>
    </row>
    <row r="312" spans="5:10" x14ac:dyDescent="0.5">
      <c r="E312" s="13"/>
      <c r="I312" s="14"/>
      <c r="J312" s="14"/>
    </row>
    <row r="313" spans="5:10" x14ac:dyDescent="0.5">
      <c r="E313" s="13"/>
      <c r="I313" s="14"/>
      <c r="J313" s="14"/>
    </row>
    <row r="314" spans="5:10" x14ac:dyDescent="0.5">
      <c r="E314" s="13"/>
      <c r="I314" s="14"/>
      <c r="J314" s="14"/>
    </row>
    <row r="315" spans="5:10" x14ac:dyDescent="0.5">
      <c r="E315" s="13"/>
      <c r="I315" s="14"/>
      <c r="J315" s="14"/>
    </row>
    <row r="316" spans="5:10" x14ac:dyDescent="0.5">
      <c r="E316" s="13"/>
      <c r="I316" s="14"/>
      <c r="J316" s="14"/>
    </row>
    <row r="317" spans="5:10" x14ac:dyDescent="0.5">
      <c r="E317" s="13"/>
      <c r="I317" s="14"/>
      <c r="J317" s="14"/>
    </row>
    <row r="318" spans="5:10" x14ac:dyDescent="0.5">
      <c r="E318" s="13"/>
      <c r="I318" s="14"/>
      <c r="J318" s="14"/>
    </row>
    <row r="319" spans="5:10" x14ac:dyDescent="0.5">
      <c r="E319" s="13"/>
      <c r="I319" s="14"/>
      <c r="J319" s="14"/>
    </row>
    <row r="320" spans="5:10" x14ac:dyDescent="0.5">
      <c r="E320" s="13"/>
      <c r="I320" s="14"/>
      <c r="J320" s="14"/>
    </row>
    <row r="321" spans="5:10" x14ac:dyDescent="0.5">
      <c r="E321" s="13"/>
      <c r="I321" s="14"/>
      <c r="J321" s="14"/>
    </row>
    <row r="322" spans="5:10" x14ac:dyDescent="0.5">
      <c r="E322" s="13"/>
      <c r="I322" s="14"/>
      <c r="J322" s="14"/>
    </row>
    <row r="323" spans="5:10" x14ac:dyDescent="0.5">
      <c r="E323" s="13"/>
      <c r="I323" s="14"/>
      <c r="J323" s="14"/>
    </row>
    <row r="324" spans="5:10" x14ac:dyDescent="0.5">
      <c r="E324" s="13"/>
      <c r="I324" s="14"/>
      <c r="J324" s="14"/>
    </row>
    <row r="325" spans="5:10" x14ac:dyDescent="0.5">
      <c r="E325" s="13"/>
      <c r="I325" s="14"/>
      <c r="J325" s="14"/>
    </row>
    <row r="326" spans="5:10" x14ac:dyDescent="0.5">
      <c r="E326" s="13"/>
      <c r="I326" s="14"/>
      <c r="J326" s="14"/>
    </row>
    <row r="327" spans="5:10" x14ac:dyDescent="0.5">
      <c r="E327" s="13"/>
      <c r="I327" s="14"/>
      <c r="J327" s="14"/>
    </row>
    <row r="328" spans="5:10" x14ac:dyDescent="0.5">
      <c r="E328" s="13"/>
      <c r="I328" s="14"/>
      <c r="J328" s="14"/>
    </row>
    <row r="329" spans="5:10" x14ac:dyDescent="0.5">
      <c r="E329" s="13"/>
      <c r="I329" s="14"/>
      <c r="J329" s="14"/>
    </row>
    <row r="330" spans="5:10" x14ac:dyDescent="0.5">
      <c r="E330" s="13"/>
      <c r="I330" s="14"/>
      <c r="J330" s="14"/>
    </row>
    <row r="331" spans="5:10" x14ac:dyDescent="0.5">
      <c r="E331" s="13"/>
      <c r="I331" s="14"/>
      <c r="J331" s="14"/>
    </row>
    <row r="332" spans="5:10" x14ac:dyDescent="0.5">
      <c r="E332" s="13"/>
      <c r="I332" s="14"/>
      <c r="J332" s="14"/>
    </row>
    <row r="333" spans="5:10" x14ac:dyDescent="0.5">
      <c r="E333" s="13"/>
      <c r="I333" s="14"/>
      <c r="J333" s="14"/>
    </row>
    <row r="334" spans="5:10" x14ac:dyDescent="0.5">
      <c r="E334" s="13"/>
      <c r="I334" s="14"/>
      <c r="J334" s="14"/>
    </row>
    <row r="335" spans="5:10" x14ac:dyDescent="0.5">
      <c r="E335" s="13"/>
      <c r="I335" s="14"/>
      <c r="J335" s="14"/>
    </row>
    <row r="336" spans="5:10" x14ac:dyDescent="0.5">
      <c r="E336" s="13"/>
      <c r="I336" s="14"/>
      <c r="J336" s="14"/>
    </row>
    <row r="337" spans="5:10" x14ac:dyDescent="0.5">
      <c r="E337" s="13"/>
      <c r="I337" s="14"/>
      <c r="J337" s="14"/>
    </row>
    <row r="338" spans="5:10" x14ac:dyDescent="0.5">
      <c r="E338" s="13"/>
      <c r="I338" s="14"/>
      <c r="J338" s="14"/>
    </row>
    <row r="339" spans="5:10" x14ac:dyDescent="0.5">
      <c r="E339" s="13"/>
      <c r="I339" s="14"/>
      <c r="J339" s="14"/>
    </row>
    <row r="340" spans="5:10" x14ac:dyDescent="0.5">
      <c r="E340" s="13"/>
      <c r="I340" s="14"/>
      <c r="J340" s="14"/>
    </row>
    <row r="341" spans="5:10" x14ac:dyDescent="0.5">
      <c r="E341" s="13"/>
      <c r="I341" s="14"/>
      <c r="J341" s="14"/>
    </row>
    <row r="342" spans="5:10" x14ac:dyDescent="0.5">
      <c r="E342" s="13"/>
      <c r="I342" s="14"/>
      <c r="J342" s="14"/>
    </row>
    <row r="343" spans="5:10" x14ac:dyDescent="0.5">
      <c r="E343" s="13"/>
      <c r="I343" s="14"/>
      <c r="J343" s="14"/>
    </row>
    <row r="344" spans="5:10" x14ac:dyDescent="0.5">
      <c r="E344" s="13"/>
      <c r="I344" s="14"/>
      <c r="J344" s="14"/>
    </row>
    <row r="345" spans="5:10" x14ac:dyDescent="0.5">
      <c r="E345" s="13"/>
      <c r="I345" s="14"/>
      <c r="J345" s="14"/>
    </row>
    <row r="346" spans="5:10" x14ac:dyDescent="0.5">
      <c r="E346" s="13"/>
      <c r="I346" s="14"/>
      <c r="J346" s="14"/>
    </row>
    <row r="347" spans="5:10" x14ac:dyDescent="0.5">
      <c r="E347" s="13"/>
      <c r="I347" s="14"/>
      <c r="J347" s="14"/>
    </row>
    <row r="348" spans="5:10" x14ac:dyDescent="0.5">
      <c r="E348" s="13"/>
      <c r="I348" s="14"/>
      <c r="J348" s="14"/>
    </row>
    <row r="349" spans="5:10" x14ac:dyDescent="0.5">
      <c r="E349" s="13"/>
      <c r="I349" s="14"/>
      <c r="J349" s="14"/>
    </row>
    <row r="350" spans="5:10" x14ac:dyDescent="0.5">
      <c r="E350" s="13"/>
      <c r="I350" s="14"/>
      <c r="J350" s="14"/>
    </row>
    <row r="351" spans="5:10" x14ac:dyDescent="0.5">
      <c r="E351" s="13"/>
      <c r="I351" s="14"/>
      <c r="J351" s="14"/>
    </row>
    <row r="352" spans="5:10" x14ac:dyDescent="0.5">
      <c r="E352" s="13"/>
      <c r="I352" s="14"/>
      <c r="J352" s="14"/>
    </row>
    <row r="353" spans="5:10" x14ac:dyDescent="0.5">
      <c r="E353" s="13"/>
      <c r="I353" s="14"/>
      <c r="J353" s="14"/>
    </row>
    <row r="354" spans="5:10" x14ac:dyDescent="0.5">
      <c r="E354" s="13"/>
      <c r="I354" s="14"/>
      <c r="J354" s="14"/>
    </row>
    <row r="355" spans="5:10" x14ac:dyDescent="0.5">
      <c r="E355" s="13"/>
      <c r="I355" s="14"/>
      <c r="J355" s="14"/>
    </row>
    <row r="356" spans="5:10" x14ac:dyDescent="0.5">
      <c r="E356" s="13"/>
      <c r="I356" s="14"/>
      <c r="J356" s="14"/>
    </row>
    <row r="357" spans="5:10" x14ac:dyDescent="0.5">
      <c r="E357" s="13"/>
      <c r="I357" s="14"/>
      <c r="J357" s="14"/>
    </row>
    <row r="358" spans="5:10" x14ac:dyDescent="0.5">
      <c r="E358" s="13"/>
      <c r="I358" s="14"/>
      <c r="J358" s="14"/>
    </row>
    <row r="359" spans="5:10" x14ac:dyDescent="0.5">
      <c r="E359" s="13"/>
      <c r="I359" s="14"/>
      <c r="J359" s="14"/>
    </row>
    <row r="360" spans="5:10" x14ac:dyDescent="0.5">
      <c r="E360" s="13"/>
      <c r="I360" s="14"/>
      <c r="J360" s="14"/>
    </row>
    <row r="361" spans="5:10" x14ac:dyDescent="0.5">
      <c r="E361" s="13"/>
      <c r="I361" s="14"/>
      <c r="J361" s="14"/>
    </row>
    <row r="362" spans="5:10" x14ac:dyDescent="0.5">
      <c r="E362" s="13"/>
      <c r="I362" s="14"/>
      <c r="J362" s="14"/>
    </row>
    <row r="363" spans="5:10" x14ac:dyDescent="0.5">
      <c r="E363" s="13"/>
      <c r="I363" s="14"/>
      <c r="J363" s="14"/>
    </row>
    <row r="364" spans="5:10" x14ac:dyDescent="0.5">
      <c r="E364" s="13"/>
      <c r="I364" s="14"/>
      <c r="J364" s="14"/>
    </row>
    <row r="365" spans="5:10" x14ac:dyDescent="0.5">
      <c r="E365" s="13"/>
      <c r="I365" s="14"/>
      <c r="J365" s="14"/>
    </row>
    <row r="366" spans="5:10" x14ac:dyDescent="0.5">
      <c r="E366" s="13"/>
      <c r="I366" s="14"/>
      <c r="J366" s="14"/>
    </row>
    <row r="367" spans="5:10" x14ac:dyDescent="0.5">
      <c r="E367" s="13"/>
      <c r="I367" s="14"/>
      <c r="J367" s="14"/>
    </row>
    <row r="368" spans="5:10" x14ac:dyDescent="0.5">
      <c r="E368" s="13"/>
      <c r="I368" s="14"/>
      <c r="J368" s="14"/>
    </row>
    <row r="369" spans="5:10" x14ac:dyDescent="0.5">
      <c r="E369" s="13"/>
      <c r="I369" s="14"/>
      <c r="J369" s="14"/>
    </row>
    <row r="370" spans="5:10" x14ac:dyDescent="0.5">
      <c r="E370" s="13"/>
      <c r="I370" s="14"/>
      <c r="J370" s="14"/>
    </row>
    <row r="371" spans="5:10" x14ac:dyDescent="0.5">
      <c r="E371" s="13"/>
      <c r="I371" s="14"/>
      <c r="J371" s="14"/>
    </row>
    <row r="372" spans="5:10" x14ac:dyDescent="0.5">
      <c r="E372" s="13"/>
      <c r="I372" s="14"/>
      <c r="J372" s="14"/>
    </row>
    <row r="373" spans="5:10" x14ac:dyDescent="0.5">
      <c r="E373" s="13"/>
      <c r="I373" s="14"/>
      <c r="J373" s="14"/>
    </row>
    <row r="374" spans="5:10" x14ac:dyDescent="0.5">
      <c r="E374" s="13"/>
      <c r="I374" s="14"/>
      <c r="J374" s="14"/>
    </row>
    <row r="375" spans="5:10" x14ac:dyDescent="0.5">
      <c r="E375" s="13"/>
      <c r="I375" s="14"/>
      <c r="J375" s="14"/>
    </row>
    <row r="376" spans="5:10" x14ac:dyDescent="0.5">
      <c r="E376" s="13"/>
      <c r="I376" s="14"/>
      <c r="J376" s="14"/>
    </row>
    <row r="377" spans="5:10" x14ac:dyDescent="0.5">
      <c r="E377" s="13"/>
      <c r="I377" s="14"/>
      <c r="J377" s="14"/>
    </row>
    <row r="378" spans="5:10" x14ac:dyDescent="0.5">
      <c r="E378" s="13"/>
      <c r="I378" s="14"/>
      <c r="J378" s="14"/>
    </row>
    <row r="379" spans="5:10" x14ac:dyDescent="0.5">
      <c r="E379" s="13"/>
      <c r="I379" s="14"/>
      <c r="J379" s="14"/>
    </row>
    <row r="380" spans="5:10" x14ac:dyDescent="0.5">
      <c r="E380" s="13"/>
      <c r="I380" s="14"/>
      <c r="J380" s="14"/>
    </row>
    <row r="381" spans="5:10" x14ac:dyDescent="0.5">
      <c r="E381" s="13"/>
      <c r="I381" s="14"/>
      <c r="J381" s="14"/>
    </row>
    <row r="382" spans="5:10" x14ac:dyDescent="0.5">
      <c r="E382" s="13"/>
      <c r="I382" s="14"/>
      <c r="J382" s="14"/>
    </row>
    <row r="383" spans="5:10" x14ac:dyDescent="0.5">
      <c r="E383" s="13"/>
      <c r="I383" s="14"/>
      <c r="J383" s="14"/>
    </row>
    <row r="384" spans="5:10" x14ac:dyDescent="0.5">
      <c r="E384" s="13"/>
      <c r="I384" s="14"/>
      <c r="J384" s="14"/>
    </row>
    <row r="385" spans="5:10" x14ac:dyDescent="0.5">
      <c r="E385" s="13"/>
      <c r="I385" s="14"/>
      <c r="J385" s="14"/>
    </row>
    <row r="386" spans="5:10" x14ac:dyDescent="0.5">
      <c r="E386" s="13"/>
      <c r="I386" s="14"/>
      <c r="J386" s="14"/>
    </row>
    <row r="387" spans="5:10" x14ac:dyDescent="0.5">
      <c r="E387" s="13"/>
      <c r="I387" s="14"/>
      <c r="J387" s="14"/>
    </row>
    <row r="388" spans="5:10" x14ac:dyDescent="0.5">
      <c r="E388" s="13"/>
      <c r="I388" s="14"/>
      <c r="J388" s="14"/>
    </row>
    <row r="389" spans="5:10" x14ac:dyDescent="0.5">
      <c r="E389" s="13"/>
      <c r="I389" s="14"/>
      <c r="J389" s="14"/>
    </row>
    <row r="390" spans="5:10" x14ac:dyDescent="0.5">
      <c r="E390" s="13"/>
      <c r="I390" s="14"/>
      <c r="J390" s="14"/>
    </row>
    <row r="391" spans="5:10" x14ac:dyDescent="0.5">
      <c r="E391" s="13"/>
      <c r="I391" s="14"/>
      <c r="J391" s="14"/>
    </row>
    <row r="392" spans="5:10" x14ac:dyDescent="0.5">
      <c r="E392" s="13"/>
      <c r="I392" s="14"/>
      <c r="J392" s="14"/>
    </row>
    <row r="393" spans="5:10" x14ac:dyDescent="0.5">
      <c r="E393" s="13"/>
      <c r="I393" s="14"/>
      <c r="J393" s="14"/>
    </row>
    <row r="394" spans="5:10" x14ac:dyDescent="0.5">
      <c r="E394" s="13"/>
      <c r="I394" s="14"/>
      <c r="J394" s="14"/>
    </row>
    <row r="395" spans="5:10" x14ac:dyDescent="0.5">
      <c r="E395" s="13"/>
      <c r="I395" s="14"/>
      <c r="J395" s="14"/>
    </row>
    <row r="396" spans="5:10" x14ac:dyDescent="0.5">
      <c r="E396" s="13"/>
      <c r="I396" s="14"/>
      <c r="J396" s="14"/>
    </row>
    <row r="397" spans="5:10" x14ac:dyDescent="0.5">
      <c r="E397" s="13"/>
      <c r="I397" s="14"/>
      <c r="J397" s="14"/>
    </row>
    <row r="398" spans="5:10" x14ac:dyDescent="0.5">
      <c r="E398" s="13"/>
      <c r="I398" s="14"/>
      <c r="J398" s="14"/>
    </row>
    <row r="399" spans="5:10" x14ac:dyDescent="0.5">
      <c r="E399" s="13"/>
      <c r="I399" s="14"/>
      <c r="J399" s="14"/>
    </row>
    <row r="400" spans="5:10" x14ac:dyDescent="0.5">
      <c r="E400" s="13"/>
      <c r="I400" s="14"/>
      <c r="J400" s="14"/>
    </row>
    <row r="401" spans="5:10" x14ac:dyDescent="0.5">
      <c r="E401" s="13"/>
      <c r="I401" s="14"/>
      <c r="J401" s="14"/>
    </row>
    <row r="402" spans="5:10" x14ac:dyDescent="0.5">
      <c r="E402" s="13"/>
      <c r="I402" s="14"/>
      <c r="J402" s="14"/>
    </row>
    <row r="403" spans="5:10" x14ac:dyDescent="0.5">
      <c r="E403" s="13"/>
      <c r="I403" s="14"/>
      <c r="J403" s="14"/>
    </row>
    <row r="404" spans="5:10" x14ac:dyDescent="0.5">
      <c r="E404" s="13"/>
      <c r="I404" s="14"/>
      <c r="J404" s="14"/>
    </row>
    <row r="405" spans="5:10" x14ac:dyDescent="0.5">
      <c r="E405" s="13"/>
      <c r="I405" s="14"/>
      <c r="J405" s="14"/>
    </row>
    <row r="406" spans="5:10" x14ac:dyDescent="0.5">
      <c r="E406" s="13"/>
      <c r="I406" s="14"/>
      <c r="J406" s="14"/>
    </row>
    <row r="407" spans="5:10" x14ac:dyDescent="0.5">
      <c r="E407" s="13"/>
      <c r="I407" s="14"/>
      <c r="J407" s="14"/>
    </row>
    <row r="408" spans="5:10" x14ac:dyDescent="0.5">
      <c r="E408" s="13"/>
      <c r="I408" s="14"/>
      <c r="J408" s="14"/>
    </row>
    <row r="409" spans="5:10" x14ac:dyDescent="0.5">
      <c r="E409" s="13"/>
      <c r="I409" s="14"/>
      <c r="J409" s="14"/>
    </row>
    <row r="410" spans="5:10" x14ac:dyDescent="0.5">
      <c r="E410" s="13"/>
      <c r="I410" s="14"/>
      <c r="J410" s="14"/>
    </row>
    <row r="411" spans="5:10" x14ac:dyDescent="0.5">
      <c r="E411" s="13"/>
      <c r="I411" s="14"/>
      <c r="J411" s="14"/>
    </row>
    <row r="412" spans="5:10" x14ac:dyDescent="0.5">
      <c r="E412" s="13"/>
      <c r="I412" s="14"/>
      <c r="J412" s="14"/>
    </row>
    <row r="413" spans="5:10" x14ac:dyDescent="0.5">
      <c r="E413" s="13"/>
      <c r="I413" s="14"/>
      <c r="J413" s="14"/>
    </row>
    <row r="414" spans="5:10" x14ac:dyDescent="0.5">
      <c r="E414" s="13"/>
      <c r="I414" s="14"/>
      <c r="J414" s="14"/>
    </row>
    <row r="415" spans="5:10" x14ac:dyDescent="0.5">
      <c r="E415" s="13"/>
      <c r="I415" s="14"/>
      <c r="J415" s="14"/>
    </row>
    <row r="416" spans="5:10" x14ac:dyDescent="0.5">
      <c r="E416" s="13"/>
      <c r="I416" s="14"/>
      <c r="J416" s="14"/>
    </row>
    <row r="417" spans="5:10" x14ac:dyDescent="0.5">
      <c r="E417" s="13"/>
      <c r="I417" s="14"/>
      <c r="J417" s="14"/>
    </row>
    <row r="418" spans="5:10" x14ac:dyDescent="0.5">
      <c r="E418" s="13"/>
      <c r="I418" s="14"/>
      <c r="J418" s="14"/>
    </row>
    <row r="419" spans="5:10" x14ac:dyDescent="0.5">
      <c r="E419" s="13"/>
      <c r="I419" s="14"/>
      <c r="J419" s="14"/>
    </row>
    <row r="420" spans="5:10" x14ac:dyDescent="0.5">
      <c r="E420" s="13"/>
      <c r="I420" s="14"/>
      <c r="J420" s="14"/>
    </row>
    <row r="421" spans="5:10" x14ac:dyDescent="0.5">
      <c r="E421" s="13"/>
      <c r="I421" s="14"/>
      <c r="J421" s="14"/>
    </row>
    <row r="422" spans="5:10" x14ac:dyDescent="0.5">
      <c r="E422" s="13"/>
      <c r="I422" s="14"/>
      <c r="J422" s="14"/>
    </row>
    <row r="423" spans="5:10" x14ac:dyDescent="0.5">
      <c r="E423" s="13"/>
      <c r="I423" s="14"/>
      <c r="J423" s="14"/>
    </row>
    <row r="424" spans="5:10" x14ac:dyDescent="0.5">
      <c r="E424" s="13"/>
      <c r="I424" s="14"/>
      <c r="J424" s="14"/>
    </row>
    <row r="425" spans="5:10" x14ac:dyDescent="0.5">
      <c r="E425" s="13"/>
      <c r="I425" s="14"/>
      <c r="J425" s="14"/>
    </row>
    <row r="426" spans="5:10" x14ac:dyDescent="0.5">
      <c r="E426" s="13"/>
      <c r="I426" s="14"/>
      <c r="J426" s="14"/>
    </row>
    <row r="427" spans="5:10" x14ac:dyDescent="0.5">
      <c r="E427" s="13"/>
      <c r="I427" s="14"/>
      <c r="J427" s="14"/>
    </row>
    <row r="428" spans="5:10" x14ac:dyDescent="0.5">
      <c r="E428" s="13"/>
      <c r="I428" s="14"/>
      <c r="J428" s="14"/>
    </row>
    <row r="429" spans="5:10" x14ac:dyDescent="0.5">
      <c r="E429" s="13"/>
      <c r="I429" s="14"/>
      <c r="J429" s="14"/>
    </row>
    <row r="430" spans="5:10" x14ac:dyDescent="0.5">
      <c r="E430" s="13"/>
      <c r="I430" s="14"/>
      <c r="J430" s="14"/>
    </row>
    <row r="431" spans="5:10" x14ac:dyDescent="0.5">
      <c r="E431" s="13"/>
      <c r="I431" s="14"/>
      <c r="J431" s="14"/>
    </row>
    <row r="432" spans="5:10" x14ac:dyDescent="0.5">
      <c r="E432" s="13"/>
      <c r="I432" s="14"/>
      <c r="J432" s="14"/>
    </row>
    <row r="433" spans="5:10" x14ac:dyDescent="0.5">
      <c r="E433" s="13"/>
      <c r="I433" s="14"/>
      <c r="J433" s="14"/>
    </row>
    <row r="434" spans="5:10" x14ac:dyDescent="0.5">
      <c r="E434" s="13"/>
      <c r="I434" s="14"/>
      <c r="J434" s="14"/>
    </row>
    <row r="435" spans="5:10" x14ac:dyDescent="0.5">
      <c r="E435" s="13"/>
      <c r="I435" s="14"/>
      <c r="J435" s="14"/>
    </row>
    <row r="436" spans="5:10" x14ac:dyDescent="0.5">
      <c r="E436" s="13"/>
      <c r="I436" s="14"/>
      <c r="J436" s="14"/>
    </row>
    <row r="437" spans="5:10" x14ac:dyDescent="0.5">
      <c r="E437" s="13"/>
      <c r="I437" s="14"/>
      <c r="J437" s="14"/>
    </row>
    <row r="438" spans="5:10" x14ac:dyDescent="0.5">
      <c r="E438" s="13"/>
      <c r="I438" s="14"/>
      <c r="J438" s="14"/>
    </row>
    <row r="439" spans="5:10" x14ac:dyDescent="0.5">
      <c r="E439" s="13"/>
      <c r="I439" s="14"/>
      <c r="J439" s="14"/>
    </row>
    <row r="440" spans="5:10" x14ac:dyDescent="0.5">
      <c r="E440" s="13"/>
      <c r="I440" s="14"/>
      <c r="J440" s="14"/>
    </row>
    <row r="441" spans="5:10" x14ac:dyDescent="0.5">
      <c r="E441" s="13"/>
      <c r="I441" s="14"/>
      <c r="J441" s="14"/>
    </row>
    <row r="442" spans="5:10" x14ac:dyDescent="0.5">
      <c r="E442" s="13"/>
      <c r="I442" s="14"/>
      <c r="J442" s="14"/>
    </row>
    <row r="443" spans="5:10" x14ac:dyDescent="0.5">
      <c r="E443" s="13"/>
      <c r="I443" s="14"/>
      <c r="J443" s="14"/>
    </row>
    <row r="444" spans="5:10" x14ac:dyDescent="0.5">
      <c r="E444" s="13"/>
      <c r="I444" s="14"/>
      <c r="J444" s="14"/>
    </row>
    <row r="445" spans="5:10" x14ac:dyDescent="0.5">
      <c r="E445" s="13"/>
      <c r="I445" s="14"/>
      <c r="J445" s="14"/>
    </row>
    <row r="446" spans="5:10" x14ac:dyDescent="0.5">
      <c r="E446" s="13"/>
      <c r="I446" s="14"/>
      <c r="J446" s="14"/>
    </row>
    <row r="447" spans="5:10" x14ac:dyDescent="0.5">
      <c r="E447" s="13"/>
      <c r="I447" s="14"/>
      <c r="J447" s="14"/>
    </row>
    <row r="448" spans="5:10" x14ac:dyDescent="0.5">
      <c r="E448" s="13"/>
      <c r="I448" s="14"/>
      <c r="J448" s="14"/>
    </row>
    <row r="449" spans="5:10" x14ac:dyDescent="0.5">
      <c r="E449" s="13"/>
      <c r="I449" s="14"/>
      <c r="J449" s="14"/>
    </row>
    <row r="450" spans="5:10" x14ac:dyDescent="0.5">
      <c r="E450" s="13"/>
      <c r="I450" s="14"/>
      <c r="J450" s="14"/>
    </row>
    <row r="451" spans="5:10" x14ac:dyDescent="0.5">
      <c r="E451" s="13"/>
      <c r="I451" s="14"/>
      <c r="J451" s="14"/>
    </row>
    <row r="452" spans="5:10" x14ac:dyDescent="0.5">
      <c r="E452" s="13"/>
      <c r="I452" s="14"/>
      <c r="J452" s="14"/>
    </row>
    <row r="453" spans="5:10" x14ac:dyDescent="0.5">
      <c r="E453" s="13"/>
      <c r="I453" s="14"/>
      <c r="J453" s="14"/>
    </row>
    <row r="454" spans="5:10" x14ac:dyDescent="0.5">
      <c r="E454" s="13"/>
      <c r="I454" s="14"/>
      <c r="J454" s="14"/>
    </row>
    <row r="455" spans="5:10" x14ac:dyDescent="0.5">
      <c r="E455" s="13"/>
      <c r="I455" s="14"/>
      <c r="J455" s="14"/>
    </row>
    <row r="456" spans="5:10" x14ac:dyDescent="0.5">
      <c r="E456" s="13"/>
      <c r="I456" s="14"/>
      <c r="J456" s="14"/>
    </row>
    <row r="457" spans="5:10" x14ac:dyDescent="0.5">
      <c r="E457" s="13"/>
      <c r="I457" s="14"/>
      <c r="J457" s="14"/>
    </row>
    <row r="458" spans="5:10" x14ac:dyDescent="0.5">
      <c r="E458" s="13"/>
      <c r="I458" s="14"/>
      <c r="J458" s="14"/>
    </row>
    <row r="459" spans="5:10" x14ac:dyDescent="0.5">
      <c r="E459" s="13"/>
      <c r="I459" s="14"/>
      <c r="J459" s="14"/>
    </row>
    <row r="460" spans="5:10" x14ac:dyDescent="0.5">
      <c r="E460" s="13"/>
      <c r="I460" s="14"/>
      <c r="J460" s="14"/>
    </row>
    <row r="461" spans="5:10" x14ac:dyDescent="0.5">
      <c r="E461" s="13"/>
      <c r="I461" s="14"/>
      <c r="J461" s="14"/>
    </row>
    <row r="462" spans="5:10" x14ac:dyDescent="0.5">
      <c r="E462" s="13"/>
      <c r="I462" s="14"/>
      <c r="J462" s="14"/>
    </row>
    <row r="463" spans="5:10" x14ac:dyDescent="0.5">
      <c r="E463" s="13"/>
      <c r="I463" s="14"/>
      <c r="J463" s="14"/>
    </row>
    <row r="464" spans="5:10" x14ac:dyDescent="0.5">
      <c r="E464" s="13"/>
      <c r="I464" s="14"/>
      <c r="J464" s="14"/>
    </row>
    <row r="465" spans="5:10" x14ac:dyDescent="0.5">
      <c r="E465" s="13"/>
      <c r="I465" s="14"/>
      <c r="J465" s="14"/>
    </row>
    <row r="466" spans="5:10" x14ac:dyDescent="0.5">
      <c r="E466" s="13"/>
      <c r="I466" s="14"/>
      <c r="J466" s="14"/>
    </row>
    <row r="467" spans="5:10" x14ac:dyDescent="0.5">
      <c r="E467" s="13"/>
      <c r="I467" s="14"/>
      <c r="J467" s="14"/>
    </row>
    <row r="468" spans="5:10" x14ac:dyDescent="0.5">
      <c r="E468" s="13"/>
      <c r="I468" s="14"/>
      <c r="J468" s="14"/>
    </row>
    <row r="469" spans="5:10" x14ac:dyDescent="0.5">
      <c r="E469" s="13"/>
      <c r="I469" s="14"/>
      <c r="J469" s="14"/>
    </row>
    <row r="470" spans="5:10" x14ac:dyDescent="0.5">
      <c r="E470" s="13"/>
      <c r="I470" s="14"/>
      <c r="J470" s="14"/>
    </row>
    <row r="471" spans="5:10" x14ac:dyDescent="0.5">
      <c r="E471" s="13"/>
      <c r="I471" s="14"/>
      <c r="J471" s="14"/>
    </row>
    <row r="472" spans="5:10" x14ac:dyDescent="0.5">
      <c r="E472" s="13"/>
      <c r="I472" s="14"/>
      <c r="J472" s="14"/>
    </row>
    <row r="473" spans="5:10" x14ac:dyDescent="0.5">
      <c r="E473" s="13"/>
      <c r="I473" s="14"/>
      <c r="J473" s="14"/>
    </row>
    <row r="474" spans="5:10" x14ac:dyDescent="0.5">
      <c r="E474" s="13"/>
      <c r="I474" s="14"/>
      <c r="J474" s="14"/>
    </row>
    <row r="475" spans="5:10" x14ac:dyDescent="0.5">
      <c r="E475" s="13"/>
      <c r="I475" s="14"/>
      <c r="J475" s="14"/>
    </row>
    <row r="476" spans="5:10" x14ac:dyDescent="0.5">
      <c r="E476" s="13"/>
      <c r="I476" s="14"/>
      <c r="J476" s="14"/>
    </row>
    <row r="477" spans="5:10" x14ac:dyDescent="0.5">
      <c r="E477" s="13"/>
      <c r="I477" s="14"/>
      <c r="J477" s="14"/>
    </row>
    <row r="478" spans="5:10" x14ac:dyDescent="0.5">
      <c r="E478" s="13"/>
      <c r="I478" s="14"/>
      <c r="J478" s="14"/>
    </row>
    <row r="479" spans="5:10" x14ac:dyDescent="0.5">
      <c r="E479" s="13"/>
      <c r="I479" s="14"/>
      <c r="J479" s="14"/>
    </row>
    <row r="480" spans="5:10" x14ac:dyDescent="0.5">
      <c r="E480" s="13"/>
      <c r="I480" s="14"/>
      <c r="J480" s="14"/>
    </row>
    <row r="481" spans="5:10" x14ac:dyDescent="0.5">
      <c r="E481" s="13"/>
      <c r="I481" s="14"/>
      <c r="J481" s="14"/>
    </row>
    <row r="482" spans="5:10" x14ac:dyDescent="0.5">
      <c r="E482" s="13"/>
      <c r="I482" s="14"/>
      <c r="J482" s="14"/>
    </row>
    <row r="483" spans="5:10" x14ac:dyDescent="0.5">
      <c r="E483" s="13"/>
      <c r="I483" s="14"/>
      <c r="J483" s="14"/>
    </row>
    <row r="484" spans="5:10" x14ac:dyDescent="0.5">
      <c r="E484" s="13"/>
      <c r="I484" s="14"/>
      <c r="J484" s="14"/>
    </row>
    <row r="485" spans="5:10" x14ac:dyDescent="0.5">
      <c r="E485" s="13"/>
      <c r="I485" s="14"/>
      <c r="J485" s="14"/>
    </row>
    <row r="486" spans="5:10" x14ac:dyDescent="0.5">
      <c r="E486" s="13"/>
      <c r="I486" s="14"/>
      <c r="J486" s="14"/>
    </row>
    <row r="487" spans="5:10" x14ac:dyDescent="0.5">
      <c r="E487" s="13"/>
      <c r="I487" s="14"/>
      <c r="J487" s="14"/>
    </row>
    <row r="488" spans="5:10" x14ac:dyDescent="0.5">
      <c r="E488" s="13"/>
      <c r="I488" s="14"/>
      <c r="J488" s="14"/>
    </row>
    <row r="489" spans="5:10" x14ac:dyDescent="0.5">
      <c r="E489" s="13"/>
      <c r="I489" s="14"/>
      <c r="J489" s="14"/>
    </row>
    <row r="490" spans="5:10" x14ac:dyDescent="0.5">
      <c r="E490" s="13"/>
      <c r="I490" s="14"/>
      <c r="J490" s="14"/>
    </row>
    <row r="491" spans="5:10" x14ac:dyDescent="0.5">
      <c r="E491" s="13"/>
      <c r="I491" s="14"/>
      <c r="J491" s="14"/>
    </row>
    <row r="492" spans="5:10" x14ac:dyDescent="0.5">
      <c r="E492" s="13"/>
      <c r="I492" s="14"/>
      <c r="J492" s="14"/>
    </row>
    <row r="493" spans="5:10" x14ac:dyDescent="0.5">
      <c r="E493" s="13"/>
      <c r="I493" s="14"/>
      <c r="J493" s="14"/>
    </row>
    <row r="494" spans="5:10" x14ac:dyDescent="0.5">
      <c r="E494" s="13"/>
      <c r="I494" s="14"/>
      <c r="J494" s="14"/>
    </row>
    <row r="495" spans="5:10" x14ac:dyDescent="0.5">
      <c r="E495" s="13"/>
      <c r="I495" s="14"/>
      <c r="J495" s="14"/>
    </row>
    <row r="496" spans="5:10" x14ac:dyDescent="0.5">
      <c r="E496" s="13"/>
      <c r="I496" s="14"/>
      <c r="J496" s="14"/>
    </row>
    <row r="497" spans="5:10" x14ac:dyDescent="0.5">
      <c r="E497" s="13"/>
      <c r="I497" s="14"/>
      <c r="J497" s="14"/>
    </row>
    <row r="498" spans="5:10" x14ac:dyDescent="0.5">
      <c r="E498" s="13"/>
      <c r="I498" s="14"/>
      <c r="J498" s="14"/>
    </row>
    <row r="499" spans="5:10" x14ac:dyDescent="0.5">
      <c r="E499" s="13"/>
      <c r="I499" s="14"/>
      <c r="J499" s="14"/>
    </row>
    <row r="500" spans="5:10" x14ac:dyDescent="0.5">
      <c r="E500" s="13"/>
      <c r="I500" s="14"/>
      <c r="J500" s="14"/>
    </row>
    <row r="501" spans="5:10" x14ac:dyDescent="0.5">
      <c r="E501" s="13"/>
      <c r="I501" s="14"/>
      <c r="J501" s="14"/>
    </row>
    <row r="502" spans="5:10" x14ac:dyDescent="0.5">
      <c r="E502" s="13"/>
      <c r="I502" s="14"/>
      <c r="J502" s="14"/>
    </row>
    <row r="503" spans="5:10" x14ac:dyDescent="0.5">
      <c r="E503" s="13"/>
      <c r="I503" s="14"/>
      <c r="J503" s="14"/>
    </row>
    <row r="504" spans="5:10" x14ac:dyDescent="0.5">
      <c r="E504" s="13"/>
      <c r="I504" s="14"/>
      <c r="J504" s="14"/>
    </row>
    <row r="505" spans="5:10" x14ac:dyDescent="0.5">
      <c r="E505" s="13"/>
      <c r="I505" s="14"/>
      <c r="J505" s="14"/>
    </row>
    <row r="506" spans="5:10" x14ac:dyDescent="0.5">
      <c r="E506" s="13"/>
      <c r="I506" s="14"/>
      <c r="J506" s="14"/>
    </row>
    <row r="507" spans="5:10" x14ac:dyDescent="0.5">
      <c r="E507" s="13"/>
      <c r="I507" s="14"/>
      <c r="J507" s="14"/>
    </row>
    <row r="508" spans="5:10" x14ac:dyDescent="0.5">
      <c r="E508" s="13"/>
      <c r="I508" s="14"/>
      <c r="J508" s="14"/>
    </row>
    <row r="509" spans="5:10" x14ac:dyDescent="0.5">
      <c r="E509" s="13"/>
      <c r="I509" s="14"/>
      <c r="J509" s="14"/>
    </row>
    <row r="510" spans="5:10" x14ac:dyDescent="0.5">
      <c r="E510" s="13"/>
      <c r="I510" s="14"/>
      <c r="J510" s="14"/>
    </row>
    <row r="511" spans="5:10" x14ac:dyDescent="0.5">
      <c r="E511" s="13"/>
      <c r="I511" s="14"/>
      <c r="J511" s="14"/>
    </row>
    <row r="512" spans="5:10" x14ac:dyDescent="0.5">
      <c r="E512" s="13"/>
      <c r="I512" s="14"/>
      <c r="J512" s="14"/>
    </row>
    <row r="513" spans="5:10" x14ac:dyDescent="0.5">
      <c r="E513" s="13"/>
      <c r="I513" s="14"/>
      <c r="J513" s="14"/>
    </row>
    <row r="514" spans="5:10" x14ac:dyDescent="0.5">
      <c r="E514" s="13"/>
      <c r="I514" s="14"/>
      <c r="J514" s="14"/>
    </row>
    <row r="515" spans="5:10" x14ac:dyDescent="0.5">
      <c r="E515" s="13"/>
      <c r="I515" s="14"/>
      <c r="J515" s="14"/>
    </row>
    <row r="516" spans="5:10" x14ac:dyDescent="0.5">
      <c r="E516" s="13"/>
      <c r="I516" s="14"/>
      <c r="J516" s="14"/>
    </row>
    <row r="517" spans="5:10" x14ac:dyDescent="0.5">
      <c r="E517" s="13"/>
      <c r="I517" s="14"/>
      <c r="J517" s="14"/>
    </row>
    <row r="518" spans="5:10" x14ac:dyDescent="0.5">
      <c r="E518" s="13"/>
      <c r="I518" s="14"/>
      <c r="J518" s="14"/>
    </row>
    <row r="519" spans="5:10" x14ac:dyDescent="0.5">
      <c r="E519" s="13"/>
      <c r="I519" s="14"/>
      <c r="J519" s="14"/>
    </row>
    <row r="520" spans="5:10" x14ac:dyDescent="0.5">
      <c r="E520" s="13"/>
      <c r="I520" s="14"/>
      <c r="J520" s="14"/>
    </row>
    <row r="521" spans="5:10" x14ac:dyDescent="0.5">
      <c r="E521" s="13"/>
      <c r="I521" s="14"/>
      <c r="J521" s="14"/>
    </row>
    <row r="522" spans="5:10" x14ac:dyDescent="0.5">
      <c r="E522" s="13"/>
      <c r="I522" s="14"/>
      <c r="J522" s="14"/>
    </row>
    <row r="523" spans="5:10" x14ac:dyDescent="0.5">
      <c r="E523" s="13"/>
      <c r="I523" s="14"/>
      <c r="J523" s="14"/>
    </row>
    <row r="524" spans="5:10" x14ac:dyDescent="0.5">
      <c r="E524" s="13"/>
      <c r="I524" s="14"/>
      <c r="J524" s="14"/>
    </row>
    <row r="525" spans="5:10" x14ac:dyDescent="0.5">
      <c r="E525" s="13"/>
      <c r="I525" s="14"/>
      <c r="J525" s="14"/>
    </row>
    <row r="526" spans="5:10" x14ac:dyDescent="0.5">
      <c r="E526" s="13"/>
      <c r="I526" s="14"/>
      <c r="J526" s="14"/>
    </row>
    <row r="527" spans="5:10" x14ac:dyDescent="0.5">
      <c r="E527" s="13"/>
      <c r="I527" s="14"/>
      <c r="J527" s="14"/>
    </row>
    <row r="528" spans="5:10" x14ac:dyDescent="0.5">
      <c r="E528" s="13"/>
      <c r="I528" s="14"/>
      <c r="J528" s="14"/>
    </row>
    <row r="529" spans="5:10" x14ac:dyDescent="0.5">
      <c r="E529" s="13"/>
      <c r="I529" s="14"/>
      <c r="J529" s="14"/>
    </row>
    <row r="530" spans="5:10" x14ac:dyDescent="0.5">
      <c r="E530" s="13"/>
      <c r="I530" s="14"/>
      <c r="J530" s="14"/>
    </row>
    <row r="531" spans="5:10" x14ac:dyDescent="0.5">
      <c r="E531" s="13"/>
      <c r="I531" s="14"/>
      <c r="J531" s="14"/>
    </row>
    <row r="532" spans="5:10" x14ac:dyDescent="0.5">
      <c r="E532" s="13"/>
      <c r="I532" s="14"/>
      <c r="J532" s="14"/>
    </row>
    <row r="533" spans="5:10" x14ac:dyDescent="0.5">
      <c r="E533" s="13"/>
      <c r="I533" s="14"/>
      <c r="J533" s="14"/>
    </row>
    <row r="534" spans="5:10" x14ac:dyDescent="0.5">
      <c r="E534" s="13"/>
      <c r="I534" s="14"/>
      <c r="J534" s="14"/>
    </row>
    <row r="535" spans="5:10" x14ac:dyDescent="0.5">
      <c r="E535" s="13"/>
      <c r="I535" s="14"/>
      <c r="J535" s="14"/>
    </row>
    <row r="536" spans="5:10" x14ac:dyDescent="0.5">
      <c r="E536" s="13"/>
      <c r="I536" s="14"/>
      <c r="J536" s="14"/>
    </row>
    <row r="537" spans="5:10" x14ac:dyDescent="0.5">
      <c r="E537" s="13"/>
      <c r="I537" s="14"/>
      <c r="J537" s="14"/>
    </row>
    <row r="538" spans="5:10" x14ac:dyDescent="0.5">
      <c r="E538" s="13"/>
      <c r="I538" s="14"/>
      <c r="J538" s="14"/>
    </row>
    <row r="539" spans="5:10" x14ac:dyDescent="0.5">
      <c r="E539" s="13"/>
      <c r="I539" s="14"/>
      <c r="J539" s="14"/>
    </row>
    <row r="540" spans="5:10" x14ac:dyDescent="0.5">
      <c r="E540" s="13"/>
      <c r="I540" s="14"/>
      <c r="J540" s="14"/>
    </row>
    <row r="541" spans="5:10" x14ac:dyDescent="0.5">
      <c r="E541" s="13"/>
      <c r="I541" s="14"/>
      <c r="J541" s="14"/>
    </row>
    <row r="542" spans="5:10" x14ac:dyDescent="0.5">
      <c r="E542" s="13"/>
      <c r="I542" s="14"/>
      <c r="J542" s="14"/>
    </row>
    <row r="543" spans="5:10" x14ac:dyDescent="0.5">
      <c r="E543" s="13"/>
      <c r="I543" s="14"/>
      <c r="J543" s="14"/>
    </row>
    <row r="544" spans="5:10" x14ac:dyDescent="0.5">
      <c r="E544" s="13"/>
      <c r="I544" s="14"/>
      <c r="J544" s="14"/>
    </row>
    <row r="545" spans="5:10" x14ac:dyDescent="0.5">
      <c r="E545" s="13"/>
      <c r="I545" s="14"/>
      <c r="J545" s="14"/>
    </row>
    <row r="546" spans="5:10" x14ac:dyDescent="0.5">
      <c r="E546" s="13"/>
      <c r="I546" s="14"/>
      <c r="J546" s="14"/>
    </row>
    <row r="547" spans="5:10" x14ac:dyDescent="0.5">
      <c r="E547" s="13"/>
      <c r="I547" s="14"/>
      <c r="J547" s="14"/>
    </row>
    <row r="548" spans="5:10" x14ac:dyDescent="0.5">
      <c r="E548" s="13"/>
      <c r="I548" s="14"/>
      <c r="J548" s="14"/>
    </row>
    <row r="549" spans="5:10" x14ac:dyDescent="0.5">
      <c r="E549" s="13"/>
      <c r="I549" s="14"/>
      <c r="J549" s="14"/>
    </row>
    <row r="550" spans="5:10" x14ac:dyDescent="0.5">
      <c r="E550" s="13"/>
      <c r="I550" s="14"/>
      <c r="J550" s="14"/>
    </row>
    <row r="551" spans="5:10" x14ac:dyDescent="0.5">
      <c r="E551" s="13"/>
      <c r="I551" s="14"/>
      <c r="J551" s="14"/>
    </row>
    <row r="552" spans="5:10" x14ac:dyDescent="0.5">
      <c r="E552" s="13"/>
      <c r="I552" s="14"/>
      <c r="J552" s="14"/>
    </row>
    <row r="553" spans="5:10" x14ac:dyDescent="0.5">
      <c r="E553" s="13"/>
      <c r="I553" s="14"/>
      <c r="J553" s="14"/>
    </row>
    <row r="554" spans="5:10" x14ac:dyDescent="0.5">
      <c r="E554" s="13"/>
      <c r="I554" s="14"/>
      <c r="J554" s="14"/>
    </row>
    <row r="555" spans="5:10" x14ac:dyDescent="0.5">
      <c r="E555" s="13"/>
      <c r="I555" s="14"/>
      <c r="J555" s="14"/>
    </row>
    <row r="556" spans="5:10" x14ac:dyDescent="0.5">
      <c r="E556" s="13"/>
      <c r="I556" s="14"/>
      <c r="J556" s="14"/>
    </row>
    <row r="557" spans="5:10" x14ac:dyDescent="0.5">
      <c r="E557" s="13"/>
      <c r="I557" s="14"/>
      <c r="J557" s="14"/>
    </row>
    <row r="558" spans="5:10" x14ac:dyDescent="0.5">
      <c r="E558" s="13"/>
      <c r="I558" s="14"/>
      <c r="J558" s="14"/>
    </row>
    <row r="559" spans="5:10" x14ac:dyDescent="0.5">
      <c r="E559" s="13"/>
      <c r="I559" s="14"/>
      <c r="J559" s="14"/>
    </row>
    <row r="560" spans="5:10" x14ac:dyDescent="0.5">
      <c r="E560" s="13"/>
      <c r="I560" s="14"/>
      <c r="J560" s="14"/>
    </row>
    <row r="561" spans="5:10" x14ac:dyDescent="0.5">
      <c r="E561" s="13"/>
      <c r="I561" s="14"/>
      <c r="J561" s="14"/>
    </row>
    <row r="562" spans="5:10" x14ac:dyDescent="0.5">
      <c r="E562" s="13"/>
      <c r="I562" s="14"/>
      <c r="J562" s="14"/>
    </row>
    <row r="563" spans="5:10" x14ac:dyDescent="0.5">
      <c r="E563" s="13"/>
      <c r="I563" s="14"/>
      <c r="J563" s="14"/>
    </row>
    <row r="564" spans="5:10" x14ac:dyDescent="0.5">
      <c r="E564" s="13"/>
      <c r="I564" s="14"/>
      <c r="J564" s="14"/>
    </row>
    <row r="565" spans="5:10" x14ac:dyDescent="0.5">
      <c r="E565" s="13"/>
      <c r="I565" s="14"/>
      <c r="J565" s="14"/>
    </row>
    <row r="566" spans="5:10" x14ac:dyDescent="0.5">
      <c r="E566" s="13"/>
      <c r="I566" s="14"/>
      <c r="J566" s="14"/>
    </row>
    <row r="567" spans="5:10" x14ac:dyDescent="0.5">
      <c r="E567" s="13"/>
      <c r="I567" s="14"/>
      <c r="J567" s="14"/>
    </row>
    <row r="568" spans="5:10" x14ac:dyDescent="0.5">
      <c r="E568" s="13"/>
      <c r="I568" s="14"/>
      <c r="J568" s="14"/>
    </row>
    <row r="569" spans="5:10" x14ac:dyDescent="0.5">
      <c r="E569" s="13"/>
      <c r="I569" s="14"/>
      <c r="J569" s="14"/>
    </row>
    <row r="570" spans="5:10" x14ac:dyDescent="0.5">
      <c r="E570" s="13"/>
      <c r="I570" s="14"/>
      <c r="J570" s="14"/>
    </row>
    <row r="571" spans="5:10" x14ac:dyDescent="0.5">
      <c r="E571" s="13"/>
      <c r="I571" s="14"/>
      <c r="J571" s="14"/>
    </row>
    <row r="572" spans="5:10" x14ac:dyDescent="0.5">
      <c r="E572" s="13"/>
      <c r="I572" s="14"/>
      <c r="J572" s="14"/>
    </row>
    <row r="573" spans="5:10" x14ac:dyDescent="0.5">
      <c r="E573" s="13"/>
      <c r="I573" s="14"/>
      <c r="J573" s="14"/>
    </row>
    <row r="574" spans="5:10" x14ac:dyDescent="0.5">
      <c r="E574" s="13"/>
      <c r="I574" s="14"/>
      <c r="J574" s="14"/>
    </row>
    <row r="575" spans="5:10" x14ac:dyDescent="0.5">
      <c r="E575" s="13"/>
      <c r="I575" s="14"/>
      <c r="J575" s="14"/>
    </row>
    <row r="576" spans="5:10" x14ac:dyDescent="0.5">
      <c r="E576" s="13"/>
      <c r="I576" s="14"/>
      <c r="J576" s="14"/>
    </row>
    <row r="577" spans="5:10" x14ac:dyDescent="0.5">
      <c r="E577" s="13"/>
      <c r="I577" s="14"/>
      <c r="J577" s="14"/>
    </row>
    <row r="578" spans="5:10" x14ac:dyDescent="0.5">
      <c r="E578" s="13"/>
      <c r="I578" s="14"/>
      <c r="J578" s="14"/>
    </row>
    <row r="579" spans="5:10" x14ac:dyDescent="0.5">
      <c r="E579" s="13"/>
      <c r="I579" s="14"/>
      <c r="J579" s="14"/>
    </row>
    <row r="580" spans="5:10" x14ac:dyDescent="0.5">
      <c r="E580" s="13"/>
      <c r="I580" s="14"/>
      <c r="J580" s="14"/>
    </row>
    <row r="581" spans="5:10" x14ac:dyDescent="0.5">
      <c r="E581" s="13"/>
      <c r="I581" s="14"/>
      <c r="J581" s="14"/>
    </row>
    <row r="582" spans="5:10" x14ac:dyDescent="0.5">
      <c r="E582" s="13"/>
      <c r="I582" s="14"/>
      <c r="J582" s="14"/>
    </row>
    <row r="583" spans="5:10" x14ac:dyDescent="0.5">
      <c r="E583" s="13"/>
      <c r="I583" s="14"/>
      <c r="J583" s="14"/>
    </row>
    <row r="584" spans="5:10" x14ac:dyDescent="0.5">
      <c r="E584" s="13"/>
      <c r="I584" s="14"/>
      <c r="J584" s="14"/>
    </row>
    <row r="585" spans="5:10" x14ac:dyDescent="0.5">
      <c r="E585" s="13"/>
      <c r="I585" s="14"/>
      <c r="J585" s="14"/>
    </row>
    <row r="586" spans="5:10" x14ac:dyDescent="0.5">
      <c r="E586" s="13"/>
      <c r="I586" s="14"/>
      <c r="J586" s="14"/>
    </row>
    <row r="587" spans="5:10" x14ac:dyDescent="0.5">
      <c r="E587" s="13"/>
      <c r="I587" s="14"/>
      <c r="J587" s="14"/>
    </row>
    <row r="588" spans="5:10" x14ac:dyDescent="0.5">
      <c r="E588" s="13"/>
      <c r="I588" s="14"/>
      <c r="J588" s="14"/>
    </row>
    <row r="589" spans="5:10" x14ac:dyDescent="0.5">
      <c r="E589" s="13"/>
      <c r="I589" s="14"/>
      <c r="J589" s="14"/>
    </row>
    <row r="590" spans="5:10" x14ac:dyDescent="0.5">
      <c r="E590" s="13"/>
      <c r="I590" s="14"/>
      <c r="J590" s="14"/>
    </row>
    <row r="591" spans="5:10" x14ac:dyDescent="0.5">
      <c r="E591" s="13"/>
      <c r="I591" s="14"/>
      <c r="J591" s="14"/>
    </row>
    <row r="592" spans="5:10" x14ac:dyDescent="0.5">
      <c r="E592" s="13"/>
      <c r="I592" s="14"/>
      <c r="J592" s="14"/>
    </row>
    <row r="593" spans="5:10" x14ac:dyDescent="0.5">
      <c r="E593" s="13"/>
      <c r="I593" s="14"/>
      <c r="J593" s="14"/>
    </row>
    <row r="594" spans="5:10" x14ac:dyDescent="0.5">
      <c r="E594" s="13"/>
      <c r="I594" s="14"/>
      <c r="J594" s="14"/>
    </row>
    <row r="595" spans="5:10" x14ac:dyDescent="0.5">
      <c r="E595" s="13"/>
      <c r="I595" s="14"/>
      <c r="J595" s="14"/>
    </row>
    <row r="596" spans="5:10" x14ac:dyDescent="0.5">
      <c r="E596" s="13"/>
      <c r="I596" s="14"/>
      <c r="J596" s="14"/>
    </row>
    <row r="597" spans="5:10" x14ac:dyDescent="0.5">
      <c r="E597" s="13"/>
      <c r="I597" s="14"/>
      <c r="J597" s="14"/>
    </row>
    <row r="598" spans="5:10" x14ac:dyDescent="0.5">
      <c r="E598" s="13"/>
      <c r="I598" s="14"/>
      <c r="J598" s="14"/>
    </row>
    <row r="599" spans="5:10" x14ac:dyDescent="0.5">
      <c r="E599" s="13"/>
      <c r="I599" s="14"/>
      <c r="J599" s="14"/>
    </row>
    <row r="600" spans="5:10" x14ac:dyDescent="0.5">
      <c r="E600" s="13"/>
      <c r="I600" s="14"/>
      <c r="J600" s="14"/>
    </row>
    <row r="601" spans="5:10" x14ac:dyDescent="0.5">
      <c r="E601" s="13"/>
      <c r="I601" s="14"/>
      <c r="J601" s="14"/>
    </row>
    <row r="602" spans="5:10" x14ac:dyDescent="0.5">
      <c r="E602" s="13"/>
      <c r="I602" s="14"/>
      <c r="J602" s="14"/>
    </row>
    <row r="603" spans="5:10" x14ac:dyDescent="0.5">
      <c r="E603" s="13"/>
      <c r="I603" s="14"/>
      <c r="J603" s="14"/>
    </row>
    <row r="604" spans="5:10" x14ac:dyDescent="0.5">
      <c r="E604" s="13"/>
      <c r="I604" s="14"/>
      <c r="J604" s="14"/>
    </row>
    <row r="605" spans="5:10" x14ac:dyDescent="0.5">
      <c r="E605" s="13"/>
      <c r="I605" s="14"/>
      <c r="J605" s="14"/>
    </row>
    <row r="606" spans="5:10" x14ac:dyDescent="0.5">
      <c r="E606" s="13"/>
      <c r="I606" s="14"/>
      <c r="J606" s="14"/>
    </row>
    <row r="607" spans="5:10" x14ac:dyDescent="0.5">
      <c r="E607" s="13"/>
      <c r="I607" s="14"/>
      <c r="J607" s="14"/>
    </row>
    <row r="608" spans="5:10" x14ac:dyDescent="0.5">
      <c r="E608" s="13"/>
      <c r="I608" s="14"/>
      <c r="J608" s="14"/>
    </row>
    <row r="609" spans="5:10" x14ac:dyDescent="0.5">
      <c r="E609" s="13"/>
      <c r="I609" s="14"/>
      <c r="J609" s="14"/>
    </row>
    <row r="610" spans="5:10" x14ac:dyDescent="0.5">
      <c r="E610" s="13"/>
      <c r="I610" s="14"/>
      <c r="J610" s="14"/>
    </row>
    <row r="611" spans="5:10" x14ac:dyDescent="0.5">
      <c r="E611" s="13"/>
      <c r="I611" s="14"/>
      <c r="J611" s="14"/>
    </row>
    <row r="612" spans="5:10" x14ac:dyDescent="0.5">
      <c r="E612" s="13"/>
      <c r="I612" s="14"/>
      <c r="J612" s="14"/>
    </row>
    <row r="613" spans="5:10" x14ac:dyDescent="0.5">
      <c r="E613" s="13"/>
      <c r="I613" s="14"/>
      <c r="J613" s="14"/>
    </row>
    <row r="614" spans="5:10" x14ac:dyDescent="0.5">
      <c r="E614" s="13"/>
      <c r="I614" s="14"/>
      <c r="J614" s="14"/>
    </row>
    <row r="615" spans="5:10" x14ac:dyDescent="0.5">
      <c r="E615" s="13"/>
      <c r="I615" s="14"/>
      <c r="J615" s="14"/>
    </row>
    <row r="616" spans="5:10" x14ac:dyDescent="0.5">
      <c r="E616" s="13"/>
      <c r="I616" s="14"/>
      <c r="J616" s="14"/>
    </row>
    <row r="617" spans="5:10" x14ac:dyDescent="0.5">
      <c r="E617" s="13"/>
      <c r="I617" s="14"/>
      <c r="J617" s="14"/>
    </row>
    <row r="618" spans="5:10" x14ac:dyDescent="0.5">
      <c r="E618" s="13"/>
      <c r="I618" s="14"/>
      <c r="J618" s="14"/>
    </row>
    <row r="619" spans="5:10" x14ac:dyDescent="0.5">
      <c r="E619" s="13"/>
      <c r="I619" s="14"/>
      <c r="J619" s="14"/>
    </row>
    <row r="620" spans="5:10" x14ac:dyDescent="0.5">
      <c r="E620" s="13"/>
      <c r="I620" s="14"/>
      <c r="J620" s="14"/>
    </row>
    <row r="621" spans="5:10" x14ac:dyDescent="0.5">
      <c r="E621" s="13"/>
      <c r="I621" s="14"/>
      <c r="J621" s="14"/>
    </row>
    <row r="622" spans="5:10" x14ac:dyDescent="0.5">
      <c r="E622" s="13"/>
      <c r="I622" s="14"/>
      <c r="J622" s="14"/>
    </row>
    <row r="623" spans="5:10" x14ac:dyDescent="0.5">
      <c r="E623" s="13"/>
      <c r="I623" s="14"/>
      <c r="J623" s="14"/>
    </row>
    <row r="624" spans="5:10" x14ac:dyDescent="0.5">
      <c r="E624" s="13"/>
      <c r="I624" s="14"/>
      <c r="J624" s="14"/>
    </row>
    <row r="625" spans="5:10" x14ac:dyDescent="0.5">
      <c r="E625" s="13"/>
      <c r="I625" s="14"/>
      <c r="J625" s="14"/>
    </row>
    <row r="626" spans="5:10" x14ac:dyDescent="0.5">
      <c r="E626" s="13"/>
      <c r="I626" s="14"/>
      <c r="J626" s="14"/>
    </row>
    <row r="627" spans="5:10" x14ac:dyDescent="0.5">
      <c r="E627" s="13"/>
      <c r="I627" s="14"/>
      <c r="J627" s="14"/>
    </row>
    <row r="628" spans="5:10" x14ac:dyDescent="0.5">
      <c r="E628" s="13"/>
      <c r="I628" s="14"/>
      <c r="J628" s="14"/>
    </row>
    <row r="629" spans="5:10" x14ac:dyDescent="0.5">
      <c r="E629" s="13"/>
      <c r="I629" s="14"/>
      <c r="J629" s="14"/>
    </row>
    <row r="630" spans="5:10" x14ac:dyDescent="0.5">
      <c r="E630" s="13"/>
      <c r="I630" s="14"/>
      <c r="J630" s="14"/>
    </row>
    <row r="631" spans="5:10" x14ac:dyDescent="0.5">
      <c r="E631" s="13"/>
      <c r="I631" s="14"/>
      <c r="J631" s="14"/>
    </row>
    <row r="632" spans="5:10" x14ac:dyDescent="0.5">
      <c r="E632" s="13"/>
      <c r="I632" s="14"/>
      <c r="J632" s="14"/>
    </row>
    <row r="633" spans="5:10" x14ac:dyDescent="0.5">
      <c r="E633" s="13"/>
      <c r="I633" s="14"/>
      <c r="J633" s="14"/>
    </row>
    <row r="634" spans="5:10" x14ac:dyDescent="0.5">
      <c r="E634" s="13"/>
      <c r="I634" s="14"/>
      <c r="J634" s="14"/>
    </row>
    <row r="635" spans="5:10" x14ac:dyDescent="0.5">
      <c r="E635" s="13"/>
      <c r="I635" s="14"/>
      <c r="J635" s="14"/>
    </row>
    <row r="636" spans="5:10" x14ac:dyDescent="0.5">
      <c r="E636" s="13"/>
      <c r="I636" s="14"/>
      <c r="J636" s="14"/>
    </row>
    <row r="637" spans="5:10" x14ac:dyDescent="0.5">
      <c r="E637" s="13"/>
      <c r="I637" s="14"/>
      <c r="J637" s="14"/>
    </row>
    <row r="638" spans="5:10" x14ac:dyDescent="0.5">
      <c r="E638" s="13"/>
      <c r="I638" s="14"/>
      <c r="J638" s="14"/>
    </row>
    <row r="639" spans="5:10" x14ac:dyDescent="0.5">
      <c r="E639" s="13"/>
      <c r="I639" s="14"/>
      <c r="J639" s="14"/>
    </row>
    <row r="640" spans="5:10" x14ac:dyDescent="0.5">
      <c r="E640" s="13"/>
      <c r="I640" s="14"/>
      <c r="J640" s="14"/>
    </row>
    <row r="641" spans="5:10" x14ac:dyDescent="0.5">
      <c r="E641" s="13"/>
      <c r="I641" s="14"/>
      <c r="J641" s="14"/>
    </row>
    <row r="642" spans="5:10" x14ac:dyDescent="0.5">
      <c r="E642" s="13"/>
      <c r="I642" s="14"/>
      <c r="J642" s="14"/>
    </row>
    <row r="643" spans="5:10" x14ac:dyDescent="0.5">
      <c r="E643" s="13"/>
      <c r="I643" s="14"/>
      <c r="J643" s="14"/>
    </row>
    <row r="644" spans="5:10" x14ac:dyDescent="0.5">
      <c r="E644" s="13"/>
      <c r="I644" s="14"/>
      <c r="J644" s="14"/>
    </row>
    <row r="645" spans="5:10" x14ac:dyDescent="0.5">
      <c r="E645" s="13"/>
      <c r="I645" s="14"/>
      <c r="J645" s="14"/>
    </row>
    <row r="646" spans="5:10" x14ac:dyDescent="0.5">
      <c r="E646" s="13"/>
      <c r="I646" s="14"/>
      <c r="J646" s="14"/>
    </row>
    <row r="647" spans="5:10" x14ac:dyDescent="0.5">
      <c r="E647" s="13"/>
      <c r="I647" s="14"/>
      <c r="J647" s="14"/>
    </row>
    <row r="648" spans="5:10" x14ac:dyDescent="0.5">
      <c r="E648" s="13"/>
      <c r="I648" s="14"/>
      <c r="J648" s="14"/>
    </row>
    <row r="649" spans="5:10" x14ac:dyDescent="0.5">
      <c r="E649" s="13"/>
      <c r="I649" s="14"/>
      <c r="J649" s="14"/>
    </row>
    <row r="650" spans="5:10" x14ac:dyDescent="0.5">
      <c r="E650" s="13"/>
      <c r="I650" s="14"/>
      <c r="J650" s="14"/>
    </row>
    <row r="651" spans="5:10" x14ac:dyDescent="0.5">
      <c r="E651" s="13"/>
      <c r="I651" s="14"/>
      <c r="J651" s="14"/>
    </row>
    <row r="652" spans="5:10" x14ac:dyDescent="0.5">
      <c r="E652" s="13"/>
      <c r="I652" s="14"/>
      <c r="J652" s="14"/>
    </row>
    <row r="653" spans="5:10" x14ac:dyDescent="0.5">
      <c r="E653" s="13"/>
      <c r="I653" s="14"/>
      <c r="J653" s="14"/>
    </row>
    <row r="654" spans="5:10" x14ac:dyDescent="0.5">
      <c r="E654" s="13"/>
      <c r="I654" s="14"/>
      <c r="J654" s="14"/>
    </row>
    <row r="655" spans="5:10" x14ac:dyDescent="0.5">
      <c r="E655" s="13"/>
      <c r="I655" s="14"/>
      <c r="J655" s="14"/>
    </row>
    <row r="656" spans="5:10" x14ac:dyDescent="0.5">
      <c r="E656" s="13"/>
      <c r="I656" s="14"/>
      <c r="J656" s="14"/>
    </row>
    <row r="657" spans="5:10" x14ac:dyDescent="0.5">
      <c r="E657" s="13"/>
      <c r="I657" s="14"/>
      <c r="J657" s="14"/>
    </row>
    <row r="658" spans="5:10" x14ac:dyDescent="0.5">
      <c r="E658" s="13"/>
      <c r="I658" s="14"/>
      <c r="J658" s="14"/>
    </row>
    <row r="659" spans="5:10" x14ac:dyDescent="0.5">
      <c r="E659" s="13"/>
      <c r="I659" s="14"/>
      <c r="J659" s="14"/>
    </row>
    <row r="660" spans="5:10" x14ac:dyDescent="0.5">
      <c r="E660" s="13"/>
      <c r="I660" s="14"/>
      <c r="J660" s="14"/>
    </row>
    <row r="661" spans="5:10" x14ac:dyDescent="0.5">
      <c r="E661" s="13"/>
      <c r="I661" s="14"/>
      <c r="J661" s="14"/>
    </row>
    <row r="662" spans="5:10" x14ac:dyDescent="0.5">
      <c r="E662" s="13"/>
      <c r="I662" s="14"/>
      <c r="J662" s="14"/>
    </row>
    <row r="663" spans="5:10" x14ac:dyDescent="0.5">
      <c r="E663" s="13"/>
      <c r="I663" s="14"/>
      <c r="J663" s="14"/>
    </row>
    <row r="664" spans="5:10" x14ac:dyDescent="0.5">
      <c r="E664" s="13"/>
      <c r="I664" s="14"/>
      <c r="J664" s="14"/>
    </row>
    <row r="665" spans="5:10" x14ac:dyDescent="0.5">
      <c r="E665" s="13"/>
      <c r="I665" s="14"/>
      <c r="J665" s="14"/>
    </row>
    <row r="666" spans="5:10" x14ac:dyDescent="0.5">
      <c r="E666" s="13"/>
      <c r="I666" s="14"/>
      <c r="J666" s="14"/>
    </row>
    <row r="667" spans="5:10" x14ac:dyDescent="0.5">
      <c r="E667" s="13"/>
      <c r="I667" s="14"/>
      <c r="J667" s="14"/>
    </row>
    <row r="668" spans="5:10" x14ac:dyDescent="0.5">
      <c r="E668" s="13"/>
      <c r="I668" s="14"/>
      <c r="J668" s="14"/>
    </row>
    <row r="669" spans="5:10" x14ac:dyDescent="0.5">
      <c r="E669" s="13"/>
      <c r="I669" s="14"/>
      <c r="J669" s="14"/>
    </row>
    <row r="670" spans="5:10" x14ac:dyDescent="0.5">
      <c r="E670" s="13"/>
      <c r="I670" s="14"/>
      <c r="J670" s="14"/>
    </row>
    <row r="671" spans="5:10" x14ac:dyDescent="0.5">
      <c r="E671" s="13"/>
      <c r="I671" s="14"/>
      <c r="J671" s="14"/>
    </row>
    <row r="672" spans="5:10" x14ac:dyDescent="0.5">
      <c r="E672" s="13"/>
      <c r="I672" s="14"/>
      <c r="J672" s="14"/>
    </row>
    <row r="673" spans="5:10" x14ac:dyDescent="0.5">
      <c r="E673" s="13"/>
      <c r="I673" s="14"/>
      <c r="J673" s="14"/>
    </row>
    <row r="674" spans="5:10" x14ac:dyDescent="0.5">
      <c r="E674" s="13"/>
      <c r="I674" s="14"/>
      <c r="J674" s="14"/>
    </row>
    <row r="675" spans="5:10" x14ac:dyDescent="0.5">
      <c r="E675" s="13"/>
      <c r="I675" s="14"/>
      <c r="J675" s="14"/>
    </row>
    <row r="676" spans="5:10" x14ac:dyDescent="0.5">
      <c r="E676" s="13"/>
      <c r="I676" s="14"/>
      <c r="J676" s="14"/>
    </row>
    <row r="677" spans="5:10" x14ac:dyDescent="0.5">
      <c r="E677" s="13"/>
      <c r="I677" s="14"/>
      <c r="J677" s="14"/>
    </row>
    <row r="678" spans="5:10" x14ac:dyDescent="0.5">
      <c r="E678" s="13"/>
      <c r="I678" s="14"/>
      <c r="J678" s="14"/>
    </row>
    <row r="679" spans="5:10" x14ac:dyDescent="0.5">
      <c r="E679" s="13"/>
      <c r="I679" s="14"/>
      <c r="J679" s="14"/>
    </row>
    <row r="680" spans="5:10" x14ac:dyDescent="0.5">
      <c r="E680" s="13"/>
      <c r="I680" s="14"/>
      <c r="J680" s="14"/>
    </row>
    <row r="681" spans="5:10" x14ac:dyDescent="0.5">
      <c r="E681" s="13"/>
      <c r="I681" s="14"/>
      <c r="J681" s="14"/>
    </row>
    <row r="682" spans="5:10" x14ac:dyDescent="0.5">
      <c r="E682" s="13"/>
      <c r="I682" s="14"/>
      <c r="J682" s="14"/>
    </row>
    <row r="683" spans="5:10" x14ac:dyDescent="0.5">
      <c r="E683" s="13"/>
      <c r="I683" s="14"/>
      <c r="J683" s="14"/>
    </row>
    <row r="684" spans="5:10" x14ac:dyDescent="0.5">
      <c r="E684" s="13"/>
      <c r="I684" s="14"/>
      <c r="J684" s="14"/>
    </row>
    <row r="685" spans="5:10" x14ac:dyDescent="0.5">
      <c r="E685" s="13"/>
      <c r="I685" s="14"/>
      <c r="J685" s="14"/>
    </row>
    <row r="686" spans="5:10" x14ac:dyDescent="0.5">
      <c r="E686" s="13"/>
      <c r="I686" s="14"/>
      <c r="J686" s="14"/>
    </row>
    <row r="687" spans="5:10" x14ac:dyDescent="0.5">
      <c r="E687" s="13"/>
      <c r="I687" s="14"/>
      <c r="J687" s="14"/>
    </row>
    <row r="688" spans="5:10" x14ac:dyDescent="0.5">
      <c r="E688" s="13"/>
      <c r="I688" s="14"/>
      <c r="J688" s="14"/>
    </row>
    <row r="689" spans="5:10" x14ac:dyDescent="0.5">
      <c r="E689" s="13"/>
      <c r="I689" s="14"/>
      <c r="J689" s="14"/>
    </row>
    <row r="690" spans="5:10" x14ac:dyDescent="0.5">
      <c r="E690" s="13"/>
      <c r="I690" s="14"/>
      <c r="J690" s="14"/>
    </row>
    <row r="691" spans="5:10" x14ac:dyDescent="0.5">
      <c r="E691" s="13"/>
      <c r="I691" s="14"/>
      <c r="J691" s="14"/>
    </row>
    <row r="692" spans="5:10" x14ac:dyDescent="0.5">
      <c r="E692" s="13"/>
      <c r="I692" s="14"/>
      <c r="J692" s="14"/>
    </row>
    <row r="693" spans="5:10" x14ac:dyDescent="0.5">
      <c r="E693" s="13"/>
      <c r="I693" s="14"/>
      <c r="J693" s="14"/>
    </row>
    <row r="694" spans="5:10" x14ac:dyDescent="0.5">
      <c r="E694" s="13"/>
      <c r="I694" s="14"/>
      <c r="J694" s="14"/>
    </row>
    <row r="695" spans="5:10" x14ac:dyDescent="0.5">
      <c r="E695" s="13"/>
      <c r="I695" s="14"/>
      <c r="J695" s="14"/>
    </row>
    <row r="696" spans="5:10" x14ac:dyDescent="0.5">
      <c r="E696" s="13"/>
      <c r="I696" s="14"/>
      <c r="J696" s="14"/>
    </row>
    <row r="697" spans="5:10" x14ac:dyDescent="0.5">
      <c r="E697" s="13"/>
      <c r="I697" s="14"/>
      <c r="J697" s="14"/>
    </row>
    <row r="698" spans="5:10" x14ac:dyDescent="0.5">
      <c r="E698" s="13"/>
      <c r="I698" s="14"/>
      <c r="J698" s="14"/>
    </row>
    <row r="699" spans="5:10" x14ac:dyDescent="0.5">
      <c r="E699" s="13"/>
      <c r="I699" s="14"/>
      <c r="J699" s="14"/>
    </row>
    <row r="700" spans="5:10" x14ac:dyDescent="0.5">
      <c r="E700" s="13"/>
      <c r="I700" s="14"/>
      <c r="J700" s="14"/>
    </row>
    <row r="701" spans="5:10" x14ac:dyDescent="0.5">
      <c r="E701" s="13"/>
      <c r="I701" s="14"/>
      <c r="J701" s="14"/>
    </row>
    <row r="702" spans="5:10" x14ac:dyDescent="0.5">
      <c r="E702" s="13"/>
      <c r="I702" s="14"/>
      <c r="J702" s="14"/>
    </row>
    <row r="703" spans="5:10" x14ac:dyDescent="0.5">
      <c r="E703" s="13"/>
      <c r="I703" s="14"/>
      <c r="J703" s="14"/>
    </row>
    <row r="704" spans="5:10" x14ac:dyDescent="0.5">
      <c r="E704" s="13"/>
      <c r="I704" s="14"/>
      <c r="J704" s="14"/>
    </row>
    <row r="705" spans="5:10" x14ac:dyDescent="0.5">
      <c r="E705" s="13"/>
      <c r="I705" s="14"/>
      <c r="J705" s="14"/>
    </row>
    <row r="706" spans="5:10" x14ac:dyDescent="0.5">
      <c r="E706" s="13"/>
      <c r="I706" s="14"/>
      <c r="J706" s="14"/>
    </row>
    <row r="707" spans="5:10" x14ac:dyDescent="0.5">
      <c r="E707" s="13"/>
      <c r="I707" s="14"/>
      <c r="J707" s="14"/>
    </row>
    <row r="708" spans="5:10" x14ac:dyDescent="0.5">
      <c r="E708" s="13"/>
      <c r="I708" s="14"/>
      <c r="J708" s="14"/>
    </row>
    <row r="709" spans="5:10" x14ac:dyDescent="0.5">
      <c r="E709" s="13"/>
      <c r="I709" s="14"/>
      <c r="J709" s="14"/>
    </row>
    <row r="710" spans="5:10" x14ac:dyDescent="0.5">
      <c r="E710" s="13"/>
      <c r="I710" s="14"/>
      <c r="J710" s="14"/>
    </row>
    <row r="711" spans="5:10" x14ac:dyDescent="0.5">
      <c r="E711" s="13"/>
      <c r="I711" s="14"/>
      <c r="J711" s="14"/>
    </row>
    <row r="712" spans="5:10" x14ac:dyDescent="0.5">
      <c r="E712" s="13"/>
      <c r="I712" s="14"/>
      <c r="J712" s="14"/>
    </row>
    <row r="713" spans="5:10" x14ac:dyDescent="0.5">
      <c r="E713" s="13"/>
      <c r="I713" s="14"/>
      <c r="J713" s="14"/>
    </row>
    <row r="714" spans="5:10" x14ac:dyDescent="0.5">
      <c r="E714" s="13"/>
      <c r="I714" s="14"/>
      <c r="J714" s="14"/>
    </row>
    <row r="715" spans="5:10" x14ac:dyDescent="0.5">
      <c r="E715" s="13"/>
      <c r="I715" s="14"/>
      <c r="J715" s="14"/>
    </row>
    <row r="716" spans="5:10" x14ac:dyDescent="0.5">
      <c r="E716" s="13"/>
      <c r="I716" s="14"/>
      <c r="J716" s="14"/>
    </row>
    <row r="717" spans="5:10" x14ac:dyDescent="0.5">
      <c r="E717" s="13"/>
      <c r="I717" s="14"/>
      <c r="J717" s="14"/>
    </row>
    <row r="718" spans="5:10" x14ac:dyDescent="0.5">
      <c r="E718" s="13"/>
      <c r="I718" s="14"/>
      <c r="J718" s="14"/>
    </row>
    <row r="719" spans="5:10" x14ac:dyDescent="0.5">
      <c r="E719" s="13"/>
      <c r="I719" s="14"/>
      <c r="J719" s="14"/>
    </row>
    <row r="720" spans="5:10" x14ac:dyDescent="0.5">
      <c r="E720" s="13"/>
      <c r="I720" s="14"/>
      <c r="J720" s="14"/>
    </row>
    <row r="721" spans="5:10" x14ac:dyDescent="0.5">
      <c r="E721" s="13"/>
      <c r="I721" s="14"/>
      <c r="J721" s="14"/>
    </row>
    <row r="722" spans="5:10" x14ac:dyDescent="0.5">
      <c r="E722" s="13"/>
      <c r="I722" s="14"/>
      <c r="J722" s="14"/>
    </row>
    <row r="723" spans="5:10" x14ac:dyDescent="0.5">
      <c r="E723" s="13"/>
      <c r="I723" s="14"/>
      <c r="J723" s="14"/>
    </row>
    <row r="724" spans="5:10" x14ac:dyDescent="0.5">
      <c r="E724" s="13"/>
      <c r="I724" s="14"/>
      <c r="J724" s="14"/>
    </row>
    <row r="725" spans="5:10" x14ac:dyDescent="0.5">
      <c r="E725" s="13"/>
      <c r="I725" s="14"/>
      <c r="J725" s="14"/>
    </row>
    <row r="726" spans="5:10" x14ac:dyDescent="0.5">
      <c r="E726" s="13"/>
      <c r="I726" s="14"/>
      <c r="J726" s="14"/>
    </row>
    <row r="727" spans="5:10" x14ac:dyDescent="0.5">
      <c r="E727" s="13"/>
      <c r="I727" s="14"/>
      <c r="J727" s="14"/>
    </row>
    <row r="728" spans="5:10" x14ac:dyDescent="0.5">
      <c r="E728" s="13"/>
      <c r="I728" s="14"/>
      <c r="J728" s="14"/>
    </row>
    <row r="729" spans="5:10" x14ac:dyDescent="0.5">
      <c r="E729" s="13"/>
      <c r="I729" s="14"/>
      <c r="J729" s="14"/>
    </row>
    <row r="730" spans="5:10" x14ac:dyDescent="0.5">
      <c r="E730" s="13"/>
      <c r="I730" s="14"/>
      <c r="J730" s="14"/>
    </row>
    <row r="731" spans="5:10" x14ac:dyDescent="0.5">
      <c r="E731" s="13"/>
      <c r="I731" s="14"/>
      <c r="J731" s="14"/>
    </row>
    <row r="732" spans="5:10" x14ac:dyDescent="0.5">
      <c r="E732" s="13"/>
      <c r="I732" s="14"/>
      <c r="J732" s="14"/>
    </row>
    <row r="733" spans="5:10" x14ac:dyDescent="0.5">
      <c r="E733" s="13"/>
      <c r="I733" s="14"/>
      <c r="J733" s="14"/>
    </row>
    <row r="734" spans="5:10" x14ac:dyDescent="0.5">
      <c r="E734" s="13"/>
      <c r="I734" s="14"/>
      <c r="J734" s="14"/>
    </row>
    <row r="735" spans="5:10" x14ac:dyDescent="0.5">
      <c r="E735" s="13"/>
      <c r="I735" s="14"/>
      <c r="J735" s="14"/>
    </row>
    <row r="736" spans="5:10" x14ac:dyDescent="0.5">
      <c r="E736" s="13"/>
      <c r="I736" s="14"/>
      <c r="J736" s="14"/>
    </row>
    <row r="737" spans="5:10" x14ac:dyDescent="0.5">
      <c r="E737" s="13"/>
      <c r="I737" s="14"/>
      <c r="J737" s="14"/>
    </row>
    <row r="738" spans="5:10" x14ac:dyDescent="0.5">
      <c r="E738" s="13"/>
      <c r="I738" s="14"/>
      <c r="J738" s="14"/>
    </row>
    <row r="739" spans="5:10" x14ac:dyDescent="0.5">
      <c r="E739" s="13"/>
      <c r="I739" s="14"/>
      <c r="J739" s="14"/>
    </row>
    <row r="740" spans="5:10" x14ac:dyDescent="0.5">
      <c r="E740" s="13"/>
      <c r="I740" s="14"/>
      <c r="J740" s="14"/>
    </row>
    <row r="741" spans="5:10" x14ac:dyDescent="0.5">
      <c r="E741" s="13"/>
      <c r="I741" s="14"/>
      <c r="J741" s="14"/>
    </row>
    <row r="742" spans="5:10" x14ac:dyDescent="0.5">
      <c r="E742" s="13"/>
      <c r="I742" s="14"/>
      <c r="J742" s="14"/>
    </row>
    <row r="743" spans="5:10" x14ac:dyDescent="0.5">
      <c r="E743" s="13"/>
      <c r="I743" s="14"/>
      <c r="J743" s="14"/>
    </row>
    <row r="744" spans="5:10" x14ac:dyDescent="0.5">
      <c r="E744" s="13"/>
      <c r="I744" s="14"/>
      <c r="J744" s="14"/>
    </row>
    <row r="745" spans="5:10" x14ac:dyDescent="0.5">
      <c r="E745" s="13"/>
      <c r="I745" s="14"/>
      <c r="J745" s="14"/>
    </row>
    <row r="746" spans="5:10" x14ac:dyDescent="0.5">
      <c r="E746" s="13"/>
      <c r="I746" s="14"/>
      <c r="J746" s="14"/>
    </row>
    <row r="747" spans="5:10" x14ac:dyDescent="0.5">
      <c r="E747" s="13"/>
      <c r="I747" s="14"/>
      <c r="J747" s="14"/>
    </row>
    <row r="748" spans="5:10" x14ac:dyDescent="0.5">
      <c r="E748" s="13"/>
      <c r="I748" s="14"/>
      <c r="J748" s="14"/>
    </row>
    <row r="749" spans="5:10" x14ac:dyDescent="0.5">
      <c r="E749" s="13"/>
      <c r="I749" s="14"/>
      <c r="J749" s="14"/>
    </row>
    <row r="750" spans="5:10" x14ac:dyDescent="0.5">
      <c r="E750" s="13"/>
      <c r="I750" s="14"/>
      <c r="J750" s="14"/>
    </row>
    <row r="751" spans="5:10" x14ac:dyDescent="0.5">
      <c r="E751" s="13"/>
      <c r="I751" s="14"/>
      <c r="J751" s="14"/>
    </row>
    <row r="752" spans="5:10" x14ac:dyDescent="0.5">
      <c r="E752" s="13"/>
      <c r="I752" s="14"/>
      <c r="J752" s="14"/>
    </row>
    <row r="753" spans="5:10" x14ac:dyDescent="0.5">
      <c r="E753" s="13"/>
      <c r="I753" s="14"/>
      <c r="J753" s="14"/>
    </row>
    <row r="754" spans="5:10" x14ac:dyDescent="0.5">
      <c r="E754" s="13"/>
      <c r="I754" s="14"/>
      <c r="J754" s="14"/>
    </row>
    <row r="755" spans="5:10" x14ac:dyDescent="0.5">
      <c r="E755" s="13"/>
      <c r="I755" s="14"/>
      <c r="J755" s="14"/>
    </row>
    <row r="756" spans="5:10" x14ac:dyDescent="0.5">
      <c r="E756" s="13"/>
      <c r="I756" s="14"/>
      <c r="J756" s="14"/>
    </row>
    <row r="757" spans="5:10" x14ac:dyDescent="0.5">
      <c r="E757" s="13"/>
      <c r="I757" s="14"/>
      <c r="J757" s="14"/>
    </row>
    <row r="758" spans="5:10" x14ac:dyDescent="0.5">
      <c r="E758" s="13"/>
      <c r="I758" s="14"/>
      <c r="J758" s="14"/>
    </row>
    <row r="759" spans="5:10" x14ac:dyDescent="0.5">
      <c r="E759" s="13"/>
      <c r="I759" s="14"/>
      <c r="J759" s="14"/>
    </row>
    <row r="760" spans="5:10" x14ac:dyDescent="0.5">
      <c r="E760" s="13"/>
      <c r="I760" s="14"/>
      <c r="J760" s="14"/>
    </row>
    <row r="761" spans="5:10" x14ac:dyDescent="0.5">
      <c r="E761" s="13"/>
      <c r="I761" s="14"/>
      <c r="J761" s="14"/>
    </row>
    <row r="762" spans="5:10" x14ac:dyDescent="0.5">
      <c r="E762" s="13"/>
      <c r="I762" s="14"/>
      <c r="J762" s="14"/>
    </row>
    <row r="763" spans="5:10" x14ac:dyDescent="0.5">
      <c r="E763" s="13"/>
      <c r="I763" s="14"/>
      <c r="J763" s="14"/>
    </row>
    <row r="764" spans="5:10" x14ac:dyDescent="0.5">
      <c r="E764" s="13"/>
      <c r="I764" s="14"/>
      <c r="J764" s="14"/>
    </row>
    <row r="765" spans="5:10" x14ac:dyDescent="0.5">
      <c r="E765" s="13"/>
      <c r="I765" s="14"/>
      <c r="J765" s="14"/>
    </row>
    <row r="766" spans="5:10" x14ac:dyDescent="0.5">
      <c r="E766" s="13"/>
      <c r="I766" s="14"/>
      <c r="J766" s="14"/>
    </row>
    <row r="767" spans="5:10" x14ac:dyDescent="0.5">
      <c r="E767" s="13"/>
      <c r="I767" s="14"/>
      <c r="J767" s="14"/>
    </row>
    <row r="768" spans="5:10" x14ac:dyDescent="0.5">
      <c r="E768" s="13"/>
      <c r="I768" s="14"/>
      <c r="J768" s="14"/>
    </row>
    <row r="769" spans="5:10" x14ac:dyDescent="0.5">
      <c r="E769" s="13"/>
      <c r="I769" s="14"/>
      <c r="J769" s="14"/>
    </row>
    <row r="770" spans="5:10" x14ac:dyDescent="0.5">
      <c r="E770" s="13"/>
      <c r="I770" s="14"/>
      <c r="J770" s="14"/>
    </row>
    <row r="771" spans="5:10" x14ac:dyDescent="0.5">
      <c r="E771" s="13"/>
      <c r="I771" s="14"/>
      <c r="J771" s="14"/>
    </row>
    <row r="772" spans="5:10" x14ac:dyDescent="0.5">
      <c r="E772" s="13"/>
      <c r="I772" s="14"/>
      <c r="J772" s="14"/>
    </row>
    <row r="773" spans="5:10" x14ac:dyDescent="0.5">
      <c r="E773" s="13"/>
      <c r="I773" s="14"/>
      <c r="J773" s="14"/>
    </row>
    <row r="774" spans="5:10" x14ac:dyDescent="0.5">
      <c r="E774" s="13"/>
      <c r="I774" s="14"/>
      <c r="J774" s="14"/>
    </row>
    <row r="775" spans="5:10" x14ac:dyDescent="0.5">
      <c r="E775" s="13"/>
      <c r="I775" s="14"/>
      <c r="J775" s="14"/>
    </row>
    <row r="776" spans="5:10" x14ac:dyDescent="0.5">
      <c r="E776" s="13"/>
      <c r="I776" s="14"/>
      <c r="J776" s="14"/>
    </row>
    <row r="777" spans="5:10" x14ac:dyDescent="0.5">
      <c r="E777" s="13"/>
      <c r="I777" s="14"/>
      <c r="J777" s="14"/>
    </row>
    <row r="778" spans="5:10" x14ac:dyDescent="0.5">
      <c r="E778" s="13"/>
      <c r="I778" s="14"/>
      <c r="J778" s="14"/>
    </row>
    <row r="779" spans="5:10" x14ac:dyDescent="0.5">
      <c r="E779" s="13"/>
      <c r="I779" s="14"/>
      <c r="J779" s="14"/>
    </row>
    <row r="780" spans="5:10" x14ac:dyDescent="0.5">
      <c r="E780" s="13"/>
      <c r="I780" s="14"/>
      <c r="J780" s="14"/>
    </row>
    <row r="781" spans="5:10" x14ac:dyDescent="0.5">
      <c r="E781" s="13"/>
      <c r="I781" s="14"/>
      <c r="J781" s="14"/>
    </row>
    <row r="782" spans="5:10" x14ac:dyDescent="0.5">
      <c r="E782" s="13"/>
      <c r="I782" s="14"/>
      <c r="J782" s="14"/>
    </row>
    <row r="783" spans="5:10" x14ac:dyDescent="0.5">
      <c r="E783" s="13"/>
      <c r="I783" s="14"/>
      <c r="J783" s="14"/>
    </row>
    <row r="784" spans="5:10" x14ac:dyDescent="0.5">
      <c r="E784" s="13"/>
      <c r="I784" s="14"/>
      <c r="J784" s="14"/>
    </row>
    <row r="785" spans="5:10" x14ac:dyDescent="0.5">
      <c r="E785" s="13"/>
      <c r="I785" s="14"/>
      <c r="J785" s="14"/>
    </row>
    <row r="786" spans="5:10" x14ac:dyDescent="0.5">
      <c r="E786" s="13"/>
      <c r="I786" s="14"/>
      <c r="J786" s="14"/>
    </row>
    <row r="787" spans="5:10" x14ac:dyDescent="0.5">
      <c r="E787" s="13"/>
      <c r="I787" s="14"/>
      <c r="J787" s="14"/>
    </row>
    <row r="788" spans="5:10" x14ac:dyDescent="0.5">
      <c r="E788" s="13"/>
      <c r="I788" s="14"/>
      <c r="J788" s="14"/>
    </row>
    <row r="789" spans="5:10" x14ac:dyDescent="0.5">
      <c r="E789" s="13"/>
      <c r="I789" s="14"/>
      <c r="J789" s="14"/>
    </row>
    <row r="790" spans="5:10" x14ac:dyDescent="0.5">
      <c r="E790" s="13"/>
      <c r="I790" s="14"/>
      <c r="J790" s="14"/>
    </row>
    <row r="791" spans="5:10" x14ac:dyDescent="0.5">
      <c r="E791" s="13"/>
      <c r="I791" s="14"/>
      <c r="J791" s="14"/>
    </row>
    <row r="792" spans="5:10" x14ac:dyDescent="0.5">
      <c r="E792" s="13"/>
      <c r="I792" s="14"/>
      <c r="J792" s="14"/>
    </row>
    <row r="793" spans="5:10" x14ac:dyDescent="0.5">
      <c r="E793" s="13"/>
      <c r="I793" s="14"/>
      <c r="J793" s="14"/>
    </row>
    <row r="794" spans="5:10" x14ac:dyDescent="0.5">
      <c r="E794" s="13"/>
      <c r="I794" s="14"/>
      <c r="J794" s="14"/>
    </row>
    <row r="795" spans="5:10" x14ac:dyDescent="0.5">
      <c r="E795" s="13"/>
      <c r="I795" s="14"/>
      <c r="J795" s="14"/>
    </row>
    <row r="796" spans="5:10" x14ac:dyDescent="0.5">
      <c r="E796" s="13"/>
      <c r="I796" s="14"/>
      <c r="J796" s="14"/>
    </row>
    <row r="797" spans="5:10" x14ac:dyDescent="0.5">
      <c r="E797" s="13"/>
      <c r="I797" s="14"/>
      <c r="J797" s="14"/>
    </row>
    <row r="798" spans="5:10" x14ac:dyDescent="0.5">
      <c r="E798" s="13"/>
      <c r="I798" s="14"/>
      <c r="J798" s="14"/>
    </row>
    <row r="799" spans="5:10" x14ac:dyDescent="0.5">
      <c r="E799" s="13"/>
      <c r="I799" s="14"/>
      <c r="J799" s="14"/>
    </row>
    <row r="800" spans="5:10" x14ac:dyDescent="0.5">
      <c r="E800" s="13"/>
      <c r="I800" s="14"/>
      <c r="J800" s="14"/>
    </row>
    <row r="801" spans="5:10" x14ac:dyDescent="0.5">
      <c r="E801" s="13"/>
      <c r="I801" s="14"/>
      <c r="J801" s="14"/>
    </row>
    <row r="802" spans="5:10" x14ac:dyDescent="0.5">
      <c r="E802" s="13"/>
      <c r="I802" s="14"/>
      <c r="J802" s="14"/>
    </row>
    <row r="803" spans="5:10" x14ac:dyDescent="0.5">
      <c r="E803" s="13"/>
      <c r="I803" s="14"/>
      <c r="J803" s="14"/>
    </row>
    <row r="804" spans="5:10" x14ac:dyDescent="0.5">
      <c r="E804" s="13"/>
      <c r="I804" s="14"/>
      <c r="J804" s="14"/>
    </row>
    <row r="805" spans="5:10" x14ac:dyDescent="0.5">
      <c r="E805" s="13"/>
      <c r="I805" s="14"/>
      <c r="J805" s="14"/>
    </row>
    <row r="806" spans="5:10" x14ac:dyDescent="0.5">
      <c r="E806" s="13"/>
      <c r="I806" s="14"/>
      <c r="J806" s="14"/>
    </row>
    <row r="807" spans="5:10" x14ac:dyDescent="0.5">
      <c r="E807" s="13"/>
      <c r="I807" s="14"/>
      <c r="J807" s="14"/>
    </row>
    <row r="808" spans="5:10" x14ac:dyDescent="0.5">
      <c r="E808" s="13"/>
      <c r="I808" s="14"/>
      <c r="J808" s="14"/>
    </row>
    <row r="809" spans="5:10" x14ac:dyDescent="0.5">
      <c r="E809" s="13"/>
      <c r="I809" s="14"/>
      <c r="J809" s="14"/>
    </row>
    <row r="810" spans="5:10" x14ac:dyDescent="0.5">
      <c r="E810" s="13"/>
      <c r="I810" s="14"/>
      <c r="J810" s="14"/>
    </row>
    <row r="811" spans="5:10" x14ac:dyDescent="0.5">
      <c r="E811" s="13"/>
      <c r="I811" s="14"/>
      <c r="J811" s="14"/>
    </row>
    <row r="812" spans="5:10" x14ac:dyDescent="0.5">
      <c r="E812" s="13"/>
      <c r="I812" s="14"/>
      <c r="J812" s="14"/>
    </row>
    <row r="813" spans="5:10" x14ac:dyDescent="0.5">
      <c r="E813" s="13"/>
      <c r="I813" s="14"/>
      <c r="J813" s="14"/>
    </row>
    <row r="814" spans="5:10" x14ac:dyDescent="0.5">
      <c r="E814" s="13"/>
      <c r="I814" s="14"/>
      <c r="J814" s="14"/>
    </row>
    <row r="815" spans="5:10" x14ac:dyDescent="0.5">
      <c r="E815" s="13"/>
      <c r="I815" s="14"/>
      <c r="J815" s="14"/>
    </row>
    <row r="816" spans="5:10" x14ac:dyDescent="0.5">
      <c r="E816" s="13"/>
      <c r="I816" s="14"/>
      <c r="J816" s="14"/>
    </row>
    <row r="817" spans="5:10" x14ac:dyDescent="0.5">
      <c r="E817" s="13"/>
      <c r="I817" s="14"/>
      <c r="J817" s="14"/>
    </row>
    <row r="818" spans="5:10" x14ac:dyDescent="0.5">
      <c r="E818" s="13"/>
      <c r="I818" s="14"/>
      <c r="J818" s="14"/>
    </row>
    <row r="819" spans="5:10" x14ac:dyDescent="0.5">
      <c r="E819" s="13"/>
      <c r="I819" s="14"/>
      <c r="J819" s="14"/>
    </row>
    <row r="820" spans="5:10" x14ac:dyDescent="0.5">
      <c r="E820" s="13"/>
      <c r="I820" s="14"/>
      <c r="J820" s="14"/>
    </row>
    <row r="821" spans="5:10" x14ac:dyDescent="0.5">
      <c r="E821" s="13"/>
      <c r="I821" s="14"/>
      <c r="J821" s="14"/>
    </row>
    <row r="822" spans="5:10" x14ac:dyDescent="0.5">
      <c r="E822" s="13"/>
      <c r="I822" s="14"/>
      <c r="J822" s="14"/>
    </row>
    <row r="823" spans="5:10" x14ac:dyDescent="0.5">
      <c r="E823" s="13"/>
      <c r="I823" s="14"/>
      <c r="J823" s="14"/>
    </row>
    <row r="824" spans="5:10" x14ac:dyDescent="0.5">
      <c r="E824" s="13"/>
      <c r="I824" s="14"/>
      <c r="J824" s="14"/>
    </row>
    <row r="825" spans="5:10" x14ac:dyDescent="0.5">
      <c r="E825" s="13"/>
      <c r="I825" s="14"/>
      <c r="J825" s="14"/>
    </row>
    <row r="826" spans="5:10" x14ac:dyDescent="0.5">
      <c r="E826" s="13"/>
      <c r="I826" s="14"/>
      <c r="J826" s="14"/>
    </row>
    <row r="827" spans="5:10" x14ac:dyDescent="0.5">
      <c r="E827" s="13"/>
      <c r="I827" s="14"/>
      <c r="J827" s="14"/>
    </row>
    <row r="828" spans="5:10" x14ac:dyDescent="0.5">
      <c r="E828" s="13"/>
      <c r="I828" s="14"/>
      <c r="J828" s="14"/>
    </row>
    <row r="829" spans="5:10" x14ac:dyDescent="0.5">
      <c r="E829" s="13"/>
      <c r="I829" s="14"/>
      <c r="J829" s="14"/>
    </row>
    <row r="830" spans="5:10" x14ac:dyDescent="0.5">
      <c r="E830" s="13"/>
      <c r="I830" s="14"/>
      <c r="J830" s="14"/>
    </row>
    <row r="831" spans="5:10" x14ac:dyDescent="0.5">
      <c r="E831" s="13"/>
      <c r="I831" s="14"/>
      <c r="J831" s="14"/>
    </row>
    <row r="832" spans="5:10" x14ac:dyDescent="0.5">
      <c r="E832" s="13"/>
      <c r="I832" s="14"/>
      <c r="J832" s="14"/>
    </row>
    <row r="833" spans="5:10" x14ac:dyDescent="0.5">
      <c r="E833" s="13"/>
      <c r="I833" s="14"/>
      <c r="J833" s="14"/>
    </row>
    <row r="834" spans="5:10" x14ac:dyDescent="0.5">
      <c r="E834" s="13"/>
      <c r="I834" s="14"/>
      <c r="J834" s="14"/>
    </row>
    <row r="835" spans="5:10" x14ac:dyDescent="0.5">
      <c r="E835" s="13"/>
      <c r="I835" s="14"/>
      <c r="J835" s="14"/>
    </row>
    <row r="836" spans="5:10" x14ac:dyDescent="0.5">
      <c r="E836" s="13"/>
      <c r="I836" s="14"/>
      <c r="J836" s="14"/>
    </row>
    <row r="837" spans="5:10" x14ac:dyDescent="0.5">
      <c r="E837" s="13"/>
      <c r="I837" s="14"/>
      <c r="J837" s="14"/>
    </row>
    <row r="838" spans="5:10" x14ac:dyDescent="0.5">
      <c r="E838" s="13"/>
      <c r="I838" s="14"/>
      <c r="J838" s="14"/>
    </row>
    <row r="839" spans="5:10" x14ac:dyDescent="0.5">
      <c r="E839" s="13"/>
      <c r="I839" s="14"/>
      <c r="J839" s="14"/>
    </row>
    <row r="840" spans="5:10" x14ac:dyDescent="0.5">
      <c r="E840" s="13"/>
      <c r="I840" s="14"/>
      <c r="J840" s="14"/>
    </row>
    <row r="841" spans="5:10" x14ac:dyDescent="0.5">
      <c r="E841" s="13"/>
      <c r="I841" s="14"/>
      <c r="J841" s="14"/>
    </row>
    <row r="842" spans="5:10" x14ac:dyDescent="0.5">
      <c r="E842" s="13"/>
      <c r="I842" s="14"/>
      <c r="J842" s="14"/>
    </row>
    <row r="843" spans="5:10" x14ac:dyDescent="0.5">
      <c r="E843" s="13"/>
      <c r="I843" s="14"/>
      <c r="J843" s="14"/>
    </row>
    <row r="844" spans="5:10" x14ac:dyDescent="0.5">
      <c r="E844" s="13"/>
      <c r="I844" s="14"/>
      <c r="J844" s="14"/>
    </row>
    <row r="845" spans="5:10" x14ac:dyDescent="0.5">
      <c r="E845" s="13"/>
      <c r="I845" s="14"/>
      <c r="J845" s="14"/>
    </row>
    <row r="846" spans="5:10" x14ac:dyDescent="0.5">
      <c r="E846" s="13"/>
      <c r="I846" s="14"/>
      <c r="J846" s="14"/>
    </row>
    <row r="847" spans="5:10" x14ac:dyDescent="0.5">
      <c r="E847" s="13"/>
      <c r="I847" s="14"/>
      <c r="J847" s="14"/>
    </row>
    <row r="848" spans="5:10" x14ac:dyDescent="0.5">
      <c r="E848" s="13"/>
      <c r="I848" s="14"/>
      <c r="J848" s="14"/>
    </row>
    <row r="849" spans="5:10" x14ac:dyDescent="0.5">
      <c r="E849" s="13"/>
      <c r="I849" s="14"/>
      <c r="J849" s="14"/>
    </row>
    <row r="850" spans="5:10" x14ac:dyDescent="0.5">
      <c r="E850" s="13"/>
      <c r="I850" s="14"/>
      <c r="J850" s="14"/>
    </row>
    <row r="851" spans="5:10" x14ac:dyDescent="0.5">
      <c r="E851" s="13"/>
      <c r="I851" s="14"/>
      <c r="J851" s="14"/>
    </row>
    <row r="852" spans="5:10" x14ac:dyDescent="0.5">
      <c r="E852" s="13"/>
      <c r="I852" s="14"/>
      <c r="J852" s="14"/>
    </row>
    <row r="853" spans="5:10" x14ac:dyDescent="0.5">
      <c r="E853" s="13"/>
      <c r="I853" s="14"/>
      <c r="J853" s="14"/>
    </row>
    <row r="854" spans="5:10" x14ac:dyDescent="0.5">
      <c r="E854" s="13"/>
      <c r="I854" s="14"/>
      <c r="J854" s="14"/>
    </row>
    <row r="855" spans="5:10" x14ac:dyDescent="0.5">
      <c r="E855" s="13"/>
      <c r="I855" s="14"/>
      <c r="J855" s="14"/>
    </row>
    <row r="856" spans="5:10" x14ac:dyDescent="0.5">
      <c r="E856" s="13"/>
      <c r="I856" s="14"/>
      <c r="J856" s="14"/>
    </row>
    <row r="857" spans="5:10" x14ac:dyDescent="0.5">
      <c r="E857" s="13"/>
      <c r="I857" s="14"/>
      <c r="J857" s="14"/>
    </row>
    <row r="858" spans="5:10" x14ac:dyDescent="0.5">
      <c r="E858" s="13"/>
      <c r="I858" s="14"/>
      <c r="J858" s="14"/>
    </row>
    <row r="859" spans="5:10" x14ac:dyDescent="0.5">
      <c r="E859" s="13"/>
      <c r="I859" s="14"/>
      <c r="J859" s="14"/>
    </row>
    <row r="860" spans="5:10" x14ac:dyDescent="0.5">
      <c r="E860" s="13"/>
      <c r="I860" s="14"/>
      <c r="J860" s="14"/>
    </row>
    <row r="861" spans="5:10" x14ac:dyDescent="0.5">
      <c r="E861" s="13"/>
      <c r="I861" s="14"/>
      <c r="J861" s="14"/>
    </row>
    <row r="862" spans="5:10" x14ac:dyDescent="0.5">
      <c r="E862" s="13"/>
      <c r="I862" s="14"/>
      <c r="J862" s="14"/>
    </row>
    <row r="863" spans="5:10" x14ac:dyDescent="0.5">
      <c r="E863" s="13"/>
      <c r="I863" s="14"/>
      <c r="J863" s="14"/>
    </row>
    <row r="864" spans="5:10" x14ac:dyDescent="0.5">
      <c r="E864" s="13"/>
      <c r="I864" s="14"/>
      <c r="J864" s="14"/>
    </row>
    <row r="865" spans="5:10" x14ac:dyDescent="0.5">
      <c r="E865" s="13"/>
      <c r="I865" s="14"/>
      <c r="J865" s="14"/>
    </row>
    <row r="866" spans="5:10" x14ac:dyDescent="0.5">
      <c r="E866" s="13"/>
      <c r="I866" s="14"/>
      <c r="J866" s="14"/>
    </row>
    <row r="867" spans="5:10" x14ac:dyDescent="0.5">
      <c r="E867" s="13"/>
      <c r="I867" s="14"/>
      <c r="J867" s="14"/>
    </row>
    <row r="868" spans="5:10" x14ac:dyDescent="0.5">
      <c r="E868" s="13"/>
      <c r="I868" s="14"/>
      <c r="J868" s="14"/>
    </row>
    <row r="869" spans="5:10" x14ac:dyDescent="0.5">
      <c r="E869" s="13"/>
      <c r="I869" s="14"/>
      <c r="J869" s="14"/>
    </row>
    <row r="870" spans="5:10" x14ac:dyDescent="0.5">
      <c r="E870" s="13"/>
      <c r="I870" s="14"/>
      <c r="J870" s="14"/>
    </row>
    <row r="871" spans="5:10" x14ac:dyDescent="0.5">
      <c r="E871" s="13"/>
      <c r="I871" s="14"/>
      <c r="J871" s="14"/>
    </row>
    <row r="872" spans="5:10" x14ac:dyDescent="0.5">
      <c r="E872" s="13"/>
      <c r="I872" s="14"/>
      <c r="J872" s="14"/>
    </row>
    <row r="873" spans="5:10" x14ac:dyDescent="0.5">
      <c r="E873" s="13"/>
      <c r="I873" s="14"/>
      <c r="J873" s="14"/>
    </row>
    <row r="874" spans="5:10" x14ac:dyDescent="0.5">
      <c r="E874" s="13"/>
      <c r="I874" s="14"/>
      <c r="J874" s="14"/>
    </row>
    <row r="875" spans="5:10" x14ac:dyDescent="0.5">
      <c r="E875" s="13"/>
      <c r="I875" s="14"/>
      <c r="J875" s="14"/>
    </row>
    <row r="876" spans="5:10" x14ac:dyDescent="0.5">
      <c r="E876" s="13"/>
      <c r="I876" s="14"/>
      <c r="J876" s="14"/>
    </row>
    <row r="877" spans="5:10" x14ac:dyDescent="0.5">
      <c r="E877" s="13"/>
      <c r="I877" s="14"/>
      <c r="J877" s="14"/>
    </row>
    <row r="878" spans="5:10" x14ac:dyDescent="0.5">
      <c r="E878" s="13"/>
      <c r="I878" s="14"/>
      <c r="J878" s="14"/>
    </row>
    <row r="879" spans="5:10" x14ac:dyDescent="0.5">
      <c r="E879" s="13"/>
      <c r="I879" s="14"/>
      <c r="J879" s="14"/>
    </row>
    <row r="880" spans="5:10" x14ac:dyDescent="0.5">
      <c r="E880" s="13"/>
      <c r="I880" s="14"/>
      <c r="J880" s="14"/>
    </row>
    <row r="881" spans="5:10" x14ac:dyDescent="0.5">
      <c r="E881" s="13"/>
      <c r="I881" s="14"/>
      <c r="J881" s="14"/>
    </row>
    <row r="882" spans="5:10" x14ac:dyDescent="0.5">
      <c r="E882" s="13"/>
      <c r="I882" s="14"/>
      <c r="J882" s="14"/>
    </row>
    <row r="883" spans="5:10" x14ac:dyDescent="0.5">
      <c r="E883" s="13"/>
      <c r="I883" s="14"/>
      <c r="J883" s="14"/>
    </row>
    <row r="884" spans="5:10" x14ac:dyDescent="0.5">
      <c r="E884" s="13"/>
      <c r="I884" s="14"/>
      <c r="J884" s="14"/>
    </row>
    <row r="885" spans="5:10" x14ac:dyDescent="0.5">
      <c r="E885" s="13"/>
      <c r="I885" s="14"/>
      <c r="J885" s="14"/>
    </row>
    <row r="886" spans="5:10" x14ac:dyDescent="0.5">
      <c r="E886" s="13"/>
      <c r="I886" s="14"/>
      <c r="J886" s="14"/>
    </row>
    <row r="887" spans="5:10" x14ac:dyDescent="0.5">
      <c r="E887" s="13"/>
      <c r="I887" s="14"/>
      <c r="J887" s="14"/>
    </row>
    <row r="888" spans="5:10" x14ac:dyDescent="0.5">
      <c r="E888" s="13"/>
      <c r="I888" s="14"/>
      <c r="J888" s="14"/>
    </row>
    <row r="889" spans="5:10" x14ac:dyDescent="0.5">
      <c r="E889" s="13"/>
      <c r="I889" s="14"/>
      <c r="J889" s="14"/>
    </row>
    <row r="890" spans="5:10" x14ac:dyDescent="0.5">
      <c r="E890" s="13"/>
      <c r="I890" s="14"/>
      <c r="J890" s="14"/>
    </row>
    <row r="891" spans="5:10" x14ac:dyDescent="0.5">
      <c r="E891" s="13"/>
      <c r="I891" s="14"/>
      <c r="J891" s="14"/>
    </row>
    <row r="892" spans="5:10" x14ac:dyDescent="0.5">
      <c r="E892" s="13"/>
      <c r="I892" s="14"/>
      <c r="J892" s="14"/>
    </row>
    <row r="893" spans="5:10" x14ac:dyDescent="0.5">
      <c r="E893" s="13"/>
      <c r="I893" s="14"/>
      <c r="J893" s="14"/>
    </row>
    <row r="894" spans="5:10" x14ac:dyDescent="0.5">
      <c r="E894" s="13"/>
      <c r="I894" s="14"/>
      <c r="J894" s="14"/>
    </row>
    <row r="895" spans="5:10" x14ac:dyDescent="0.5">
      <c r="E895" s="13"/>
      <c r="I895" s="14"/>
      <c r="J895" s="14"/>
    </row>
    <row r="896" spans="5:10" x14ac:dyDescent="0.5">
      <c r="E896" s="13"/>
      <c r="I896" s="14"/>
      <c r="J896" s="14"/>
    </row>
    <row r="897" spans="5:10" x14ac:dyDescent="0.5">
      <c r="E897" s="13"/>
      <c r="I897" s="14"/>
      <c r="J897" s="14"/>
    </row>
    <row r="898" spans="5:10" x14ac:dyDescent="0.5">
      <c r="E898" s="13"/>
      <c r="I898" s="14"/>
      <c r="J898" s="14"/>
    </row>
    <row r="899" spans="5:10" x14ac:dyDescent="0.5">
      <c r="E899" s="13"/>
      <c r="I899" s="14"/>
      <c r="J899" s="14"/>
    </row>
    <row r="900" spans="5:10" x14ac:dyDescent="0.5">
      <c r="E900" s="13"/>
      <c r="I900" s="14"/>
      <c r="J900" s="14"/>
    </row>
    <row r="901" spans="5:10" x14ac:dyDescent="0.5">
      <c r="E901" s="13"/>
      <c r="I901" s="14"/>
      <c r="J901" s="14"/>
    </row>
    <row r="902" spans="5:10" x14ac:dyDescent="0.5">
      <c r="E902" s="13"/>
      <c r="I902" s="14"/>
      <c r="J902" s="14"/>
    </row>
    <row r="903" spans="5:10" x14ac:dyDescent="0.5">
      <c r="E903" s="13"/>
      <c r="I903" s="14"/>
      <c r="J903" s="14"/>
    </row>
    <row r="904" spans="5:10" x14ac:dyDescent="0.5">
      <c r="E904" s="13"/>
      <c r="I904" s="14"/>
      <c r="J904" s="14"/>
    </row>
    <row r="905" spans="5:10" x14ac:dyDescent="0.5">
      <c r="E905" s="13"/>
      <c r="I905" s="14"/>
      <c r="J905" s="14"/>
    </row>
    <row r="906" spans="5:10" x14ac:dyDescent="0.5">
      <c r="E906" s="13"/>
      <c r="I906" s="14"/>
      <c r="J906" s="14"/>
    </row>
    <row r="907" spans="5:10" x14ac:dyDescent="0.5">
      <c r="E907" s="13"/>
      <c r="I907" s="14"/>
      <c r="J907" s="14"/>
    </row>
    <row r="908" spans="5:10" x14ac:dyDescent="0.5">
      <c r="E908" s="13"/>
      <c r="I908" s="14"/>
      <c r="J908" s="14"/>
    </row>
    <row r="909" spans="5:10" x14ac:dyDescent="0.5">
      <c r="E909" s="13"/>
      <c r="I909" s="14"/>
      <c r="J909" s="14"/>
    </row>
    <row r="910" spans="5:10" x14ac:dyDescent="0.5">
      <c r="E910" s="13"/>
      <c r="I910" s="14"/>
      <c r="J910" s="14"/>
    </row>
    <row r="911" spans="5:10" x14ac:dyDescent="0.5">
      <c r="E911" s="13"/>
      <c r="I911" s="14"/>
      <c r="J911" s="14"/>
    </row>
    <row r="912" spans="5:10" x14ac:dyDescent="0.5">
      <c r="E912" s="13"/>
      <c r="I912" s="14"/>
      <c r="J912" s="14"/>
    </row>
    <row r="913" spans="5:10" x14ac:dyDescent="0.5">
      <c r="E913" s="13"/>
      <c r="I913" s="14"/>
      <c r="J913" s="14"/>
    </row>
    <row r="914" spans="5:10" x14ac:dyDescent="0.5">
      <c r="E914" s="13"/>
      <c r="I914" s="14"/>
      <c r="J914" s="14"/>
    </row>
    <row r="915" spans="5:10" x14ac:dyDescent="0.5">
      <c r="E915" s="13"/>
      <c r="I915" s="14"/>
      <c r="J915" s="14"/>
    </row>
    <row r="916" spans="5:10" x14ac:dyDescent="0.5">
      <c r="E916" s="13"/>
      <c r="I916" s="14"/>
      <c r="J916" s="14"/>
    </row>
    <row r="917" spans="5:10" x14ac:dyDescent="0.5">
      <c r="E917" s="13"/>
      <c r="I917" s="14"/>
      <c r="J917" s="14"/>
    </row>
    <row r="918" spans="5:10" x14ac:dyDescent="0.5">
      <c r="E918" s="13"/>
      <c r="I918" s="14"/>
      <c r="J918" s="14"/>
    </row>
    <row r="919" spans="5:10" x14ac:dyDescent="0.5">
      <c r="E919" s="13"/>
      <c r="I919" s="14"/>
      <c r="J919" s="14"/>
    </row>
    <row r="920" spans="5:10" x14ac:dyDescent="0.5">
      <c r="E920" s="13"/>
      <c r="I920" s="14"/>
      <c r="J920" s="14"/>
    </row>
    <row r="921" spans="5:10" x14ac:dyDescent="0.5">
      <c r="E921" s="13"/>
      <c r="I921" s="14"/>
      <c r="J921" s="14"/>
    </row>
    <row r="922" spans="5:10" x14ac:dyDescent="0.5">
      <c r="E922" s="13"/>
      <c r="I922" s="14"/>
      <c r="J922" s="14"/>
    </row>
    <row r="923" spans="5:10" x14ac:dyDescent="0.5">
      <c r="E923" s="13"/>
      <c r="I923" s="14"/>
      <c r="J923" s="14"/>
    </row>
    <row r="924" spans="5:10" x14ac:dyDescent="0.5">
      <c r="E924" s="13"/>
      <c r="I924" s="14"/>
      <c r="J924" s="14"/>
    </row>
    <row r="925" spans="5:10" x14ac:dyDescent="0.5">
      <c r="E925" s="13"/>
      <c r="I925" s="14"/>
      <c r="J925" s="14"/>
    </row>
    <row r="926" spans="5:10" x14ac:dyDescent="0.5">
      <c r="E926" s="13"/>
      <c r="I926" s="14"/>
      <c r="J926" s="14"/>
    </row>
    <row r="927" spans="5:10" x14ac:dyDescent="0.5">
      <c r="E927" s="13"/>
      <c r="I927" s="14"/>
      <c r="J927" s="14"/>
    </row>
    <row r="928" spans="5:10" x14ac:dyDescent="0.5">
      <c r="E928" s="13"/>
      <c r="I928" s="14"/>
      <c r="J928" s="14"/>
    </row>
    <row r="929" spans="5:10" x14ac:dyDescent="0.5">
      <c r="E929" s="13"/>
      <c r="I929" s="14"/>
      <c r="J929" s="14"/>
    </row>
    <row r="930" spans="5:10" x14ac:dyDescent="0.5">
      <c r="E930" s="13"/>
      <c r="I930" s="14"/>
      <c r="J930" s="14"/>
    </row>
    <row r="931" spans="5:10" x14ac:dyDescent="0.5">
      <c r="E931" s="13"/>
      <c r="I931" s="14"/>
      <c r="J931" s="14"/>
    </row>
    <row r="932" spans="5:10" x14ac:dyDescent="0.5">
      <c r="E932" s="13"/>
      <c r="I932" s="14"/>
      <c r="J932" s="14"/>
    </row>
    <row r="933" spans="5:10" x14ac:dyDescent="0.5">
      <c r="E933" s="13"/>
      <c r="I933" s="14"/>
      <c r="J933" s="14"/>
    </row>
    <row r="934" spans="5:10" x14ac:dyDescent="0.5">
      <c r="E934" s="13"/>
      <c r="I934" s="14"/>
      <c r="J934" s="14"/>
    </row>
    <row r="935" spans="5:10" x14ac:dyDescent="0.5">
      <c r="E935" s="13"/>
      <c r="I935" s="14"/>
      <c r="J935" s="14"/>
    </row>
    <row r="936" spans="5:10" x14ac:dyDescent="0.5">
      <c r="E936" s="13"/>
      <c r="I936" s="14"/>
      <c r="J936" s="14"/>
    </row>
    <row r="937" spans="5:10" x14ac:dyDescent="0.5">
      <c r="E937" s="13"/>
      <c r="I937" s="14"/>
      <c r="J937" s="14"/>
    </row>
    <row r="938" spans="5:10" x14ac:dyDescent="0.5">
      <c r="E938" s="13"/>
      <c r="I938" s="14"/>
      <c r="J938" s="14"/>
    </row>
    <row r="939" spans="5:10" x14ac:dyDescent="0.5">
      <c r="E939" s="13"/>
      <c r="I939" s="14"/>
      <c r="J939" s="14"/>
    </row>
    <row r="940" spans="5:10" x14ac:dyDescent="0.5">
      <c r="E940" s="13"/>
      <c r="I940" s="14"/>
      <c r="J940" s="14"/>
    </row>
    <row r="941" spans="5:10" x14ac:dyDescent="0.5">
      <c r="E941" s="13"/>
      <c r="I941" s="14"/>
      <c r="J941" s="14"/>
    </row>
    <row r="942" spans="5:10" x14ac:dyDescent="0.5">
      <c r="E942" s="13"/>
      <c r="I942" s="14"/>
      <c r="J942" s="14"/>
    </row>
    <row r="943" spans="5:10" x14ac:dyDescent="0.5">
      <c r="E943" s="13"/>
      <c r="I943" s="14"/>
      <c r="J943" s="14"/>
    </row>
    <row r="944" spans="5:10" x14ac:dyDescent="0.5">
      <c r="E944" s="13"/>
      <c r="I944" s="14"/>
      <c r="J944" s="14"/>
    </row>
    <row r="945" spans="5:10" x14ac:dyDescent="0.5">
      <c r="E945" s="13"/>
      <c r="I945" s="14"/>
      <c r="J945" s="14"/>
    </row>
    <row r="946" spans="5:10" x14ac:dyDescent="0.5">
      <c r="E946" s="13"/>
      <c r="I946" s="14"/>
      <c r="J946" s="14"/>
    </row>
    <row r="947" spans="5:10" x14ac:dyDescent="0.5">
      <c r="E947" s="13"/>
      <c r="I947" s="14"/>
      <c r="J947" s="14"/>
    </row>
    <row r="948" spans="5:10" x14ac:dyDescent="0.5">
      <c r="E948" s="13"/>
      <c r="I948" s="14"/>
      <c r="J948" s="14"/>
    </row>
    <row r="949" spans="5:10" x14ac:dyDescent="0.5">
      <c r="E949" s="13"/>
      <c r="I949" s="14"/>
      <c r="J949" s="14"/>
    </row>
    <row r="950" spans="5:10" x14ac:dyDescent="0.5">
      <c r="E950" s="13"/>
      <c r="I950" s="14"/>
      <c r="J950" s="14"/>
    </row>
    <row r="951" spans="5:10" x14ac:dyDescent="0.5">
      <c r="E951" s="13"/>
      <c r="I951" s="14"/>
      <c r="J951" s="14"/>
    </row>
    <row r="952" spans="5:10" x14ac:dyDescent="0.5">
      <c r="E952" s="13"/>
      <c r="I952" s="14"/>
      <c r="J952" s="14"/>
    </row>
    <row r="953" spans="5:10" x14ac:dyDescent="0.5">
      <c r="E953" s="13"/>
      <c r="I953" s="14"/>
      <c r="J953" s="14"/>
    </row>
    <row r="954" spans="5:10" x14ac:dyDescent="0.5">
      <c r="E954" s="13"/>
      <c r="I954" s="14"/>
      <c r="J954" s="14"/>
    </row>
    <row r="955" spans="5:10" x14ac:dyDescent="0.5">
      <c r="E955" s="13"/>
      <c r="I955" s="14"/>
      <c r="J955" s="14"/>
    </row>
    <row r="956" spans="5:10" x14ac:dyDescent="0.5">
      <c r="E956" s="13"/>
      <c r="I956" s="14"/>
      <c r="J956" s="14"/>
    </row>
    <row r="957" spans="5:10" x14ac:dyDescent="0.5">
      <c r="E957" s="13"/>
      <c r="I957" s="14"/>
      <c r="J957" s="14"/>
    </row>
    <row r="958" spans="5:10" x14ac:dyDescent="0.5">
      <c r="E958" s="13"/>
      <c r="I958" s="14"/>
      <c r="J958" s="14"/>
    </row>
    <row r="959" spans="5:10" x14ac:dyDescent="0.5">
      <c r="E959" s="13"/>
      <c r="I959" s="14"/>
      <c r="J959" s="14"/>
    </row>
    <row r="960" spans="5:10" x14ac:dyDescent="0.5">
      <c r="E960" s="13"/>
      <c r="I960" s="14"/>
      <c r="J960" s="14"/>
    </row>
    <row r="961" spans="5:10" x14ac:dyDescent="0.5">
      <c r="E961" s="13"/>
      <c r="I961" s="14"/>
      <c r="J961" s="14"/>
    </row>
    <row r="962" spans="5:10" x14ac:dyDescent="0.5">
      <c r="E962" s="13"/>
      <c r="I962" s="14"/>
      <c r="J962" s="14"/>
    </row>
    <row r="963" spans="5:10" x14ac:dyDescent="0.5">
      <c r="E963" s="13"/>
      <c r="I963" s="14"/>
      <c r="J963" s="14"/>
    </row>
    <row r="964" spans="5:10" x14ac:dyDescent="0.5">
      <c r="E964" s="13"/>
      <c r="I964" s="14"/>
      <c r="J964" s="14"/>
    </row>
    <row r="965" spans="5:10" x14ac:dyDescent="0.5">
      <c r="E965" s="13"/>
      <c r="I965" s="14"/>
      <c r="J965" s="14"/>
    </row>
    <row r="966" spans="5:10" x14ac:dyDescent="0.5">
      <c r="E966" s="13"/>
      <c r="I966" s="14"/>
      <c r="J966" s="14"/>
    </row>
    <row r="967" spans="5:10" x14ac:dyDescent="0.5">
      <c r="E967" s="13"/>
      <c r="I967" s="14"/>
      <c r="J967" s="14"/>
    </row>
    <row r="968" spans="5:10" x14ac:dyDescent="0.5">
      <c r="E968" s="13"/>
      <c r="I968" s="14"/>
      <c r="J968" s="14"/>
    </row>
    <row r="969" spans="5:10" x14ac:dyDescent="0.5">
      <c r="E969" s="13"/>
      <c r="I969" s="14"/>
      <c r="J969" s="14"/>
    </row>
    <row r="970" spans="5:10" x14ac:dyDescent="0.5">
      <c r="E970" s="13"/>
      <c r="I970" s="14"/>
      <c r="J970" s="14"/>
    </row>
    <row r="971" spans="5:10" x14ac:dyDescent="0.5">
      <c r="E971" s="13"/>
      <c r="I971" s="14"/>
      <c r="J971" s="14"/>
    </row>
    <row r="972" spans="5:10" x14ac:dyDescent="0.5">
      <c r="E972" s="13"/>
      <c r="I972" s="14"/>
      <c r="J972" s="14"/>
    </row>
    <row r="973" spans="5:10" x14ac:dyDescent="0.5">
      <c r="E973" s="13"/>
      <c r="I973" s="14"/>
      <c r="J973" s="14"/>
    </row>
    <row r="974" spans="5:10" x14ac:dyDescent="0.5">
      <c r="E974" s="13"/>
      <c r="I974" s="14"/>
      <c r="J974" s="14"/>
    </row>
    <row r="975" spans="5:10" x14ac:dyDescent="0.5">
      <c r="E975" s="13"/>
      <c r="I975" s="14"/>
      <c r="J975" s="14"/>
    </row>
    <row r="976" spans="5:10" x14ac:dyDescent="0.5">
      <c r="E976" s="13"/>
      <c r="I976" s="14"/>
      <c r="J976" s="14"/>
    </row>
    <row r="977" spans="5:10" x14ac:dyDescent="0.5">
      <c r="E977" s="13"/>
      <c r="I977" s="14"/>
      <c r="J977" s="14"/>
    </row>
    <row r="978" spans="5:10" x14ac:dyDescent="0.5">
      <c r="E978" s="13"/>
      <c r="I978" s="14"/>
      <c r="J978" s="14"/>
    </row>
    <row r="979" spans="5:10" x14ac:dyDescent="0.5">
      <c r="E979" s="13"/>
      <c r="I979" s="14"/>
      <c r="J979" s="14"/>
    </row>
    <row r="980" spans="5:10" x14ac:dyDescent="0.5">
      <c r="E980" s="13"/>
      <c r="I980" s="14"/>
      <c r="J980" s="14"/>
    </row>
    <row r="981" spans="5:10" x14ac:dyDescent="0.5">
      <c r="E981" s="13"/>
      <c r="I981" s="14"/>
      <c r="J981" s="14"/>
    </row>
    <row r="982" spans="5:10" x14ac:dyDescent="0.5">
      <c r="E982" s="13"/>
      <c r="I982" s="14"/>
      <c r="J982" s="14"/>
    </row>
    <row r="983" spans="5:10" x14ac:dyDescent="0.5">
      <c r="E983" s="13"/>
      <c r="I983" s="14"/>
      <c r="J983" s="14"/>
    </row>
    <row r="984" spans="5:10" x14ac:dyDescent="0.5">
      <c r="E984" s="13"/>
      <c r="I984" s="14"/>
      <c r="J984" s="14"/>
    </row>
    <row r="985" spans="5:10" x14ac:dyDescent="0.5">
      <c r="E985" s="13"/>
      <c r="I985" s="14"/>
      <c r="J985" s="14"/>
    </row>
    <row r="986" spans="5:10" x14ac:dyDescent="0.5">
      <c r="E986" s="13"/>
      <c r="I986" s="14"/>
      <c r="J986" s="14"/>
    </row>
    <row r="987" spans="5:10" x14ac:dyDescent="0.5">
      <c r="E987" s="13"/>
      <c r="I987" s="14"/>
      <c r="J987" s="14"/>
    </row>
    <row r="988" spans="5:10" x14ac:dyDescent="0.5">
      <c r="E988" s="13"/>
      <c r="I988" s="14"/>
      <c r="J988" s="14"/>
    </row>
    <row r="989" spans="5:10" x14ac:dyDescent="0.5">
      <c r="E989" s="13"/>
      <c r="I989" s="14"/>
      <c r="J989" s="14"/>
    </row>
    <row r="990" spans="5:10" x14ac:dyDescent="0.5">
      <c r="E990" s="13"/>
      <c r="I990" s="14"/>
      <c r="J990" s="14"/>
    </row>
    <row r="991" spans="5:10" x14ac:dyDescent="0.5">
      <c r="E991" s="13"/>
      <c r="I991" s="14"/>
      <c r="J991" s="14"/>
    </row>
    <row r="992" spans="5:10" x14ac:dyDescent="0.5">
      <c r="E992" s="13"/>
      <c r="I992" s="14"/>
      <c r="J992" s="14"/>
    </row>
    <row r="993" spans="5:10" x14ac:dyDescent="0.5">
      <c r="E993" s="13"/>
      <c r="I993" s="14"/>
      <c r="J993" s="14"/>
    </row>
    <row r="994" spans="5:10" x14ac:dyDescent="0.5">
      <c r="E994" s="13"/>
      <c r="I994" s="14"/>
      <c r="J994" s="14"/>
    </row>
    <row r="995" spans="5:10" x14ac:dyDescent="0.5">
      <c r="E995" s="13"/>
      <c r="I995" s="14"/>
      <c r="J995" s="14"/>
    </row>
    <row r="996" spans="5:10" x14ac:dyDescent="0.5">
      <c r="E996" s="13"/>
      <c r="I996" s="14"/>
      <c r="J996" s="14"/>
    </row>
    <row r="997" spans="5:10" x14ac:dyDescent="0.5">
      <c r="E997" s="13"/>
      <c r="I997" s="14"/>
      <c r="J997" s="14"/>
    </row>
    <row r="998" spans="5:10" x14ac:dyDescent="0.5">
      <c r="E998" s="13"/>
      <c r="I998" s="14"/>
      <c r="J998" s="14"/>
    </row>
    <row r="999" spans="5:10" x14ac:dyDescent="0.5">
      <c r="E999" s="13"/>
      <c r="I999" s="14"/>
      <c r="J999" s="14"/>
    </row>
    <row r="1000" spans="5:10" x14ac:dyDescent="0.5">
      <c r="E1000" s="13"/>
      <c r="I1000" s="14"/>
      <c r="J1000" s="14"/>
    </row>
  </sheetData>
  <hyperlinks>
    <hyperlink ref="K13" r:id="rId1" xr:uid="{00000000-0004-0000-0300-000000000000}"/>
  </hyperlinks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</vt:lpstr>
      <vt:lpstr>Box</vt:lpstr>
      <vt:lpstr>Sensors and External Components</vt:lpstr>
      <vt:lpstr>PCB (assembled by Eclipse)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Amy Danjul</cp:lastModifiedBy>
  <cp:revision>5</cp:revision>
  <dcterms:modified xsi:type="dcterms:W3CDTF">2023-01-12T00:19:25Z</dcterms:modified>
  <dc:language>en-US</dc:language>
</cp:coreProperties>
</file>