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1475" windowHeight="4425"/>
  </bookViews>
  <sheets>
    <sheet name="Sheet1" sheetId="1" r:id="rId1"/>
    <sheet name="Sheet2" sheetId="2" r:id="rId2"/>
    <sheet name="Sheet3" sheetId="3" r:id="rId3"/>
  </sheets>
  <definedNames>
    <definedName name="integrated_haptic" localSheetId="0">Sheet1!$A$1:$I$45</definedName>
  </definedNames>
  <calcPr calcId="125725"/>
</workbook>
</file>

<file path=xl/calcChain.xml><?xml version="1.0" encoding="utf-8"?>
<calcChain xmlns="http://schemas.openxmlformats.org/spreadsheetml/2006/main">
  <c r="H3" i="1"/>
  <c r="H33"/>
  <c r="H34"/>
  <c r="H36"/>
  <c r="H37"/>
  <c r="H38"/>
  <c r="H39"/>
  <c r="H41"/>
  <c r="H42"/>
  <c r="H43"/>
  <c r="H44"/>
  <c r="H45"/>
  <c r="H24"/>
  <c r="H26"/>
  <c r="H27"/>
  <c r="H28"/>
  <c r="H29"/>
  <c r="H30"/>
  <c r="H31"/>
  <c r="H32"/>
  <c r="H6"/>
  <c r="H7"/>
  <c r="H8"/>
  <c r="H9"/>
  <c r="H10"/>
  <c r="H11"/>
  <c r="H13"/>
  <c r="H14"/>
  <c r="H15"/>
  <c r="H16"/>
  <c r="H18"/>
  <c r="H20"/>
  <c r="H21"/>
  <c r="H22"/>
  <c r="H23"/>
  <c r="H4"/>
  <c r="H5"/>
  <c r="H2"/>
</calcChain>
</file>

<file path=xl/connections.xml><?xml version="1.0" encoding="utf-8"?>
<connections xmlns="http://schemas.openxmlformats.org/spreadsheetml/2006/main">
  <connection id="1" name="integrated_haptic" type="6" refreshedVersion="3" background="1" saveData="1">
    <textPr codePage="437" sourceFile="C:\Users\Lindsay\Dropbox\haptic shared\EAGLE designs\Integrated haptic system\integrated_haptic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<sst xmlns="http://schemas.openxmlformats.org/spreadsheetml/2006/main" count="222" uniqueCount="165">
  <si>
    <t>Qty</t>
  </si>
  <si>
    <t>Value</t>
  </si>
  <si>
    <t>Device</t>
  </si>
  <si>
    <t>Package</t>
  </si>
  <si>
    <t>Parts</t>
  </si>
  <si>
    <t>Description</t>
  </si>
  <si>
    <t>7101MD9AQE</t>
  </si>
  <si>
    <t>7101MD9A</t>
  </si>
  <si>
    <t>S1</t>
  </si>
  <si>
    <t>TOGGLE SWITCH</t>
  </si>
  <si>
    <t>JP4Q</t>
  </si>
  <si>
    <t>JP1</t>
  </si>
  <si>
    <t>JUMPER</t>
  </si>
  <si>
    <t>LEDCHIP-LED0805</t>
  </si>
  <si>
    <t>CHIP-LED0805</t>
  </si>
  <si>
    <t>LED</t>
  </si>
  <si>
    <t>PINHD-1X2</t>
  </si>
  <si>
    <t>1X02</t>
  </si>
  <si>
    <t>PIN HEADER</t>
  </si>
  <si>
    <t>PUSHBUTTON</t>
  </si>
  <si>
    <t>6MMX6MM</t>
  </si>
  <si>
    <t>0.1uF</t>
  </si>
  <si>
    <t>C-USC0805K</t>
  </si>
  <si>
    <t>C0805K</t>
  </si>
  <si>
    <t>C5, C6, C7, C9, C10, C12, C13</t>
  </si>
  <si>
    <t>CAPACITOR, American symbol</t>
  </si>
  <si>
    <t>R-US_R0805</t>
  </si>
  <si>
    <t>R0805</t>
  </si>
  <si>
    <t>R6, R7, R8, R9, R10, R11, R12, R13, R14, R15, R16, R17</t>
  </si>
  <si>
    <t>RESISTOR, American symbol</t>
  </si>
  <si>
    <t>1.24k</t>
  </si>
  <si>
    <t>R-US_R0603</t>
  </si>
  <si>
    <t>R0603</t>
  </si>
  <si>
    <t>R5</t>
  </si>
  <si>
    <t>100k</t>
  </si>
  <si>
    <t>R1</t>
  </si>
  <si>
    <t>10k</t>
  </si>
  <si>
    <t>R27, R33</t>
  </si>
  <si>
    <t>10uF</t>
  </si>
  <si>
    <t>C-USC1206K</t>
  </si>
  <si>
    <t>C1206K</t>
  </si>
  <si>
    <t>C1</t>
  </si>
  <si>
    <t>1uF</t>
  </si>
  <si>
    <t>C-EUC0805K</t>
  </si>
  <si>
    <t>C3, C4</t>
  </si>
  <si>
    <t>CAPACITOR, European symbol</t>
  </si>
  <si>
    <t>2.2uH</t>
  </si>
  <si>
    <t>L-USL2520P</t>
  </si>
  <si>
    <t>L2520P</t>
  </si>
  <si>
    <t>L1</t>
  </si>
  <si>
    <t>INDUCTOR, American symbol</t>
  </si>
  <si>
    <t>22uF</t>
  </si>
  <si>
    <t>C2, C8, C11</t>
  </si>
  <si>
    <t>23K256</t>
  </si>
  <si>
    <t>SOIC8</t>
  </si>
  <si>
    <t>U8, U9</t>
  </si>
  <si>
    <t>24FC512</t>
  </si>
  <si>
    <t>U10</t>
  </si>
  <si>
    <t>R2</t>
  </si>
  <si>
    <t>2524-5</t>
  </si>
  <si>
    <t>PAK100/2500-5-24</t>
  </si>
  <si>
    <t>J3</t>
  </si>
  <si>
    <t>3M (TM) Pak 100 4-Wall Header</t>
  </si>
  <si>
    <t>R20, R21, R22</t>
  </si>
  <si>
    <t>4.7k</t>
  </si>
  <si>
    <t>CTS742C083</t>
  </si>
  <si>
    <t>RN1</t>
  </si>
  <si>
    <t>Chip Resistor Array 4 Single Resistor</t>
  </si>
  <si>
    <t>R25, R26, R28, R29</t>
  </si>
  <si>
    <t>R4, R18, R19, R30, R31, R32</t>
  </si>
  <si>
    <t>5MHz</t>
  </si>
  <si>
    <t>CRYSTALHC49UP</t>
  </si>
  <si>
    <t>HC49UP</t>
  </si>
  <si>
    <t>Q1</t>
  </si>
  <si>
    <t>CRYSTAL</t>
  </si>
  <si>
    <t>R3</t>
  </si>
  <si>
    <t>Blue</t>
  </si>
  <si>
    <t>LED4</t>
  </si>
  <si>
    <t>PINHD-1X9</t>
  </si>
  <si>
    <t>1X09</t>
  </si>
  <si>
    <t>JP2</t>
  </si>
  <si>
    <t>FT232RL</t>
  </si>
  <si>
    <t>SSOP28</t>
  </si>
  <si>
    <t>U13</t>
  </si>
  <si>
    <t>Green</t>
  </si>
  <si>
    <t>LED5</t>
  </si>
  <si>
    <t>P8X32A-Q44</t>
  </si>
  <si>
    <t>U11</t>
  </si>
  <si>
    <t>RN-42</t>
  </si>
  <si>
    <t>U6</t>
  </si>
  <si>
    <t>Red</t>
  </si>
  <si>
    <t>SOT23-3904</t>
  </si>
  <si>
    <t>MMBT918LT1-NPN-SOT23-BEC</t>
  </si>
  <si>
    <t>SOT23-BEC</t>
  </si>
  <si>
    <t>Q2</t>
  </si>
  <si>
    <t>NPN Transistror</t>
  </si>
  <si>
    <t>SST25VF040B</t>
  </si>
  <si>
    <t>U12</t>
  </si>
  <si>
    <t>TLC59711</t>
  </si>
  <si>
    <t>U3</t>
  </si>
  <si>
    <t>TPD6E05U06</t>
  </si>
  <si>
    <t>PUQFN-N14</t>
  </si>
  <si>
    <t>U2, U4</t>
  </si>
  <si>
    <t>TPD6E05U06 6-channel ESD Protection device</t>
  </si>
  <si>
    <t>TPS62160</t>
  </si>
  <si>
    <t>VSSOP</t>
  </si>
  <si>
    <t>U1</t>
  </si>
  <si>
    <t>USB-MINI_B</t>
  </si>
  <si>
    <t>USB_MINI_B</t>
  </si>
  <si>
    <t>J4</t>
  </si>
  <si>
    <t>MINI USB-B Conector</t>
  </si>
  <si>
    <t>Propeller</t>
  </si>
  <si>
    <t>Bluetooth Module</t>
  </si>
  <si>
    <t>1X02 Header Male</t>
  </si>
  <si>
    <t>1X09 Header</t>
  </si>
  <si>
    <t>Digikey Part Number</t>
  </si>
  <si>
    <t>White</t>
  </si>
  <si>
    <t>Amber</t>
  </si>
  <si>
    <t>LED8</t>
  </si>
  <si>
    <t>LED1, LED2, LED6, LED9</t>
  </si>
  <si>
    <t>LED3,LED7</t>
  </si>
  <si>
    <t>SW1, SW2, SW3</t>
  </si>
  <si>
    <t>RMCF0805JT1R00CT-ND</t>
  </si>
  <si>
    <t>1276-5050-1-ND</t>
  </si>
  <si>
    <t>311-470GRCT-ND</t>
  </si>
  <si>
    <t>P1.24KHCT-ND</t>
  </si>
  <si>
    <t>311-4.7KGRCT-ND</t>
  </si>
  <si>
    <t>311-10KGRCT-ND</t>
  </si>
  <si>
    <t>311-100KGRCT-ND</t>
  </si>
  <si>
    <t>91k</t>
  </si>
  <si>
    <t>284k</t>
  </si>
  <si>
    <t>311-91.0KHRCT-ND</t>
  </si>
  <si>
    <t>RR08P284KDCT-ND</t>
  </si>
  <si>
    <t>TC164J-4.7KCT-ND</t>
  </si>
  <si>
    <t>311-1361-1-ND</t>
  </si>
  <si>
    <t>1276-1029-1-ND</t>
  </si>
  <si>
    <t>587-1353-1-ND</t>
  </si>
  <si>
    <t>445-3670-1-ND</t>
  </si>
  <si>
    <t>516-1431-1-ND</t>
  </si>
  <si>
    <t>160-1645-1-ND</t>
  </si>
  <si>
    <t>J1, J2</t>
  </si>
  <si>
    <t>160-1423-1-ND</t>
  </si>
  <si>
    <t>160-1415-1-ND</t>
  </si>
  <si>
    <t>160-1738-1-ND</t>
  </si>
  <si>
    <t>23K256-I/SN-ND</t>
  </si>
  <si>
    <t>768-1007-1-ND</t>
  </si>
  <si>
    <t>P8X32A-Q44-ND</t>
  </si>
  <si>
    <t>740-1038-ND</t>
  </si>
  <si>
    <t>MOUSER PART</t>
  </si>
  <si>
    <t>296-36745-1-ND</t>
  </si>
  <si>
    <t>N/A</t>
  </si>
  <si>
    <t>New product - need to sample from TI</t>
  </si>
  <si>
    <t>296-30318-1-ND</t>
  </si>
  <si>
    <t>MHE24K-ND</t>
  </si>
  <si>
    <t>450-1804-ND</t>
  </si>
  <si>
    <t>CKN1047-ND</t>
  </si>
  <si>
    <t>XC1264CT-ND</t>
  </si>
  <si>
    <t>MMBT918LT1GOSCT-ND</t>
  </si>
  <si>
    <t>Customer Reference</t>
  </si>
  <si>
    <t>Notes</t>
  </si>
  <si>
    <t>3M9580-ND</t>
  </si>
  <si>
    <t>H2959CT-ND</t>
  </si>
  <si>
    <t>1276-3048-1-ND</t>
  </si>
  <si>
    <t>24FC512-I/SN-ND</t>
  </si>
  <si>
    <t>804-25VF040B5CSAF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</si>
</sst>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ntegrated_hapti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abSelected="1" topLeftCell="D24" workbookViewId="0">
      <selection activeCell="H43" sqref="H43"/>
    </sheetView>
  </sheetViews>
  <sheetFormatPr defaultRowHeight="15"/>
  <cols>
    <col min="1" max="1" width="19.28515625" style="1" bestFit="1" customWidth="1"/>
    <col min="2" max="2" width="27.85546875" bestFit="1" customWidth="1"/>
    <col min="3" max="3" width="17" bestFit="1" customWidth="1"/>
    <col min="4" max="4" width="47" bestFit="1" customWidth="1"/>
    <col min="5" max="5" width="41.5703125" bestFit="1" customWidth="1"/>
    <col min="6" max="6" width="4.140625" customWidth="1"/>
    <col min="7" max="7" width="21.85546875" bestFit="1" customWidth="1"/>
    <col min="8" max="8" width="47" bestFit="1" customWidth="1"/>
    <col min="9" max="9" width="35.28515625" bestFit="1" customWidth="1"/>
  </cols>
  <sheetData>
    <row r="1" spans="1:9" s="2" customFormat="1">
      <c r="A1" s="3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0</v>
      </c>
      <c r="G1" s="2" t="s">
        <v>115</v>
      </c>
      <c r="H1" s="2" t="s">
        <v>158</v>
      </c>
      <c r="I1" s="2" t="s">
        <v>159</v>
      </c>
    </row>
    <row r="2" spans="1:9">
      <c r="A2" s="1">
        <v>1</v>
      </c>
      <c r="B2" t="s">
        <v>26</v>
      </c>
      <c r="C2" t="s">
        <v>27</v>
      </c>
      <c r="D2" t="s">
        <v>28</v>
      </c>
      <c r="E2" t="s">
        <v>29</v>
      </c>
      <c r="F2">
        <v>12</v>
      </c>
      <c r="G2" t="s">
        <v>122</v>
      </c>
      <c r="H2" t="str">
        <f xml:space="preserve"> D2</f>
        <v>R6, R7, R8, R9, R10, R11, R12, R13, R14, R15, R16, R17</v>
      </c>
    </row>
    <row r="3" spans="1:9">
      <c r="A3" s="1">
        <v>330</v>
      </c>
      <c r="B3" t="s">
        <v>31</v>
      </c>
      <c r="C3" t="s">
        <v>32</v>
      </c>
      <c r="D3" t="s">
        <v>63</v>
      </c>
      <c r="E3" t="s">
        <v>29</v>
      </c>
      <c r="F3">
        <v>3</v>
      </c>
      <c r="G3" t="s">
        <v>123</v>
      </c>
      <c r="H3" t="str">
        <f xml:space="preserve"> D3</f>
        <v>R20, R21, R22</v>
      </c>
    </row>
    <row r="4" spans="1:9">
      <c r="A4" s="1">
        <v>470</v>
      </c>
      <c r="B4" t="s">
        <v>31</v>
      </c>
      <c r="C4" t="s">
        <v>32</v>
      </c>
      <c r="D4" t="s">
        <v>69</v>
      </c>
      <c r="E4" t="s">
        <v>29</v>
      </c>
      <c r="F4">
        <v>6</v>
      </c>
      <c r="G4" t="s">
        <v>124</v>
      </c>
      <c r="H4" t="str">
        <f t="shared" ref="H4:H45" si="0" xml:space="preserve"> D4</f>
        <v>R4, R18, R19, R30, R31, R32</v>
      </c>
    </row>
    <row r="5" spans="1:9">
      <c r="A5" s="1" t="s">
        <v>30</v>
      </c>
      <c r="B5" t="s">
        <v>31</v>
      </c>
      <c r="C5" t="s">
        <v>32</v>
      </c>
      <c r="D5" t="s">
        <v>33</v>
      </c>
      <c r="E5" t="s">
        <v>29</v>
      </c>
      <c r="F5">
        <v>1</v>
      </c>
      <c r="G5" t="s">
        <v>125</v>
      </c>
      <c r="H5" t="str">
        <f t="shared" si="0"/>
        <v>R5</v>
      </c>
    </row>
    <row r="6" spans="1:9">
      <c r="A6" s="1" t="s">
        <v>64</v>
      </c>
      <c r="B6" t="s">
        <v>31</v>
      </c>
      <c r="C6" t="s">
        <v>32</v>
      </c>
      <c r="D6" t="s">
        <v>68</v>
      </c>
      <c r="E6" t="s">
        <v>29</v>
      </c>
      <c r="F6">
        <v>4</v>
      </c>
      <c r="G6" t="s">
        <v>126</v>
      </c>
      <c r="H6" t="str">
        <f t="shared" si="0"/>
        <v>R25, R26, R28, R29</v>
      </c>
    </row>
    <row r="7" spans="1:9">
      <c r="A7" s="1" t="s">
        <v>36</v>
      </c>
      <c r="B7" t="s">
        <v>31</v>
      </c>
      <c r="C7" t="s">
        <v>32</v>
      </c>
      <c r="D7" t="s">
        <v>37</v>
      </c>
      <c r="E7" t="s">
        <v>29</v>
      </c>
      <c r="F7">
        <v>2</v>
      </c>
      <c r="G7" t="s">
        <v>127</v>
      </c>
      <c r="H7" t="str">
        <f t="shared" si="0"/>
        <v>R27, R33</v>
      </c>
    </row>
    <row r="8" spans="1:9">
      <c r="A8" s="1" t="s">
        <v>129</v>
      </c>
      <c r="B8" t="s">
        <v>31</v>
      </c>
      <c r="C8" t="s">
        <v>32</v>
      </c>
      <c r="D8" t="s">
        <v>75</v>
      </c>
      <c r="E8" t="s">
        <v>29</v>
      </c>
      <c r="F8">
        <v>1</v>
      </c>
      <c r="G8" t="s">
        <v>131</v>
      </c>
      <c r="H8" t="str">
        <f t="shared" si="0"/>
        <v>R3</v>
      </c>
    </row>
    <row r="9" spans="1:9">
      <c r="A9" s="1" t="s">
        <v>34</v>
      </c>
      <c r="B9" t="s">
        <v>31</v>
      </c>
      <c r="C9" t="s">
        <v>32</v>
      </c>
      <c r="D9" t="s">
        <v>35</v>
      </c>
      <c r="E9" t="s">
        <v>29</v>
      </c>
      <c r="F9">
        <v>1</v>
      </c>
      <c r="G9" t="s">
        <v>128</v>
      </c>
      <c r="H9" t="str">
        <f t="shared" si="0"/>
        <v>R1</v>
      </c>
    </row>
    <row r="10" spans="1:9">
      <c r="A10" s="1" t="s">
        <v>130</v>
      </c>
      <c r="B10" t="s">
        <v>31</v>
      </c>
      <c r="C10" t="s">
        <v>32</v>
      </c>
      <c r="D10" t="s">
        <v>58</v>
      </c>
      <c r="E10" t="s">
        <v>29</v>
      </c>
      <c r="F10">
        <v>1</v>
      </c>
      <c r="G10" t="s">
        <v>132</v>
      </c>
      <c r="H10" t="str">
        <f t="shared" si="0"/>
        <v>R2</v>
      </c>
    </row>
    <row r="11" spans="1:9">
      <c r="A11" s="1" t="s">
        <v>64</v>
      </c>
      <c r="B11" t="s">
        <v>65</v>
      </c>
      <c r="C11" t="s">
        <v>65</v>
      </c>
      <c r="D11" t="s">
        <v>66</v>
      </c>
      <c r="E11" t="s">
        <v>67</v>
      </c>
      <c r="F11">
        <v>1</v>
      </c>
      <c r="G11" t="s">
        <v>133</v>
      </c>
      <c r="H11" t="str">
        <f t="shared" si="0"/>
        <v>RN1</v>
      </c>
    </row>
    <row r="12" spans="1:9" s="5" customFormat="1">
      <c r="A12" s="4"/>
    </row>
    <row r="13" spans="1:9">
      <c r="A13" s="1" t="s">
        <v>21</v>
      </c>
      <c r="B13" t="s">
        <v>22</v>
      </c>
      <c r="C13" t="s">
        <v>23</v>
      </c>
      <c r="D13" t="s">
        <v>24</v>
      </c>
      <c r="E13" t="s">
        <v>25</v>
      </c>
      <c r="F13">
        <v>7</v>
      </c>
      <c r="G13" t="s">
        <v>134</v>
      </c>
      <c r="H13" t="str">
        <f t="shared" si="0"/>
        <v>C5, C6, C7, C9, C10, C12, C13</v>
      </c>
    </row>
    <row r="14" spans="1:9">
      <c r="A14" s="1" t="s">
        <v>42</v>
      </c>
      <c r="B14" t="s">
        <v>43</v>
      </c>
      <c r="C14" t="s">
        <v>23</v>
      </c>
      <c r="D14" t="s">
        <v>44</v>
      </c>
      <c r="E14" t="s">
        <v>45</v>
      </c>
      <c r="F14">
        <v>2</v>
      </c>
      <c r="G14" t="s">
        <v>135</v>
      </c>
      <c r="H14" t="str">
        <f t="shared" si="0"/>
        <v>C3, C4</v>
      </c>
    </row>
    <row r="15" spans="1:9">
      <c r="A15" s="1" t="s">
        <v>38</v>
      </c>
      <c r="B15" t="s">
        <v>39</v>
      </c>
      <c r="C15" t="s">
        <v>40</v>
      </c>
      <c r="D15" t="s">
        <v>41</v>
      </c>
      <c r="E15" t="s">
        <v>25</v>
      </c>
      <c r="F15">
        <v>1</v>
      </c>
      <c r="G15" t="s">
        <v>136</v>
      </c>
      <c r="H15" t="str">
        <f t="shared" si="0"/>
        <v>C1</v>
      </c>
    </row>
    <row r="16" spans="1:9">
      <c r="A16" s="1" t="s">
        <v>51</v>
      </c>
      <c r="B16" t="s">
        <v>39</v>
      </c>
      <c r="C16" t="s">
        <v>40</v>
      </c>
      <c r="D16" t="s">
        <v>52</v>
      </c>
      <c r="E16" t="s">
        <v>25</v>
      </c>
      <c r="F16">
        <v>3</v>
      </c>
      <c r="G16" t="s">
        <v>162</v>
      </c>
      <c r="H16" t="str">
        <f t="shared" si="0"/>
        <v>C2, C8, C11</v>
      </c>
    </row>
    <row r="17" spans="1:9" s="5" customFormat="1">
      <c r="A17" s="4"/>
    </row>
    <row r="18" spans="1:9">
      <c r="A18" s="1" t="s">
        <v>46</v>
      </c>
      <c r="B18" t="s">
        <v>47</v>
      </c>
      <c r="C18" t="s">
        <v>48</v>
      </c>
      <c r="D18" t="s">
        <v>49</v>
      </c>
      <c r="E18" t="s">
        <v>50</v>
      </c>
      <c r="F18">
        <v>1</v>
      </c>
      <c r="G18" t="s">
        <v>137</v>
      </c>
      <c r="H18" t="str">
        <f t="shared" si="0"/>
        <v>L1</v>
      </c>
    </row>
    <row r="19" spans="1:9" s="5" customFormat="1">
      <c r="A19" s="4"/>
    </row>
    <row r="20" spans="1:9">
      <c r="A20" s="1" t="s">
        <v>117</v>
      </c>
      <c r="B20" t="s">
        <v>13</v>
      </c>
      <c r="C20" t="s">
        <v>14</v>
      </c>
      <c r="D20" t="s">
        <v>118</v>
      </c>
      <c r="E20" t="s">
        <v>15</v>
      </c>
      <c r="F20">
        <v>1</v>
      </c>
      <c r="G20" t="s">
        <v>138</v>
      </c>
      <c r="H20" t="str">
        <f t="shared" si="0"/>
        <v>LED8</v>
      </c>
    </row>
    <row r="21" spans="1:9">
      <c r="A21" s="1" t="s">
        <v>76</v>
      </c>
      <c r="B21" t="s">
        <v>13</v>
      </c>
      <c r="C21" t="s">
        <v>14</v>
      </c>
      <c r="D21" t="s">
        <v>77</v>
      </c>
      <c r="E21" t="s">
        <v>15</v>
      </c>
      <c r="F21">
        <v>1</v>
      </c>
      <c r="G21" t="s">
        <v>139</v>
      </c>
      <c r="H21" t="str">
        <f t="shared" si="0"/>
        <v>LED4</v>
      </c>
    </row>
    <row r="22" spans="1:9">
      <c r="A22" s="1" t="s">
        <v>84</v>
      </c>
      <c r="B22" t="s">
        <v>13</v>
      </c>
      <c r="C22" t="s">
        <v>14</v>
      </c>
      <c r="D22" t="s">
        <v>120</v>
      </c>
      <c r="E22" t="s">
        <v>15</v>
      </c>
      <c r="F22">
        <v>2</v>
      </c>
      <c r="G22" t="s">
        <v>141</v>
      </c>
      <c r="H22" t="str">
        <f t="shared" si="0"/>
        <v>LED3,LED7</v>
      </c>
    </row>
    <row r="23" spans="1:9">
      <c r="A23" s="1" t="s">
        <v>90</v>
      </c>
      <c r="B23" t="s">
        <v>13</v>
      </c>
      <c r="C23" t="s">
        <v>14</v>
      </c>
      <c r="D23" t="s">
        <v>119</v>
      </c>
      <c r="E23" t="s">
        <v>15</v>
      </c>
      <c r="F23">
        <v>4</v>
      </c>
      <c r="G23" t="s">
        <v>142</v>
      </c>
      <c r="H23" t="str">
        <f t="shared" si="0"/>
        <v>LED1, LED2, LED6, LED9</v>
      </c>
    </row>
    <row r="24" spans="1:9">
      <c r="A24" s="1" t="s">
        <v>116</v>
      </c>
      <c r="B24" t="s">
        <v>13</v>
      </c>
      <c r="C24" t="s">
        <v>14</v>
      </c>
      <c r="D24" t="s">
        <v>85</v>
      </c>
      <c r="E24" t="s">
        <v>15</v>
      </c>
      <c r="F24">
        <v>1</v>
      </c>
      <c r="G24" t="s">
        <v>143</v>
      </c>
      <c r="H24" t="str">
        <f t="shared" si="0"/>
        <v>LED5</v>
      </c>
    </row>
    <row r="25" spans="1:9" s="5" customFormat="1">
      <c r="A25" s="4"/>
    </row>
    <row r="26" spans="1:9">
      <c r="A26" s="1" t="s">
        <v>53</v>
      </c>
      <c r="B26" t="s">
        <v>53</v>
      </c>
      <c r="C26" t="s">
        <v>54</v>
      </c>
      <c r="D26" t="s">
        <v>55</v>
      </c>
      <c r="F26">
        <v>2</v>
      </c>
      <c r="G26" t="s">
        <v>144</v>
      </c>
      <c r="H26" t="str">
        <f t="shared" si="0"/>
        <v>U8, U9</v>
      </c>
    </row>
    <row r="27" spans="1:9">
      <c r="A27" s="1" t="s">
        <v>56</v>
      </c>
      <c r="B27" t="s">
        <v>56</v>
      </c>
      <c r="C27" t="s">
        <v>54</v>
      </c>
      <c r="D27" t="s">
        <v>57</v>
      </c>
      <c r="F27">
        <v>1</v>
      </c>
      <c r="G27" t="s">
        <v>163</v>
      </c>
      <c r="H27" t="str">
        <f t="shared" si="0"/>
        <v>U10</v>
      </c>
    </row>
    <row r="28" spans="1:9">
      <c r="A28" s="1" t="s">
        <v>81</v>
      </c>
      <c r="B28" t="s">
        <v>81</v>
      </c>
      <c r="C28" t="s">
        <v>82</v>
      </c>
      <c r="D28" t="s">
        <v>83</v>
      </c>
      <c r="F28">
        <v>1</v>
      </c>
      <c r="G28" t="s">
        <v>145</v>
      </c>
      <c r="H28" t="str">
        <f t="shared" si="0"/>
        <v>U13</v>
      </c>
    </row>
    <row r="29" spans="1:9">
      <c r="A29" s="1" t="s">
        <v>86</v>
      </c>
      <c r="B29" t="s">
        <v>111</v>
      </c>
      <c r="C29" t="s">
        <v>86</v>
      </c>
      <c r="D29" t="s">
        <v>87</v>
      </c>
      <c r="F29">
        <v>1</v>
      </c>
      <c r="G29" t="s">
        <v>146</v>
      </c>
      <c r="H29" t="str">
        <f t="shared" si="0"/>
        <v>U11</v>
      </c>
    </row>
    <row r="30" spans="1:9">
      <c r="A30" s="1" t="s">
        <v>88</v>
      </c>
      <c r="B30" t="s">
        <v>112</v>
      </c>
      <c r="C30" t="s">
        <v>88</v>
      </c>
      <c r="D30" t="s">
        <v>89</v>
      </c>
      <c r="F30">
        <v>1</v>
      </c>
      <c r="G30" t="s">
        <v>147</v>
      </c>
      <c r="H30" t="str">
        <f t="shared" si="0"/>
        <v>U6</v>
      </c>
    </row>
    <row r="31" spans="1:9">
      <c r="A31" s="1" t="s">
        <v>96</v>
      </c>
      <c r="B31" t="s">
        <v>96</v>
      </c>
      <c r="C31" t="s">
        <v>54</v>
      </c>
      <c r="D31" t="s">
        <v>97</v>
      </c>
      <c r="F31">
        <v>1</v>
      </c>
      <c r="G31" t="s">
        <v>164</v>
      </c>
      <c r="H31" t="str">
        <f t="shared" si="0"/>
        <v>U12</v>
      </c>
      <c r="I31" t="s">
        <v>148</v>
      </c>
    </row>
    <row r="32" spans="1:9">
      <c r="A32" s="1" t="s">
        <v>98</v>
      </c>
      <c r="B32" t="s">
        <v>98</v>
      </c>
      <c r="C32" t="s">
        <v>98</v>
      </c>
      <c r="D32" t="s">
        <v>99</v>
      </c>
      <c r="F32">
        <v>1</v>
      </c>
      <c r="G32" t="s">
        <v>149</v>
      </c>
      <c r="H32" t="str">
        <f t="shared" si="0"/>
        <v>U3</v>
      </c>
    </row>
    <row r="33" spans="1:9">
      <c r="A33" s="1" t="s">
        <v>100</v>
      </c>
      <c r="B33" t="s">
        <v>100</v>
      </c>
      <c r="C33" t="s">
        <v>101</v>
      </c>
      <c r="D33" t="s">
        <v>102</v>
      </c>
      <c r="E33" t="s">
        <v>103</v>
      </c>
      <c r="F33">
        <v>2</v>
      </c>
      <c r="G33" t="s">
        <v>150</v>
      </c>
      <c r="H33" t="str">
        <f t="shared" si="0"/>
        <v>U2, U4</v>
      </c>
      <c r="I33" t="s">
        <v>151</v>
      </c>
    </row>
    <row r="34" spans="1:9">
      <c r="A34" s="1" t="s">
        <v>104</v>
      </c>
      <c r="B34" t="s">
        <v>104</v>
      </c>
      <c r="C34" t="s">
        <v>105</v>
      </c>
      <c r="D34" t="s">
        <v>106</v>
      </c>
      <c r="F34">
        <v>1</v>
      </c>
      <c r="G34" t="s">
        <v>152</v>
      </c>
      <c r="H34" t="str">
        <f t="shared" si="0"/>
        <v>U1</v>
      </c>
    </row>
    <row r="35" spans="1:9" s="5" customFormat="1">
      <c r="A35" s="4"/>
    </row>
    <row r="36" spans="1:9">
      <c r="A36" s="1" t="s">
        <v>59</v>
      </c>
      <c r="B36" t="s">
        <v>59</v>
      </c>
      <c r="C36" t="s">
        <v>60</v>
      </c>
      <c r="D36" t="s">
        <v>61</v>
      </c>
      <c r="E36" t="s">
        <v>62</v>
      </c>
      <c r="F36">
        <v>1</v>
      </c>
      <c r="G36" t="s">
        <v>153</v>
      </c>
      <c r="H36" t="str">
        <f t="shared" si="0"/>
        <v>J3</v>
      </c>
    </row>
    <row r="37" spans="1:9">
      <c r="A37" s="1" t="s">
        <v>113</v>
      </c>
      <c r="B37" t="s">
        <v>16</v>
      </c>
      <c r="C37" t="s">
        <v>17</v>
      </c>
      <c r="D37" t="s">
        <v>140</v>
      </c>
      <c r="E37" t="s">
        <v>18</v>
      </c>
      <c r="F37">
        <v>2</v>
      </c>
      <c r="H37" t="str">
        <f t="shared" si="0"/>
        <v>J1, J2</v>
      </c>
    </row>
    <row r="38" spans="1:9">
      <c r="A38" s="1" t="s">
        <v>114</v>
      </c>
      <c r="B38" t="s">
        <v>78</v>
      </c>
      <c r="C38" t="s">
        <v>79</v>
      </c>
      <c r="D38" t="s">
        <v>80</v>
      </c>
      <c r="E38" t="s">
        <v>18</v>
      </c>
      <c r="F38">
        <v>1</v>
      </c>
      <c r="H38" t="str">
        <f t="shared" si="0"/>
        <v>JP2</v>
      </c>
    </row>
    <row r="39" spans="1:9">
      <c r="B39" t="s">
        <v>10</v>
      </c>
      <c r="C39" t="s">
        <v>10</v>
      </c>
      <c r="D39" t="s">
        <v>11</v>
      </c>
      <c r="E39" t="s">
        <v>12</v>
      </c>
      <c r="F39">
        <v>4</v>
      </c>
      <c r="G39" t="s">
        <v>160</v>
      </c>
      <c r="H39" t="str">
        <f t="shared" si="0"/>
        <v>JP1</v>
      </c>
    </row>
    <row r="40" spans="1:9" s="5" customFormat="1">
      <c r="A40" s="4"/>
    </row>
    <row r="41" spans="1:9" ht="17.25" customHeight="1">
      <c r="B41" t="s">
        <v>19</v>
      </c>
      <c r="C41" t="s">
        <v>20</v>
      </c>
      <c r="D41" t="s">
        <v>121</v>
      </c>
      <c r="F41">
        <v>3</v>
      </c>
      <c r="G41" t="s">
        <v>154</v>
      </c>
      <c r="H41" t="str">
        <f t="shared" si="0"/>
        <v>SW1, SW2, SW3</v>
      </c>
    </row>
    <row r="42" spans="1:9">
      <c r="B42" t="s">
        <v>6</v>
      </c>
      <c r="C42" t="s">
        <v>7</v>
      </c>
      <c r="D42" t="s">
        <v>8</v>
      </c>
      <c r="E42" t="s">
        <v>9</v>
      </c>
      <c r="F42">
        <v>1</v>
      </c>
      <c r="G42" t="s">
        <v>155</v>
      </c>
      <c r="H42" t="str">
        <f t="shared" si="0"/>
        <v>S1</v>
      </c>
    </row>
    <row r="43" spans="1:9">
      <c r="A43" s="1" t="s">
        <v>70</v>
      </c>
      <c r="B43" t="s">
        <v>71</v>
      </c>
      <c r="C43" t="s">
        <v>72</v>
      </c>
      <c r="D43" t="s">
        <v>73</v>
      </c>
      <c r="E43" t="s">
        <v>74</v>
      </c>
      <c r="F43">
        <v>1</v>
      </c>
      <c r="G43" t="s">
        <v>156</v>
      </c>
      <c r="H43" t="str">
        <f t="shared" si="0"/>
        <v>Q1</v>
      </c>
    </row>
    <row r="44" spans="1:9">
      <c r="A44" s="1" t="s">
        <v>91</v>
      </c>
      <c r="B44" t="s">
        <v>92</v>
      </c>
      <c r="C44" t="s">
        <v>93</v>
      </c>
      <c r="D44" t="s">
        <v>94</v>
      </c>
      <c r="E44" t="s">
        <v>95</v>
      </c>
      <c r="F44">
        <v>1</v>
      </c>
      <c r="G44" t="s">
        <v>157</v>
      </c>
      <c r="H44" t="str">
        <f t="shared" si="0"/>
        <v>Q2</v>
      </c>
    </row>
    <row r="45" spans="1:9">
      <c r="A45" s="1" t="s">
        <v>107</v>
      </c>
      <c r="B45" t="s">
        <v>107</v>
      </c>
      <c r="C45" t="s">
        <v>108</v>
      </c>
      <c r="D45" t="s">
        <v>109</v>
      </c>
      <c r="E45" t="s">
        <v>110</v>
      </c>
      <c r="F45">
        <v>1</v>
      </c>
      <c r="G45" t="s">
        <v>161</v>
      </c>
      <c r="H45" t="str">
        <f t="shared" si="0"/>
        <v>J4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Sheet1!integrated_haptic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</dc:creator>
  <cp:lastModifiedBy>Lindsay</cp:lastModifiedBy>
  <dcterms:created xsi:type="dcterms:W3CDTF">2014-03-20T04:41:12Z</dcterms:created>
  <dcterms:modified xsi:type="dcterms:W3CDTF">2014-03-30T22:17:41Z</dcterms:modified>
</cp:coreProperties>
</file>