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is\Desktop\LXH_표준산출물(사업진행)\04.구축\02 DB\230315 디비설계반영_1차\"/>
    </mc:Choice>
  </mc:AlternateContent>
  <xr:revisionPtr revIDLastSave="0" documentId="13_ncr:1_{748F009E-9042-435B-BAE3-503F5188C661}" xr6:coauthVersionLast="47" xr6:coauthVersionMax="47" xr10:uidLastSave="{00000000-0000-0000-0000-000000000000}"/>
  <bookViews>
    <workbookView xWindow="-110" yWindow="-110" windowWidth="38620" windowHeight="21100" firstSheet="1" activeTab="3" xr2:uid="{96C4C213-6181-49FF-9228-DD6ED82E8303}"/>
  </bookViews>
  <sheets>
    <sheet name="표지" sheetId="23" r:id="rId1"/>
    <sheet name="개정이력" sheetId="24" r:id="rId2"/>
    <sheet name="Table목록 (신규)" sheetId="4" r:id="rId3"/>
    <sheet name="Table정의 (신규)" sheetId="8" r:id="rId4"/>
    <sheet name="Table목록 (기존-mssql)" sheetId="21" r:id="rId5"/>
    <sheet name="Table정의 (기존-mssql)" sheetId="20" r:id="rId6"/>
    <sheet name="공통코드 정의" sheetId="22" r:id="rId7"/>
  </sheets>
  <definedNames>
    <definedName name="_xlnm._FilterDatabase" localSheetId="3" hidden="1">'Table정의 (신규)'!$B$150:$B$174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2" i="8" l="1"/>
  <c r="K271" i="8"/>
  <c r="K270" i="8"/>
  <c r="K269" i="8"/>
  <c r="K268" i="8"/>
  <c r="K267" i="8"/>
  <c r="K266" i="8"/>
  <c r="K265" i="8"/>
  <c r="K264" i="8"/>
  <c r="K263" i="8"/>
  <c r="K262" i="8"/>
  <c r="K261" i="8"/>
  <c r="K260" i="8"/>
  <c r="K259" i="8"/>
  <c r="K256" i="8"/>
  <c r="K252" i="8"/>
  <c r="K251" i="8"/>
  <c r="K250" i="8"/>
  <c r="K249" i="8"/>
  <c r="K248" i="8"/>
  <c r="K247" i="8"/>
  <c r="K246" i="8"/>
  <c r="K245" i="8"/>
  <c r="K242" i="8"/>
  <c r="K238" i="8"/>
  <c r="K237" i="8"/>
  <c r="K236" i="8"/>
  <c r="K235" i="8"/>
  <c r="K234" i="8"/>
  <c r="K233" i="8"/>
  <c r="K232" i="8"/>
  <c r="K231" i="8"/>
  <c r="K230" i="8"/>
  <c r="K229" i="8"/>
  <c r="K228" i="8"/>
  <c r="K227" i="8"/>
  <c r="K226" i="8"/>
  <c r="K225" i="8"/>
  <c r="K222" i="8"/>
  <c r="K218" i="8"/>
  <c r="K217" i="8"/>
  <c r="K216" i="8"/>
  <c r="K215" i="8"/>
  <c r="K214" i="8"/>
  <c r="K213" i="8"/>
  <c r="K212" i="8"/>
  <c r="K211" i="8"/>
  <c r="K210" i="8"/>
  <c r="K209" i="8"/>
  <c r="K206" i="8"/>
  <c r="K202" i="8"/>
  <c r="K201" i="8"/>
  <c r="K200" i="8"/>
  <c r="K199" i="8"/>
  <c r="K198" i="8"/>
  <c r="K197" i="8"/>
  <c r="K196" i="8"/>
  <c r="K195" i="8"/>
  <c r="K194" i="8"/>
  <c r="K193" i="8"/>
  <c r="K192" i="8"/>
  <c r="K191" i="8"/>
  <c r="K190" i="8"/>
  <c r="K189" i="8"/>
  <c r="K188" i="8"/>
  <c r="K187" i="8"/>
  <c r="K186" i="8"/>
  <c r="K183" i="8"/>
  <c r="K179" i="8"/>
  <c r="K178" i="8"/>
  <c r="K177" i="8"/>
  <c r="K176" i="8"/>
  <c r="K175" i="8"/>
  <c r="K174" i="8"/>
  <c r="K173" i="8"/>
  <c r="K172" i="8"/>
  <c r="K171" i="8"/>
  <c r="K170" i="8"/>
  <c r="K169" i="8"/>
  <c r="K168" i="8"/>
  <c r="K167" i="8"/>
  <c r="K166" i="8"/>
  <c r="K165" i="8"/>
  <c r="K164" i="8"/>
  <c r="K163" i="8"/>
  <c r="K162" i="8"/>
  <c r="K161" i="8"/>
  <c r="K160" i="8"/>
  <c r="K159" i="8"/>
  <c r="K158" i="8"/>
  <c r="K157" i="8"/>
  <c r="K156" i="8"/>
  <c r="K155" i="8"/>
  <c r="K154" i="8"/>
  <c r="K153" i="8"/>
  <c r="K152" i="8"/>
  <c r="K151" i="8"/>
  <c r="K150" i="8"/>
  <c r="K147" i="8"/>
  <c r="K143" i="8"/>
  <c r="K142" i="8"/>
  <c r="K141" i="8"/>
  <c r="K140" i="8"/>
  <c r="K139" i="8"/>
  <c r="K138" i="8"/>
  <c r="K137" i="8"/>
  <c r="K136" i="8"/>
  <c r="K135" i="8"/>
  <c r="K134" i="8"/>
  <c r="K133" i="8"/>
  <c r="K132" i="8"/>
  <c r="K131" i="8"/>
  <c r="K128" i="8"/>
  <c r="K124" i="8"/>
  <c r="K123" i="8"/>
  <c r="K122" i="8"/>
  <c r="K121" i="8"/>
  <c r="K120" i="8"/>
  <c r="K119" i="8"/>
  <c r="K118" i="8"/>
  <c r="K117" i="8"/>
  <c r="K116" i="8"/>
  <c r="K115" i="8"/>
  <c r="K114" i="8"/>
  <c r="K113" i="8"/>
  <c r="K112" i="8"/>
  <c r="K111" i="8"/>
  <c r="K110" i="8"/>
  <c r="K109" i="8"/>
  <c r="K108" i="8"/>
  <c r="K107" i="8"/>
  <c r="K106" i="8"/>
  <c r="K105" i="8"/>
  <c r="K104" i="8"/>
  <c r="K103" i="8"/>
  <c r="K102" i="8"/>
  <c r="K99" i="8"/>
  <c r="K94" i="8"/>
  <c r="K93" i="8"/>
  <c r="K92" i="8"/>
  <c r="K91" i="8"/>
  <c r="K90" i="8"/>
  <c r="K89" i="8"/>
  <c r="K88" i="8"/>
  <c r="K87" i="8"/>
  <c r="K86" i="8"/>
  <c r="K85" i="8"/>
  <c r="K84" i="8"/>
  <c r="K81" i="8"/>
  <c r="K77" i="8"/>
  <c r="K76" i="8"/>
  <c r="K75" i="8"/>
  <c r="K74" i="8"/>
  <c r="K73" i="8"/>
  <c r="K72" i="8"/>
  <c r="K71" i="8"/>
  <c r="K70" i="8"/>
  <c r="K69" i="8"/>
  <c r="K66" i="8"/>
  <c r="K43" i="8"/>
  <c r="K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</calcChain>
</file>

<file path=xl/sharedStrings.xml><?xml version="1.0" encoding="utf-8"?>
<sst xmlns="http://schemas.openxmlformats.org/spreadsheetml/2006/main" count="1271" uniqueCount="822">
  <si>
    <t>PK</t>
  </si>
  <si>
    <t>NAME</t>
    <phoneticPr fontId="1" type="noConversion"/>
  </si>
  <si>
    <t>Tablespace</t>
    <phoneticPr fontId="1" type="noConversion"/>
  </si>
  <si>
    <t>Comment</t>
    <phoneticPr fontId="1" type="noConversion"/>
  </si>
  <si>
    <t>업무명</t>
  </si>
  <si>
    <t>단위업무명</t>
  </si>
  <si>
    <t>테이블명</t>
  </si>
  <si>
    <t>테이블ID</t>
  </si>
  <si>
    <t>테이블 설명</t>
  </si>
  <si>
    <t>컬 럼 명</t>
  </si>
  <si>
    <t>자료유형</t>
  </si>
  <si>
    <t>Const</t>
  </si>
  <si>
    <t>Default</t>
  </si>
  <si>
    <t>Index</t>
  </si>
  <si>
    <t>Key</t>
  </si>
  <si>
    <t>설명</t>
  </si>
  <si>
    <t>수정 이력</t>
  </si>
  <si>
    <t>PK</t>
    <phoneticPr fontId="1" type="noConversion"/>
  </si>
  <si>
    <t>부서코드</t>
    <phoneticPr fontId="1" type="noConversion"/>
  </si>
  <si>
    <t>부서명</t>
    <phoneticPr fontId="1" type="noConversion"/>
  </si>
  <si>
    <t>TIMESTAMP</t>
  </si>
  <si>
    <t>NVARCHAR2(20)</t>
    <phoneticPr fontId="1" type="noConversion"/>
  </si>
  <si>
    <t>NVARCHAR2(100)</t>
    <phoneticPr fontId="1" type="noConversion"/>
  </si>
  <si>
    <t>NVARCHAR2(50)</t>
    <phoneticPr fontId="1" type="noConversion"/>
  </si>
  <si>
    <t>NVARCHAR2(10)</t>
    <phoneticPr fontId="1" type="noConversion"/>
  </si>
  <si>
    <t>사용</t>
    <phoneticPr fontId="1" type="noConversion"/>
  </si>
  <si>
    <t>신규</t>
    <phoneticPr fontId="1" type="noConversion"/>
  </si>
  <si>
    <t>TB_USER_MST</t>
    <phoneticPr fontId="1" type="noConversion"/>
  </si>
  <si>
    <t>TB_DEPART_MST</t>
    <phoneticPr fontId="1" type="noConversion"/>
  </si>
  <si>
    <t>사용자 마스터</t>
    <phoneticPr fontId="1" type="noConversion"/>
  </si>
  <si>
    <t>사용자 마스터 정보</t>
    <phoneticPr fontId="1" type="noConversion"/>
  </si>
  <si>
    <t>USER_ID</t>
    <phoneticPr fontId="1" type="noConversion"/>
  </si>
  <si>
    <t>사용자 ID</t>
    <phoneticPr fontId="1" type="noConversion"/>
  </si>
  <si>
    <t>사번</t>
    <phoneticPr fontId="1" type="noConversion"/>
  </si>
  <si>
    <t>이름</t>
    <phoneticPr fontId="1" type="noConversion"/>
  </si>
  <si>
    <t>전화번호</t>
    <phoneticPr fontId="1" type="noConversion"/>
  </si>
  <si>
    <t>E-Mail</t>
    <phoneticPr fontId="1" type="noConversion"/>
  </si>
  <si>
    <t>USER_PW</t>
    <phoneticPr fontId="1" type="noConversion"/>
  </si>
  <si>
    <t>사용자 비밀번호</t>
    <phoneticPr fontId="1" type="noConversion"/>
  </si>
  <si>
    <t>코스트센터</t>
    <phoneticPr fontId="1" type="noConversion"/>
  </si>
  <si>
    <t>회사코드</t>
    <phoneticPr fontId="1" type="noConversion"/>
  </si>
  <si>
    <t>COM_NO</t>
    <phoneticPr fontId="1" type="noConversion"/>
  </si>
  <si>
    <t>COM_CODE</t>
    <phoneticPr fontId="1" type="noConversion"/>
  </si>
  <si>
    <t>NVARCHAR2(30)</t>
    <phoneticPr fontId="1" type="noConversion"/>
  </si>
  <si>
    <t>COM_POSITION</t>
    <phoneticPr fontId="1" type="noConversion"/>
  </si>
  <si>
    <t>COM_WORK_PLACE</t>
    <phoneticPr fontId="1" type="noConversion"/>
  </si>
  <si>
    <t>USER_PHONE_NO</t>
    <phoneticPr fontId="1" type="noConversion"/>
  </si>
  <si>
    <t>USER_EMAIL</t>
    <phoneticPr fontId="1" type="noConversion"/>
  </si>
  <si>
    <t>COM_CHARGE_WORK</t>
    <phoneticPr fontId="1" type="noConversion"/>
  </si>
  <si>
    <t>COM_JOIN_DATE</t>
    <phoneticPr fontId="1" type="noConversion"/>
  </si>
  <si>
    <t>COST_CENTER</t>
    <phoneticPr fontId="1" type="noConversion"/>
  </si>
  <si>
    <t>REG_DATE</t>
    <phoneticPr fontId="1" type="noConversion"/>
  </si>
  <si>
    <t>UPDATE_DATE</t>
    <phoneticPr fontId="1" type="noConversion"/>
  </si>
  <si>
    <t>APPOINTMENT_DATE</t>
    <phoneticPr fontId="1" type="noConversion"/>
  </si>
  <si>
    <t>NVARCHAR2(11)</t>
    <phoneticPr fontId="1" type="noConversion"/>
  </si>
  <si>
    <t>직책 (공통코드)</t>
    <phoneticPr fontId="1" type="noConversion"/>
  </si>
  <si>
    <t>근무지 (공통코드)</t>
    <phoneticPr fontId="1" type="noConversion"/>
  </si>
  <si>
    <t>담당업무 (공통코드)</t>
    <phoneticPr fontId="1" type="noConversion"/>
  </si>
  <si>
    <t>USER_SCHOOL</t>
    <phoneticPr fontId="1" type="noConversion"/>
  </si>
  <si>
    <t>USER_MAJOR</t>
    <phoneticPr fontId="1" type="noConversion"/>
  </si>
  <si>
    <t>출신학교 (공통코드)</t>
    <phoneticPr fontId="1" type="noConversion"/>
  </si>
  <si>
    <t>전공 (공통코드)</t>
    <phoneticPr fontId="1" type="noConversion"/>
  </si>
  <si>
    <t>부서정보</t>
  </si>
  <si>
    <t>부서 마스터</t>
    <phoneticPr fontId="1" type="noConversion"/>
  </si>
  <si>
    <t>부서 마스터 정보</t>
    <phoneticPr fontId="1" type="noConversion"/>
  </si>
  <si>
    <t>상위부서</t>
    <phoneticPr fontId="1" type="noConversion"/>
  </si>
  <si>
    <t>정렬순서</t>
    <phoneticPr fontId="1" type="noConversion"/>
  </si>
  <si>
    <t>직위 (공통코드)</t>
    <phoneticPr fontId="1" type="noConversion"/>
  </si>
  <si>
    <t>USER_NAME</t>
    <phoneticPr fontId="1" type="noConversion"/>
  </si>
  <si>
    <t>USER_STATE</t>
    <phoneticPr fontId="1" type="noConversion"/>
  </si>
  <si>
    <t>NVARCHAR2(15)</t>
    <phoneticPr fontId="1" type="noConversion"/>
  </si>
  <si>
    <t>COM_LEADER_NO</t>
    <phoneticPr fontId="1" type="noConversion"/>
  </si>
  <si>
    <t>NVARCHAR2(8)</t>
    <phoneticPr fontId="1" type="noConversion"/>
  </si>
  <si>
    <t>리더 사번</t>
    <phoneticPr fontId="1" type="noConversion"/>
  </si>
  <si>
    <t>COM_JOBX</t>
    <phoneticPr fontId="1" type="noConversion"/>
  </si>
  <si>
    <t>DEPT_CODE</t>
    <phoneticPr fontId="1" type="noConversion"/>
  </si>
  <si>
    <t>DEPT_NAME</t>
    <phoneticPr fontId="1" type="noConversion"/>
  </si>
  <si>
    <t>DEPT_UPER_CODE</t>
    <phoneticPr fontId="1" type="noConversion"/>
  </si>
  <si>
    <t>DEPT_SORT_ORDER</t>
    <phoneticPr fontId="1" type="noConversion"/>
  </si>
  <si>
    <t>DEPT_STATE_CODE</t>
    <phoneticPr fontId="1" type="noConversion"/>
  </si>
  <si>
    <t>LV1부서코드</t>
    <phoneticPr fontId="1" type="noConversion"/>
  </si>
  <si>
    <t>LV2부서코드</t>
    <phoneticPr fontId="1" type="noConversion"/>
  </si>
  <si>
    <t>LV3부서코드</t>
    <phoneticPr fontId="1" type="noConversion"/>
  </si>
  <si>
    <t>LV4부서코드</t>
    <phoneticPr fontId="1" type="noConversion"/>
  </si>
  <si>
    <t>LV1부서명</t>
    <phoneticPr fontId="1" type="noConversion"/>
  </si>
  <si>
    <t>LV2부서명</t>
    <phoneticPr fontId="1" type="noConversion"/>
  </si>
  <si>
    <t>LV3부서명</t>
    <phoneticPr fontId="1" type="noConversion"/>
  </si>
  <si>
    <t>LV4부서명</t>
    <phoneticPr fontId="1" type="noConversion"/>
  </si>
  <si>
    <t>DEPT_LEVEL</t>
    <phoneticPr fontId="1" type="noConversion"/>
  </si>
  <si>
    <t>NVARCHAR2(2)</t>
    <phoneticPr fontId="1" type="noConversion"/>
  </si>
  <si>
    <t>부서레벨</t>
    <phoneticPr fontId="1" type="noConversion"/>
  </si>
  <si>
    <t>DEPT_LV1_CODE</t>
    <phoneticPr fontId="1" type="noConversion"/>
  </si>
  <si>
    <t>DEPT_LV1_NAME</t>
    <phoneticPr fontId="1" type="noConversion"/>
  </si>
  <si>
    <t>NVARCHAR2(150)</t>
  </si>
  <si>
    <t>NVARCHAR2(150)</t>
    <phoneticPr fontId="1" type="noConversion"/>
  </si>
  <si>
    <t>NVARCHAR2(300)</t>
    <phoneticPr fontId="1" type="noConversion"/>
  </si>
  <si>
    <t>DEPT_LV2_CODE</t>
    <phoneticPr fontId="1" type="noConversion"/>
  </si>
  <si>
    <t>DEPT_LV3_CODE</t>
    <phoneticPr fontId="1" type="noConversion"/>
  </si>
  <si>
    <t>DEPT_LV4_CODE</t>
    <phoneticPr fontId="1" type="noConversion"/>
  </si>
  <si>
    <t>DEPT_LV2_NAME</t>
    <phoneticPr fontId="1" type="noConversion"/>
  </si>
  <si>
    <t>DEPT_LV3_NAME</t>
    <phoneticPr fontId="1" type="noConversion"/>
  </si>
  <si>
    <t>DEPT_LV4_NAME</t>
    <phoneticPr fontId="1" type="noConversion"/>
  </si>
  <si>
    <t>부서상태코드 (D=delete, I=insert, U=update)</t>
    <phoneticPr fontId="1" type="noConversion"/>
  </si>
  <si>
    <t>수정일 (YYYY-MM-DD HH:MM:SS)</t>
    <phoneticPr fontId="1" type="noConversion"/>
  </si>
  <si>
    <t>등록일 (YYYY-MM-DD HH:MM:SS)</t>
    <phoneticPr fontId="1" type="noConversion"/>
  </si>
  <si>
    <t>발령일 (YYYY-MM-DD HH:MM:SS)</t>
    <phoneticPr fontId="1" type="noConversion"/>
  </si>
  <si>
    <t>입사일 (YYYY-MM-DD HH:MM:SS)</t>
    <phoneticPr fontId="1" type="noConversion"/>
  </si>
  <si>
    <t>COM_DEPART_CODE</t>
    <phoneticPr fontId="1" type="noConversion"/>
  </si>
  <si>
    <t>PCP_ACTUALCHANGE_TB</t>
  </si>
  <si>
    <t>조직 변경 History Table</t>
  </si>
  <si>
    <t>SIXSIGMA</t>
  </si>
  <si>
    <t>PCP_CHANGEHISTORY_TB</t>
  </si>
  <si>
    <t>실적보정 TABLE HISTORY</t>
  </si>
  <si>
    <t>PCP_CHANGETABLE_TB</t>
  </si>
  <si>
    <t>실적보정 대상 TABLE</t>
  </si>
  <si>
    <t>PCP_GCONFIG_TB</t>
  </si>
  <si>
    <t>CONFIG GROUP정보</t>
  </si>
  <si>
    <t>PCP_CONFIG_TB</t>
  </si>
  <si>
    <t>CONFIG정보</t>
  </si>
  <si>
    <t>PCP_DECFLOW_TB</t>
  </si>
  <si>
    <t>결재Flow Configuration 정보</t>
  </si>
  <si>
    <t>결재상세정보</t>
  </si>
  <si>
    <t>PCP_DEPTAUTH_TB</t>
    <phoneticPr fontId="1" type="noConversion"/>
  </si>
  <si>
    <t>부서조회권한설정</t>
  </si>
  <si>
    <t>PCP_ERRORLOG_TB</t>
  </si>
  <si>
    <t>에러로그</t>
  </si>
  <si>
    <t>평가마스터정보</t>
  </si>
  <si>
    <t>PCP_ESTITEM_TB</t>
  </si>
  <si>
    <t>평가문항정보</t>
  </si>
  <si>
    <t>PCP_ESTITEMSEL_TB</t>
  </si>
  <si>
    <t>평가항목별 선택항목정보</t>
  </si>
  <si>
    <t>PCP_PGMLOG_TB</t>
  </si>
  <si>
    <t>프로그램로그(IF, 집계프로그램)</t>
  </si>
  <si>
    <t>PHS_FINALREPORT_TB</t>
  </si>
  <si>
    <t>완료보고서 변경이력</t>
  </si>
  <si>
    <t>PHS_PJTADDATTR_TB</t>
  </si>
  <si>
    <t>프로젝트 추가속성변경이력</t>
  </si>
  <si>
    <t>PHS_PJTAINDEX_TB</t>
  </si>
  <si>
    <t>사후지표변경이력정보</t>
  </si>
  <si>
    <t>PHS_PJTCOPQ_TB</t>
  </si>
  <si>
    <t>프로젝트별 COPQ 정보 변경이력</t>
  </si>
  <si>
    <t>PHS_PJTINDEX_TB</t>
  </si>
  <si>
    <t>프로젝트별 지표정보 변경이력</t>
  </si>
  <si>
    <t>PHS_PJTPHASE_TB</t>
  </si>
  <si>
    <t>프로젝트단계별 정보 변경이력</t>
    <phoneticPr fontId="1" type="noConversion"/>
  </si>
  <si>
    <t>PHS_PROJECT_TB</t>
  </si>
  <si>
    <t>프로젝트마스터 변경이력</t>
  </si>
  <si>
    <t>PHS_REFPROJECT_TB</t>
  </si>
  <si>
    <t>참조프로젝트 변경이력</t>
  </si>
  <si>
    <t>PHS_USERPJTHISTORY_TB</t>
  </si>
  <si>
    <t>프로젝트 참여이력 BACKUP</t>
  </si>
  <si>
    <t>PMT_APPLY_TB</t>
    <phoneticPr fontId="1" type="noConversion"/>
  </si>
  <si>
    <t>교육수강신청정보</t>
  </si>
  <si>
    <t>PMT_CANCEL_TB</t>
  </si>
  <si>
    <t>교육수강신청 취소정보-NOT USE</t>
  </si>
  <si>
    <t>PMT_EDUPASS_TB</t>
  </si>
  <si>
    <t>6시그마 과정 이수정보</t>
  </si>
  <si>
    <t>PMT_STUDENT_TB</t>
  </si>
  <si>
    <t>교육수강생 정보</t>
  </si>
  <si>
    <t>과정마스터정보</t>
  </si>
  <si>
    <t>PMT_SUBJECTOPEN_TB</t>
  </si>
  <si>
    <t>과정차수정보</t>
  </si>
  <si>
    <t>강사마스터정보</t>
  </si>
  <si>
    <t>PMT_TEACHING_TB</t>
  </si>
  <si>
    <t>강의이력정보</t>
  </si>
  <si>
    <t>PMT_TEST_TB</t>
  </si>
  <si>
    <t>TEST결과</t>
  </si>
  <si>
    <t>PPE_ADDATTRSEL_TB</t>
  </si>
  <si>
    <t>추가속성선택정보</t>
  </si>
  <si>
    <t>PPE_SIGMADEPT_TB</t>
  </si>
  <si>
    <t>6시그마 부서조직정보</t>
  </si>
  <si>
    <t>SCP_USER_TB</t>
  </si>
  <si>
    <t>사용자마스터</t>
  </si>
  <si>
    <t>USER_SECURITY_LV</t>
    <phoneticPr fontId="1" type="noConversion"/>
  </si>
  <si>
    <t>보안등급</t>
    <phoneticPr fontId="1" type="noConversion"/>
  </si>
  <si>
    <t>COM_SIX_SIGMA_CODE</t>
    <phoneticPr fontId="1" type="noConversion"/>
  </si>
  <si>
    <t>6시그마 부서코드</t>
    <phoneticPr fontId="1" type="noConversion"/>
  </si>
  <si>
    <t>COM_GROUP_JOBX</t>
    <phoneticPr fontId="1" type="noConversion"/>
  </si>
  <si>
    <t>GROUP 직위 (공통코드)</t>
    <phoneticPr fontId="1" type="noConversion"/>
  </si>
  <si>
    <t>POST 벨트</t>
    <phoneticPr fontId="1" type="noConversion"/>
  </si>
  <si>
    <t>COM_POST_BELT</t>
    <phoneticPr fontId="1" type="noConversion"/>
  </si>
  <si>
    <t>COM_POST_TYPE</t>
    <phoneticPr fontId="1" type="noConversion"/>
  </si>
  <si>
    <t>직무형태(전담(Full-time),겸직(Part-time))</t>
    <phoneticPr fontId="1" type="noConversion"/>
  </si>
  <si>
    <t>COM_POST_RANGE</t>
    <phoneticPr fontId="1" type="noConversion"/>
  </si>
  <si>
    <t>직무범위(전사,사업부)</t>
    <phoneticPr fontId="1" type="noConversion"/>
  </si>
  <si>
    <t>COM_CERT_BELT</t>
    <phoneticPr fontId="1" type="noConversion"/>
  </si>
  <si>
    <t>COM_CERT_BLET_2</t>
    <phoneticPr fontId="1" type="noConversion"/>
  </si>
  <si>
    <t>CERT 벨트</t>
    <phoneticPr fontId="1" type="noConversion"/>
  </si>
  <si>
    <t>CERT 벨트2</t>
    <phoneticPr fontId="1" type="noConversion"/>
  </si>
  <si>
    <t>USER_TYPE</t>
    <phoneticPr fontId="1" type="noConversion"/>
  </si>
  <si>
    <t>사용자구분</t>
    <phoneticPr fontId="1" type="noConversion"/>
  </si>
  <si>
    <t>USER_COM_STATE</t>
    <phoneticPr fontId="1" type="noConversion"/>
  </si>
  <si>
    <t>재직여부 (Y-재직, N-퇴직)</t>
    <phoneticPr fontId="1" type="noConversion"/>
  </si>
  <si>
    <t>사용자 상태코드 (Y-계정잠김, N-사용중인계정)</t>
    <phoneticPr fontId="1" type="noConversion"/>
  </si>
  <si>
    <t>USER_LEVEL_FLAG</t>
    <phoneticPr fontId="1" type="noConversion"/>
  </si>
  <si>
    <t>임직원여부, 임직원-Y, 비직원-N</t>
  </si>
  <si>
    <t>LAST_LOGIN_DATE</t>
    <phoneticPr fontId="1" type="noConversion"/>
  </si>
  <si>
    <t>LAST_CHANGE_PW_DATE</t>
    <phoneticPr fontId="1" type="noConversion"/>
  </si>
  <si>
    <t>최근 로그인 (YYYY-MM-DD HH:MM:SS)</t>
    <phoneticPr fontId="1" type="noConversion"/>
  </si>
  <si>
    <t>최근 비밀번호 변경일 (YYYY-MM-DD HH:MM:SS)</t>
    <phoneticPr fontId="1" type="noConversion"/>
  </si>
  <si>
    <t>최종 수정일 (YYYY-MM-DD HH:MM:SS)</t>
    <phoneticPr fontId="1" type="noConversion"/>
  </si>
  <si>
    <t>수당관리</t>
  </si>
  <si>
    <t>PPE_ALLOWDETAIL_LEC_TB</t>
  </si>
  <si>
    <t>수당관리 강의시간 DETAIL</t>
  </si>
  <si>
    <t>PPE_ROADMAP_TB</t>
  </si>
  <si>
    <t>로드맵 마스터정보</t>
  </si>
  <si>
    <t>PPE_ALLOWDETAIL_PJT_TB</t>
  </si>
  <si>
    <t>수당관리 프로젝트 DETAIL</t>
  </si>
  <si>
    <t>PPE_ALLOWDETAIL_TASK_TB</t>
  </si>
  <si>
    <t>수당관리 업무수행 DETAIL</t>
  </si>
  <si>
    <t>속성마스터정보</t>
  </si>
  <si>
    <t>PPE_BPAUTH_TB</t>
  </si>
  <si>
    <t>BP인가자</t>
  </si>
  <si>
    <t>PPE_BPREC_TB</t>
  </si>
  <si>
    <t>BP추천</t>
  </si>
  <si>
    <t>PPE_BP_TB</t>
  </si>
  <si>
    <t>BP정보</t>
  </si>
  <si>
    <t>PPE_CERTBELT_TB</t>
  </si>
  <si>
    <t>인증 취득이력</t>
  </si>
  <si>
    <t>챔피언테이블</t>
  </si>
  <si>
    <t>PPE_CHAMPJTINDEX_TB</t>
  </si>
  <si>
    <t>챔피언프로젝트Y값테이블</t>
  </si>
  <si>
    <t>PPE_CHAMPJTMAPPING_TB</t>
  </si>
  <si>
    <t>챔피언프로젝트매핑테이블</t>
  </si>
  <si>
    <t>PPE_CHAMPJTMEMBER_TB</t>
  </si>
  <si>
    <t>챔피언프로젝트리더/팀원데이블</t>
  </si>
  <si>
    <t>PPE_CHAMPJT_TB</t>
  </si>
  <si>
    <t>챔피언프로젝트테이블</t>
  </si>
  <si>
    <t>PPE_COPQ_TB</t>
  </si>
  <si>
    <t>COPQ마스터, COPQ와 COPQ의 분류정보포함</t>
  </si>
  <si>
    <t>PPE_DEPTMAPPING_TB</t>
  </si>
  <si>
    <t>6시그마부서조직MAPPING정보</t>
  </si>
  <si>
    <t>PPE_DINDEX_TB</t>
  </si>
  <si>
    <t>PJT 재무성과 정보</t>
  </si>
  <si>
    <t>PPE_EDUBELT_TB</t>
  </si>
  <si>
    <t>품질인재 교육 매핑테이블</t>
    <phoneticPr fontId="1" type="noConversion"/>
  </si>
  <si>
    <t>PTR_EFFECTTYPE_TB</t>
  </si>
  <si>
    <t>효과유형 정보</t>
  </si>
  <si>
    <t>PPE_EFFECTCAL_TB</t>
  </si>
  <si>
    <t>성과산출 정보</t>
  </si>
  <si>
    <t>PPE_EFFECTDCAL_TB</t>
  </si>
  <si>
    <t>성과산출 상세정보</t>
  </si>
  <si>
    <t>PPE_EFFECTTYPE_TB</t>
  </si>
  <si>
    <t>프로젝트 효과유형정보</t>
  </si>
  <si>
    <t>PPE_EFFECT_TB</t>
  </si>
  <si>
    <t>성과산출기준표</t>
  </si>
  <si>
    <t>PPE_FINALREPORT_TB</t>
  </si>
  <si>
    <t>완료보고서</t>
  </si>
  <si>
    <t>PPE_FULLSUDANG_TB</t>
  </si>
  <si>
    <t>FULL TIME 수당</t>
    <phoneticPr fontId="1" type="noConversion"/>
  </si>
  <si>
    <t>PPE_HISPJTPHASE_TB</t>
  </si>
  <si>
    <t>프로젝트단계별 정보</t>
  </si>
  <si>
    <t>PPE_HISPJTUSER_TB</t>
  </si>
  <si>
    <t>프로젝트참여이력정보</t>
  </si>
  <si>
    <t>PPE_IMSIBELT_TB</t>
  </si>
  <si>
    <t>육성후보 취득이력</t>
  </si>
  <si>
    <t>PPE_INDEX_TB</t>
  </si>
  <si>
    <t>지표마스터 정보</t>
  </si>
  <si>
    <t>핵심역량 마스터</t>
  </si>
  <si>
    <t>KPI마스터 정보</t>
  </si>
  <si>
    <t>교육 과정 정보</t>
  </si>
  <si>
    <t>PPE_PEREDUPASS_TB</t>
  </si>
  <si>
    <t>교육 과정 수강 정보</t>
  </si>
  <si>
    <t>PPE_PHASEATTR_TB</t>
  </si>
  <si>
    <t>단계별속성정보</t>
  </si>
  <si>
    <t>PPE_PHASEEST_TB</t>
  </si>
  <si>
    <t>단계별 평가정보</t>
  </si>
  <si>
    <t>PPE_PHASEINDEX_TB</t>
  </si>
  <si>
    <t>단계별 지표정보</t>
  </si>
  <si>
    <t>TOOLS마스터</t>
  </si>
  <si>
    <t>PPE_PHASETOOLS_TB</t>
  </si>
  <si>
    <t>단계별 적용가능한 TOOLS</t>
  </si>
  <si>
    <t>단계마스터정보</t>
  </si>
  <si>
    <t>PPE_PJTADDATTRM_TB</t>
  </si>
  <si>
    <t>프로젝트추가속성(다중선택)정보</t>
  </si>
  <si>
    <t>PPE_PJTADDATTR_TB</t>
  </si>
  <si>
    <t>프로젝트추가속성정보</t>
  </si>
  <si>
    <t>PPE_PJTAINDEXAUTH_TB</t>
  </si>
  <si>
    <t>사후지표인가자정보</t>
  </si>
  <si>
    <t>PPE_PJTAINDEX_TB</t>
  </si>
  <si>
    <t>사후지표정보</t>
  </si>
  <si>
    <t>사후지표정보</t>
    <phoneticPr fontId="1" type="noConversion"/>
  </si>
  <si>
    <t>PPE_PJTAUTH_TB</t>
  </si>
  <si>
    <t>프로젝트인가자</t>
  </si>
  <si>
    <t>PPE_PJTCOPQ_TB</t>
  </si>
  <si>
    <t>프로젝트별 COPQ</t>
  </si>
  <si>
    <t>PPE_PJTDATAANAL_TB</t>
  </si>
  <si>
    <t>프로젝트 DATA ANALYSIS</t>
    <phoneticPr fontId="1" type="noConversion"/>
  </si>
  <si>
    <t>PPE_PJTDBINDEX_TB</t>
  </si>
  <si>
    <t>PJT별 지표정보</t>
  </si>
  <si>
    <t>PPE_PJTDROP_TB</t>
  </si>
  <si>
    <t>프로젝트별 DROP정보</t>
  </si>
  <si>
    <t>PPE_PJTEFFECT_TB</t>
  </si>
  <si>
    <t>프로젝트성과산출기준표</t>
  </si>
  <si>
    <t>PPE_PJTINDEX_TB</t>
  </si>
  <si>
    <t>프로젝트별 지표정보</t>
  </si>
  <si>
    <t>PPE_PJTKERNEL_TB</t>
  </si>
  <si>
    <t>프로젝트별 핵심역량</t>
  </si>
  <si>
    <t>PPE_PJTPHASE_TB</t>
  </si>
  <si>
    <t>PPE_PJTSOLTYPE_TB</t>
  </si>
  <si>
    <t>프로젝트 SOLUTION TYPE</t>
  </si>
  <si>
    <t>PPE_PJTTOOLS_TB</t>
  </si>
  <si>
    <t>프로젝트 적용TOOLS</t>
  </si>
  <si>
    <t>PPE_PJTTYPE_TB</t>
  </si>
  <si>
    <t>프로젝트유형정보</t>
  </si>
  <si>
    <t>PPE_POSTBELT_TB</t>
  </si>
  <si>
    <t>벨트인증 취득이력</t>
  </si>
  <si>
    <t>제품정보 마스터</t>
  </si>
  <si>
    <t>PPE_PROJECT_MONTH_YS_TB</t>
  </si>
  <si>
    <t>프로젝트 월별실적정보</t>
  </si>
  <si>
    <t>PPE_PROJECT_YS_TB</t>
  </si>
  <si>
    <t>프로젝트 기본정보 - 사업장</t>
  </si>
  <si>
    <t>PPE_REFPROJECT_TB</t>
  </si>
  <si>
    <t>참조프로젝트 정보</t>
  </si>
  <si>
    <t>PPE_SIGMAPDEPT_TB</t>
  </si>
  <si>
    <t>상위레벨의 6시그마 부서정보</t>
  </si>
  <si>
    <t>SKILL 프로젝트</t>
  </si>
  <si>
    <t>PPE_SKILLUSERPJTHISTORY_TB</t>
  </si>
  <si>
    <t>SKILL 프로젝트참여이력정보</t>
  </si>
  <si>
    <t>지원자마스타정보</t>
    <phoneticPr fontId="1" type="noConversion"/>
  </si>
  <si>
    <t>TDR 기본정보</t>
  </si>
  <si>
    <t>PPE_TDRCHAMPION_TB</t>
  </si>
  <si>
    <t>TDR챔피언이력정보</t>
  </si>
  <si>
    <t>PPE_TDRFINANCE_TB</t>
  </si>
  <si>
    <t>TDR별 경영성과정보</t>
  </si>
  <si>
    <t>PPE_TDRKPI_TB</t>
  </si>
  <si>
    <t>TDR별 KPI정보</t>
  </si>
  <si>
    <t>PPE_TDRPHASE_TB</t>
  </si>
  <si>
    <t>PPE_TEACHER_TB</t>
  </si>
  <si>
    <t>강사이력</t>
  </si>
  <si>
    <t>PPE_TEAMESTDETAIL_TB</t>
  </si>
  <si>
    <t>팀원역량평가</t>
  </si>
  <si>
    <t>PPE_TEAMEST_TB</t>
  </si>
  <si>
    <t>팀원역량평가 DETAIL</t>
    <phoneticPr fontId="1" type="noConversion"/>
  </si>
  <si>
    <t>PPE_USERCHAMPION_TB</t>
  </si>
  <si>
    <t>프로젝트챔피언이력정보</t>
  </si>
  <si>
    <t>PPE_USERPJTHISTORY_TB</t>
  </si>
  <si>
    <t>PPE_USERTDRHISTORY_TB</t>
  </si>
  <si>
    <t>TDR참여이력정보</t>
  </si>
  <si>
    <t>PPP_FINISHAMT_TB</t>
  </si>
  <si>
    <t>비용완료비</t>
  </si>
  <si>
    <t>비용완료비</t>
    <phoneticPr fontId="1" type="noConversion"/>
  </si>
  <si>
    <t>PPP_PARFLAG_TB</t>
  </si>
  <si>
    <t>제안구분</t>
  </si>
  <si>
    <t>PPP_PARRANK_TB</t>
  </si>
  <si>
    <t>제안평가등급</t>
  </si>
  <si>
    <t>PPP_PROPOSAL_MONTH_YS_TB</t>
  </si>
  <si>
    <t>제안 월별실적정보</t>
  </si>
  <si>
    <t>PPP_PROPOSAL_TB</t>
  </si>
  <si>
    <t>PPP_PROPOSAL_YS_TB</t>
  </si>
  <si>
    <t>제안 기본정보-사업장</t>
    <phoneticPr fontId="1" type="noConversion"/>
  </si>
  <si>
    <t>제안 기본정보 Master</t>
    <phoneticPr fontId="1" type="noConversion"/>
  </si>
  <si>
    <t>활동일지</t>
  </si>
  <si>
    <t>PTH_ACTIONDETAIL_TB</t>
  </si>
  <si>
    <t>활동일지 상세내용</t>
  </si>
  <si>
    <t>PTH_ATTRIBUTE_TB</t>
  </si>
  <si>
    <t>테마속성마스터</t>
  </si>
  <si>
    <t>PTH_EXPENSE_TB</t>
  </si>
  <si>
    <t>비용관리</t>
  </si>
  <si>
    <t>PTH_FINISHAMT_TB</t>
  </si>
  <si>
    <t>PTH_PARRANK_TB</t>
  </si>
  <si>
    <t>평가등급</t>
  </si>
  <si>
    <t>PTH_PHASEATTR_TB</t>
  </si>
  <si>
    <t>테마단계별속성정보</t>
  </si>
  <si>
    <t>분임조마스타정보</t>
  </si>
  <si>
    <t>PTH_THEMEDEPT_T</t>
  </si>
  <si>
    <t>분임조 부서조직정보</t>
  </si>
  <si>
    <t>테마마스타정보</t>
  </si>
  <si>
    <t>PTH_THEMEDROP_TB</t>
  </si>
  <si>
    <t>테마별 DROP정보</t>
  </si>
  <si>
    <t>PTH_THEMEMASTERPHASE_TB</t>
  </si>
  <si>
    <t>테마단계별 정보</t>
  </si>
  <si>
    <t>PTH_THEMEMASTER_MONTH_YS_TB</t>
  </si>
  <si>
    <t>테마 월별실적정보</t>
  </si>
  <si>
    <t>PTH_THEMEMASTER_YS_TB</t>
  </si>
  <si>
    <t>테마마스타정보-사업장</t>
  </si>
  <si>
    <t>테마목적정보</t>
  </si>
  <si>
    <t>PTH_THEMEPDEPT_TB</t>
  </si>
  <si>
    <t>상위레벨의 분임조 부서정보</t>
  </si>
  <si>
    <t>PTH_THEMEPHASE_TB</t>
  </si>
  <si>
    <t>테마진행단계</t>
    <phoneticPr fontId="1" type="noConversion"/>
  </si>
  <si>
    <t>PTH_THEMETYPE_TB</t>
  </si>
  <si>
    <t>테마유형</t>
  </si>
  <si>
    <t>PTH_USERSOCIETY_TB</t>
  </si>
  <si>
    <t>분임조참여이력정보</t>
  </si>
  <si>
    <t>PTH_USERTHEMEHISTORY_TB</t>
  </si>
  <si>
    <t>테마참여이력정보</t>
  </si>
  <si>
    <t>PTM_BELTSUMMARY_TB</t>
  </si>
  <si>
    <t>벨트 현황요약</t>
  </si>
  <si>
    <t>PTM_CERTSUMMARY_TB</t>
  </si>
  <si>
    <t>인증 실적</t>
  </si>
  <si>
    <t>전사CTQ</t>
  </si>
  <si>
    <t>전사CTQ 사업장</t>
    <phoneticPr fontId="1" type="noConversion"/>
  </si>
  <si>
    <t>PTM_CTQ_YS_TB</t>
  </si>
  <si>
    <t>전사CTQ 사업장 상세</t>
    <phoneticPr fontId="1" type="noConversion"/>
  </si>
  <si>
    <t>PTM_EDUSUMMARY_TB</t>
  </si>
  <si>
    <t>교육현황요약</t>
  </si>
  <si>
    <t>PTM_FINANCESUMMARY_TB</t>
  </si>
  <si>
    <t>재무성과 현황요약</t>
  </si>
  <si>
    <t>PTM_PJTSTATUS_TB</t>
  </si>
  <si>
    <t>월별 프로젝트상태집계</t>
  </si>
  <si>
    <t>PTM_POSTCERTSUMMARY_TB</t>
  </si>
  <si>
    <t>밸트인증 실적</t>
  </si>
  <si>
    <t>PTM_SUMMARY_TB</t>
  </si>
  <si>
    <t>부서별 월별 총원집계, 점유율 산출을 위해 사용</t>
  </si>
  <si>
    <t>PTM_TARGET_TB</t>
  </si>
  <si>
    <t>부서별/월별 연간 목표</t>
  </si>
  <si>
    <t>PTR_ADDATTRSEL_TB</t>
  </si>
  <si>
    <t>TDR추가속성선택정보</t>
  </si>
  <si>
    <t>PTR_ATTRIBUTE_TB</t>
  </si>
  <si>
    <t>TDR속성마스터정보</t>
  </si>
  <si>
    <t>PTR_CAL_TB</t>
  </si>
  <si>
    <t>성과산출 상세항목정보</t>
  </si>
  <si>
    <t>PTR_TDR_TB</t>
  </si>
  <si>
    <t>PTR_EFFECTCAL_TB</t>
  </si>
  <si>
    <t>PTR_EFFECTDCAL_TB</t>
  </si>
  <si>
    <t>성과산출 상세정보</t>
    <phoneticPr fontId="1" type="noConversion"/>
  </si>
  <si>
    <t>TDR 지표마스터 정보</t>
  </si>
  <si>
    <t>KPI 프로젝트 정보</t>
  </si>
  <si>
    <t>PTR_PHASEATTR_TB</t>
  </si>
  <si>
    <t>TDR 단계별속성정보</t>
  </si>
  <si>
    <t>PTR_PHASE_TB</t>
  </si>
  <si>
    <t>TDR단계마스터정보</t>
  </si>
  <si>
    <t>PTR_TDRAINDEX_TB</t>
  </si>
  <si>
    <t>PTR_TDRAUTH_TB</t>
  </si>
  <si>
    <t>TDR프로젝트인가자</t>
  </si>
  <si>
    <t>PTR_TDRINDEX_TB</t>
  </si>
  <si>
    <t>TDR별 지표정보</t>
  </si>
  <si>
    <t>PTR_TDRPHASE_TB</t>
  </si>
  <si>
    <t>TDR단계별 정보</t>
  </si>
  <si>
    <t>PTR_TDRTYPE_TB</t>
  </si>
  <si>
    <t>TDR유형</t>
  </si>
  <si>
    <t>PTR_USERCHAMPION_TB</t>
  </si>
  <si>
    <t>PTR_USERTDRHISTORY_TB</t>
  </si>
  <si>
    <t>PCP_DEPT_TB</t>
    <phoneticPr fontId="1" type="noConversion"/>
  </si>
  <si>
    <t>PCP_ESTIMATE_TB</t>
    <phoneticPr fontId="1" type="noConversion"/>
  </si>
  <si>
    <t>평가 마스터</t>
    <phoneticPr fontId="1" type="noConversion"/>
  </si>
  <si>
    <t>TB_EVALUATION_MST</t>
    <phoneticPr fontId="1" type="noConversion"/>
  </si>
  <si>
    <t>PCP_DECISIOND_TB</t>
    <phoneticPr fontId="1" type="noConversion"/>
  </si>
  <si>
    <t>PCP_DECISION_TB</t>
    <phoneticPr fontId="1" type="noConversion"/>
  </si>
  <si>
    <t>TB_APPROVAL_MST</t>
    <phoneticPr fontId="1" type="noConversion"/>
  </si>
  <si>
    <t>결제 정보 마스터</t>
    <phoneticPr fontId="1" type="noConversion"/>
  </si>
  <si>
    <t>부서 정보 마스터</t>
    <phoneticPr fontId="1" type="noConversion"/>
  </si>
  <si>
    <t>사용자 정보 마스터</t>
    <phoneticPr fontId="1" type="noConversion"/>
  </si>
  <si>
    <t>결재정보 마스터</t>
    <phoneticPr fontId="1" type="noConversion"/>
  </si>
  <si>
    <t>PMT_SUBJECT_TB</t>
    <phoneticPr fontId="1" type="noConversion"/>
  </si>
  <si>
    <t>TB_EDUCATION_MST</t>
    <phoneticPr fontId="1" type="noConversion"/>
  </si>
  <si>
    <t>TB_TEACHER_MST</t>
    <phoneticPr fontId="1" type="noConversion"/>
  </si>
  <si>
    <t>PMT_TEACHER_TB</t>
    <phoneticPr fontId="1" type="noConversion"/>
  </si>
  <si>
    <t>PPE_ALLOWANCE_TB</t>
    <phoneticPr fontId="1" type="noConversion"/>
  </si>
  <si>
    <t>프로젝트 기본정보 마스터</t>
    <phoneticPr fontId="1" type="noConversion"/>
  </si>
  <si>
    <t>PPE_PROJECT_TB</t>
    <phoneticPr fontId="1" type="noConversion"/>
  </si>
  <si>
    <t>PPE_ATTRIBUTE_TB</t>
    <phoneticPr fontId="1" type="noConversion"/>
  </si>
  <si>
    <t>PPE_CHAMPION_TB</t>
    <phoneticPr fontId="1" type="noConversion"/>
  </si>
  <si>
    <t>PPE_EDUPASS_TB</t>
    <phoneticPr fontId="1" type="noConversion"/>
  </si>
  <si>
    <t>PPE_HISPJT_TB</t>
    <phoneticPr fontId="1" type="noConversion"/>
  </si>
  <si>
    <t>PPE_KERNEL_TB</t>
    <phoneticPr fontId="1" type="noConversion"/>
  </si>
  <si>
    <t>PPE_KPI_TB</t>
    <phoneticPr fontId="1" type="noConversion"/>
  </si>
  <si>
    <t>PPE_OBJEDUPASS_TB</t>
    <phoneticPr fontId="1" type="noConversion"/>
  </si>
  <si>
    <t>PPE_TOOLS_TB</t>
    <phoneticPr fontId="1" type="noConversion"/>
  </si>
  <si>
    <t>PPE_PHASE_TB</t>
    <phoneticPr fontId="1" type="noConversion"/>
  </si>
  <si>
    <t>PPE_PRODUCT_TB</t>
    <phoneticPr fontId="1" type="noConversion"/>
  </si>
  <si>
    <t>PPE_SKILLPROJECT_TB</t>
    <phoneticPr fontId="1" type="noConversion"/>
  </si>
  <si>
    <t>PPE_SUPPORTPER_TB</t>
    <phoneticPr fontId="1" type="noConversion"/>
  </si>
  <si>
    <t>PPE_TDR_TB</t>
    <phoneticPr fontId="1" type="noConversion"/>
  </si>
  <si>
    <t>제안 기본정보</t>
    <phoneticPr fontId="1" type="noConversion"/>
  </si>
  <si>
    <t>PPP_PROPOSAL_INFORM_TB</t>
    <phoneticPr fontId="1" type="noConversion"/>
  </si>
  <si>
    <t>PTH_ACTION_TB</t>
    <phoneticPr fontId="1" type="noConversion"/>
  </si>
  <si>
    <t>PTH_SOCIETY_TB</t>
    <phoneticPr fontId="1" type="noConversion"/>
  </si>
  <si>
    <t>PTM_CTQ_TB</t>
    <phoneticPr fontId="1" type="noConversion"/>
  </si>
  <si>
    <t>PTH_THEMEOBJECT_TB</t>
    <phoneticPr fontId="1" type="noConversion"/>
  </si>
  <si>
    <t>PTH_THEMEMASTER_TB</t>
    <phoneticPr fontId="1" type="noConversion"/>
  </si>
  <si>
    <t>PTM_CTQ_YS_RPT_TB</t>
    <phoneticPr fontId="1" type="noConversion"/>
  </si>
  <si>
    <t>PTR_INDEX_TB</t>
    <phoneticPr fontId="1" type="noConversion"/>
  </si>
  <si>
    <t>PTR_KPIPROJECT_TB</t>
    <phoneticPr fontId="1" type="noConversion"/>
  </si>
  <si>
    <t>결재코드(YYYYMMDD+SEQ(6))</t>
  </si>
  <si>
    <t>진행등록순번</t>
  </si>
  <si>
    <t>진행결재순번</t>
  </si>
  <si>
    <t>결재종류</t>
  </si>
  <si>
    <t>결재상태(결재라인의 상태)</t>
  </si>
  <si>
    <t>결재제목</t>
  </si>
  <si>
    <t>사용자ID</t>
  </si>
  <si>
    <t>기안일시</t>
  </si>
  <si>
    <t>기안의견</t>
  </si>
  <si>
    <t>ACT_REG_NO</t>
    <phoneticPr fontId="1" type="noConversion"/>
  </si>
  <si>
    <t>APROVAL_CODE</t>
    <phoneticPr fontId="1" type="noConversion"/>
  </si>
  <si>
    <t>ACT_APROVAL_NO</t>
    <phoneticPr fontId="1" type="noConversion"/>
  </si>
  <si>
    <t>APROVAL_TYPE</t>
    <phoneticPr fontId="1" type="noConversion"/>
  </si>
  <si>
    <t>APROVAL_STATE</t>
    <phoneticPr fontId="1" type="noConversion"/>
  </si>
  <si>
    <t>APROVAL_SUBJECT</t>
    <phoneticPr fontId="1" type="noConversion"/>
  </si>
  <si>
    <t>DRAFTING_DATE</t>
    <phoneticPr fontId="1" type="noConversion"/>
  </si>
  <si>
    <t>DRAFTING_COMMENT</t>
    <phoneticPr fontId="1" type="noConversion"/>
  </si>
  <si>
    <t>NVARCHAR2(4000)</t>
    <phoneticPr fontId="1" type="noConversion"/>
  </si>
  <si>
    <t>결제 마스터</t>
    <phoneticPr fontId="1" type="noConversion"/>
  </si>
  <si>
    <t>평가마스터정보</t>
    <phoneticPr fontId="1" type="noConversion"/>
  </si>
  <si>
    <t>평가코드</t>
  </si>
  <si>
    <t>평가그룹구분코드</t>
  </si>
  <si>
    <t>평가구분코드</t>
  </si>
  <si>
    <t>최근수정일시</t>
  </si>
  <si>
    <t>평가자유형코드</t>
  </si>
  <si>
    <t>가중치</t>
  </si>
  <si>
    <t>언어구분</t>
  </si>
  <si>
    <t>과정 마스터</t>
    <phoneticPr fontId="1" type="noConversion"/>
  </si>
  <si>
    <t>과정 마스터 정보</t>
    <phoneticPr fontId="1" type="noConversion"/>
  </si>
  <si>
    <t>과정코드</t>
    <phoneticPr fontId="1" type="noConversion"/>
  </si>
  <si>
    <t>과정명</t>
  </si>
  <si>
    <t>교육형태</t>
  </si>
  <si>
    <t>교육대상</t>
  </si>
  <si>
    <t>과정소개</t>
  </si>
  <si>
    <t>과정개요</t>
  </si>
  <si>
    <t>교육비용</t>
  </si>
  <si>
    <t>고용보험적용여부</t>
  </si>
  <si>
    <t>과정맛보기URL</t>
  </si>
  <si>
    <t>과정컨텐츠URL</t>
  </si>
  <si>
    <t>필수구분</t>
  </si>
  <si>
    <t>교육주관회사</t>
  </si>
  <si>
    <t>교육주관사과정코드</t>
  </si>
  <si>
    <t>교육이수점수</t>
  </si>
  <si>
    <t>교육이수시간</t>
  </si>
  <si>
    <t>사용여부</t>
  </si>
  <si>
    <t>최근수정일시</t>
    <phoneticPr fontId="1" type="noConversion"/>
  </si>
  <si>
    <t>강사 마스터</t>
    <phoneticPr fontId="1" type="noConversion"/>
  </si>
  <si>
    <t>강사마스터정보</t>
    <phoneticPr fontId="1" type="noConversion"/>
  </si>
  <si>
    <t>강사ID, 사외강사의 경우 사용자마스터에 없을수 있음.</t>
  </si>
  <si>
    <t>사내외구분</t>
  </si>
  <si>
    <t>주강의분야코드</t>
  </si>
  <si>
    <t>강의분야</t>
  </si>
  <si>
    <t>주요경력</t>
  </si>
  <si>
    <t>휴대전화번호</t>
  </si>
  <si>
    <t>회사전화번호</t>
  </si>
  <si>
    <t>EMAIL</t>
  </si>
  <si>
    <t>v</t>
    <phoneticPr fontId="1" type="noConversion"/>
  </si>
  <si>
    <t>EVAL_CODE</t>
    <phoneticPr fontId="1" type="noConversion"/>
  </si>
  <si>
    <t>EVAL_GROUP_CODE</t>
    <phoneticPr fontId="1" type="noConversion"/>
  </si>
  <si>
    <t>EVAL_TYPE_CODE</t>
    <phoneticPr fontId="1" type="noConversion"/>
  </si>
  <si>
    <t>EVAL_START-DATE</t>
    <phoneticPr fontId="1" type="noConversion"/>
  </si>
  <si>
    <t>시작일</t>
    <phoneticPr fontId="1" type="noConversion"/>
  </si>
  <si>
    <t>등록자</t>
    <phoneticPr fontId="1" type="noConversion"/>
  </si>
  <si>
    <t>등록일</t>
    <phoneticPr fontId="1" type="noConversion"/>
  </si>
  <si>
    <t>수정자</t>
    <phoneticPr fontId="1" type="noConversion"/>
  </si>
  <si>
    <t>수정일( 마지막 날짜만 기록 )</t>
    <phoneticPr fontId="1" type="noConversion"/>
  </si>
  <si>
    <t>EVAL_REG_USER</t>
    <phoneticPr fontId="1" type="noConversion"/>
  </si>
  <si>
    <t>EVAL_REG_DATE</t>
    <phoneticPr fontId="1" type="noConversion"/>
  </si>
  <si>
    <t>EVAL_UPDATE_USER</t>
    <phoneticPr fontId="1" type="noConversion"/>
  </si>
  <si>
    <t>EVAL_UPDATE_DATE</t>
    <phoneticPr fontId="1" type="noConversion"/>
  </si>
  <si>
    <t>EVAL_DIVISION_CODE</t>
    <phoneticPr fontId="1" type="noConversion"/>
  </si>
  <si>
    <t>EVAL_WEIGHT</t>
    <phoneticPr fontId="1" type="noConversion"/>
  </si>
  <si>
    <t>EVAL_LANG_CODE</t>
    <phoneticPr fontId="1" type="noConversion"/>
  </si>
  <si>
    <t>EDU_CODE</t>
    <phoneticPr fontId="1" type="noConversion"/>
  </si>
  <si>
    <t>EDU_NAME</t>
    <phoneticPr fontId="1" type="noConversion"/>
  </si>
  <si>
    <t>EDU_CLASS</t>
    <phoneticPr fontId="1" type="noConversion"/>
  </si>
  <si>
    <t>EDU_CLASS_TYPE</t>
    <phoneticPr fontId="1" type="noConversion"/>
  </si>
  <si>
    <t>EDU_CLASS_DIVISION</t>
    <phoneticPr fontId="1" type="noConversion"/>
  </si>
  <si>
    <t>EDU_CLASS_TARGET</t>
    <phoneticPr fontId="1" type="noConversion"/>
  </si>
  <si>
    <t>EDU_CLASS_INTRO</t>
    <phoneticPr fontId="1" type="noConversion"/>
  </si>
  <si>
    <t>EDU_CLASS_SUMMARY</t>
    <phoneticPr fontId="1" type="noConversion"/>
  </si>
  <si>
    <t>EDU_COST</t>
    <phoneticPr fontId="1" type="noConversion"/>
  </si>
  <si>
    <t>EDU_INSURANCE_YN</t>
    <phoneticPr fontId="1" type="noConversion"/>
  </si>
  <si>
    <t>EDU_DEMO_URL</t>
    <phoneticPr fontId="1" type="noConversion"/>
  </si>
  <si>
    <t>EDU_CONTENTS_URL</t>
    <phoneticPr fontId="1" type="noConversion"/>
  </si>
  <si>
    <t>EDU_ESSENTIAL_TYPE</t>
    <phoneticPr fontId="1" type="noConversion"/>
  </si>
  <si>
    <t>NVARCHAR2(1000)</t>
    <phoneticPr fontId="1" type="noConversion"/>
  </si>
  <si>
    <t>EDU_COMPANY</t>
    <phoneticPr fontId="1" type="noConversion"/>
  </si>
  <si>
    <t>EDU_COM_CLASS_CODE</t>
    <phoneticPr fontId="1" type="noConversion"/>
  </si>
  <si>
    <t>EDU_CLASS_EXTERNAL_YN</t>
    <phoneticPr fontId="1" type="noConversion"/>
  </si>
  <si>
    <t>EDU_COMPLETE_SCORE</t>
    <phoneticPr fontId="1" type="noConversion"/>
  </si>
  <si>
    <t>EDU_COMPLETE_TIME</t>
    <phoneticPr fontId="1" type="noConversion"/>
  </si>
  <si>
    <t>EDU_USE_YN</t>
    <phoneticPr fontId="1" type="noConversion"/>
  </si>
  <si>
    <t>EDU_REG_USER</t>
    <phoneticPr fontId="1" type="noConversion"/>
  </si>
  <si>
    <t>EDU_REG_DATE</t>
    <phoneticPr fontId="1" type="noConversion"/>
  </si>
  <si>
    <t>EDU_UPDATE_USER</t>
    <phoneticPr fontId="1" type="noConversion"/>
  </si>
  <si>
    <t>EDU_UPDATE_DATE</t>
    <phoneticPr fontId="1" type="noConversion"/>
  </si>
  <si>
    <t>TCH_CODE</t>
    <phoneticPr fontId="1" type="noConversion"/>
  </si>
  <si>
    <t>TCH_EXTERNAL_YN</t>
    <phoneticPr fontId="1" type="noConversion"/>
  </si>
  <si>
    <t>TCH_MAJOR_CLASS_CODE</t>
    <phoneticPr fontId="1" type="noConversion"/>
  </si>
  <si>
    <t>TCH_MAJOR_CLASS</t>
    <phoneticPr fontId="1" type="noConversion"/>
  </si>
  <si>
    <t>TCH_CAREER</t>
    <phoneticPr fontId="1" type="noConversion"/>
  </si>
  <si>
    <t>TCH_CELLPHONE</t>
    <phoneticPr fontId="1" type="noConversion"/>
  </si>
  <si>
    <t>TCH_PHONE</t>
    <phoneticPr fontId="1" type="noConversion"/>
  </si>
  <si>
    <t>TCH_EMAIL</t>
    <phoneticPr fontId="1" type="noConversion"/>
  </si>
  <si>
    <t>TCH_REG_USER</t>
    <phoneticPr fontId="1" type="noConversion"/>
  </si>
  <si>
    <t>TCH_REG_DATE</t>
    <phoneticPr fontId="1" type="noConversion"/>
  </si>
  <si>
    <t>TCH_UPDATE_USER</t>
    <phoneticPr fontId="1" type="noConversion"/>
  </si>
  <si>
    <t>TCH_UPDATE_DATE</t>
    <phoneticPr fontId="1" type="noConversion"/>
  </si>
  <si>
    <t>TCH_NAME</t>
    <phoneticPr fontId="1" type="noConversion"/>
  </si>
  <si>
    <t>강사명</t>
    <phoneticPr fontId="1" type="noConversion"/>
  </si>
  <si>
    <t>과제 마스터</t>
    <phoneticPr fontId="1" type="noConversion"/>
  </si>
  <si>
    <t>과제 마스터 정보</t>
    <phoneticPr fontId="1" type="noConversion"/>
  </si>
  <si>
    <t>REP_CODE</t>
    <phoneticPr fontId="1" type="noConversion"/>
  </si>
  <si>
    <t>REP_NAME</t>
    <phoneticPr fontId="1" type="noConversion"/>
  </si>
  <si>
    <t>TB_REPORT_MST</t>
  </si>
  <si>
    <t>TB_REPORT_MST</t>
    <phoneticPr fontId="1" type="noConversion"/>
  </si>
  <si>
    <t>과제코드</t>
    <phoneticPr fontId="1" type="noConversion"/>
  </si>
  <si>
    <t>과제명</t>
    <phoneticPr fontId="1" type="noConversion"/>
  </si>
  <si>
    <t>과제제품군</t>
    <phoneticPr fontId="1" type="noConversion"/>
  </si>
  <si>
    <t>활용률 반영년도</t>
    <phoneticPr fontId="1" type="noConversion"/>
  </si>
  <si>
    <t>6시그마  measure date</t>
    <phoneticPr fontId="1" type="noConversion"/>
  </si>
  <si>
    <t>6시그마  explore date</t>
    <phoneticPr fontId="1" type="noConversion"/>
  </si>
  <si>
    <t>6시그마  develop date</t>
    <phoneticPr fontId="1" type="noConversion"/>
  </si>
  <si>
    <t>6시그마  implement date</t>
    <phoneticPr fontId="1" type="noConversion"/>
  </si>
  <si>
    <t>최근수정일</t>
    <phoneticPr fontId="1" type="noConversion"/>
  </si>
  <si>
    <t>결재상태</t>
    <phoneticPr fontId="1" type="noConversion"/>
  </si>
  <si>
    <t>사용여부</t>
    <phoneticPr fontId="1" type="noConversion"/>
  </si>
  <si>
    <t>REP_PRODUCT_CLASS</t>
    <phoneticPr fontId="1" type="noConversion"/>
  </si>
  <si>
    <t>REP_LEADER_BELT_CODE</t>
    <phoneticPr fontId="1" type="noConversion"/>
  </si>
  <si>
    <t>REP_SECTOR_CODE</t>
    <phoneticPr fontId="1" type="noConversion"/>
  </si>
  <si>
    <t>REP_TYPE_CODE</t>
    <phoneticPr fontId="1" type="noConversion"/>
  </si>
  <si>
    <t>REP_DEVISION_CODE</t>
    <phoneticPr fontId="1" type="noConversion"/>
  </si>
  <si>
    <t>REP_ACTION_TYPE_CODE</t>
    <phoneticPr fontId="1" type="noConversion"/>
  </si>
  <si>
    <t>REP_MBB_USE_RATE_CODE</t>
    <phoneticPr fontId="1" type="noConversion"/>
  </si>
  <si>
    <t>REP_USE_REF_DATE</t>
    <phoneticPr fontId="1" type="noConversion"/>
  </si>
  <si>
    <t>REP_STATUS_CODE</t>
    <phoneticPr fontId="1" type="noConversion"/>
  </si>
  <si>
    <t>REP_SIX_MEASUER_DATE</t>
    <phoneticPr fontId="1" type="noConversion"/>
  </si>
  <si>
    <t>REP_SIX_EXPLORE_DATE</t>
    <phoneticPr fontId="1" type="noConversion"/>
  </si>
  <si>
    <t>REP_SIX_DEVELOP_DATE</t>
    <phoneticPr fontId="1" type="noConversion"/>
  </si>
  <si>
    <t>REP_SIX_IMPLEMENT_DATE</t>
    <phoneticPr fontId="1" type="noConversion"/>
  </si>
  <si>
    <t>REP_START_DATE</t>
    <phoneticPr fontId="1" type="noConversion"/>
  </si>
  <si>
    <t>REP_FINISH_DATE</t>
    <phoneticPr fontId="1" type="noConversion"/>
  </si>
  <si>
    <t>REP_KEYWORD</t>
    <phoneticPr fontId="1" type="noConversion"/>
  </si>
  <si>
    <t>REP_REG_USER</t>
    <phoneticPr fontId="1" type="noConversion"/>
  </si>
  <si>
    <t>REP_REG_DATE</t>
    <phoneticPr fontId="1" type="noConversion"/>
  </si>
  <si>
    <t>REP_UPDATE_USER</t>
    <phoneticPr fontId="1" type="noConversion"/>
  </si>
  <si>
    <t>REP_UPDATE_DATE</t>
    <phoneticPr fontId="1" type="noConversion"/>
  </si>
  <si>
    <t>REP_APPROVAL_CODE</t>
    <phoneticPr fontId="1" type="noConversion"/>
  </si>
  <si>
    <t>REP_PLACE_CODE</t>
    <phoneticPr fontId="1" type="noConversion"/>
  </si>
  <si>
    <t>REP_USE_YN</t>
    <phoneticPr fontId="1" type="noConversion"/>
  </si>
  <si>
    <t xml:space="preserve">과제 팀 </t>
    <phoneticPr fontId="1" type="noConversion"/>
  </si>
  <si>
    <t>TB_REPORT_TEAM</t>
  </si>
  <si>
    <t>TB_REPORT_TEAM</t>
    <phoneticPr fontId="1" type="noConversion"/>
  </si>
  <si>
    <t>REP_TEAM_CODE</t>
    <phoneticPr fontId="1" type="noConversion"/>
  </si>
  <si>
    <t>과제팀코드</t>
    <phoneticPr fontId="1" type="noConversion"/>
  </si>
  <si>
    <t>FK</t>
    <phoneticPr fontId="1" type="noConversion"/>
  </si>
  <si>
    <t>사번</t>
    <phoneticPr fontId="1" type="noConversion"/>
  </si>
  <si>
    <t>직위코드</t>
    <phoneticPr fontId="1" type="noConversion"/>
  </si>
  <si>
    <t>직책코드</t>
    <phoneticPr fontId="1" type="noConversion"/>
  </si>
  <si>
    <t>BELT 코드</t>
    <phoneticPr fontId="1" type="noConversion"/>
  </si>
  <si>
    <t>멤버 상태</t>
    <phoneticPr fontId="1" type="noConversion"/>
  </si>
  <si>
    <t>COM_NO</t>
    <phoneticPr fontId="1" type="noConversion"/>
  </si>
  <si>
    <t>BELT_CODE</t>
    <phoneticPr fontId="1" type="noConversion"/>
  </si>
  <si>
    <t>COM_JOBX_CODE</t>
    <phoneticPr fontId="1" type="noConversion"/>
  </si>
  <si>
    <t>COM_POSITION_CODE</t>
    <phoneticPr fontId="1" type="noConversion"/>
  </si>
  <si>
    <t>REP_TEAM_MEM_NAME</t>
    <phoneticPr fontId="1" type="noConversion"/>
  </si>
  <si>
    <t>REP_TEAM_MEM_ROLE</t>
    <phoneticPr fontId="1" type="noConversion"/>
  </si>
  <si>
    <t>REP_TEAM_REG_USER</t>
    <phoneticPr fontId="1" type="noConversion"/>
  </si>
  <si>
    <t>REP_TEAM_REG_DATE</t>
    <phoneticPr fontId="1" type="noConversion"/>
  </si>
  <si>
    <t>REP_TEAM_UPDATE_USER</t>
    <phoneticPr fontId="1" type="noConversion"/>
  </si>
  <si>
    <t>REP_TEAM_UPDATE_DATE</t>
    <phoneticPr fontId="1" type="noConversion"/>
  </si>
  <si>
    <t>REP_TEAM_MEM_STATUS</t>
    <phoneticPr fontId="1" type="noConversion"/>
  </si>
  <si>
    <t>과제 성과</t>
    <phoneticPr fontId="1" type="noConversion"/>
  </si>
  <si>
    <t>과제 성과 정보</t>
    <phoneticPr fontId="1" type="noConversion"/>
  </si>
  <si>
    <t>TB_REPORT_RESULT</t>
  </si>
  <si>
    <t>TB_REPORT_RESULT</t>
    <phoneticPr fontId="1" type="noConversion"/>
  </si>
  <si>
    <t>REP_RESULT_CODE</t>
    <phoneticPr fontId="1" type="noConversion"/>
  </si>
  <si>
    <t>REP_RESULT_TYPE_CODE</t>
    <phoneticPr fontId="1" type="noConversion"/>
  </si>
  <si>
    <t>REP_RESULT_YEAR</t>
    <phoneticPr fontId="1" type="noConversion"/>
  </si>
  <si>
    <t>REP_RESULT_CAL_LOGIC</t>
    <phoneticPr fontId="1" type="noConversion"/>
  </si>
  <si>
    <t>년내(당해년)</t>
    <phoneticPr fontId="1" type="noConversion"/>
  </si>
  <si>
    <t>년간(12개월)</t>
    <phoneticPr fontId="1" type="noConversion"/>
  </si>
  <si>
    <t>산출LOGIC</t>
    <phoneticPr fontId="1" type="noConversion"/>
  </si>
  <si>
    <t>REP_RESULT_WITHIN_YEAR</t>
    <phoneticPr fontId="1" type="noConversion"/>
  </si>
  <si>
    <t>REP_RESULT_REG_USER</t>
    <phoneticPr fontId="1" type="noConversion"/>
  </si>
  <si>
    <t>REP_RESULT_REG_DATE</t>
    <phoneticPr fontId="1" type="noConversion"/>
  </si>
  <si>
    <t>REP_RESULT_UPDATE_USER</t>
    <phoneticPr fontId="1" type="noConversion"/>
  </si>
  <si>
    <t>REP_RESULT_UPDATE_DATE</t>
    <phoneticPr fontId="1" type="noConversion"/>
  </si>
  <si>
    <t>과제 지표</t>
    <phoneticPr fontId="1" type="noConversion"/>
  </si>
  <si>
    <t>과제 지표 정보</t>
    <phoneticPr fontId="1" type="noConversion"/>
  </si>
  <si>
    <t>자료유형</t>
    <phoneticPr fontId="1" type="noConversion"/>
  </si>
  <si>
    <t>TB_REPORT_INDICATORS</t>
  </si>
  <si>
    <t>TB_REPORT_INDICATORS</t>
    <phoneticPr fontId="1" type="noConversion"/>
  </si>
  <si>
    <t>REP_INDI_CODE</t>
    <phoneticPr fontId="1" type="noConversion"/>
  </si>
  <si>
    <t>PROJECT Y 항목</t>
    <phoneticPr fontId="1" type="noConversion"/>
  </si>
  <si>
    <t>PROJECT Y 단위</t>
    <phoneticPr fontId="1" type="noConversion"/>
  </si>
  <si>
    <t>PROJECT Y 개선전</t>
    <phoneticPr fontId="1" type="noConversion"/>
  </si>
  <si>
    <t>PROJECT Y 개선목표</t>
    <phoneticPr fontId="1" type="noConversion"/>
  </si>
  <si>
    <t>KPI 항목</t>
    <phoneticPr fontId="1" type="noConversion"/>
  </si>
  <si>
    <t>KPI 단위</t>
    <phoneticPr fontId="1" type="noConversion"/>
  </si>
  <si>
    <t>KPI 개선전</t>
    <phoneticPr fontId="1" type="noConversion"/>
  </si>
  <si>
    <t>KPI 개선목표</t>
    <phoneticPr fontId="1" type="noConversion"/>
  </si>
  <si>
    <t>REP_INDI_PY_ITEM</t>
    <phoneticPr fontId="1" type="noConversion"/>
  </si>
  <si>
    <t>REP_INDI_PY_UNIT</t>
    <phoneticPr fontId="1" type="noConversion"/>
  </si>
  <si>
    <t>REP_INDI_PY_BEFORE</t>
    <phoneticPr fontId="1" type="noConversion"/>
  </si>
  <si>
    <t>REP_INDI_PY_GOAL</t>
    <phoneticPr fontId="1" type="noConversion"/>
  </si>
  <si>
    <t>REP_INDI_KPI_ITEM</t>
    <phoneticPr fontId="1" type="noConversion"/>
  </si>
  <si>
    <t>REP_INDI_KPI_UNIT</t>
    <phoneticPr fontId="1" type="noConversion"/>
  </si>
  <si>
    <t>REP_INDI_KPI_BEFORE</t>
    <phoneticPr fontId="1" type="noConversion"/>
  </si>
  <si>
    <t>REP_INDI_KPI_GOAL</t>
    <phoneticPr fontId="1" type="noConversion"/>
  </si>
  <si>
    <t>과제 팀</t>
    <phoneticPr fontId="1" type="noConversion"/>
  </si>
  <si>
    <t>과제 주요지표</t>
    <phoneticPr fontId="1" type="noConversion"/>
  </si>
  <si>
    <t>도움말</t>
    <phoneticPr fontId="1" type="noConversion"/>
  </si>
  <si>
    <t>HELP_CODE</t>
    <phoneticPr fontId="1" type="noConversion"/>
  </si>
  <si>
    <t>HELP_TEXT</t>
    <phoneticPr fontId="1" type="noConversion"/>
  </si>
  <si>
    <t>HELP_TYPE_CODE</t>
    <phoneticPr fontId="1" type="noConversion"/>
  </si>
  <si>
    <t>HELP_FILE_YN</t>
    <phoneticPr fontId="1" type="noConversion"/>
  </si>
  <si>
    <t>HELP_REG_USER</t>
    <phoneticPr fontId="1" type="noConversion"/>
  </si>
  <si>
    <t>HELP_REG_DATE</t>
    <phoneticPr fontId="1" type="noConversion"/>
  </si>
  <si>
    <t>HELP_UPDATE_USER</t>
    <phoneticPr fontId="1" type="noConversion"/>
  </si>
  <si>
    <t>HELP_UPDATE_DATE</t>
    <phoneticPr fontId="1" type="noConversion"/>
  </si>
  <si>
    <t>도움말 코드</t>
    <phoneticPr fontId="1" type="noConversion"/>
  </si>
  <si>
    <t>도움말 내용</t>
    <phoneticPr fontId="1" type="noConversion"/>
  </si>
  <si>
    <t>도움말 타입</t>
    <phoneticPr fontId="1" type="noConversion"/>
  </si>
  <si>
    <t>파일여부</t>
    <phoneticPr fontId="1" type="noConversion"/>
  </si>
  <si>
    <t>TB_COMMON_HELP</t>
    <phoneticPr fontId="1" type="noConversion"/>
  </si>
  <si>
    <t>도움말 정보 (공통정보)</t>
    <phoneticPr fontId="1" type="noConversion"/>
  </si>
  <si>
    <t>6시그마 FULL PROCESS 여부</t>
    <phoneticPr fontId="1" type="noConversion"/>
  </si>
  <si>
    <t>과제유형</t>
    <phoneticPr fontId="1" type="noConversion"/>
  </si>
  <si>
    <t>사업장</t>
    <phoneticPr fontId="1" type="noConversion"/>
  </si>
  <si>
    <t>부문</t>
    <phoneticPr fontId="1" type="noConversion"/>
  </si>
  <si>
    <t>활동분야</t>
    <phoneticPr fontId="1" type="noConversion"/>
  </si>
  <si>
    <t>벨트</t>
    <phoneticPr fontId="1" type="noConversion"/>
  </si>
  <si>
    <t>MBB활용율</t>
    <phoneticPr fontId="1" type="noConversion"/>
  </si>
  <si>
    <t>성과항목</t>
    <phoneticPr fontId="1" type="noConversion"/>
  </si>
  <si>
    <t>직책</t>
    <phoneticPr fontId="1" type="noConversion"/>
  </si>
  <si>
    <t>직위</t>
    <phoneticPr fontId="1" type="noConversion"/>
  </si>
  <si>
    <t>과제상태</t>
    <phoneticPr fontId="1" type="noConversion"/>
  </si>
  <si>
    <t>REP_MAIL_SEND_YN</t>
    <phoneticPr fontId="1" type="noConversion"/>
  </si>
  <si>
    <t>메일발송여부</t>
    <phoneticPr fontId="1" type="noConversion"/>
  </si>
  <si>
    <t>REP_MAIL_SEND_DATE</t>
    <phoneticPr fontId="1" type="noConversion"/>
  </si>
  <si>
    <t>메일발송일</t>
    <phoneticPr fontId="1" type="noConversion"/>
  </si>
  <si>
    <t>REP_FILE_YN</t>
    <phoneticPr fontId="1" type="noConversion"/>
  </si>
  <si>
    <t>첨부파일여부</t>
    <phoneticPr fontId="1" type="noConversion"/>
  </si>
  <si>
    <t>과제 팀 정보 (과제 / 분임조 공통 사용)</t>
    <phoneticPr fontId="1" type="noConversion"/>
  </si>
  <si>
    <t>학력코드</t>
    <phoneticPr fontId="1" type="noConversion"/>
  </si>
  <si>
    <t>REP_TEAM_MEM_EDU_CODE</t>
    <phoneticPr fontId="1" type="noConversion"/>
  </si>
  <si>
    <t>학력</t>
    <phoneticPr fontId="1" type="noConversion"/>
  </si>
  <si>
    <t>부서코드</t>
    <phoneticPr fontId="1" type="noConversion"/>
  </si>
  <si>
    <t>DEPT_CODE</t>
    <phoneticPr fontId="1" type="noConversion"/>
  </si>
  <si>
    <t>팀원이름</t>
    <phoneticPr fontId="1" type="noConversion"/>
  </si>
  <si>
    <t>DEPT_NAME</t>
    <phoneticPr fontId="1" type="noConversion"/>
  </si>
  <si>
    <t>부서명</t>
    <phoneticPr fontId="1" type="noConversion"/>
  </si>
  <si>
    <t xml:space="preserve">분임조 마스터 </t>
    <phoneticPr fontId="1" type="noConversion"/>
  </si>
  <si>
    <t>분임조 마스터 정보</t>
    <phoneticPr fontId="1" type="noConversion"/>
  </si>
  <si>
    <t>TB_CIRCLE_MST</t>
    <phoneticPr fontId="1" type="noConversion"/>
  </si>
  <si>
    <t>CIR_CODE</t>
    <phoneticPr fontId="1" type="noConversion"/>
  </si>
  <si>
    <t>분임조 코드</t>
    <phoneticPr fontId="1" type="noConversion"/>
  </si>
  <si>
    <t>CIR_REG_NUM</t>
    <phoneticPr fontId="1" type="noConversion"/>
  </si>
  <si>
    <t>지도사원 (사번)</t>
    <phoneticPr fontId="1" type="noConversion"/>
  </si>
  <si>
    <t>REP_LEADER_CODE</t>
    <phoneticPr fontId="1" type="noConversion"/>
  </si>
  <si>
    <t>서클코드</t>
    <phoneticPr fontId="1" type="noConversion"/>
  </si>
  <si>
    <t>등록번호</t>
    <phoneticPr fontId="1" type="noConversion"/>
  </si>
  <si>
    <t>REP_MENU_CODE</t>
    <phoneticPr fontId="1" type="noConversion"/>
  </si>
  <si>
    <t>개 정   이 력</t>
  </si>
  <si>
    <t>No</t>
  </si>
  <si>
    <t>버전</t>
  </si>
  <si>
    <t>변경일</t>
  </si>
  <si>
    <t>변경 내용</t>
  </si>
  <si>
    <t>작성자</t>
  </si>
  <si>
    <t>승인자</t>
  </si>
  <si>
    <t>최초 작성</t>
  </si>
  <si>
    <t>도성욱</t>
  </si>
  <si>
    <r>
      <t>「LXH 품질혁시지원시스템」</t>
    </r>
    <r>
      <rPr>
        <sz val="9"/>
        <color theme="1"/>
        <rFont val="맑은 고딕"/>
        <family val="2"/>
        <scheme val="major"/>
      </rPr>
      <t xml:space="preserve"> </t>
    </r>
    <r>
      <rPr>
        <sz val="9"/>
        <color theme="1"/>
        <rFont val="맑은 고딕"/>
        <family val="3"/>
        <charset val="129"/>
        <scheme val="major"/>
      </rPr>
      <t>구축</t>
    </r>
    <r>
      <rPr>
        <sz val="9"/>
        <color theme="1"/>
        <rFont val="맑은 고딕"/>
        <family val="2"/>
        <scheme val="major"/>
      </rPr>
      <t xml:space="preserve"> </t>
    </r>
    <phoneticPr fontId="1" type="noConversion"/>
  </si>
  <si>
    <t>V 0.7</t>
    <phoneticPr fontId="1" type="noConversion"/>
  </si>
  <si>
    <t>2023.03.14</t>
    <phoneticPr fontId="1" type="noConversion"/>
  </si>
  <si>
    <t>V 0.5</t>
    <phoneticPr fontId="1" type="noConversion"/>
  </si>
  <si>
    <t>2023.02.13</t>
    <phoneticPr fontId="1" type="noConversion"/>
  </si>
  <si>
    <t>도성욱</t>
    <phoneticPr fontId="1" type="noConversion"/>
  </si>
  <si>
    <t>분임조 테이블 수정</t>
    <phoneticPr fontId="1" type="noConversion"/>
  </si>
  <si>
    <t>TB_COMMON_HELP</t>
  </si>
  <si>
    <t>도움말 (공통)</t>
    <phoneticPr fontId="1" type="noConversion"/>
  </si>
  <si>
    <t>교육 과정</t>
    <phoneticPr fontId="1" type="noConversion"/>
  </si>
  <si>
    <t>강사 정보</t>
    <phoneticPr fontId="1" type="noConversion"/>
  </si>
  <si>
    <t xml:space="preserve">결제 정보 </t>
    <phoneticPr fontId="1" type="noConversion"/>
  </si>
  <si>
    <t xml:space="preserve">평가 정보 </t>
    <phoneticPr fontId="1" type="noConversion"/>
  </si>
  <si>
    <t>분임조 정보</t>
    <phoneticPr fontId="1" type="noConversion"/>
  </si>
  <si>
    <t>조원수</t>
    <phoneticPr fontId="1" type="noConversion"/>
  </si>
  <si>
    <t>CIR_TCH_COM_NO</t>
    <phoneticPr fontId="1" type="noConversion"/>
  </si>
  <si>
    <t>CIR_WORK_MEM_NO</t>
    <phoneticPr fontId="1" type="noConversion"/>
  </si>
  <si>
    <t>CIR_TEAM_LEADER_NO</t>
    <phoneticPr fontId="1" type="noConversion"/>
  </si>
  <si>
    <t>사무국 (사번)</t>
    <phoneticPr fontId="1" type="noConversion"/>
  </si>
  <si>
    <t>팀장 (사번)</t>
    <phoneticPr fontId="1" type="noConversion"/>
  </si>
  <si>
    <t xml:space="preserve">부서코드 </t>
    <phoneticPr fontId="1" type="noConversion"/>
  </si>
  <si>
    <t>조직명</t>
    <phoneticPr fontId="1" type="noConversion"/>
  </si>
  <si>
    <t>CIR_RECORD_CONT</t>
    <phoneticPr fontId="1" type="noConversion"/>
  </si>
  <si>
    <t>이력내용</t>
    <phoneticPr fontId="1" type="noConversion"/>
  </si>
  <si>
    <t>분임조 상태</t>
    <phoneticPr fontId="1" type="noConversion"/>
  </si>
  <si>
    <t>CIR_MEM_CNT</t>
    <phoneticPr fontId="1" type="noConversion"/>
  </si>
  <si>
    <t>CIR_REG_USER</t>
    <phoneticPr fontId="1" type="noConversion"/>
  </si>
  <si>
    <t>CIR_REG_DATE</t>
    <phoneticPr fontId="1" type="noConversion"/>
  </si>
  <si>
    <t>CIR_UPDATE_USER</t>
    <phoneticPr fontId="1" type="noConversion"/>
  </si>
  <si>
    <t>CIR_UPDATE_DATE</t>
    <phoneticPr fontId="1" type="noConversion"/>
  </si>
  <si>
    <t>CIR_MEM_STATUS</t>
    <phoneticPr fontId="1" type="noConversion"/>
  </si>
  <si>
    <t>한글명</t>
    <phoneticPr fontId="1" type="noConversion"/>
  </si>
  <si>
    <t>코드값</t>
    <phoneticPr fontId="1" type="noConversion"/>
  </si>
  <si>
    <t xml:space="preserve">과제 역할 </t>
    <phoneticPr fontId="1" type="noConversion"/>
  </si>
  <si>
    <t>(과제리더 , 팀멤버 , 과제지도/사원 , PROCESS OWNER , 챔피온 , 분임조장 , 분임조사무국,분임조팀장)</t>
    <phoneticPr fontId="1" type="noConversion"/>
  </si>
  <si>
    <t>( 청주공장,울산공장,연구소,본사,해외,기타)</t>
    <phoneticPr fontId="1" type="noConversion"/>
  </si>
  <si>
    <t xml:space="preserve">과제부문 </t>
    <phoneticPr fontId="1" type="noConversion"/>
  </si>
  <si>
    <t>(창호,바닥재,단열재,벽지,표면소재,산업용필름,자동차소재부품
인테리어,연구소,품질,생산기술,환경안정,기타)</t>
    <phoneticPr fontId="1" type="noConversion"/>
  </si>
  <si>
    <r>
      <t xml:space="preserve"> - 6 시그마 : DMAIC , DMEDI
 - 일반과제 : Quick 6</t>
    </r>
    <r>
      <rPr>
        <sz val="10"/>
        <color rgb="FF000000"/>
        <rFont val="Calibri"/>
        <family val="3"/>
        <charset val="161"/>
      </rPr>
      <t>σ</t>
    </r>
    <r>
      <rPr>
        <sz val="10"/>
        <color rgb="FF000000"/>
        <rFont val="맑은 고딕"/>
        <family val="3"/>
        <charset val="129"/>
        <scheme val="minor"/>
      </rPr>
      <t xml:space="preserve"> , 빅데이터,FMEA,CEO/CPO TAST,QUICK WIN</t>
    </r>
    <phoneticPr fontId="1" type="noConversion"/>
  </si>
  <si>
    <t xml:space="preserve">과제분류 </t>
    <phoneticPr fontId="1" type="noConversion"/>
  </si>
  <si>
    <r>
      <t>(6</t>
    </r>
    <r>
      <rPr>
        <sz val="10"/>
        <color rgb="FF000000"/>
        <rFont val="Calibri"/>
        <family val="3"/>
        <charset val="161"/>
      </rPr>
      <t>σ</t>
    </r>
    <r>
      <rPr>
        <sz val="10"/>
        <color rgb="FF000000"/>
        <rFont val="맑은 고딕"/>
        <family val="3"/>
        <charset val="129"/>
        <scheme val="minor"/>
      </rPr>
      <t xml:space="preserve"> full process , 일반과제 , 10+ No Policy)</t>
    </r>
    <phoneticPr fontId="1" type="noConversion"/>
  </si>
  <si>
    <t>메뉴구분</t>
    <phoneticPr fontId="1" type="noConversion"/>
  </si>
  <si>
    <t xml:space="preserve"> (과제 , 분임조) </t>
    <phoneticPr fontId="1" type="noConversion"/>
  </si>
  <si>
    <t>과제리더벨트</t>
    <phoneticPr fontId="1" type="noConversion"/>
  </si>
  <si>
    <t>(GB,BB,BB후보,MBB,MBB후보,MGB,NO BELT)</t>
    <phoneticPr fontId="1" type="noConversion"/>
  </si>
  <si>
    <t>과제활동분야</t>
    <phoneticPr fontId="1" type="noConversion"/>
  </si>
  <si>
    <t>(품질개선,개발,생산성향상,원가개선,기타)</t>
    <phoneticPr fontId="1" type="noConversion"/>
  </si>
  <si>
    <t>(해당없음,직접수행,지원MBB,팀장MBB)</t>
    <phoneticPr fontId="1" type="noConversion"/>
  </si>
  <si>
    <t xml:space="preserve">과제 상태 </t>
    <phoneticPr fontId="1" type="noConversion"/>
  </si>
  <si>
    <t xml:space="preserve">(선정중 , 진행중-On , 진행중-Off , 취소 , 완료) </t>
    <phoneticPr fontId="1" type="noConversion"/>
  </si>
  <si>
    <t xml:space="preserve">과제시작일 </t>
    <phoneticPr fontId="1" type="noConversion"/>
  </si>
  <si>
    <t>(6시그마의 경우 define date을 넣음)</t>
    <phoneticPr fontId="1" type="noConversion"/>
  </si>
  <si>
    <t xml:space="preserve">과제완료일 </t>
    <phoneticPr fontId="1" type="noConversion"/>
  </si>
  <si>
    <t>(6시그마의 경우 finish date을 넣음)</t>
    <phoneticPr fontId="1" type="noConversion"/>
  </si>
  <si>
    <t xml:space="preserve">과제 검색 키워드 </t>
    <phoneticPr fontId="1" type="noConversion"/>
  </si>
  <si>
    <t>(#으로 구분해 최대 5개 단어 등록)</t>
    <phoneticPr fontId="1" type="noConversion"/>
  </si>
  <si>
    <t>교육과정</t>
    <phoneticPr fontId="1" type="noConversion"/>
  </si>
  <si>
    <t>(MBB/BB/GB/FEA)</t>
    <phoneticPr fontId="1" type="noConversion"/>
  </si>
  <si>
    <t>교육구분</t>
    <phoneticPr fontId="1" type="noConversion"/>
  </si>
  <si>
    <t>(MINTAB, TOOL,...)</t>
    <phoneticPr fontId="1" type="noConversion"/>
  </si>
  <si>
    <t>외부교육여부</t>
    <phoneticPr fontId="1" type="noConversion"/>
  </si>
  <si>
    <t>(Y-외부, N-사내)</t>
    <phoneticPr fontId="1" type="noConversion"/>
  </si>
  <si>
    <t>과제 리더</t>
    <phoneticPr fontId="1" type="noConversion"/>
  </si>
  <si>
    <t xml:space="preserve"> (분임조 사용)</t>
    <phoneticPr fontId="1" type="noConversion"/>
  </si>
  <si>
    <t>(외부+내부실패비용,외부실패비용,내부실패비용,매출액,제조원가,
상품원가,기타영업이익,해당없음)</t>
    <phoneticPr fontId="1" type="noConversion"/>
  </si>
  <si>
    <t>순번</t>
    <phoneticPr fontId="1" type="noConversion"/>
  </si>
  <si>
    <t>팀원속성</t>
    <phoneticPr fontId="1" type="noConversion"/>
  </si>
  <si>
    <t>분임조코드</t>
    <phoneticPr fontId="1" type="noConversion"/>
  </si>
  <si>
    <t>과제지표코드</t>
    <phoneticPr fontId="1" type="noConversion"/>
  </si>
  <si>
    <t>REP_INDI_REG_USER</t>
  </si>
  <si>
    <t>REP_INDI_REG_DATE</t>
  </si>
  <si>
    <t>REP_INDI_UPDATE_USER</t>
  </si>
  <si>
    <t>REP_INDI_UPDATE_DATE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</si>
</sst>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/&quot;mm&quot;/&quot;dd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theme="1"/>
      <name val="Calibri"/>
      <family val="2"/>
    </font>
    <font>
      <sz val="9"/>
      <color theme="1"/>
      <name val="맑은 고딕"/>
      <family val="3"/>
      <charset val="129"/>
      <scheme val="major"/>
    </font>
    <font>
      <sz val="9"/>
      <color theme="1"/>
      <name val="맑은 고딕"/>
      <family val="2"/>
      <scheme val="major"/>
    </font>
    <font>
      <sz val="10"/>
      <color theme="1"/>
      <name val="맑은 고딕"/>
      <family val="3"/>
      <charset val="129"/>
      <scheme val="major"/>
    </font>
    <font>
      <b/>
      <u/>
      <sz val="12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2"/>
      <color rgb="FF000000"/>
      <name val="바탕체"/>
      <family val="1"/>
      <charset val="129"/>
    </font>
    <font>
      <sz val="10"/>
      <color rgb="FF000000"/>
      <name val="맑은 고딕"/>
      <family val="3"/>
      <charset val="129"/>
      <scheme val="maj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0"/>
      <color rgb="FF000000"/>
      <name val="Calibri"/>
      <family val="3"/>
      <charset val="161"/>
    </font>
    <font>
      <sz val="11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5">
    <xf numFmtId="0" fontId="0" fillId="0" borderId="0">
      <alignment vertical="center"/>
    </xf>
    <xf numFmtId="0" fontId="10" fillId="0" borderId="0"/>
    <xf numFmtId="0" fontId="10" fillId="0" borderId="0"/>
    <xf numFmtId="0" fontId="5" fillId="0" borderId="0">
      <alignment vertical="center"/>
    </xf>
    <xf numFmtId="0" fontId="17" fillId="0" borderId="0">
      <alignment vertical="center"/>
    </xf>
  </cellStyleXfs>
  <cellXfs count="177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4" fillId="3" borderId="7" xfId="0" applyFont="1" applyFill="1" applyBorder="1" applyAlignment="1">
      <alignment horizontal="left" vertical="center" wrapText="1" indent="3"/>
    </xf>
    <xf numFmtId="0" fontId="4" fillId="0" borderId="8" xfId="0" applyFont="1" applyBorder="1" applyAlignment="1">
      <alignment horizontal="left" vertical="center" wrapText="1" indent="1"/>
    </xf>
    <xf numFmtId="0" fontId="4" fillId="3" borderId="10" xfId="0" applyFont="1" applyFill="1" applyBorder="1" applyAlignment="1">
      <alignment horizontal="left" vertical="center" wrapText="1" indent="3"/>
    </xf>
    <xf numFmtId="0" fontId="4" fillId="0" borderId="1" xfId="0" applyFont="1" applyBorder="1" applyAlignment="1">
      <alignment horizontal="left" vertical="center" wrapText="1" indent="1"/>
    </xf>
    <xf numFmtId="0" fontId="4" fillId="3" borderId="21" xfId="0" applyFont="1" applyFill="1" applyBorder="1" applyAlignment="1">
      <alignment horizontal="left" vertical="center" wrapText="1" indent="3"/>
    </xf>
    <xf numFmtId="0" fontId="4" fillId="3" borderId="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indent="1"/>
    </xf>
    <xf numFmtId="0" fontId="2" fillId="0" borderId="33" xfId="0" applyFont="1" applyBorder="1" applyAlignment="1">
      <alignment horizontal="left" vertical="center" wrapText="1" indent="1"/>
    </xf>
    <xf numFmtId="0" fontId="7" fillId="0" borderId="0" xfId="0" applyFont="1" applyAlignment="1">
      <alignment horizontal="left" vertical="center" indent="1"/>
    </xf>
    <xf numFmtId="0" fontId="2" fillId="0" borderId="3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indent="1"/>
    </xf>
    <xf numFmtId="0" fontId="2" fillId="0" borderId="17" xfId="0" applyFont="1" applyBorder="1" applyAlignment="1">
      <alignment horizontal="left" vertical="center" wrapText="1" indent="1"/>
    </xf>
    <xf numFmtId="0" fontId="2" fillId="0" borderId="3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left" vertical="center" wrapText="1" indent="1"/>
    </xf>
    <xf numFmtId="0" fontId="5" fillId="0" borderId="22" xfId="0" applyFont="1" applyBorder="1" applyAlignment="1">
      <alignment horizontal="left" vertical="center" indent="1"/>
    </xf>
    <xf numFmtId="0" fontId="5" fillId="0" borderId="3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0" fontId="5" fillId="0" borderId="11" xfId="0" applyFont="1" applyBorder="1" applyAlignment="1">
      <alignment horizontal="left" vertical="center" indent="1"/>
    </xf>
    <xf numFmtId="0" fontId="5" fillId="0" borderId="10" xfId="0" applyFont="1" applyBorder="1" applyAlignment="1">
      <alignment horizontal="left" vertical="center" indent="1"/>
    </xf>
    <xf numFmtId="0" fontId="7" fillId="0" borderId="0" xfId="0" applyFont="1" applyAlignment="1">
      <alignment horizontal="left" vertical="center" indent="2"/>
    </xf>
    <xf numFmtId="0" fontId="4" fillId="3" borderId="12" xfId="0" applyFont="1" applyFill="1" applyBorder="1" applyAlignment="1">
      <alignment horizontal="left" vertical="center" wrapText="1" indent="3"/>
    </xf>
    <xf numFmtId="0" fontId="5" fillId="0" borderId="4" xfId="0" applyFont="1" applyBorder="1" applyAlignment="1">
      <alignment horizontal="left" vertical="center" inden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indent="1"/>
    </xf>
    <xf numFmtId="0" fontId="5" fillId="0" borderId="1" xfId="0" applyFont="1" applyBorder="1">
      <alignment vertical="center"/>
    </xf>
    <xf numFmtId="0" fontId="4" fillId="0" borderId="0" xfId="0" applyFont="1" applyAlignment="1">
      <alignment horizontal="left" vertical="center" wrapText="1" indent="1"/>
    </xf>
    <xf numFmtId="0" fontId="5" fillId="0" borderId="38" xfId="0" applyFont="1" applyBorder="1">
      <alignment vertical="center"/>
    </xf>
    <xf numFmtId="0" fontId="2" fillId="0" borderId="24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indent="1"/>
    </xf>
    <xf numFmtId="0" fontId="6" fillId="2" borderId="1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left" vertical="center" indent="1"/>
    </xf>
    <xf numFmtId="0" fontId="5" fillId="0" borderId="38" xfId="0" applyFont="1" applyBorder="1" applyAlignment="1">
      <alignment horizontal="left" vertical="center" indent="1"/>
    </xf>
    <xf numFmtId="0" fontId="5" fillId="6" borderId="10" xfId="0" applyFont="1" applyFill="1" applyBorder="1" applyAlignment="1">
      <alignment horizontal="left" vertical="center" indent="1"/>
    </xf>
    <xf numFmtId="0" fontId="5" fillId="6" borderId="1" xfId="0" applyFont="1" applyFill="1" applyBorder="1" applyAlignment="1">
      <alignment horizontal="left" vertical="center" indent="1"/>
    </xf>
    <xf numFmtId="0" fontId="2" fillId="6" borderId="36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 indent="1"/>
    </xf>
    <xf numFmtId="0" fontId="2" fillId="6" borderId="17" xfId="0" applyFont="1" applyFill="1" applyBorder="1" applyAlignment="1">
      <alignment horizontal="left" vertical="center" wrapText="1" indent="1"/>
    </xf>
    <xf numFmtId="0" fontId="2" fillId="0" borderId="35" xfId="0" applyFont="1" applyBorder="1" applyAlignment="1">
      <alignment horizontal="center" vertical="center" wrapText="1"/>
    </xf>
    <xf numFmtId="0" fontId="5" fillId="6" borderId="1" xfId="0" applyFont="1" applyFill="1" applyBorder="1">
      <alignment vertical="center"/>
    </xf>
    <xf numFmtId="0" fontId="2" fillId="6" borderId="35" xfId="0" applyFont="1" applyFill="1" applyBorder="1" applyAlignment="1">
      <alignment horizontal="center" vertical="center" wrapText="1"/>
    </xf>
    <xf numFmtId="0" fontId="2" fillId="6" borderId="3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left" vertical="center" indent="1"/>
    </xf>
    <xf numFmtId="0" fontId="2" fillId="6" borderId="31" xfId="0" applyFont="1" applyFill="1" applyBorder="1" applyAlignment="1">
      <alignment horizontal="left" vertical="center" wrapText="1" indent="1"/>
    </xf>
    <xf numFmtId="0" fontId="2" fillId="6" borderId="37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left" vertical="center" indent="1"/>
    </xf>
    <xf numFmtId="0" fontId="5" fillId="7" borderId="1" xfId="0" applyFont="1" applyFill="1" applyBorder="1">
      <alignment vertical="center"/>
    </xf>
    <xf numFmtId="0" fontId="2" fillId="7" borderId="36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19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left" vertical="center" indent="1"/>
    </xf>
    <xf numFmtId="0" fontId="2" fillId="7" borderId="17" xfId="0" applyFont="1" applyFill="1" applyBorder="1" applyAlignment="1">
      <alignment horizontal="left" vertical="center" wrapText="1" indent="1"/>
    </xf>
    <xf numFmtId="0" fontId="2" fillId="6" borderId="50" xfId="0" applyFont="1" applyFill="1" applyBorder="1" applyAlignment="1">
      <alignment horizontal="center" vertical="center" wrapText="1"/>
    </xf>
    <xf numFmtId="0" fontId="2" fillId="6" borderId="49" xfId="0" applyFont="1" applyFill="1" applyBorder="1" applyAlignment="1">
      <alignment horizontal="center" vertical="center" wrapText="1"/>
    </xf>
    <xf numFmtId="0" fontId="2" fillId="6" borderId="48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2" fillId="6" borderId="36" xfId="0" applyFont="1" applyFill="1" applyBorder="1" applyAlignment="1">
      <alignment horizontal="left" vertical="center" wrapText="1" indent="1"/>
    </xf>
    <xf numFmtId="0" fontId="8" fillId="6" borderId="1" xfId="0" applyFont="1" applyFill="1" applyBorder="1" applyAlignment="1">
      <alignment horizontal="left" vertical="center" indent="1"/>
    </xf>
    <xf numFmtId="0" fontId="2" fillId="6" borderId="18" xfId="0" applyFont="1" applyFill="1" applyBorder="1" applyAlignment="1">
      <alignment horizontal="left" vertical="center" wrapText="1" indent="1"/>
    </xf>
    <xf numFmtId="0" fontId="5" fillId="6" borderId="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left" vertical="center" indent="1"/>
    </xf>
    <xf numFmtId="0" fontId="5" fillId="6" borderId="22" xfId="0" applyFont="1" applyFill="1" applyBorder="1" applyAlignment="1">
      <alignment horizontal="left" vertical="center" indent="1"/>
    </xf>
    <xf numFmtId="0" fontId="2" fillId="7" borderId="10" xfId="0" applyFont="1" applyFill="1" applyBorder="1" applyAlignment="1">
      <alignment horizontal="left" vertical="center" indent="1"/>
    </xf>
    <xf numFmtId="0" fontId="2" fillId="7" borderId="39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 wrapText="1"/>
    </xf>
    <xf numFmtId="0" fontId="2" fillId="7" borderId="32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left" vertical="center" indent="1"/>
    </xf>
    <xf numFmtId="0" fontId="2" fillId="7" borderId="33" xfId="0" applyFont="1" applyFill="1" applyBorder="1" applyAlignment="1">
      <alignment horizontal="left" vertical="center" wrapText="1" indent="1"/>
    </xf>
    <xf numFmtId="0" fontId="5" fillId="6" borderId="40" xfId="0" applyFont="1" applyFill="1" applyBorder="1" applyAlignment="1">
      <alignment horizontal="left" vertical="center" indent="1"/>
    </xf>
    <xf numFmtId="0" fontId="5" fillId="7" borderId="1" xfId="0" applyFont="1" applyFill="1" applyBorder="1" applyAlignment="1">
      <alignment horizontal="left" vertical="center" indent="1"/>
    </xf>
    <xf numFmtId="0" fontId="2" fillId="6" borderId="10" xfId="0" applyFont="1" applyFill="1" applyBorder="1" applyAlignment="1">
      <alignment horizontal="left" vertical="center" indent="1"/>
    </xf>
    <xf numFmtId="0" fontId="2" fillId="6" borderId="39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2" fillId="6" borderId="32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left" vertical="center" indent="1"/>
    </xf>
    <xf numFmtId="0" fontId="2" fillId="6" borderId="33" xfId="0" applyFont="1" applyFill="1" applyBorder="1" applyAlignment="1">
      <alignment horizontal="left" vertical="center" wrapText="1" indent="1"/>
    </xf>
    <xf numFmtId="0" fontId="5" fillId="6" borderId="3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 wrapText="1"/>
    </xf>
    <xf numFmtId="0" fontId="2" fillId="6" borderId="51" xfId="0" applyFont="1" applyFill="1" applyBorder="1" applyAlignment="1">
      <alignment horizontal="left" vertical="center" wrapText="1" indent="1"/>
    </xf>
    <xf numFmtId="0" fontId="5" fillId="6" borderId="4" xfId="0" applyFont="1" applyFill="1" applyBorder="1" applyAlignment="1">
      <alignment horizontal="left" vertical="center" wrapText="1" indent="1"/>
    </xf>
    <xf numFmtId="0" fontId="5" fillId="6" borderId="1" xfId="0" applyFont="1" applyFill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2" fillId="8" borderId="10" xfId="0" applyFont="1" applyFill="1" applyBorder="1" applyAlignment="1">
      <alignment horizontal="left" vertical="center" indent="1"/>
    </xf>
    <xf numFmtId="0" fontId="5" fillId="8" borderId="1" xfId="0" applyFont="1" applyFill="1" applyBorder="1" applyAlignment="1">
      <alignment horizontal="left" vertical="center" indent="1"/>
    </xf>
    <xf numFmtId="0" fontId="2" fillId="8" borderId="3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left" vertical="center" indent="1"/>
    </xf>
    <xf numFmtId="0" fontId="2" fillId="8" borderId="51" xfId="0" applyFont="1" applyFill="1" applyBorder="1" applyAlignment="1">
      <alignment horizontal="left" vertical="center" wrapText="1" indent="1"/>
    </xf>
    <xf numFmtId="0" fontId="2" fillId="9" borderId="10" xfId="0" applyFont="1" applyFill="1" applyBorder="1" applyAlignment="1">
      <alignment horizontal="left" vertical="center" indent="1"/>
    </xf>
    <xf numFmtId="0" fontId="5" fillId="9" borderId="1" xfId="0" applyFont="1" applyFill="1" applyBorder="1" applyAlignment="1">
      <alignment horizontal="left" vertical="center" indent="1"/>
    </xf>
    <xf numFmtId="0" fontId="2" fillId="9" borderId="39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vertical="center" wrapText="1"/>
    </xf>
    <xf numFmtId="0" fontId="2" fillId="9" borderId="32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left" vertical="center" indent="1"/>
    </xf>
    <xf numFmtId="0" fontId="2" fillId="9" borderId="33" xfId="0" applyFont="1" applyFill="1" applyBorder="1" applyAlignment="1">
      <alignment horizontal="left" vertical="center" wrapText="1" indent="1"/>
    </xf>
    <xf numFmtId="0" fontId="11" fillId="0" borderId="52" xfId="3" applyFont="1" applyBorder="1" applyAlignment="1">
      <alignment horizontal="left" vertical="center"/>
    </xf>
    <xf numFmtId="0" fontId="12" fillId="0" borderId="52" xfId="3" applyFont="1" applyBorder="1" applyAlignment="1">
      <alignment horizontal="center" vertical="center"/>
    </xf>
    <xf numFmtId="14" fontId="12" fillId="0" borderId="52" xfId="3" applyNumberFormat="1" applyFont="1" applyBorder="1" applyAlignment="1">
      <alignment horizontal="center" vertical="center"/>
    </xf>
    <xf numFmtId="0" fontId="12" fillId="0" borderId="52" xfId="3" applyFont="1" applyBorder="1">
      <alignment vertical="center"/>
    </xf>
    <xf numFmtId="0" fontId="12" fillId="0" borderId="52" xfId="3" applyFont="1" applyBorder="1" applyAlignment="1">
      <alignment horizontal="right" vertical="center"/>
    </xf>
    <xf numFmtId="0" fontId="13" fillId="0" borderId="0" xfId="3" applyFont="1" applyAlignment="1">
      <alignment horizontal="center" vertical="center"/>
    </xf>
    <xf numFmtId="14" fontId="13" fillId="0" borderId="0" xfId="3" applyNumberFormat="1" applyFont="1" applyAlignment="1">
      <alignment horizontal="center" vertical="center"/>
    </xf>
    <xf numFmtId="0" fontId="13" fillId="0" borderId="0" xfId="3" applyFont="1">
      <alignment vertical="center"/>
    </xf>
    <xf numFmtId="0" fontId="16" fillId="10" borderId="5" xfId="3" applyFont="1" applyFill="1" applyBorder="1" applyAlignment="1">
      <alignment horizontal="center" vertical="center"/>
    </xf>
    <xf numFmtId="14" fontId="16" fillId="10" borderId="5" xfId="3" applyNumberFormat="1" applyFont="1" applyFill="1" applyBorder="1" applyAlignment="1">
      <alignment horizontal="center" vertical="center"/>
    </xf>
    <xf numFmtId="0" fontId="13" fillId="0" borderId="5" xfId="3" applyFont="1" applyBorder="1" applyAlignment="1">
      <alignment horizontal="center" vertical="center"/>
    </xf>
    <xf numFmtId="49" fontId="13" fillId="0" borderId="5" xfId="3" applyNumberFormat="1" applyFont="1" applyBorder="1" applyAlignment="1">
      <alignment horizontal="center" vertical="center"/>
    </xf>
    <xf numFmtId="14" fontId="13" fillId="0" borderId="5" xfId="3" applyNumberFormat="1" applyFont="1" applyBorder="1" applyAlignment="1">
      <alignment horizontal="center" vertical="center"/>
    </xf>
    <xf numFmtId="0" fontId="13" fillId="0" borderId="5" xfId="3" applyFont="1" applyBorder="1" applyAlignment="1">
      <alignment horizontal="center" vertical="center" wrapText="1"/>
    </xf>
    <xf numFmtId="0" fontId="18" fillId="0" borderId="5" xfId="4" applyFont="1" applyBorder="1" applyAlignment="1">
      <alignment horizontal="center" vertical="center"/>
    </xf>
    <xf numFmtId="176" fontId="18" fillId="0" borderId="5" xfId="4" applyNumberFormat="1" applyFont="1" applyBorder="1" applyAlignment="1">
      <alignment horizontal="center" vertical="center"/>
    </xf>
    <xf numFmtId="0" fontId="18" fillId="0" borderId="5" xfId="4" applyFont="1" applyBorder="1">
      <alignment vertical="center"/>
    </xf>
    <xf numFmtId="0" fontId="18" fillId="0" borderId="5" xfId="0" applyFont="1" applyBorder="1" applyAlignment="1">
      <alignment horizontal="center" vertical="center"/>
    </xf>
    <xf numFmtId="49" fontId="18" fillId="0" borderId="5" xfId="0" applyNumberFormat="1" applyFont="1" applyBorder="1" applyAlignment="1">
      <alignment horizontal="center" vertical="center"/>
    </xf>
    <xf numFmtId="14" fontId="18" fillId="0" borderId="5" xfId="0" applyNumberFormat="1" applyFont="1" applyBorder="1" applyAlignment="1">
      <alignment horizontal="center" vertical="center"/>
    </xf>
    <xf numFmtId="0" fontId="13" fillId="0" borderId="5" xfId="3" applyFont="1" applyBorder="1" applyAlignment="1">
      <alignment horizontal="left" vertical="center"/>
    </xf>
    <xf numFmtId="0" fontId="18" fillId="0" borderId="5" xfId="4" applyFont="1" applyBorder="1" applyAlignment="1">
      <alignment horizontal="left" vertical="center"/>
    </xf>
    <xf numFmtId="0" fontId="19" fillId="0" borderId="1" xfId="0" applyFont="1" applyBorder="1">
      <alignment vertical="center"/>
    </xf>
    <xf numFmtId="0" fontId="19" fillId="11" borderId="1" xfId="0" applyFont="1" applyFill="1" applyBorder="1" applyAlignment="1">
      <alignment horizontal="center" vertical="center"/>
    </xf>
    <xf numFmtId="0" fontId="22" fillId="0" borderId="0" xfId="0" applyFont="1">
      <alignment vertical="center"/>
    </xf>
    <xf numFmtId="0" fontId="22" fillId="0" borderId="0" xfId="0" applyFont="1" applyAlignment="1">
      <alignment horizontal="left" vertical="center" indent="1"/>
    </xf>
    <xf numFmtId="0" fontId="14" fillId="0" borderId="0" xfId="3" applyFont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4" fillId="0" borderId="40" xfId="0" applyFont="1" applyBorder="1" applyAlignment="1">
      <alignment horizontal="left" vertical="center" wrapText="1" indent="1"/>
    </xf>
    <xf numFmtId="0" fontId="4" fillId="0" borderId="42" xfId="0" applyFont="1" applyBorder="1" applyAlignment="1">
      <alignment horizontal="left" vertical="center" wrapText="1" indent="1"/>
    </xf>
    <xf numFmtId="0" fontId="4" fillId="0" borderId="26" xfId="0" applyFont="1" applyBorder="1" applyAlignment="1">
      <alignment horizontal="left" vertical="center" wrapText="1" indent="1"/>
    </xf>
    <xf numFmtId="0" fontId="2" fillId="0" borderId="44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4" fillId="3" borderId="40" xfId="0" applyFont="1" applyFill="1" applyBorder="1" applyAlignment="1">
      <alignment horizontal="left" vertical="center" wrapText="1" indent="1"/>
    </xf>
    <xf numFmtId="0" fontId="4" fillId="3" borderId="38" xfId="0" applyFont="1" applyFill="1" applyBorder="1" applyAlignment="1">
      <alignment horizontal="left" vertical="center" wrapText="1" indent="1"/>
    </xf>
    <xf numFmtId="0" fontId="9" fillId="5" borderId="40" xfId="0" applyFont="1" applyFill="1" applyBorder="1" applyAlignment="1">
      <alignment horizontal="left" vertical="center" wrapText="1" indent="1"/>
    </xf>
    <xf numFmtId="0" fontId="9" fillId="5" borderId="42" xfId="0" applyFont="1" applyFill="1" applyBorder="1" applyAlignment="1">
      <alignment horizontal="left" vertical="center" wrapText="1" indent="1"/>
    </xf>
    <xf numFmtId="0" fontId="9" fillId="5" borderId="26" xfId="0" applyFont="1" applyFill="1" applyBorder="1" applyAlignment="1">
      <alignment horizontal="left" vertical="center" wrapText="1" indent="1"/>
    </xf>
    <xf numFmtId="0" fontId="4" fillId="3" borderId="47" xfId="0" applyFont="1" applyFill="1" applyBorder="1" applyAlignment="1">
      <alignment horizontal="left" vertical="center" wrapText="1" indent="1"/>
    </xf>
    <xf numFmtId="0" fontId="4" fillId="3" borderId="43" xfId="0" applyFont="1" applyFill="1" applyBorder="1" applyAlignment="1">
      <alignment horizontal="left" vertical="center" wrapText="1" indent="1"/>
    </xf>
    <xf numFmtId="0" fontId="4" fillId="4" borderId="47" xfId="0" applyFont="1" applyFill="1" applyBorder="1" applyAlignment="1">
      <alignment horizontal="left" vertical="center" wrapText="1" indent="1"/>
    </xf>
    <xf numFmtId="0" fontId="4" fillId="4" borderId="25" xfId="0" applyFont="1" applyFill="1" applyBorder="1" applyAlignment="1">
      <alignment horizontal="left" vertical="center" wrapText="1" indent="1"/>
    </xf>
    <xf numFmtId="0" fontId="4" fillId="4" borderId="20" xfId="0" applyFont="1" applyFill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4" fillId="0" borderId="11" xfId="0" applyFont="1" applyBorder="1" applyAlignment="1">
      <alignment horizontal="left" vertical="center" wrapText="1" inden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4" fillId="3" borderId="8" xfId="0" applyFont="1" applyFill="1" applyBorder="1" applyAlignment="1">
      <alignment horizontal="left" vertical="center" wrapText="1" indent="1"/>
    </xf>
    <xf numFmtId="0" fontId="4" fillId="4" borderId="8" xfId="0" applyFont="1" applyFill="1" applyBorder="1" applyAlignment="1">
      <alignment horizontal="left" vertical="center" wrapText="1" indent="1"/>
    </xf>
    <xf numFmtId="0" fontId="4" fillId="4" borderId="9" xfId="0" applyFont="1" applyFill="1" applyBorder="1" applyAlignment="1">
      <alignment horizontal="left" vertical="center" wrapText="1" indent="1"/>
    </xf>
    <xf numFmtId="0" fontId="4" fillId="3" borderId="1" xfId="0" applyFont="1" applyFill="1" applyBorder="1" applyAlignment="1">
      <alignment horizontal="left" vertical="center" wrapText="1" indent="1"/>
    </xf>
    <xf numFmtId="0" fontId="9" fillId="5" borderId="1" xfId="0" applyFont="1" applyFill="1" applyBorder="1" applyAlignment="1">
      <alignment horizontal="left" vertical="center" wrapText="1" indent="1"/>
    </xf>
    <xf numFmtId="0" fontId="9" fillId="5" borderId="11" xfId="0" applyFont="1" applyFill="1" applyBorder="1" applyAlignment="1">
      <alignment horizontal="left" vertical="center" wrapText="1" inden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20" fillId="12" borderId="40" xfId="0" applyFont="1" applyFill="1" applyBorder="1" applyAlignment="1">
      <alignment horizontal="center" vertical="center"/>
    </xf>
    <xf numFmtId="0" fontId="20" fillId="12" borderId="42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left" vertical="center" indent="1"/>
    </xf>
    <xf numFmtId="0" fontId="5" fillId="5" borderId="8" xfId="0" applyFont="1" applyFill="1" applyBorder="1" applyAlignment="1">
      <alignment horizontal="left" vertical="center" indent="1"/>
    </xf>
  </cellXfs>
  <cellStyles count="5">
    <cellStyle name="Normal" xfId="1" xr:uid="{7D97D468-BCAE-43D7-9DA0-5645C522A11D}"/>
    <cellStyle name="표준" xfId="0" builtinId="0"/>
    <cellStyle name="표준 2" xfId="2" xr:uid="{F3C11BA7-61A4-4565-85A9-83FF0505E298}"/>
    <cellStyle name="표준 69 3" xfId="3" xr:uid="{CA5A9195-0F90-4FD4-B905-F5B16F9390C7}"/>
    <cellStyle name="표준_엑셀_가로양식_템플릿" xfId="4" xr:uid="{478BD7E7-570F-4DC1-914C-456A074733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327C5-E5B1-4281-9133-713A8D0424AD}">
  <dimension ref="A1"/>
  <sheetViews>
    <sheetView workbookViewId="0">
      <selection sqref="A1:AQ11"/>
    </sheetView>
  </sheetViews>
  <sheetFormatPr defaultRowHeight="17" x14ac:dyDescent="0.4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80392-C946-45F3-B674-592A2AE66296}">
  <dimension ref="A1:F30"/>
  <sheetViews>
    <sheetView workbookViewId="0">
      <selection activeCell="D8" sqref="D8"/>
    </sheetView>
  </sheetViews>
  <sheetFormatPr defaultRowHeight="17" x14ac:dyDescent="0.45"/>
  <cols>
    <col min="1" max="1" width="6.6640625" customWidth="1"/>
    <col min="3" max="3" width="12.4140625" customWidth="1"/>
    <col min="4" max="4" width="50.4140625" customWidth="1"/>
    <col min="5" max="5" width="12.5" customWidth="1"/>
    <col min="6" max="6" width="14.08203125" customWidth="1"/>
  </cols>
  <sheetData>
    <row r="1" spans="1:6" ht="17.5" thickBot="1" x14ac:dyDescent="0.5">
      <c r="A1" s="115" t="s">
        <v>749</v>
      </c>
      <c r="B1" s="116"/>
      <c r="C1" s="117"/>
      <c r="D1" s="118"/>
      <c r="E1" s="116"/>
      <c r="F1" s="119"/>
    </row>
    <row r="2" spans="1:6" ht="17.5" thickTop="1" x14ac:dyDescent="0.45">
      <c r="A2" s="120"/>
      <c r="B2" s="120"/>
      <c r="C2" s="121"/>
      <c r="D2" s="122"/>
      <c r="E2" s="120"/>
      <c r="F2" s="120"/>
    </row>
    <row r="3" spans="1:6" ht="17.5" x14ac:dyDescent="0.45">
      <c r="A3" s="141" t="s">
        <v>740</v>
      </c>
      <c r="B3" s="142"/>
      <c r="C3" s="142"/>
      <c r="D3" s="142"/>
      <c r="E3" s="142"/>
      <c r="F3" s="142"/>
    </row>
    <row r="4" spans="1:6" x14ac:dyDescent="0.45">
      <c r="A4" s="120"/>
      <c r="B4" s="120"/>
      <c r="C4" s="121"/>
      <c r="D4" s="122"/>
      <c r="E4" s="120"/>
      <c r="F4" s="120"/>
    </row>
    <row r="5" spans="1:6" x14ac:dyDescent="0.45">
      <c r="A5" s="123" t="s">
        <v>741</v>
      </c>
      <c r="B5" s="123" t="s">
        <v>742</v>
      </c>
      <c r="C5" s="124" t="s">
        <v>743</v>
      </c>
      <c r="D5" s="123" t="s">
        <v>744</v>
      </c>
      <c r="E5" s="123" t="s">
        <v>745</v>
      </c>
      <c r="F5" s="123" t="s">
        <v>746</v>
      </c>
    </row>
    <row r="6" spans="1:6" x14ac:dyDescent="0.45">
      <c r="A6" s="125">
        <v>1</v>
      </c>
      <c r="B6" s="126" t="s">
        <v>752</v>
      </c>
      <c r="C6" s="127" t="s">
        <v>753</v>
      </c>
      <c r="D6" s="135" t="s">
        <v>747</v>
      </c>
      <c r="E6" s="128" t="s">
        <v>748</v>
      </c>
      <c r="F6" s="125"/>
    </row>
    <row r="7" spans="1:6" x14ac:dyDescent="0.45">
      <c r="A7" s="125">
        <v>2</v>
      </c>
      <c r="B7" s="126" t="s">
        <v>750</v>
      </c>
      <c r="C7" s="127" t="s">
        <v>751</v>
      </c>
      <c r="D7" s="135" t="s">
        <v>755</v>
      </c>
      <c r="E7" s="128" t="s">
        <v>754</v>
      </c>
      <c r="F7" s="125"/>
    </row>
    <row r="8" spans="1:6" x14ac:dyDescent="0.45">
      <c r="A8" s="125"/>
      <c r="B8" s="126"/>
      <c r="C8" s="127"/>
      <c r="D8" s="136"/>
      <c r="E8" s="128"/>
      <c r="F8" s="129"/>
    </row>
    <row r="9" spans="1:6" x14ac:dyDescent="0.45">
      <c r="A9" s="125"/>
      <c r="B9" s="130"/>
      <c r="C9" s="127"/>
      <c r="D9" s="136"/>
      <c r="E9" s="129"/>
      <c r="F9" s="129"/>
    </row>
    <row r="10" spans="1:6" x14ac:dyDescent="0.45">
      <c r="A10" s="125"/>
      <c r="B10" s="130"/>
      <c r="C10" s="131"/>
      <c r="D10" s="136"/>
      <c r="E10" s="129"/>
      <c r="F10" s="129"/>
    </row>
    <row r="11" spans="1:6" x14ac:dyDescent="0.45">
      <c r="A11" s="125"/>
      <c r="B11" s="126"/>
      <c r="C11" s="127"/>
      <c r="D11" s="135"/>
      <c r="E11" s="125"/>
      <c r="F11" s="125"/>
    </row>
    <row r="12" spans="1:6" x14ac:dyDescent="0.45">
      <c r="A12" s="125"/>
      <c r="B12" s="126"/>
      <c r="C12" s="127"/>
      <c r="D12" s="135"/>
      <c r="E12" s="125"/>
      <c r="F12" s="125"/>
    </row>
    <row r="13" spans="1:6" x14ac:dyDescent="0.45">
      <c r="A13" s="125"/>
      <c r="B13" s="126"/>
      <c r="C13" s="127"/>
      <c r="D13" s="135"/>
      <c r="E13" s="125"/>
      <c r="F13" s="125"/>
    </row>
    <row r="14" spans="1:6" x14ac:dyDescent="0.45">
      <c r="A14" s="125"/>
      <c r="B14" s="126"/>
      <c r="C14" s="127"/>
      <c r="D14" s="135"/>
      <c r="E14" s="125"/>
      <c r="F14" s="125"/>
    </row>
    <row r="15" spans="1:6" x14ac:dyDescent="0.45">
      <c r="A15" s="125"/>
      <c r="B15" s="126"/>
      <c r="C15" s="127"/>
      <c r="D15" s="135"/>
      <c r="E15" s="125"/>
      <c r="F15" s="125"/>
    </row>
    <row r="16" spans="1:6" x14ac:dyDescent="0.45">
      <c r="A16" s="125"/>
      <c r="B16" s="126"/>
      <c r="C16" s="127"/>
      <c r="D16" s="135"/>
      <c r="E16" s="125"/>
      <c r="F16" s="125"/>
    </row>
    <row r="17" spans="1:6" x14ac:dyDescent="0.45">
      <c r="A17" s="125"/>
      <c r="B17" s="126"/>
      <c r="C17" s="127"/>
      <c r="D17" s="125"/>
      <c r="E17" s="125"/>
      <c r="F17" s="125"/>
    </row>
    <row r="18" spans="1:6" x14ac:dyDescent="0.45">
      <c r="A18" s="125"/>
      <c r="B18" s="126"/>
      <c r="C18" s="127"/>
      <c r="D18" s="125"/>
      <c r="E18" s="125"/>
      <c r="F18" s="125"/>
    </row>
    <row r="19" spans="1:6" x14ac:dyDescent="0.45">
      <c r="A19" s="125"/>
      <c r="B19" s="126"/>
      <c r="C19" s="127"/>
      <c r="D19" s="125"/>
      <c r="E19" s="125"/>
      <c r="F19" s="125"/>
    </row>
    <row r="20" spans="1:6" x14ac:dyDescent="0.45">
      <c r="A20" s="125"/>
      <c r="B20" s="126"/>
      <c r="C20" s="127"/>
      <c r="D20" s="125"/>
      <c r="E20" s="125"/>
      <c r="F20" s="125"/>
    </row>
    <row r="21" spans="1:6" x14ac:dyDescent="0.45">
      <c r="A21" s="125"/>
      <c r="B21" s="126"/>
      <c r="C21" s="127"/>
      <c r="D21" s="125"/>
      <c r="E21" s="125"/>
      <c r="F21" s="125"/>
    </row>
    <row r="22" spans="1:6" x14ac:dyDescent="0.45">
      <c r="A22" s="125"/>
      <c r="B22" s="126"/>
      <c r="C22" s="127"/>
      <c r="D22" s="125"/>
      <c r="E22" s="125"/>
      <c r="F22" s="125"/>
    </row>
    <row r="23" spans="1:6" x14ac:dyDescent="0.45">
      <c r="A23" s="125"/>
      <c r="B23" s="126"/>
      <c r="C23" s="127"/>
      <c r="D23" s="125"/>
      <c r="E23" s="125"/>
      <c r="F23" s="125"/>
    </row>
    <row r="24" spans="1:6" x14ac:dyDescent="0.45">
      <c r="A24" s="125"/>
      <c r="B24" s="126"/>
      <c r="C24" s="127"/>
      <c r="D24" s="125"/>
      <c r="E24" s="125"/>
      <c r="F24" s="125"/>
    </row>
    <row r="25" spans="1:6" x14ac:dyDescent="0.45">
      <c r="A25" s="125"/>
      <c r="B25" s="126"/>
      <c r="C25" s="127"/>
      <c r="D25" s="125"/>
      <c r="E25" s="125"/>
      <c r="F25" s="125"/>
    </row>
    <row r="26" spans="1:6" x14ac:dyDescent="0.45">
      <c r="A26" s="125"/>
      <c r="B26" s="126"/>
      <c r="C26" s="127"/>
      <c r="D26" s="125"/>
      <c r="E26" s="125"/>
      <c r="F26" s="125"/>
    </row>
    <row r="27" spans="1:6" x14ac:dyDescent="0.45">
      <c r="A27" s="125"/>
      <c r="B27" s="126"/>
      <c r="C27" s="127"/>
      <c r="D27" s="125"/>
      <c r="E27" s="125"/>
      <c r="F27" s="125"/>
    </row>
    <row r="28" spans="1:6" x14ac:dyDescent="0.45">
      <c r="A28" s="125"/>
      <c r="B28" s="126"/>
      <c r="C28" s="127"/>
      <c r="D28" s="125"/>
      <c r="E28" s="125"/>
      <c r="F28" s="125"/>
    </row>
    <row r="29" spans="1:6" x14ac:dyDescent="0.45">
      <c r="A29" s="125"/>
      <c r="B29" s="126"/>
      <c r="C29" s="127"/>
      <c r="D29" s="125"/>
      <c r="E29" s="125"/>
      <c r="F29" s="125"/>
    </row>
    <row r="30" spans="1:6" x14ac:dyDescent="0.45">
      <c r="A30" s="132"/>
      <c r="B30" s="133"/>
      <c r="C30" s="134"/>
      <c r="D30" s="132"/>
      <c r="E30" s="132"/>
      <c r="F30" s="132"/>
    </row>
  </sheetData>
  <mergeCells count="1">
    <mergeCell ref="A3:F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8F83C-6C11-4D65-A590-A503BCE88DEF}">
  <dimension ref="B2:G45"/>
  <sheetViews>
    <sheetView showGridLines="0" workbookViewId="0">
      <selection activeCell="B9" sqref="B9:D12"/>
    </sheetView>
  </sheetViews>
  <sheetFormatPr defaultColWidth="9" defaultRowHeight="17" x14ac:dyDescent="0.45"/>
  <cols>
    <col min="1" max="1" width="3.58203125" style="1" customWidth="1"/>
    <col min="2" max="2" width="28" style="1" bestFit="1" customWidth="1"/>
    <col min="3" max="3" width="10" style="1" bestFit="1" customWidth="1"/>
    <col min="4" max="4" width="66.1640625" style="1" bestFit="1" customWidth="1"/>
    <col min="5" max="6" width="4.6640625" style="1" bestFit="1" customWidth="1"/>
    <col min="7" max="7" width="8.83203125" customWidth="1"/>
    <col min="8" max="16384" width="9" style="1"/>
  </cols>
  <sheetData>
    <row r="2" spans="2:7" ht="16" x14ac:dyDescent="0.45">
      <c r="B2" s="44" t="s">
        <v>1</v>
      </c>
      <c r="C2" s="44" t="s">
        <v>2</v>
      </c>
      <c r="D2" s="44" t="s">
        <v>3</v>
      </c>
      <c r="E2" s="44" t="s">
        <v>25</v>
      </c>
      <c r="F2" s="44" t="s">
        <v>26</v>
      </c>
      <c r="G2" s="1"/>
    </row>
    <row r="3" spans="2:7" ht="16" x14ac:dyDescent="0.45">
      <c r="B3" s="28" t="s">
        <v>27</v>
      </c>
      <c r="C3" s="28"/>
      <c r="D3" s="28" t="s">
        <v>443</v>
      </c>
      <c r="E3" s="27" t="s">
        <v>531</v>
      </c>
      <c r="F3" s="28"/>
      <c r="G3" s="1"/>
    </row>
    <row r="4" spans="2:7" ht="16" x14ac:dyDescent="0.45">
      <c r="B4" s="28" t="s">
        <v>28</v>
      </c>
      <c r="C4" s="28"/>
      <c r="D4" s="28" t="s">
        <v>442</v>
      </c>
      <c r="E4" s="27" t="s">
        <v>531</v>
      </c>
      <c r="F4" s="27"/>
      <c r="G4" s="1"/>
    </row>
    <row r="5" spans="2:7" ht="16" x14ac:dyDescent="0.45">
      <c r="B5" s="28" t="s">
        <v>437</v>
      </c>
      <c r="C5" s="28"/>
      <c r="D5" s="28" t="s">
        <v>761</v>
      </c>
      <c r="E5" s="27" t="s">
        <v>531</v>
      </c>
      <c r="F5" s="27"/>
      <c r="G5" s="1"/>
    </row>
    <row r="6" spans="2:7" ht="16" x14ac:dyDescent="0.45">
      <c r="B6" s="28" t="s">
        <v>440</v>
      </c>
      <c r="C6" s="28"/>
      <c r="D6" s="28" t="s">
        <v>760</v>
      </c>
      <c r="E6" s="27" t="s">
        <v>531</v>
      </c>
      <c r="F6" s="27"/>
      <c r="G6" s="1"/>
    </row>
    <row r="7" spans="2:7" ht="16" x14ac:dyDescent="0.45">
      <c r="B7" s="28" t="s">
        <v>446</v>
      </c>
      <c r="C7" s="28"/>
      <c r="D7" s="28" t="s">
        <v>758</v>
      </c>
      <c r="E7" s="27" t="s">
        <v>531</v>
      </c>
      <c r="F7" s="27"/>
      <c r="G7" s="1"/>
    </row>
    <row r="8" spans="2:7" ht="16" x14ac:dyDescent="0.45">
      <c r="B8" s="48" t="s">
        <v>447</v>
      </c>
      <c r="C8" s="48"/>
      <c r="D8" s="88" t="s">
        <v>759</v>
      </c>
      <c r="E8" s="79" t="s">
        <v>531</v>
      </c>
      <c r="F8" s="55"/>
      <c r="G8" s="1"/>
    </row>
    <row r="9" spans="2:7" ht="16" x14ac:dyDescent="0.45">
      <c r="B9" s="48" t="s">
        <v>590</v>
      </c>
      <c r="C9" s="48"/>
      <c r="D9" s="88" t="s">
        <v>586</v>
      </c>
      <c r="E9" s="79" t="s">
        <v>531</v>
      </c>
      <c r="F9" s="55"/>
      <c r="G9" s="1"/>
    </row>
    <row r="10" spans="2:7" ht="16" x14ac:dyDescent="0.45">
      <c r="B10" s="48" t="s">
        <v>627</v>
      </c>
      <c r="C10" s="48"/>
      <c r="D10" s="88" t="s">
        <v>686</v>
      </c>
      <c r="E10" s="79" t="s">
        <v>531</v>
      </c>
      <c r="F10" s="55"/>
      <c r="G10" s="1"/>
    </row>
    <row r="11" spans="2:7" ht="16" x14ac:dyDescent="0.45">
      <c r="B11" s="28" t="s">
        <v>650</v>
      </c>
      <c r="C11" s="28"/>
      <c r="D11" s="45" t="s">
        <v>648</v>
      </c>
      <c r="E11" s="79" t="s">
        <v>531</v>
      </c>
      <c r="F11" s="39"/>
      <c r="G11" s="1"/>
    </row>
    <row r="12" spans="2:7" ht="16" x14ac:dyDescent="0.45">
      <c r="B12" s="28" t="s">
        <v>667</v>
      </c>
      <c r="C12" s="28"/>
      <c r="D12" s="45" t="s">
        <v>687</v>
      </c>
      <c r="E12" s="79" t="s">
        <v>531</v>
      </c>
      <c r="F12" s="39"/>
      <c r="G12" s="1"/>
    </row>
    <row r="13" spans="2:7" ht="16" x14ac:dyDescent="0.45">
      <c r="B13" s="28" t="s">
        <v>756</v>
      </c>
      <c r="C13" s="28"/>
      <c r="D13" s="45" t="s">
        <v>757</v>
      </c>
      <c r="E13" s="39"/>
      <c r="F13" s="39"/>
      <c r="G13" s="1"/>
    </row>
    <row r="14" spans="2:7" ht="16" x14ac:dyDescent="0.45">
      <c r="B14" s="28" t="s">
        <v>731</v>
      </c>
      <c r="C14" s="28"/>
      <c r="D14" s="45" t="s">
        <v>762</v>
      </c>
      <c r="E14" s="39"/>
      <c r="F14" s="39"/>
      <c r="G14" s="1"/>
    </row>
    <row r="15" spans="2:7" ht="16" x14ac:dyDescent="0.45">
      <c r="B15" s="28"/>
      <c r="C15" s="28"/>
      <c r="D15" s="45"/>
      <c r="E15" s="39"/>
      <c r="F15" s="39"/>
      <c r="G15" s="1"/>
    </row>
    <row r="16" spans="2:7" ht="16" x14ac:dyDescent="0.45">
      <c r="B16" s="28"/>
      <c r="C16" s="28"/>
      <c r="D16" s="45"/>
      <c r="E16" s="39"/>
      <c r="F16" s="39"/>
      <c r="G16" s="1"/>
    </row>
    <row r="17" spans="2:7" ht="16" x14ac:dyDescent="0.45">
      <c r="B17" s="28"/>
      <c r="C17" s="28"/>
      <c r="D17" s="45"/>
      <c r="E17" s="39"/>
      <c r="F17" s="39"/>
      <c r="G17" s="1"/>
    </row>
    <row r="18" spans="2:7" ht="16" x14ac:dyDescent="0.45">
      <c r="B18" s="28"/>
      <c r="C18" s="28"/>
      <c r="D18" s="45"/>
      <c r="E18" s="39"/>
      <c r="F18" s="39"/>
      <c r="G18" s="1"/>
    </row>
    <row r="19" spans="2:7" ht="16" x14ac:dyDescent="0.45">
      <c r="B19" s="28"/>
      <c r="C19" s="28"/>
      <c r="D19" s="45"/>
      <c r="E19" s="39"/>
      <c r="F19" s="39"/>
      <c r="G19" s="1"/>
    </row>
    <row r="20" spans="2:7" ht="16" x14ac:dyDescent="0.45">
      <c r="B20" s="28"/>
      <c r="C20" s="28"/>
      <c r="D20" s="45"/>
      <c r="E20" s="39"/>
      <c r="F20" s="39"/>
      <c r="G20" s="1"/>
    </row>
    <row r="21" spans="2:7" ht="16" x14ac:dyDescent="0.45">
      <c r="B21" s="28"/>
      <c r="C21" s="28"/>
      <c r="D21" s="45"/>
      <c r="E21" s="39"/>
      <c r="F21" s="39"/>
      <c r="G21" s="1"/>
    </row>
    <row r="22" spans="2:7" ht="16" x14ac:dyDescent="0.45">
      <c r="B22" s="28"/>
      <c r="C22" s="28"/>
      <c r="D22" s="45"/>
      <c r="E22" s="39"/>
      <c r="F22" s="39"/>
      <c r="G22" s="1"/>
    </row>
    <row r="23" spans="2:7" ht="16" x14ac:dyDescent="0.45">
      <c r="B23" s="28"/>
      <c r="C23" s="28"/>
      <c r="D23" s="45"/>
      <c r="E23" s="39"/>
      <c r="F23" s="39"/>
      <c r="G23" s="1"/>
    </row>
    <row r="24" spans="2:7" ht="16" x14ac:dyDescent="0.45">
      <c r="B24" s="28"/>
      <c r="C24" s="28"/>
      <c r="D24" s="45"/>
      <c r="E24" s="39"/>
      <c r="F24" s="39"/>
      <c r="G24" s="1"/>
    </row>
    <row r="25" spans="2:7" ht="16" x14ac:dyDescent="0.45">
      <c r="B25" s="28"/>
      <c r="C25" s="28"/>
      <c r="D25" s="45"/>
      <c r="E25" s="39"/>
      <c r="F25" s="39"/>
      <c r="G25" s="1"/>
    </row>
    <row r="26" spans="2:7" x14ac:dyDescent="0.45">
      <c r="B26" s="39"/>
      <c r="C26" s="39"/>
      <c r="D26" s="39"/>
      <c r="E26" s="39"/>
      <c r="F26" s="39"/>
    </row>
    <row r="27" spans="2:7" ht="16" x14ac:dyDescent="0.45">
      <c r="B27" s="48"/>
      <c r="C27" s="55"/>
      <c r="D27" s="88"/>
      <c r="E27" s="79"/>
      <c r="F27" s="79"/>
      <c r="G27" s="1"/>
    </row>
    <row r="28" spans="2:7" ht="16" x14ac:dyDescent="0.45">
      <c r="B28" s="48"/>
      <c r="C28" s="55"/>
      <c r="D28" s="88"/>
      <c r="E28" s="79"/>
      <c r="F28" s="79"/>
      <c r="G28" s="1"/>
    </row>
    <row r="29" spans="2:7" ht="16" x14ac:dyDescent="0.45">
      <c r="B29" s="48"/>
      <c r="C29" s="55"/>
      <c r="D29" s="88"/>
      <c r="E29" s="79"/>
      <c r="F29" s="79"/>
      <c r="G29" s="1"/>
    </row>
    <row r="30" spans="2:7" ht="16" x14ac:dyDescent="0.45">
      <c r="B30" s="48"/>
      <c r="C30" s="55"/>
      <c r="D30" s="88"/>
      <c r="E30" s="79"/>
      <c r="F30" s="79"/>
      <c r="G30" s="1"/>
    </row>
    <row r="31" spans="2:7" x14ac:dyDescent="0.45">
      <c r="B31" s="48"/>
      <c r="C31" s="55"/>
      <c r="D31" s="48"/>
      <c r="E31" s="79"/>
      <c r="F31" s="79"/>
    </row>
    <row r="32" spans="2:7" x14ac:dyDescent="0.45">
      <c r="B32" s="48"/>
      <c r="C32" s="55"/>
      <c r="D32" s="48"/>
      <c r="E32" s="79"/>
      <c r="F32" s="79"/>
    </row>
    <row r="33" spans="2:7" x14ac:dyDescent="0.45">
      <c r="B33" s="48"/>
      <c r="C33" s="55"/>
      <c r="D33" s="48"/>
      <c r="E33" s="79"/>
      <c r="F33" s="79"/>
    </row>
    <row r="34" spans="2:7" x14ac:dyDescent="0.45">
      <c r="B34" s="48"/>
      <c r="C34" s="55"/>
      <c r="D34" s="48"/>
      <c r="E34" s="79"/>
      <c r="F34" s="79"/>
    </row>
    <row r="35" spans="2:7" x14ac:dyDescent="0.45">
      <c r="B35" s="48"/>
      <c r="C35" s="55"/>
      <c r="D35" s="48"/>
      <c r="E35" s="79"/>
      <c r="F35" s="79"/>
    </row>
    <row r="36" spans="2:7" x14ac:dyDescent="0.45">
      <c r="B36" s="48"/>
      <c r="C36" s="55"/>
      <c r="D36" s="48"/>
      <c r="E36" s="79"/>
      <c r="F36" s="79"/>
    </row>
    <row r="37" spans="2:7" x14ac:dyDescent="0.45">
      <c r="B37" s="48"/>
      <c r="C37" s="55"/>
      <c r="D37" s="48"/>
      <c r="E37" s="79"/>
      <c r="F37" s="79"/>
    </row>
    <row r="38" spans="2:7" x14ac:dyDescent="0.45">
      <c r="B38" s="48"/>
      <c r="C38" s="55"/>
      <c r="D38" s="48"/>
      <c r="E38" s="79"/>
      <c r="F38" s="79"/>
    </row>
    <row r="40" spans="2:7" ht="16" x14ac:dyDescent="0.45">
      <c r="G40" s="1"/>
    </row>
    <row r="41" spans="2:7" ht="16" x14ac:dyDescent="0.45">
      <c r="G41" s="1"/>
    </row>
    <row r="42" spans="2:7" ht="16" x14ac:dyDescent="0.45">
      <c r="G42" s="1"/>
    </row>
    <row r="43" spans="2:7" ht="16" x14ac:dyDescent="0.45">
      <c r="G43" s="1"/>
    </row>
    <row r="44" spans="2:7" ht="16" x14ac:dyDescent="0.45">
      <c r="G44" s="1"/>
    </row>
    <row r="45" spans="2:7" ht="16" x14ac:dyDescent="0.45">
      <c r="G45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8A5C-E0E3-4E22-A720-B727E9A1F2E4}">
  <sheetPr>
    <tabColor rgb="FFFFFF00"/>
  </sheetPr>
  <dimension ref="B1:K275"/>
  <sheetViews>
    <sheetView showGridLines="0" tabSelected="1" topLeftCell="A200" zoomScale="85" zoomScaleNormal="85" workbookViewId="0">
      <selection activeCell="H225" sqref="H225"/>
    </sheetView>
  </sheetViews>
  <sheetFormatPr defaultColWidth="23.58203125" defaultRowHeight="16" x14ac:dyDescent="0.45"/>
  <cols>
    <col min="1" max="1" width="3.4140625" style="1" customWidth="1"/>
    <col min="2" max="2" width="26.58203125" style="2" bestFit="1" customWidth="1"/>
    <col min="3" max="3" width="18.58203125" style="2" bestFit="1" customWidth="1"/>
    <col min="4" max="4" width="6.08203125" style="2" bestFit="1" customWidth="1"/>
    <col min="5" max="5" width="7.4140625" style="2" bestFit="1" customWidth="1"/>
    <col min="6" max="6" width="6" style="2" bestFit="1" customWidth="1"/>
    <col min="7" max="7" width="4.5" style="2" bestFit="1" customWidth="1"/>
    <col min="8" max="8" width="55.1640625" style="2" customWidth="1"/>
    <col min="9" max="9" width="29.1640625" style="2" bestFit="1" customWidth="1"/>
    <col min="10" max="10" width="1.4140625" style="1" customWidth="1"/>
    <col min="11" max="11" width="53.9140625" style="1" bestFit="1" customWidth="1"/>
    <col min="12" max="16384" width="23.58203125" style="1"/>
  </cols>
  <sheetData>
    <row r="1" spans="2:11" ht="16.5" thickBot="1" x14ac:dyDescent="0.5"/>
    <row r="2" spans="2:11" ht="17" x14ac:dyDescent="0.45">
      <c r="B2" s="3" t="s">
        <v>4</v>
      </c>
      <c r="C2" s="4"/>
      <c r="D2" s="164" t="s">
        <v>5</v>
      </c>
      <c r="E2" s="164"/>
      <c r="F2" s="165"/>
      <c r="G2" s="165"/>
      <c r="H2" s="165"/>
      <c r="I2" s="166"/>
      <c r="K2" s="139"/>
    </row>
    <row r="3" spans="2:11" ht="17" x14ac:dyDescent="0.45">
      <c r="B3" s="5" t="s">
        <v>6</v>
      </c>
      <c r="C3" s="6" t="s">
        <v>29</v>
      </c>
      <c r="D3" s="167" t="s">
        <v>7</v>
      </c>
      <c r="E3" s="167"/>
      <c r="F3" s="168" t="s">
        <v>27</v>
      </c>
      <c r="G3" s="168"/>
      <c r="H3" s="168"/>
      <c r="I3" s="169"/>
      <c r="K3" s="139" t="str">
        <f>_xlfn.CONCAT("COMMENT ON TABLE ",F3," IS '",C4,"';")</f>
        <v>COMMENT ON TABLE TB_USER_MST IS '사용자 마스터 정보';</v>
      </c>
    </row>
    <row r="4" spans="2:11" ht="17" x14ac:dyDescent="0.45">
      <c r="B4" s="5" t="s">
        <v>8</v>
      </c>
      <c r="C4" s="159" t="s">
        <v>30</v>
      </c>
      <c r="D4" s="159"/>
      <c r="E4" s="159"/>
      <c r="F4" s="159"/>
      <c r="G4" s="159"/>
      <c r="H4" s="159"/>
      <c r="I4" s="160"/>
      <c r="K4" s="139"/>
    </row>
    <row r="5" spans="2:11" ht="17.5" thickBot="1" x14ac:dyDescent="0.5">
      <c r="B5" s="7" t="s">
        <v>9</v>
      </c>
      <c r="C5" s="8" t="s">
        <v>10</v>
      </c>
      <c r="D5" s="9" t="s">
        <v>11</v>
      </c>
      <c r="E5" s="9" t="s">
        <v>12</v>
      </c>
      <c r="F5" s="9" t="s">
        <v>13</v>
      </c>
      <c r="G5" s="9" t="s">
        <v>14</v>
      </c>
      <c r="H5" s="9" t="s">
        <v>15</v>
      </c>
      <c r="I5" s="10" t="s">
        <v>16</v>
      </c>
      <c r="K5" s="139"/>
    </row>
    <row r="6" spans="2:11" ht="17" x14ac:dyDescent="0.45">
      <c r="B6" s="82" t="s">
        <v>31</v>
      </c>
      <c r="C6" s="89" t="s">
        <v>23</v>
      </c>
      <c r="D6" s="83"/>
      <c r="E6" s="84"/>
      <c r="F6" s="84"/>
      <c r="G6" s="85" t="s">
        <v>17</v>
      </c>
      <c r="H6" s="86" t="s">
        <v>32</v>
      </c>
      <c r="I6" s="87"/>
      <c r="K6" s="140" t="str">
        <f>_xlfn.CONCAT("COMMENT ON COLUMN ",$F$3,".",B6," IS '",H6,"';")</f>
        <v>COMMENT ON COLUMN TB_USER_MST.USER_ID IS '사용자 ID';</v>
      </c>
    </row>
    <row r="7" spans="2:11" ht="17" x14ac:dyDescent="0.45">
      <c r="B7" s="43" t="s">
        <v>37</v>
      </c>
      <c r="C7" s="28" t="s">
        <v>22</v>
      </c>
      <c r="D7" s="54"/>
      <c r="E7" s="19"/>
      <c r="F7" s="34"/>
      <c r="G7" s="62"/>
      <c r="H7" s="33" t="s">
        <v>38</v>
      </c>
      <c r="I7" s="21"/>
      <c r="K7" s="140" t="str">
        <f t="shared" ref="K7:K39" si="0">_xlfn.CONCAT("COMMENT ON COLUMN ",$F$3,".",B7," IS '",H7,"';")</f>
        <v>COMMENT ON COLUMN TB_USER_MST.USER_PW IS '사용자 비밀번호';</v>
      </c>
    </row>
    <row r="8" spans="2:11" ht="17" x14ac:dyDescent="0.45">
      <c r="B8" s="43" t="s">
        <v>58</v>
      </c>
      <c r="C8" s="48" t="s">
        <v>24</v>
      </c>
      <c r="D8" s="54"/>
      <c r="E8" s="19"/>
      <c r="F8" s="34"/>
      <c r="G8" s="62"/>
      <c r="H8" s="33" t="s">
        <v>60</v>
      </c>
      <c r="I8" s="35"/>
      <c r="K8" s="140" t="str">
        <f t="shared" si="0"/>
        <v>COMMENT ON COLUMN TB_USER_MST.USER_SCHOOL IS '출신학교 (공통코드)';</v>
      </c>
    </row>
    <row r="9" spans="2:11" ht="17" x14ac:dyDescent="0.45">
      <c r="B9" s="43" t="s">
        <v>59</v>
      </c>
      <c r="C9" s="48" t="s">
        <v>24</v>
      </c>
      <c r="D9" s="54"/>
      <c r="E9" s="19"/>
      <c r="F9" s="34"/>
      <c r="G9" s="62"/>
      <c r="H9" s="33" t="s">
        <v>61</v>
      </c>
      <c r="I9" s="35"/>
      <c r="K9" s="140" t="str">
        <f t="shared" si="0"/>
        <v>COMMENT ON COLUMN TB_USER_MST.USER_MAJOR IS '전공 (공통코드)';</v>
      </c>
    </row>
    <row r="10" spans="2:11" ht="17" x14ac:dyDescent="0.45">
      <c r="B10" s="43" t="s">
        <v>68</v>
      </c>
      <c r="C10" s="48" t="s">
        <v>23</v>
      </c>
      <c r="D10" s="56"/>
      <c r="E10" s="51"/>
      <c r="F10" s="51"/>
      <c r="G10" s="57"/>
      <c r="H10" s="58" t="s">
        <v>34</v>
      </c>
      <c r="I10" s="35"/>
      <c r="K10" s="140" t="str">
        <f t="shared" si="0"/>
        <v>COMMENT ON COLUMN TB_USER_MST.USER_NAME IS '이름';</v>
      </c>
    </row>
    <row r="11" spans="2:11" ht="17" x14ac:dyDescent="0.45">
      <c r="B11" s="43" t="s">
        <v>69</v>
      </c>
      <c r="C11" s="48" t="s">
        <v>70</v>
      </c>
      <c r="D11" s="56"/>
      <c r="E11" s="51"/>
      <c r="F11" s="34"/>
      <c r="G11" s="62"/>
      <c r="H11" s="58" t="s">
        <v>193</v>
      </c>
      <c r="I11" s="35"/>
      <c r="K11" s="140" t="str">
        <f t="shared" si="0"/>
        <v>COMMENT ON COLUMN TB_USER_MST.USER_STATE IS '사용자 상태코드 (Y-계정잠김, N-사용중인계정)';</v>
      </c>
    </row>
    <row r="12" spans="2:11" ht="17" x14ac:dyDescent="0.45">
      <c r="B12" s="43" t="s">
        <v>173</v>
      </c>
      <c r="C12" s="48" t="s">
        <v>72</v>
      </c>
      <c r="D12" s="56"/>
      <c r="E12" s="51"/>
      <c r="F12" s="51"/>
      <c r="G12" s="57"/>
      <c r="H12" s="58" t="s">
        <v>174</v>
      </c>
      <c r="I12" s="35"/>
      <c r="K12" s="140" t="str">
        <f t="shared" si="0"/>
        <v>COMMENT ON COLUMN TB_USER_MST.USER_SECURITY_LV IS '보안등급';</v>
      </c>
    </row>
    <row r="13" spans="2:11" ht="17" x14ac:dyDescent="0.45">
      <c r="B13" s="25" t="s">
        <v>46</v>
      </c>
      <c r="C13" s="28" t="s">
        <v>54</v>
      </c>
      <c r="D13" s="26"/>
      <c r="E13" s="27"/>
      <c r="F13" s="27"/>
      <c r="G13" s="27"/>
      <c r="H13" s="28" t="s">
        <v>35</v>
      </c>
      <c r="I13" s="29"/>
      <c r="K13" s="140" t="str">
        <f t="shared" si="0"/>
        <v>COMMENT ON COLUMN TB_USER_MST.USER_PHONE_NO IS '전화번호';</v>
      </c>
    </row>
    <row r="14" spans="2:11" ht="17" x14ac:dyDescent="0.45">
      <c r="B14" s="30" t="s">
        <v>47</v>
      </c>
      <c r="C14" s="28" t="s">
        <v>22</v>
      </c>
      <c r="D14" s="26"/>
      <c r="E14" s="27"/>
      <c r="F14" s="27"/>
      <c r="G14" s="27"/>
      <c r="H14" s="28" t="s">
        <v>36</v>
      </c>
      <c r="I14" s="29"/>
      <c r="K14" s="140" t="str">
        <f t="shared" si="0"/>
        <v>COMMENT ON COLUMN TB_USER_MST.USER_EMAIL IS 'E-Mail';</v>
      </c>
    </row>
    <row r="15" spans="2:11" ht="17" x14ac:dyDescent="0.45">
      <c r="B15" s="30" t="s">
        <v>189</v>
      </c>
      <c r="C15" s="48" t="s">
        <v>72</v>
      </c>
      <c r="D15" s="26"/>
      <c r="E15" s="27"/>
      <c r="F15" s="27"/>
      <c r="G15" s="27"/>
      <c r="H15" s="33" t="s">
        <v>190</v>
      </c>
      <c r="I15" s="35"/>
      <c r="K15" s="140" t="str">
        <f t="shared" si="0"/>
        <v>COMMENT ON COLUMN TB_USER_MST.USER_TYPE IS '사용자구분';</v>
      </c>
    </row>
    <row r="16" spans="2:11" ht="17" x14ac:dyDescent="0.45">
      <c r="B16" s="30" t="s">
        <v>191</v>
      </c>
      <c r="C16" s="48" t="s">
        <v>89</v>
      </c>
      <c r="D16" s="26"/>
      <c r="E16" s="27"/>
      <c r="F16" s="27"/>
      <c r="G16" s="27"/>
      <c r="H16" s="33" t="s">
        <v>192</v>
      </c>
      <c r="I16" s="35"/>
      <c r="K16" s="140" t="str">
        <f t="shared" si="0"/>
        <v>COMMENT ON COLUMN TB_USER_MST.USER_COM_STATE IS '재직여부 (Y-재직, N-퇴직)';</v>
      </c>
    </row>
    <row r="17" spans="2:11" ht="17" x14ac:dyDescent="0.45">
      <c r="B17" s="30" t="s">
        <v>194</v>
      </c>
      <c r="C17" s="48" t="s">
        <v>89</v>
      </c>
      <c r="D17" s="26"/>
      <c r="E17" s="27"/>
      <c r="F17" s="27"/>
      <c r="G17" s="27"/>
      <c r="H17" s="33" t="s">
        <v>195</v>
      </c>
      <c r="I17" s="35"/>
      <c r="K17" s="140" t="str">
        <f t="shared" si="0"/>
        <v>COMMENT ON COLUMN TB_USER_MST.USER_LEVEL_FLAG IS '임직원여부, 임직원-Y, 비직원-N';</v>
      </c>
    </row>
    <row r="18" spans="2:11" ht="17" x14ac:dyDescent="0.45">
      <c r="B18" s="43" t="s">
        <v>42</v>
      </c>
      <c r="C18" s="28" t="s">
        <v>21</v>
      </c>
      <c r="D18" s="26"/>
      <c r="E18" s="27"/>
      <c r="F18" s="27"/>
      <c r="G18" s="62"/>
      <c r="H18" s="33" t="s">
        <v>40</v>
      </c>
      <c r="I18" s="35"/>
      <c r="K18" s="140" t="str">
        <f t="shared" si="0"/>
        <v>COMMENT ON COLUMN TB_USER_MST.COM_CODE IS '회사코드';</v>
      </c>
    </row>
    <row r="19" spans="2:11" ht="17" x14ac:dyDescent="0.45">
      <c r="B19" s="63" t="s">
        <v>41</v>
      </c>
      <c r="C19" s="89" t="s">
        <v>70</v>
      </c>
      <c r="D19" s="65"/>
      <c r="E19" s="66"/>
      <c r="F19" s="67"/>
      <c r="G19" s="68" t="s">
        <v>0</v>
      </c>
      <c r="H19" s="69" t="s">
        <v>33</v>
      </c>
      <c r="I19" s="70"/>
      <c r="K19" s="140" t="str">
        <f t="shared" si="0"/>
        <v>COMMENT ON COLUMN TB_USER_MST.COM_NO IS '사번';</v>
      </c>
    </row>
    <row r="20" spans="2:11" ht="17" x14ac:dyDescent="0.45">
      <c r="B20" s="47" t="s">
        <v>71</v>
      </c>
      <c r="C20" s="48" t="s">
        <v>72</v>
      </c>
      <c r="D20" s="56"/>
      <c r="E20" s="51"/>
      <c r="F20" s="51"/>
      <c r="G20" s="57"/>
      <c r="H20" s="58" t="s">
        <v>73</v>
      </c>
      <c r="I20" s="59"/>
      <c r="K20" s="140" t="str">
        <f t="shared" si="0"/>
        <v>COMMENT ON COLUMN TB_USER_MST.COM_LEADER_NO IS '리더 사번';</v>
      </c>
    </row>
    <row r="21" spans="2:11" ht="17" x14ac:dyDescent="0.45">
      <c r="B21" s="47" t="s">
        <v>74</v>
      </c>
      <c r="C21" s="48" t="s">
        <v>70</v>
      </c>
      <c r="D21" s="71"/>
      <c r="E21" s="72"/>
      <c r="F21" s="72"/>
      <c r="G21" s="73"/>
      <c r="H21" s="58" t="s">
        <v>67</v>
      </c>
      <c r="I21" s="59"/>
      <c r="K21" s="140" t="str">
        <f t="shared" si="0"/>
        <v>COMMENT ON COLUMN TB_USER_MST.COM_JOBX IS '직위 (공통코드)';</v>
      </c>
    </row>
    <row r="22" spans="2:11" ht="17" x14ac:dyDescent="0.45">
      <c r="B22" s="47" t="s">
        <v>44</v>
      </c>
      <c r="C22" s="48" t="s">
        <v>70</v>
      </c>
      <c r="D22" s="60"/>
      <c r="E22" s="61"/>
      <c r="F22" s="61"/>
      <c r="G22" s="61"/>
      <c r="H22" s="52" t="s">
        <v>55</v>
      </c>
      <c r="I22" s="53"/>
      <c r="K22" s="140" t="str">
        <f t="shared" si="0"/>
        <v>COMMENT ON COLUMN TB_USER_MST.COM_POSITION IS '직책 (공통코드)';</v>
      </c>
    </row>
    <row r="23" spans="2:11" ht="17" x14ac:dyDescent="0.45">
      <c r="B23" s="47" t="s">
        <v>177</v>
      </c>
      <c r="C23" s="48" t="s">
        <v>70</v>
      </c>
      <c r="D23" s="60"/>
      <c r="E23" s="61"/>
      <c r="F23" s="61"/>
      <c r="G23" s="61"/>
      <c r="H23" s="52" t="s">
        <v>178</v>
      </c>
      <c r="I23" s="53"/>
      <c r="K23" s="140" t="str">
        <f t="shared" si="0"/>
        <v>COMMENT ON COLUMN TB_USER_MST.COM_GROUP_JOBX IS 'GROUP 직위 (공통코드)';</v>
      </c>
    </row>
    <row r="24" spans="2:11" ht="17" x14ac:dyDescent="0.45">
      <c r="B24" s="47" t="s">
        <v>107</v>
      </c>
      <c r="C24" s="48" t="s">
        <v>72</v>
      </c>
      <c r="D24" s="50"/>
      <c r="E24" s="50"/>
      <c r="F24" s="50"/>
      <c r="G24" s="50"/>
      <c r="H24" s="48" t="s">
        <v>18</v>
      </c>
      <c r="I24" s="53"/>
      <c r="K24" s="140" t="str">
        <f t="shared" si="0"/>
        <v>COMMENT ON COLUMN TB_USER_MST.COM_DEPART_CODE IS '부서코드';</v>
      </c>
    </row>
    <row r="25" spans="2:11" ht="17" x14ac:dyDescent="0.45">
      <c r="B25" s="25" t="s">
        <v>45</v>
      </c>
      <c r="C25" s="48" t="s">
        <v>70</v>
      </c>
      <c r="D25" s="22"/>
      <c r="E25" s="23"/>
      <c r="F25" s="23"/>
      <c r="G25" s="23"/>
      <c r="H25" s="20" t="s">
        <v>56</v>
      </c>
      <c r="I25" s="24"/>
      <c r="K25" s="140" t="str">
        <f t="shared" si="0"/>
        <v>COMMENT ON COLUMN TB_USER_MST.COM_WORK_PLACE IS '근무지 (공통코드)';</v>
      </c>
    </row>
    <row r="26" spans="2:11" ht="17" x14ac:dyDescent="0.45">
      <c r="B26" s="30" t="s">
        <v>175</v>
      </c>
      <c r="C26" s="28" t="s">
        <v>43</v>
      </c>
      <c r="D26" s="22"/>
      <c r="E26" s="23"/>
      <c r="F26" s="23"/>
      <c r="G26" s="23"/>
      <c r="H26" s="28" t="s">
        <v>176</v>
      </c>
      <c r="I26" s="24"/>
      <c r="K26" s="140" t="str">
        <f t="shared" si="0"/>
        <v>COMMENT ON COLUMN TB_USER_MST.COM_SIX_SIGMA_CODE IS '6시그마 부서코드';</v>
      </c>
    </row>
    <row r="27" spans="2:11" ht="17" x14ac:dyDescent="0.45">
      <c r="B27" s="25" t="s">
        <v>180</v>
      </c>
      <c r="C27" s="28" t="s">
        <v>43</v>
      </c>
      <c r="D27" s="26"/>
      <c r="E27" s="27"/>
      <c r="F27" s="27"/>
      <c r="G27" s="27"/>
      <c r="H27" s="28" t="s">
        <v>179</v>
      </c>
      <c r="I27" s="29"/>
      <c r="K27" s="140" t="str">
        <f t="shared" si="0"/>
        <v>COMMENT ON COLUMN TB_USER_MST.COM_POST_BELT IS 'POST 벨트';</v>
      </c>
    </row>
    <row r="28" spans="2:11" ht="17" x14ac:dyDescent="0.45">
      <c r="B28" s="30" t="s">
        <v>181</v>
      </c>
      <c r="C28" s="28" t="s">
        <v>43</v>
      </c>
      <c r="D28" s="26"/>
      <c r="E28" s="27"/>
      <c r="F28" s="27"/>
      <c r="G28" s="27"/>
      <c r="H28" s="28" t="s">
        <v>182</v>
      </c>
      <c r="I28" s="29"/>
      <c r="K28" s="140" t="str">
        <f t="shared" si="0"/>
        <v>COMMENT ON COLUMN TB_USER_MST.COM_POST_TYPE IS '직무형태(전담(Full-time),겸직(Part-time))';</v>
      </c>
    </row>
    <row r="29" spans="2:11" ht="17" x14ac:dyDescent="0.45">
      <c r="B29" s="30" t="s">
        <v>183</v>
      </c>
      <c r="C29" s="28" t="s">
        <v>43</v>
      </c>
      <c r="D29" s="26"/>
      <c r="E29" s="27"/>
      <c r="F29" s="27"/>
      <c r="G29" s="27"/>
      <c r="H29" s="28" t="s">
        <v>184</v>
      </c>
      <c r="I29" s="29"/>
      <c r="K29" s="140" t="str">
        <f t="shared" si="0"/>
        <v>COMMENT ON COLUMN TB_USER_MST.COM_POST_RANGE IS '직무범위(전사,사업부)';</v>
      </c>
    </row>
    <row r="30" spans="2:11" ht="17" x14ac:dyDescent="0.45">
      <c r="B30" s="30" t="s">
        <v>185</v>
      </c>
      <c r="C30" s="28" t="s">
        <v>43</v>
      </c>
      <c r="D30" s="26"/>
      <c r="E30" s="27"/>
      <c r="F30" s="27"/>
      <c r="G30" s="27"/>
      <c r="H30" s="28" t="s">
        <v>187</v>
      </c>
      <c r="I30" s="29"/>
      <c r="K30" s="140" t="str">
        <f t="shared" si="0"/>
        <v>COMMENT ON COLUMN TB_USER_MST.COM_CERT_BELT IS 'CERT 벨트';</v>
      </c>
    </row>
    <row r="31" spans="2:11" ht="17" x14ac:dyDescent="0.45">
      <c r="B31" s="30" t="s">
        <v>186</v>
      </c>
      <c r="C31" s="28" t="s">
        <v>43</v>
      </c>
      <c r="D31" s="26"/>
      <c r="E31" s="27"/>
      <c r="F31" s="27"/>
      <c r="G31" s="27"/>
      <c r="H31" s="28" t="s">
        <v>188</v>
      </c>
      <c r="I31" s="29"/>
      <c r="K31" s="140" t="str">
        <f t="shared" si="0"/>
        <v>COMMENT ON COLUMN TB_USER_MST.COM_CERT_BLET_2 IS 'CERT 벨트2';</v>
      </c>
    </row>
    <row r="32" spans="2:11" ht="17" x14ac:dyDescent="0.45">
      <c r="B32" s="30" t="s">
        <v>48</v>
      </c>
      <c r="C32" s="48" t="s">
        <v>70</v>
      </c>
      <c r="D32" s="26"/>
      <c r="E32" s="27"/>
      <c r="F32" s="27"/>
      <c r="G32" s="27"/>
      <c r="H32" s="28" t="s">
        <v>57</v>
      </c>
      <c r="I32" s="29"/>
      <c r="K32" s="140" t="str">
        <f t="shared" si="0"/>
        <v>COMMENT ON COLUMN TB_USER_MST.COM_CHARGE_WORK IS '담당업무 (공통코드)';</v>
      </c>
    </row>
    <row r="33" spans="2:11" ht="17" x14ac:dyDescent="0.45">
      <c r="B33" s="30" t="s">
        <v>49</v>
      </c>
      <c r="C33" s="46" t="s">
        <v>20</v>
      </c>
      <c r="D33" s="26"/>
      <c r="E33" s="27"/>
      <c r="F33" s="27"/>
      <c r="G33" s="27"/>
      <c r="H33" s="28" t="s">
        <v>106</v>
      </c>
      <c r="I33" s="29"/>
      <c r="K33" s="140" t="str">
        <f t="shared" si="0"/>
        <v>COMMENT ON COLUMN TB_USER_MST.COM_JOIN_DATE IS '입사일 (YYYY-MM-DD HH:MM:SS)';</v>
      </c>
    </row>
    <row r="34" spans="2:11" ht="17" x14ac:dyDescent="0.45">
      <c r="B34" s="30" t="s">
        <v>50</v>
      </c>
      <c r="C34" s="28" t="s">
        <v>43</v>
      </c>
      <c r="D34" s="26"/>
      <c r="E34" s="27"/>
      <c r="F34" s="27"/>
      <c r="G34" s="27"/>
      <c r="H34" s="28" t="s">
        <v>39</v>
      </c>
      <c r="I34" s="29"/>
      <c r="K34" s="140" t="str">
        <f t="shared" si="0"/>
        <v>COMMENT ON COLUMN TB_USER_MST.COST_CENTER IS '코스트센터';</v>
      </c>
    </row>
    <row r="35" spans="2:11" ht="17" x14ac:dyDescent="0.45">
      <c r="B35" s="30" t="s">
        <v>197</v>
      </c>
      <c r="C35" s="46" t="s">
        <v>20</v>
      </c>
      <c r="D35" s="26"/>
      <c r="E35" s="27"/>
      <c r="F35" s="27"/>
      <c r="G35" s="27"/>
      <c r="H35" s="28" t="s">
        <v>199</v>
      </c>
      <c r="I35" s="29"/>
      <c r="K35" s="140" t="str">
        <f t="shared" si="0"/>
        <v>COMMENT ON COLUMN TB_USER_MST.LAST_CHANGE_PW_DATE IS '최근 비밀번호 변경일 (YYYY-MM-DD HH:MM:SS)';</v>
      </c>
    </row>
    <row r="36" spans="2:11" ht="17" x14ac:dyDescent="0.45">
      <c r="B36" s="30" t="s">
        <v>196</v>
      </c>
      <c r="C36" s="46" t="s">
        <v>20</v>
      </c>
      <c r="D36" s="26"/>
      <c r="E36" s="27"/>
      <c r="F36" s="27"/>
      <c r="G36" s="27"/>
      <c r="H36" s="28" t="s">
        <v>198</v>
      </c>
      <c r="I36" s="29"/>
      <c r="K36" s="140" t="str">
        <f t="shared" si="0"/>
        <v>COMMENT ON COLUMN TB_USER_MST.LAST_LOGIN_DATE IS '최근 로그인 (YYYY-MM-DD HH:MM:SS)';</v>
      </c>
    </row>
    <row r="37" spans="2:11" ht="17" x14ac:dyDescent="0.45">
      <c r="B37" s="30" t="s">
        <v>53</v>
      </c>
      <c r="C37" s="46" t="s">
        <v>20</v>
      </c>
      <c r="D37" s="26"/>
      <c r="E37" s="27"/>
      <c r="F37" s="27"/>
      <c r="G37" s="27"/>
      <c r="H37" s="28" t="s">
        <v>105</v>
      </c>
      <c r="I37" s="29"/>
      <c r="K37" s="140" t="str">
        <f t="shared" si="0"/>
        <v>COMMENT ON COLUMN TB_USER_MST.APPOINTMENT_DATE IS '발령일 (YYYY-MM-DD HH:MM:SS)';</v>
      </c>
    </row>
    <row r="38" spans="2:11" ht="17" x14ac:dyDescent="0.45">
      <c r="B38" s="30" t="s">
        <v>52</v>
      </c>
      <c r="C38" s="46" t="s">
        <v>20</v>
      </c>
      <c r="D38" s="26"/>
      <c r="E38" s="27"/>
      <c r="F38" s="27"/>
      <c r="G38" s="27"/>
      <c r="H38" s="28" t="s">
        <v>200</v>
      </c>
      <c r="I38" s="29"/>
      <c r="K38" s="140" t="str">
        <f t="shared" si="0"/>
        <v>COMMENT ON COLUMN TB_USER_MST.UPDATE_DATE IS '최종 수정일 (YYYY-MM-DD HH:MM:SS)';</v>
      </c>
    </row>
    <row r="39" spans="2:11" ht="17" x14ac:dyDescent="0.45">
      <c r="B39" s="30" t="s">
        <v>51</v>
      </c>
      <c r="C39" s="46" t="s">
        <v>20</v>
      </c>
      <c r="D39" s="26"/>
      <c r="E39" s="27"/>
      <c r="F39" s="27"/>
      <c r="G39" s="27"/>
      <c r="H39" s="28" t="s">
        <v>104</v>
      </c>
      <c r="I39" s="29"/>
      <c r="K39" s="140" t="str">
        <f t="shared" si="0"/>
        <v>COMMENT ON COLUMN TB_USER_MST.REG_DATE IS '등록일 (YYYY-MM-DD HH:MM:SS)';</v>
      </c>
    </row>
    <row r="40" spans="2:11" ht="17.5" thickBot="1" x14ac:dyDescent="0.5">
      <c r="B40" s="42"/>
      <c r="C40" s="161"/>
      <c r="D40" s="162"/>
      <c r="E40" s="162"/>
      <c r="F40" s="162"/>
      <c r="G40" s="162"/>
      <c r="H40" s="162"/>
      <c r="I40" s="163"/>
      <c r="K40" s="139"/>
    </row>
    <row r="41" spans="2:11" ht="17.5" thickBot="1" x14ac:dyDescent="0.5">
      <c r="K41" s="139"/>
    </row>
    <row r="42" spans="2:11" ht="17" x14ac:dyDescent="0.45">
      <c r="B42" s="3" t="s">
        <v>4</v>
      </c>
      <c r="C42" s="4"/>
      <c r="D42" s="154" t="s">
        <v>5</v>
      </c>
      <c r="E42" s="155"/>
      <c r="F42" s="156"/>
      <c r="G42" s="157"/>
      <c r="H42" s="157"/>
      <c r="I42" s="158"/>
      <c r="K42" s="139"/>
    </row>
    <row r="43" spans="2:11" ht="17" x14ac:dyDescent="0.45">
      <c r="B43" s="5" t="s">
        <v>6</v>
      </c>
      <c r="C43" s="6" t="s">
        <v>63</v>
      </c>
      <c r="D43" s="149" t="s">
        <v>7</v>
      </c>
      <c r="E43" s="150"/>
      <c r="F43" s="151" t="s">
        <v>28</v>
      </c>
      <c r="G43" s="152"/>
      <c r="H43" s="152"/>
      <c r="I43" s="153"/>
      <c r="K43" s="139" t="str">
        <f>_xlfn.CONCAT("COMMENT ON TABLE ",F43," IS '",C44,"';")</f>
        <v>COMMENT ON TABLE TB_DEPART_MST IS '부서 마스터 정보';</v>
      </c>
    </row>
    <row r="44" spans="2:11" ht="17" x14ac:dyDescent="0.45">
      <c r="B44" s="5" t="s">
        <v>8</v>
      </c>
      <c r="C44" s="143" t="s">
        <v>64</v>
      </c>
      <c r="D44" s="144"/>
      <c r="E44" s="144"/>
      <c r="F44" s="144"/>
      <c r="G44" s="144"/>
      <c r="H44" s="144"/>
      <c r="I44" s="145"/>
      <c r="K44" s="139"/>
    </row>
    <row r="45" spans="2:11" ht="17.5" thickBot="1" x14ac:dyDescent="0.5">
      <c r="B45" s="32" t="s">
        <v>9</v>
      </c>
      <c r="C45" s="9" t="s">
        <v>10</v>
      </c>
      <c r="D45" s="9" t="s">
        <v>11</v>
      </c>
      <c r="E45" s="9" t="s">
        <v>12</v>
      </c>
      <c r="F45" s="9" t="s">
        <v>13</v>
      </c>
      <c r="G45" s="9" t="s">
        <v>14</v>
      </c>
      <c r="H45" s="9" t="s">
        <v>15</v>
      </c>
      <c r="I45" s="10" t="s">
        <v>16</v>
      </c>
      <c r="K45" s="139"/>
    </row>
    <row r="46" spans="2:11" ht="17" x14ac:dyDescent="0.45">
      <c r="B46" s="82" t="s">
        <v>75</v>
      </c>
      <c r="C46" s="89" t="s">
        <v>70</v>
      </c>
      <c r="D46" s="83"/>
      <c r="E46" s="84"/>
      <c r="F46" s="84"/>
      <c r="G46" s="85" t="s">
        <v>17</v>
      </c>
      <c r="H46" s="86" t="s">
        <v>18</v>
      </c>
      <c r="I46" s="87"/>
      <c r="K46" s="140" t="str">
        <f>_xlfn.CONCAT("COMMENT ON COLUMN ",$F$43,".",B46," IS '",H46,"';")</f>
        <v>COMMENT ON COLUMN TB_DEPART_MST.DEPT_CODE IS '부서코드';</v>
      </c>
    </row>
    <row r="47" spans="2:11" ht="17" x14ac:dyDescent="0.45">
      <c r="B47" s="30" t="s">
        <v>76</v>
      </c>
      <c r="C47" s="28" t="s">
        <v>94</v>
      </c>
      <c r="D47" s="17"/>
      <c r="E47" s="18"/>
      <c r="F47" s="18"/>
      <c r="G47" s="19"/>
      <c r="H47" s="20" t="s">
        <v>19</v>
      </c>
      <c r="I47" s="21"/>
      <c r="K47" s="140" t="str">
        <f t="shared" ref="K47:K62" si="1">_xlfn.CONCAT("COMMENT ON COLUMN ",$F$43,".",B47," IS '",H47,"';")</f>
        <v>COMMENT ON COLUMN TB_DEPART_MST.DEPT_NAME IS '부서명';</v>
      </c>
    </row>
    <row r="48" spans="2:11" ht="17" x14ac:dyDescent="0.45">
      <c r="B48" s="47" t="s">
        <v>77</v>
      </c>
      <c r="C48" s="48" t="s">
        <v>72</v>
      </c>
      <c r="D48" s="49"/>
      <c r="E48" s="50"/>
      <c r="F48" s="50"/>
      <c r="G48" s="51"/>
      <c r="H48" s="52" t="s">
        <v>65</v>
      </c>
      <c r="I48" s="53"/>
      <c r="K48" s="140" t="str">
        <f t="shared" si="1"/>
        <v>COMMENT ON COLUMN TB_DEPART_MST.DEPT_UPER_CODE IS '상위부서';</v>
      </c>
    </row>
    <row r="49" spans="2:11" ht="17" x14ac:dyDescent="0.45">
      <c r="B49" s="47" t="s">
        <v>78</v>
      </c>
      <c r="C49" s="76" t="s">
        <v>24</v>
      </c>
      <c r="D49" s="50"/>
      <c r="E49" s="50"/>
      <c r="F49" s="50"/>
      <c r="G49" s="50"/>
      <c r="H49" s="77" t="s">
        <v>66</v>
      </c>
      <c r="I49" s="53"/>
      <c r="K49" s="140" t="str">
        <f t="shared" si="1"/>
        <v>COMMENT ON COLUMN TB_DEPART_MST.DEPT_SORT_ORDER IS '정렬순서';</v>
      </c>
    </row>
    <row r="50" spans="2:11" ht="17" x14ac:dyDescent="0.45">
      <c r="B50" s="47" t="s">
        <v>88</v>
      </c>
      <c r="C50" s="76" t="s">
        <v>89</v>
      </c>
      <c r="D50" s="50"/>
      <c r="E50" s="50"/>
      <c r="F50" s="50"/>
      <c r="G50" s="50"/>
      <c r="H50" s="77" t="s">
        <v>90</v>
      </c>
      <c r="I50" s="53"/>
      <c r="K50" s="140" t="str">
        <f t="shared" si="1"/>
        <v>COMMENT ON COLUMN TB_DEPART_MST.DEPT_LEVEL IS '부서레벨';</v>
      </c>
    </row>
    <row r="51" spans="2:11" ht="17" x14ac:dyDescent="0.45">
      <c r="B51" s="47" t="s">
        <v>79</v>
      </c>
      <c r="C51" s="76" t="s">
        <v>89</v>
      </c>
      <c r="D51" s="50"/>
      <c r="E51" s="50"/>
      <c r="F51" s="50"/>
      <c r="G51" s="50"/>
      <c r="H51" s="48" t="s">
        <v>102</v>
      </c>
      <c r="I51" s="53"/>
      <c r="K51" s="140" t="str">
        <f t="shared" si="1"/>
        <v>COMMENT ON COLUMN TB_DEPART_MST.DEPT_STATE_CODE IS '부서상태코드 (D=delete, I=insert, U=update)';</v>
      </c>
    </row>
    <row r="52" spans="2:11" ht="17" x14ac:dyDescent="0.45">
      <c r="B52" s="47" t="s">
        <v>42</v>
      </c>
      <c r="C52" s="76" t="s">
        <v>95</v>
      </c>
      <c r="D52" s="50"/>
      <c r="E52" s="50"/>
      <c r="F52" s="50"/>
      <c r="G52" s="50"/>
      <c r="H52" s="48" t="s">
        <v>40</v>
      </c>
      <c r="I52" s="53"/>
      <c r="K52" s="140" t="str">
        <f t="shared" si="1"/>
        <v>COMMENT ON COLUMN TB_DEPART_MST.COM_CODE IS '회사코드';</v>
      </c>
    </row>
    <row r="53" spans="2:11" ht="17" x14ac:dyDescent="0.45">
      <c r="B53" s="47" t="s">
        <v>91</v>
      </c>
      <c r="C53" s="28" t="s">
        <v>72</v>
      </c>
      <c r="D53" s="50"/>
      <c r="E53" s="50"/>
      <c r="F53" s="50"/>
      <c r="G53" s="50"/>
      <c r="H53" s="48" t="s">
        <v>80</v>
      </c>
      <c r="I53" s="53"/>
      <c r="K53" s="140" t="str">
        <f t="shared" si="1"/>
        <v>COMMENT ON COLUMN TB_DEPART_MST.DEPT_LV1_CODE IS 'LV1부서코드';</v>
      </c>
    </row>
    <row r="54" spans="2:11" ht="17" x14ac:dyDescent="0.45">
      <c r="B54" s="47" t="s">
        <v>96</v>
      </c>
      <c r="C54" s="28" t="s">
        <v>72</v>
      </c>
      <c r="D54" s="50"/>
      <c r="E54" s="50"/>
      <c r="F54" s="50"/>
      <c r="G54" s="50"/>
      <c r="H54" s="48" t="s">
        <v>81</v>
      </c>
      <c r="I54" s="53"/>
      <c r="K54" s="140" t="str">
        <f t="shared" si="1"/>
        <v>COMMENT ON COLUMN TB_DEPART_MST.DEPT_LV2_CODE IS 'LV2부서코드';</v>
      </c>
    </row>
    <row r="55" spans="2:11" ht="17" x14ac:dyDescent="0.45">
      <c r="B55" s="47" t="s">
        <v>97</v>
      </c>
      <c r="C55" s="28" t="s">
        <v>72</v>
      </c>
      <c r="D55" s="61"/>
      <c r="E55" s="61"/>
      <c r="F55" s="61"/>
      <c r="G55" s="61"/>
      <c r="H55" s="48" t="s">
        <v>82</v>
      </c>
      <c r="I55" s="78"/>
      <c r="K55" s="140" t="str">
        <f t="shared" si="1"/>
        <v>COMMENT ON COLUMN TB_DEPART_MST.DEPT_LV3_CODE IS 'LV3부서코드';</v>
      </c>
    </row>
    <row r="56" spans="2:11" ht="17" x14ac:dyDescent="0.45">
      <c r="B56" s="47" t="s">
        <v>98</v>
      </c>
      <c r="C56" s="28" t="s">
        <v>72</v>
      </c>
      <c r="D56" s="79"/>
      <c r="E56" s="79"/>
      <c r="F56" s="79"/>
      <c r="G56" s="79"/>
      <c r="H56" s="48" t="s">
        <v>83</v>
      </c>
      <c r="I56" s="80"/>
      <c r="K56" s="140" t="str">
        <f t="shared" si="1"/>
        <v>COMMENT ON COLUMN TB_DEPART_MST.DEPT_LV4_CODE IS 'LV4부서코드';</v>
      </c>
    </row>
    <row r="57" spans="2:11" ht="17" x14ac:dyDescent="0.45">
      <c r="B57" s="47" t="s">
        <v>92</v>
      </c>
      <c r="C57" s="28" t="s">
        <v>94</v>
      </c>
      <c r="D57" s="79"/>
      <c r="E57" s="79"/>
      <c r="F57" s="79"/>
      <c r="G57" s="79"/>
      <c r="H57" s="48" t="s">
        <v>84</v>
      </c>
      <c r="I57" s="80"/>
      <c r="K57" s="140" t="str">
        <f t="shared" si="1"/>
        <v>COMMENT ON COLUMN TB_DEPART_MST.DEPT_LV1_NAME IS 'LV1부서명';</v>
      </c>
    </row>
    <row r="58" spans="2:11" ht="17" x14ac:dyDescent="0.45">
      <c r="B58" s="47" t="s">
        <v>99</v>
      </c>
      <c r="C58" s="28" t="s">
        <v>94</v>
      </c>
      <c r="D58" s="50"/>
      <c r="E58" s="50"/>
      <c r="F58" s="50"/>
      <c r="G58" s="50"/>
      <c r="H58" s="48" t="s">
        <v>85</v>
      </c>
      <c r="I58" s="53"/>
      <c r="K58" s="140" t="str">
        <f t="shared" si="1"/>
        <v>COMMENT ON COLUMN TB_DEPART_MST.DEPT_LV2_NAME IS 'LV2부서명';</v>
      </c>
    </row>
    <row r="59" spans="2:11" ht="17" x14ac:dyDescent="0.45">
      <c r="B59" s="47" t="s">
        <v>100</v>
      </c>
      <c r="C59" s="28" t="s">
        <v>94</v>
      </c>
      <c r="D59" s="50"/>
      <c r="E59" s="50"/>
      <c r="F59" s="50"/>
      <c r="G59" s="50"/>
      <c r="H59" s="48" t="s">
        <v>86</v>
      </c>
      <c r="I59" s="53"/>
      <c r="K59" s="140" t="str">
        <f t="shared" si="1"/>
        <v>COMMENT ON COLUMN TB_DEPART_MST.DEPT_LV3_NAME IS 'LV3부서명';</v>
      </c>
    </row>
    <row r="60" spans="2:11" ht="17" x14ac:dyDescent="0.45">
      <c r="B60" s="47" t="s">
        <v>101</v>
      </c>
      <c r="C60" s="28" t="s">
        <v>94</v>
      </c>
      <c r="D60" s="50"/>
      <c r="E60" s="50"/>
      <c r="F60" s="50"/>
      <c r="G60" s="50"/>
      <c r="H60" s="48" t="s">
        <v>87</v>
      </c>
      <c r="I60" s="53"/>
      <c r="K60" s="140" t="str">
        <f t="shared" si="1"/>
        <v>COMMENT ON COLUMN TB_DEPART_MST.DEPT_LV4_NAME IS 'LV4부서명';</v>
      </c>
    </row>
    <row r="61" spans="2:11" ht="17" x14ac:dyDescent="0.45">
      <c r="B61" s="47" t="s">
        <v>52</v>
      </c>
      <c r="C61" s="28" t="s">
        <v>20</v>
      </c>
      <c r="D61" s="50"/>
      <c r="E61" s="50"/>
      <c r="F61" s="50"/>
      <c r="G61" s="50"/>
      <c r="H61" s="48" t="s">
        <v>103</v>
      </c>
      <c r="I61" s="53"/>
      <c r="K61" s="140" t="str">
        <f t="shared" si="1"/>
        <v>COMMENT ON COLUMN TB_DEPART_MST.UPDATE_DATE IS '수정일 (YYYY-MM-DD HH:MM:SS)';</v>
      </c>
    </row>
    <row r="62" spans="2:11" ht="17" x14ac:dyDescent="0.45">
      <c r="B62" s="81" t="s">
        <v>51</v>
      </c>
      <c r="C62" s="28" t="s">
        <v>20</v>
      </c>
      <c r="D62" s="50"/>
      <c r="E62" s="50"/>
      <c r="F62" s="50"/>
      <c r="G62" s="50"/>
      <c r="H62" s="48" t="s">
        <v>104</v>
      </c>
      <c r="I62" s="53"/>
      <c r="K62" s="140" t="str">
        <f t="shared" si="1"/>
        <v>COMMENT ON COLUMN TB_DEPART_MST.REG_DATE IS '등록일 (YYYY-MM-DD HH:MM:SS)';</v>
      </c>
    </row>
    <row r="63" spans="2:11" ht="16.5" thickBot="1" x14ac:dyDescent="0.5">
      <c r="B63" s="42"/>
      <c r="C63" s="146"/>
      <c r="D63" s="147"/>
      <c r="E63" s="147"/>
      <c r="F63" s="147"/>
      <c r="G63" s="147"/>
      <c r="H63" s="147"/>
      <c r="I63" s="148"/>
    </row>
    <row r="64" spans="2:11" ht="16.5" thickBot="1" x14ac:dyDescent="0.5"/>
    <row r="65" spans="2:11" x14ac:dyDescent="0.45">
      <c r="B65" s="3" t="s">
        <v>4</v>
      </c>
      <c r="C65" s="4"/>
      <c r="D65" s="154" t="s">
        <v>5</v>
      </c>
      <c r="E65" s="155"/>
      <c r="F65" s="156"/>
      <c r="G65" s="157"/>
      <c r="H65" s="157"/>
      <c r="I65" s="158"/>
    </row>
    <row r="66" spans="2:11" ht="15.65" customHeight="1" x14ac:dyDescent="0.45">
      <c r="B66" s="5" t="s">
        <v>6</v>
      </c>
      <c r="C66" s="6" t="s">
        <v>493</v>
      </c>
      <c r="D66" s="149" t="s">
        <v>7</v>
      </c>
      <c r="E66" s="150"/>
      <c r="F66" s="151" t="s">
        <v>440</v>
      </c>
      <c r="G66" s="152"/>
      <c r="H66" s="152"/>
      <c r="I66" s="153"/>
      <c r="K66" s="140" t="str">
        <f>_xlfn.CONCAT("COMMENT ON TABLE ",F66," IS '",C67,"';")</f>
        <v>COMMENT ON TABLE TB_APPROVAL_MST IS '결제 정보 마스터';</v>
      </c>
    </row>
    <row r="67" spans="2:11" ht="17" x14ac:dyDescent="0.45">
      <c r="B67" s="5" t="s">
        <v>8</v>
      </c>
      <c r="C67" s="143" t="s">
        <v>441</v>
      </c>
      <c r="D67" s="144"/>
      <c r="E67" s="144"/>
      <c r="F67" s="144"/>
      <c r="G67" s="144"/>
      <c r="H67" s="144"/>
      <c r="I67" s="145"/>
      <c r="K67" s="140"/>
    </row>
    <row r="68" spans="2:11" ht="17.5" thickBot="1" x14ac:dyDescent="0.5">
      <c r="B68" s="32" t="s">
        <v>9</v>
      </c>
      <c r="C68" s="9" t="s">
        <v>10</v>
      </c>
      <c r="D68" s="9" t="s">
        <v>11</v>
      </c>
      <c r="E68" s="9" t="s">
        <v>12</v>
      </c>
      <c r="F68" s="9" t="s">
        <v>13</v>
      </c>
      <c r="G68" s="9" t="s">
        <v>14</v>
      </c>
      <c r="H68" s="9" t="s">
        <v>15</v>
      </c>
      <c r="I68" s="10" t="s">
        <v>16</v>
      </c>
      <c r="K68" s="140"/>
    </row>
    <row r="69" spans="2:11" ht="17" x14ac:dyDescent="0.45">
      <c r="B69" s="82" t="s">
        <v>485</v>
      </c>
      <c r="C69" s="89" t="s">
        <v>70</v>
      </c>
      <c r="D69" s="83"/>
      <c r="E69" s="84"/>
      <c r="F69" s="84"/>
      <c r="G69" s="85" t="s">
        <v>17</v>
      </c>
      <c r="H69" s="86" t="s">
        <v>475</v>
      </c>
      <c r="I69" s="87"/>
      <c r="K69" s="140" t="str">
        <f>_xlfn.CONCAT("COMMENT ON COLUMN ",$F$66,".",B69," IS '",H69,"';")</f>
        <v>COMMENT ON COLUMN TB_APPROVAL_MST.APROVAL_CODE IS '결재코드(YYYYMMDD+SEQ(6))';</v>
      </c>
    </row>
    <row r="70" spans="2:11" ht="17" x14ac:dyDescent="0.45">
      <c r="B70" s="30" t="s">
        <v>484</v>
      </c>
      <c r="C70" s="28" t="s">
        <v>24</v>
      </c>
      <c r="D70" s="17"/>
      <c r="E70" s="18"/>
      <c r="F70" s="18"/>
      <c r="G70" s="19"/>
      <c r="H70" s="20" t="s">
        <v>476</v>
      </c>
      <c r="I70" s="21"/>
      <c r="K70" s="140" t="str">
        <f t="shared" ref="K70:K77" si="2">_xlfn.CONCAT("COMMENT ON COLUMN ",$F$66,".",B70," IS '",H70,"';")</f>
        <v>COMMENT ON COLUMN TB_APPROVAL_MST.ACT_REG_NO IS '진행등록순번';</v>
      </c>
    </row>
    <row r="71" spans="2:11" ht="17" x14ac:dyDescent="0.45">
      <c r="B71" s="47" t="s">
        <v>486</v>
      </c>
      <c r="C71" s="48" t="s">
        <v>24</v>
      </c>
      <c r="D71" s="49"/>
      <c r="E71" s="50"/>
      <c r="F71" s="50"/>
      <c r="G71" s="51"/>
      <c r="H71" s="52" t="s">
        <v>477</v>
      </c>
      <c r="I71" s="53"/>
      <c r="K71" s="140" t="str">
        <f t="shared" si="2"/>
        <v>COMMENT ON COLUMN TB_APPROVAL_MST.ACT_APROVAL_NO IS '진행결재순번';</v>
      </c>
    </row>
    <row r="72" spans="2:11" ht="17" x14ac:dyDescent="0.45">
      <c r="B72" s="47" t="s">
        <v>487</v>
      </c>
      <c r="C72" s="76" t="s">
        <v>70</v>
      </c>
      <c r="D72" s="50"/>
      <c r="E72" s="50"/>
      <c r="F72" s="50"/>
      <c r="G72" s="50"/>
      <c r="H72" s="77" t="s">
        <v>478</v>
      </c>
      <c r="I72" s="53"/>
      <c r="K72" s="140" t="str">
        <f t="shared" si="2"/>
        <v>COMMENT ON COLUMN TB_APPROVAL_MST.APROVAL_TYPE IS '결재종류';</v>
      </c>
    </row>
    <row r="73" spans="2:11" ht="17" x14ac:dyDescent="0.45">
      <c r="B73" s="47" t="s">
        <v>488</v>
      </c>
      <c r="C73" s="76" t="s">
        <v>72</v>
      </c>
      <c r="D73" s="50"/>
      <c r="E73" s="50"/>
      <c r="F73" s="50"/>
      <c r="G73" s="50"/>
      <c r="H73" s="77" t="s">
        <v>479</v>
      </c>
      <c r="I73" s="53"/>
      <c r="K73" s="140" t="str">
        <f t="shared" si="2"/>
        <v>COMMENT ON COLUMN TB_APPROVAL_MST.APROVAL_STATE IS '결재상태(결재라인의 상태)';</v>
      </c>
    </row>
    <row r="74" spans="2:11" ht="17" x14ac:dyDescent="0.45">
      <c r="B74" s="47" t="s">
        <v>489</v>
      </c>
      <c r="C74" s="76" t="s">
        <v>93</v>
      </c>
      <c r="D74" s="50"/>
      <c r="E74" s="50"/>
      <c r="F74" s="50"/>
      <c r="G74" s="50"/>
      <c r="H74" s="48" t="s">
        <v>480</v>
      </c>
      <c r="I74" s="53"/>
      <c r="K74" s="140" t="str">
        <f t="shared" si="2"/>
        <v>COMMENT ON COLUMN TB_APPROVAL_MST.APROVAL_SUBJECT IS '결재제목';</v>
      </c>
    </row>
    <row r="75" spans="2:11" ht="17" x14ac:dyDescent="0.45">
      <c r="B75" s="47" t="s">
        <v>31</v>
      </c>
      <c r="C75" s="76" t="s">
        <v>43</v>
      </c>
      <c r="D75" s="50"/>
      <c r="E75" s="50"/>
      <c r="F75" s="50"/>
      <c r="G75" s="50"/>
      <c r="H75" s="48" t="s">
        <v>481</v>
      </c>
      <c r="I75" s="53"/>
      <c r="K75" s="140" t="str">
        <f t="shared" si="2"/>
        <v>COMMENT ON COLUMN TB_APPROVAL_MST.USER_ID IS '사용자ID';</v>
      </c>
    </row>
    <row r="76" spans="2:11" ht="17" x14ac:dyDescent="0.45">
      <c r="B76" s="47" t="s">
        <v>490</v>
      </c>
      <c r="C76" s="28" t="s">
        <v>20</v>
      </c>
      <c r="D76" s="50"/>
      <c r="E76" s="50"/>
      <c r="F76" s="50"/>
      <c r="G76" s="50"/>
      <c r="H76" s="48" t="s">
        <v>482</v>
      </c>
      <c r="I76" s="53"/>
      <c r="K76" s="140" t="str">
        <f t="shared" si="2"/>
        <v>COMMENT ON COLUMN TB_APPROVAL_MST.DRAFTING_DATE IS '기안일시';</v>
      </c>
    </row>
    <row r="77" spans="2:11" ht="17" x14ac:dyDescent="0.45">
      <c r="B77" s="47" t="s">
        <v>491</v>
      </c>
      <c r="C77" s="28" t="s">
        <v>492</v>
      </c>
      <c r="D77" s="50"/>
      <c r="E77" s="50"/>
      <c r="F77" s="50"/>
      <c r="G77" s="50"/>
      <c r="H77" s="48" t="s">
        <v>483</v>
      </c>
      <c r="I77" s="53"/>
      <c r="K77" s="140" t="str">
        <f t="shared" si="2"/>
        <v>COMMENT ON COLUMN TB_APPROVAL_MST.DRAFTING_COMMENT IS '기안의견';</v>
      </c>
    </row>
    <row r="78" spans="2:11" ht="17.5" thickBot="1" x14ac:dyDescent="0.5">
      <c r="B78" s="42"/>
      <c r="C78" s="146"/>
      <c r="D78" s="147"/>
      <c r="E78" s="147"/>
      <c r="F78" s="147"/>
      <c r="G78" s="147"/>
      <c r="H78" s="147"/>
      <c r="I78" s="148"/>
      <c r="K78" s="140"/>
    </row>
    <row r="79" spans="2:11" ht="17.5" thickBot="1" x14ac:dyDescent="0.5">
      <c r="K79" s="140"/>
    </row>
    <row r="80" spans="2:11" ht="17" x14ac:dyDescent="0.45">
      <c r="B80" s="3" t="s">
        <v>4</v>
      </c>
      <c r="C80" s="4"/>
      <c r="D80" s="154" t="s">
        <v>5</v>
      </c>
      <c r="E80" s="155"/>
      <c r="F80" s="156"/>
      <c r="G80" s="157"/>
      <c r="H80" s="157"/>
      <c r="I80" s="158"/>
      <c r="K80" s="140"/>
    </row>
    <row r="81" spans="2:11" ht="17" x14ac:dyDescent="0.45">
      <c r="B81" s="5" t="s">
        <v>6</v>
      </c>
      <c r="C81" s="6" t="s">
        <v>436</v>
      </c>
      <c r="D81" s="149" t="s">
        <v>7</v>
      </c>
      <c r="E81" s="150"/>
      <c r="F81" s="151" t="s">
        <v>437</v>
      </c>
      <c r="G81" s="152"/>
      <c r="H81" s="152"/>
      <c r="I81" s="153"/>
      <c r="K81" s="140" t="str">
        <f>_xlfn.CONCAT("COMMENT ON TABLE ",F81," IS '",C82,"';")</f>
        <v>COMMENT ON TABLE TB_EVALUATION_MST IS '평가마스터정보';</v>
      </c>
    </row>
    <row r="82" spans="2:11" ht="17" x14ac:dyDescent="0.45">
      <c r="B82" s="5" t="s">
        <v>8</v>
      </c>
      <c r="C82" s="143" t="s">
        <v>494</v>
      </c>
      <c r="D82" s="144"/>
      <c r="E82" s="144"/>
      <c r="F82" s="144"/>
      <c r="G82" s="144"/>
      <c r="H82" s="144"/>
      <c r="I82" s="145"/>
      <c r="K82" s="140"/>
    </row>
    <row r="83" spans="2:11" ht="17.5" thickBot="1" x14ac:dyDescent="0.5">
      <c r="B83" s="32" t="s">
        <v>9</v>
      </c>
      <c r="C83" s="9" t="s">
        <v>10</v>
      </c>
      <c r="D83" s="9" t="s">
        <v>11</v>
      </c>
      <c r="E83" s="9" t="s">
        <v>12</v>
      </c>
      <c r="F83" s="9" t="s">
        <v>13</v>
      </c>
      <c r="G83" s="9" t="s">
        <v>14</v>
      </c>
      <c r="H83" s="9" t="s">
        <v>15</v>
      </c>
      <c r="I83" s="10" t="s">
        <v>16</v>
      </c>
      <c r="K83" s="140"/>
    </row>
    <row r="84" spans="2:11" ht="17" x14ac:dyDescent="0.45">
      <c r="B84" s="82" t="s">
        <v>532</v>
      </c>
      <c r="C84" s="89" t="s">
        <v>70</v>
      </c>
      <c r="D84" s="83"/>
      <c r="E84" s="84"/>
      <c r="F84" s="84"/>
      <c r="G84" s="85" t="s">
        <v>17</v>
      </c>
      <c r="H84" s="86" t="s">
        <v>495</v>
      </c>
      <c r="I84" s="87"/>
      <c r="K84" s="140" t="str">
        <f>_xlfn.CONCAT("COMMENT ON COLUMN ",$F$81,".",B84," IS '",H84,"';")</f>
        <v>COMMENT ON COLUMN TB_EVALUATION_MST.EVAL_CODE IS '평가코드';</v>
      </c>
    </row>
    <row r="85" spans="2:11" ht="17" x14ac:dyDescent="0.45">
      <c r="B85" s="30" t="s">
        <v>533</v>
      </c>
      <c r="C85" s="48" t="s">
        <v>72</v>
      </c>
      <c r="D85" s="17"/>
      <c r="E85" s="18"/>
      <c r="F85" s="18"/>
      <c r="G85" s="19"/>
      <c r="H85" s="20" t="s">
        <v>496</v>
      </c>
      <c r="I85" s="21"/>
      <c r="K85" s="140" t="str">
        <f t="shared" ref="K85:K94" si="3">_xlfn.CONCAT("COMMENT ON COLUMN ",$F$81,".",B85," IS '",H85,"';")</f>
        <v>COMMENT ON COLUMN TB_EVALUATION_MST.EVAL_GROUP_CODE IS '평가그룹구분코드';</v>
      </c>
    </row>
    <row r="86" spans="2:11" ht="17" x14ac:dyDescent="0.45">
      <c r="B86" s="47" t="s">
        <v>545</v>
      </c>
      <c r="C86" s="48" t="s">
        <v>72</v>
      </c>
      <c r="D86" s="49"/>
      <c r="E86" s="50"/>
      <c r="F86" s="50"/>
      <c r="G86" s="51"/>
      <c r="H86" s="52" t="s">
        <v>497</v>
      </c>
      <c r="I86" s="53"/>
      <c r="K86" s="140" t="str">
        <f t="shared" si="3"/>
        <v>COMMENT ON COLUMN TB_EVALUATION_MST.EVAL_DIVISION_CODE IS '평가구분코드';</v>
      </c>
    </row>
    <row r="87" spans="2:11" ht="17" x14ac:dyDescent="0.45">
      <c r="B87" s="47" t="s">
        <v>535</v>
      </c>
      <c r="C87" s="28" t="s">
        <v>20</v>
      </c>
      <c r="D87" s="50"/>
      <c r="E87" s="50"/>
      <c r="F87" s="50"/>
      <c r="G87" s="50"/>
      <c r="H87" s="77" t="s">
        <v>536</v>
      </c>
      <c r="I87" s="53"/>
      <c r="K87" s="140" t="str">
        <f t="shared" si="3"/>
        <v>COMMENT ON COLUMN TB_EVALUATION_MST.EVAL_START-DATE IS '시작일';</v>
      </c>
    </row>
    <row r="88" spans="2:11" ht="17" x14ac:dyDescent="0.45">
      <c r="B88" s="47" t="s">
        <v>541</v>
      </c>
      <c r="C88" s="76" t="s">
        <v>89</v>
      </c>
      <c r="D88" s="50"/>
      <c r="E88" s="50"/>
      <c r="F88" s="50"/>
      <c r="G88" s="50"/>
      <c r="H88" s="77" t="s">
        <v>537</v>
      </c>
      <c r="I88" s="53"/>
      <c r="K88" s="140" t="str">
        <f t="shared" si="3"/>
        <v>COMMENT ON COLUMN TB_EVALUATION_MST.EVAL_REG_USER IS '등록자';</v>
      </c>
    </row>
    <row r="89" spans="2:11" ht="17" x14ac:dyDescent="0.45">
      <c r="B89" s="47" t="s">
        <v>542</v>
      </c>
      <c r="C89" s="28" t="s">
        <v>20</v>
      </c>
      <c r="D89" s="50"/>
      <c r="E89" s="50"/>
      <c r="F89" s="50"/>
      <c r="G89" s="50"/>
      <c r="H89" s="48" t="s">
        <v>538</v>
      </c>
      <c r="I89" s="53"/>
      <c r="K89" s="140" t="str">
        <f t="shared" si="3"/>
        <v>COMMENT ON COLUMN TB_EVALUATION_MST.EVAL_REG_DATE IS '등록일';</v>
      </c>
    </row>
    <row r="90" spans="2:11" ht="17" x14ac:dyDescent="0.45">
      <c r="B90" s="47" t="s">
        <v>543</v>
      </c>
      <c r="C90" s="76" t="s">
        <v>95</v>
      </c>
      <c r="D90" s="50"/>
      <c r="E90" s="50"/>
      <c r="F90" s="50"/>
      <c r="G90" s="50"/>
      <c r="H90" s="48" t="s">
        <v>539</v>
      </c>
      <c r="I90" s="53"/>
      <c r="K90" s="140" t="str">
        <f t="shared" si="3"/>
        <v>COMMENT ON COLUMN TB_EVALUATION_MST.EVAL_UPDATE_USER IS '수정자';</v>
      </c>
    </row>
    <row r="91" spans="2:11" ht="17" x14ac:dyDescent="0.45">
      <c r="B91" s="47" t="s">
        <v>544</v>
      </c>
      <c r="C91" s="28" t="s">
        <v>20</v>
      </c>
      <c r="D91" s="50"/>
      <c r="E91" s="50"/>
      <c r="F91" s="50"/>
      <c r="G91" s="50"/>
      <c r="H91" s="48" t="s">
        <v>540</v>
      </c>
      <c r="I91" s="53"/>
      <c r="K91" s="140" t="str">
        <f t="shared" si="3"/>
        <v>COMMENT ON COLUMN TB_EVALUATION_MST.EVAL_UPDATE_DATE IS '수정일( 마지막 날짜만 기록 )';</v>
      </c>
    </row>
    <row r="92" spans="2:11" ht="17" x14ac:dyDescent="0.45">
      <c r="B92" s="47" t="s">
        <v>534</v>
      </c>
      <c r="C92" s="28" t="s">
        <v>72</v>
      </c>
      <c r="D92" s="50"/>
      <c r="E92" s="50"/>
      <c r="F92" s="50"/>
      <c r="G92" s="50"/>
      <c r="H92" s="48" t="s">
        <v>499</v>
      </c>
      <c r="I92" s="53"/>
      <c r="K92" s="140" t="str">
        <f t="shared" si="3"/>
        <v>COMMENT ON COLUMN TB_EVALUATION_MST.EVAL_TYPE_CODE IS '평가자유형코드';</v>
      </c>
    </row>
    <row r="93" spans="2:11" ht="17" x14ac:dyDescent="0.45">
      <c r="B93" s="47" t="s">
        <v>546</v>
      </c>
      <c r="C93" s="28" t="s">
        <v>72</v>
      </c>
      <c r="D93" s="61"/>
      <c r="E93" s="61"/>
      <c r="F93" s="61"/>
      <c r="G93" s="61"/>
      <c r="H93" s="48" t="s">
        <v>500</v>
      </c>
      <c r="I93" s="78"/>
      <c r="K93" s="140" t="str">
        <f t="shared" si="3"/>
        <v>COMMENT ON COLUMN TB_EVALUATION_MST.EVAL_WEIGHT IS '가중치';</v>
      </c>
    </row>
    <row r="94" spans="2:11" ht="17" x14ac:dyDescent="0.45">
      <c r="B94" s="47" t="s">
        <v>547</v>
      </c>
      <c r="C94" s="28" t="s">
        <v>72</v>
      </c>
      <c r="D94" s="79"/>
      <c r="E94" s="79"/>
      <c r="F94" s="79"/>
      <c r="G94" s="79"/>
      <c r="H94" s="48" t="s">
        <v>501</v>
      </c>
      <c r="I94" s="80"/>
      <c r="K94" s="140" t="str">
        <f t="shared" si="3"/>
        <v>COMMENT ON COLUMN TB_EVALUATION_MST.EVAL_LANG_CODE IS '언어구분';</v>
      </c>
    </row>
    <row r="95" spans="2:11" ht="17" x14ac:dyDescent="0.45">
      <c r="B95" s="47"/>
      <c r="C95" s="28"/>
      <c r="D95" s="79"/>
      <c r="E95" s="79"/>
      <c r="F95" s="79"/>
      <c r="G95" s="79"/>
      <c r="H95" s="48"/>
      <c r="I95" s="80"/>
      <c r="K95" s="140"/>
    </row>
    <row r="96" spans="2:11" ht="16.5" thickBot="1" x14ac:dyDescent="0.5">
      <c r="B96" s="42"/>
      <c r="C96" s="146"/>
      <c r="D96" s="147"/>
      <c r="E96" s="147"/>
      <c r="F96" s="147"/>
      <c r="G96" s="147"/>
      <c r="H96" s="147"/>
      <c r="I96" s="148"/>
    </row>
    <row r="97" spans="2:11" ht="16.5" thickBot="1" x14ac:dyDescent="0.5"/>
    <row r="98" spans="2:11" x14ac:dyDescent="0.45">
      <c r="B98" s="3" t="s">
        <v>4</v>
      </c>
      <c r="C98" s="4"/>
      <c r="D98" s="164" t="s">
        <v>5</v>
      </c>
      <c r="E98" s="164"/>
      <c r="F98" s="165"/>
      <c r="G98" s="165"/>
      <c r="H98" s="165"/>
      <c r="I98" s="166"/>
    </row>
    <row r="99" spans="2:11" ht="17" x14ac:dyDescent="0.45">
      <c r="B99" s="5" t="s">
        <v>6</v>
      </c>
      <c r="C99" s="6" t="s">
        <v>502</v>
      </c>
      <c r="D99" s="167" t="s">
        <v>7</v>
      </c>
      <c r="E99" s="167"/>
      <c r="F99" s="168" t="s">
        <v>446</v>
      </c>
      <c r="G99" s="168"/>
      <c r="H99" s="168"/>
      <c r="I99" s="169"/>
      <c r="K99" s="139" t="str">
        <f>_xlfn.CONCAT("COMMENT ON TABLE ",F99," IS '",C100,"';")</f>
        <v>COMMENT ON TABLE TB_EDUCATION_MST IS '과정 마스터 정보';</v>
      </c>
    </row>
    <row r="100" spans="2:11" ht="17" x14ac:dyDescent="0.45">
      <c r="B100" s="5" t="s">
        <v>8</v>
      </c>
      <c r="C100" s="159" t="s">
        <v>503</v>
      </c>
      <c r="D100" s="159"/>
      <c r="E100" s="159"/>
      <c r="F100" s="159"/>
      <c r="G100" s="159"/>
      <c r="H100" s="159"/>
      <c r="I100" s="160"/>
      <c r="K100" s="139"/>
    </row>
    <row r="101" spans="2:11" ht="17.5" thickBot="1" x14ac:dyDescent="0.5">
      <c r="B101" s="7" t="s">
        <v>9</v>
      </c>
      <c r="C101" s="8" t="s">
        <v>10</v>
      </c>
      <c r="D101" s="9" t="s">
        <v>11</v>
      </c>
      <c r="E101" s="9" t="s">
        <v>12</v>
      </c>
      <c r="F101" s="9" t="s">
        <v>13</v>
      </c>
      <c r="G101" s="9" t="s">
        <v>14</v>
      </c>
      <c r="H101" s="9" t="s">
        <v>15</v>
      </c>
      <c r="I101" s="10" t="s">
        <v>16</v>
      </c>
      <c r="K101" s="139"/>
    </row>
    <row r="102" spans="2:11" ht="17" x14ac:dyDescent="0.45">
      <c r="B102" s="82" t="s">
        <v>548</v>
      </c>
      <c r="C102" s="89" t="s">
        <v>70</v>
      </c>
      <c r="D102" s="83"/>
      <c r="E102" s="84"/>
      <c r="F102" s="84"/>
      <c r="G102" s="85" t="s">
        <v>17</v>
      </c>
      <c r="H102" s="86" t="s">
        <v>504</v>
      </c>
      <c r="I102" s="87"/>
      <c r="K102" s="140" t="str">
        <f>_xlfn.CONCAT("COMMENT ON COLUMN ",$F$99,".",B102," IS '",H102,"';")</f>
        <v>COMMENT ON COLUMN TB_EDUCATION_MST.EDU_CODE IS '과정코드';</v>
      </c>
    </row>
    <row r="103" spans="2:11" ht="17" x14ac:dyDescent="0.45">
      <c r="B103" s="90" t="s">
        <v>549</v>
      </c>
      <c r="C103" s="48" t="s">
        <v>22</v>
      </c>
      <c r="D103" s="56"/>
      <c r="E103" s="51"/>
      <c r="F103" s="74"/>
      <c r="G103" s="62"/>
      <c r="H103" s="58" t="s">
        <v>505</v>
      </c>
      <c r="I103" s="53"/>
      <c r="K103" s="140" t="str">
        <f t="shared" ref="K103:K124" si="4">_xlfn.CONCAT("COMMENT ON COLUMN ",$F$99,".",B103," IS '",H103,"';")</f>
        <v>COMMENT ON COLUMN TB_EDUCATION_MST.EDU_NAME IS '과정명';</v>
      </c>
    </row>
    <row r="104" spans="2:11" ht="17" x14ac:dyDescent="0.45">
      <c r="B104" s="90" t="s">
        <v>550</v>
      </c>
      <c r="C104" s="48" t="s">
        <v>70</v>
      </c>
      <c r="D104" s="56"/>
      <c r="E104" s="51"/>
      <c r="F104" s="74"/>
      <c r="G104" s="62"/>
      <c r="H104" s="58" t="s">
        <v>805</v>
      </c>
      <c r="I104" s="59" t="s">
        <v>806</v>
      </c>
      <c r="K104" s="140" t="str">
        <f t="shared" si="4"/>
        <v>COMMENT ON COLUMN TB_EDUCATION_MST.EDU_CLASS IS '교육과정';</v>
      </c>
    </row>
    <row r="105" spans="2:11" ht="17" x14ac:dyDescent="0.45">
      <c r="B105" s="90" t="s">
        <v>551</v>
      </c>
      <c r="C105" s="48" t="s">
        <v>70</v>
      </c>
      <c r="D105" s="56"/>
      <c r="E105" s="51"/>
      <c r="F105" s="74"/>
      <c r="G105" s="62"/>
      <c r="H105" s="58" t="s">
        <v>506</v>
      </c>
      <c r="I105" s="59"/>
      <c r="K105" s="140" t="str">
        <f t="shared" si="4"/>
        <v>COMMENT ON COLUMN TB_EDUCATION_MST.EDU_CLASS_TYPE IS '교육형태';</v>
      </c>
    </row>
    <row r="106" spans="2:11" ht="17" x14ac:dyDescent="0.45">
      <c r="B106" s="90" t="s">
        <v>552</v>
      </c>
      <c r="C106" s="48" t="s">
        <v>70</v>
      </c>
      <c r="D106" s="56"/>
      <c r="E106" s="51"/>
      <c r="F106" s="51"/>
      <c r="G106" s="57"/>
      <c r="H106" s="58" t="s">
        <v>807</v>
      </c>
      <c r="I106" s="59" t="s">
        <v>808</v>
      </c>
      <c r="K106" s="140" t="str">
        <f t="shared" si="4"/>
        <v>COMMENT ON COLUMN TB_EDUCATION_MST.EDU_CLASS_DIVISION IS '교육구분';</v>
      </c>
    </row>
    <row r="107" spans="2:11" ht="17" x14ac:dyDescent="0.45">
      <c r="B107" s="90" t="s">
        <v>553</v>
      </c>
      <c r="C107" s="48" t="s">
        <v>70</v>
      </c>
      <c r="D107" s="56"/>
      <c r="E107" s="51"/>
      <c r="F107" s="74"/>
      <c r="G107" s="62"/>
      <c r="H107" s="58" t="s">
        <v>507</v>
      </c>
      <c r="I107" s="59"/>
      <c r="K107" s="140" t="str">
        <f t="shared" si="4"/>
        <v>COMMENT ON COLUMN TB_EDUCATION_MST.EDU_CLASS_TARGET IS '교육대상';</v>
      </c>
    </row>
    <row r="108" spans="2:11" ht="17" x14ac:dyDescent="0.45">
      <c r="B108" s="90" t="s">
        <v>554</v>
      </c>
      <c r="C108" s="48" t="s">
        <v>492</v>
      </c>
      <c r="D108" s="56"/>
      <c r="E108" s="51"/>
      <c r="F108" s="51"/>
      <c r="G108" s="57"/>
      <c r="H108" s="58" t="s">
        <v>508</v>
      </c>
      <c r="I108" s="59"/>
      <c r="K108" s="140" t="str">
        <f t="shared" si="4"/>
        <v>COMMENT ON COLUMN TB_EDUCATION_MST.EDU_CLASS_INTRO IS '과정소개';</v>
      </c>
    </row>
    <row r="109" spans="2:11" ht="17" x14ac:dyDescent="0.45">
      <c r="B109" s="81" t="s">
        <v>555</v>
      </c>
      <c r="C109" s="48" t="s">
        <v>54</v>
      </c>
      <c r="D109" s="96"/>
      <c r="E109" s="79"/>
      <c r="F109" s="79"/>
      <c r="G109" s="79"/>
      <c r="H109" s="48" t="s">
        <v>509</v>
      </c>
      <c r="I109" s="80"/>
      <c r="K109" s="140" t="str">
        <f t="shared" si="4"/>
        <v>COMMENT ON COLUMN TB_EDUCATION_MST.EDU_CLASS_SUMMARY IS '과정개요';</v>
      </c>
    </row>
    <row r="110" spans="2:11" ht="17" x14ac:dyDescent="0.45">
      <c r="B110" s="47" t="s">
        <v>556</v>
      </c>
      <c r="C110" s="48" t="s">
        <v>22</v>
      </c>
      <c r="D110" s="96"/>
      <c r="E110" s="79"/>
      <c r="F110" s="79"/>
      <c r="G110" s="79"/>
      <c r="H110" s="48" t="s">
        <v>510</v>
      </c>
      <c r="I110" s="80"/>
      <c r="K110" s="140" t="str">
        <f t="shared" si="4"/>
        <v>COMMENT ON COLUMN TB_EDUCATION_MST.EDU_COST IS '교육비용';</v>
      </c>
    </row>
    <row r="111" spans="2:11" ht="17" x14ac:dyDescent="0.45">
      <c r="B111" s="47" t="s">
        <v>557</v>
      </c>
      <c r="C111" s="48" t="s">
        <v>72</v>
      </c>
      <c r="D111" s="96"/>
      <c r="E111" s="79"/>
      <c r="F111" s="79"/>
      <c r="G111" s="79"/>
      <c r="H111" s="58" t="s">
        <v>511</v>
      </c>
      <c r="I111" s="59"/>
      <c r="K111" s="140" t="str">
        <f t="shared" si="4"/>
        <v>COMMENT ON COLUMN TB_EDUCATION_MST.EDU_INSURANCE_YN IS '고용보험적용여부';</v>
      </c>
    </row>
    <row r="112" spans="2:11" ht="17" x14ac:dyDescent="0.45">
      <c r="B112" s="47" t="s">
        <v>558</v>
      </c>
      <c r="C112" s="48" t="s">
        <v>561</v>
      </c>
      <c r="D112" s="96"/>
      <c r="E112" s="79"/>
      <c r="F112" s="79"/>
      <c r="G112" s="79"/>
      <c r="H112" s="58" t="s">
        <v>512</v>
      </c>
      <c r="I112" s="59"/>
      <c r="K112" s="140" t="str">
        <f t="shared" si="4"/>
        <v>COMMENT ON COLUMN TB_EDUCATION_MST.EDU_DEMO_URL IS '과정맛보기URL';</v>
      </c>
    </row>
    <row r="113" spans="2:11" ht="17" x14ac:dyDescent="0.45">
      <c r="B113" s="47" t="s">
        <v>559</v>
      </c>
      <c r="C113" s="48" t="s">
        <v>561</v>
      </c>
      <c r="D113" s="96"/>
      <c r="E113" s="79"/>
      <c r="F113" s="79"/>
      <c r="G113" s="79"/>
      <c r="H113" s="58" t="s">
        <v>513</v>
      </c>
      <c r="I113" s="59"/>
      <c r="K113" s="140" t="str">
        <f t="shared" si="4"/>
        <v>COMMENT ON COLUMN TB_EDUCATION_MST.EDU_CONTENTS_URL IS '과정컨텐츠URL';</v>
      </c>
    </row>
    <row r="114" spans="2:11" ht="17" x14ac:dyDescent="0.45">
      <c r="B114" s="90" t="s">
        <v>560</v>
      </c>
      <c r="C114" s="48" t="s">
        <v>70</v>
      </c>
      <c r="D114" s="96"/>
      <c r="E114" s="79"/>
      <c r="F114" s="79"/>
      <c r="G114" s="62"/>
      <c r="H114" s="58" t="s">
        <v>514</v>
      </c>
      <c r="I114" s="59"/>
      <c r="K114" s="140" t="str">
        <f t="shared" si="4"/>
        <v>COMMENT ON COLUMN TB_EDUCATION_MST.EDU_ESSENTIAL_TYPE IS '필수구분';</v>
      </c>
    </row>
    <row r="115" spans="2:11" ht="17" x14ac:dyDescent="0.45">
      <c r="B115" s="47" t="s">
        <v>562</v>
      </c>
      <c r="C115" s="48" t="s">
        <v>22</v>
      </c>
      <c r="D115" s="56"/>
      <c r="E115" s="51"/>
      <c r="F115" s="51"/>
      <c r="G115" s="57"/>
      <c r="H115" s="58" t="s">
        <v>515</v>
      </c>
      <c r="I115" s="59"/>
      <c r="K115" s="140" t="str">
        <f t="shared" si="4"/>
        <v>COMMENT ON COLUMN TB_EDUCATION_MST.EDU_COMPANY IS '교육주관회사';</v>
      </c>
    </row>
    <row r="116" spans="2:11" ht="17" x14ac:dyDescent="0.45">
      <c r="B116" s="47" t="s">
        <v>563</v>
      </c>
      <c r="C116" s="48" t="s">
        <v>70</v>
      </c>
      <c r="D116" s="71"/>
      <c r="E116" s="72"/>
      <c r="F116" s="72"/>
      <c r="G116" s="73"/>
      <c r="H116" s="58" t="s">
        <v>516</v>
      </c>
      <c r="I116" s="59"/>
      <c r="K116" s="140" t="str">
        <f t="shared" si="4"/>
        <v>COMMENT ON COLUMN TB_EDUCATION_MST.EDU_COM_CLASS_CODE IS '교육주관사과정코드';</v>
      </c>
    </row>
    <row r="117" spans="2:11" ht="17" x14ac:dyDescent="0.45">
      <c r="B117" s="47" t="s">
        <v>564</v>
      </c>
      <c r="C117" s="48" t="s">
        <v>72</v>
      </c>
      <c r="D117" s="60"/>
      <c r="E117" s="61"/>
      <c r="F117" s="61"/>
      <c r="G117" s="61"/>
      <c r="H117" s="52" t="s">
        <v>809</v>
      </c>
      <c r="I117" s="53" t="s">
        <v>810</v>
      </c>
      <c r="K117" s="140" t="str">
        <f t="shared" si="4"/>
        <v>COMMENT ON COLUMN TB_EDUCATION_MST.EDU_CLASS_EXTERNAL_YN IS '외부교육여부';</v>
      </c>
    </row>
    <row r="118" spans="2:11" ht="17" x14ac:dyDescent="0.45">
      <c r="B118" s="47" t="s">
        <v>565</v>
      </c>
      <c r="C118" s="48" t="s">
        <v>70</v>
      </c>
      <c r="D118" s="60"/>
      <c r="E118" s="61"/>
      <c r="F118" s="61"/>
      <c r="G118" s="61"/>
      <c r="H118" s="52" t="s">
        <v>517</v>
      </c>
      <c r="I118" s="53"/>
      <c r="K118" s="140" t="str">
        <f t="shared" si="4"/>
        <v>COMMENT ON COLUMN TB_EDUCATION_MST.EDU_COMPLETE_SCORE IS '교육이수점수';</v>
      </c>
    </row>
    <row r="119" spans="2:11" ht="17" x14ac:dyDescent="0.45">
      <c r="B119" s="47" t="s">
        <v>566</v>
      </c>
      <c r="C119" s="48" t="s">
        <v>70</v>
      </c>
      <c r="D119" s="50"/>
      <c r="E119" s="50"/>
      <c r="F119" s="50"/>
      <c r="G119" s="50"/>
      <c r="H119" s="48" t="s">
        <v>518</v>
      </c>
      <c r="I119" s="53"/>
      <c r="K119" s="140" t="str">
        <f t="shared" si="4"/>
        <v>COMMENT ON COLUMN TB_EDUCATION_MST.EDU_COMPLETE_TIME IS '교육이수시간';</v>
      </c>
    </row>
    <row r="120" spans="2:11" ht="17" x14ac:dyDescent="0.45">
      <c r="B120" s="25" t="s">
        <v>567</v>
      </c>
      <c r="C120" s="48" t="s">
        <v>72</v>
      </c>
      <c r="D120" s="22"/>
      <c r="E120" s="23"/>
      <c r="F120" s="23"/>
      <c r="G120" s="23"/>
      <c r="H120" s="20" t="s">
        <v>519</v>
      </c>
      <c r="I120" s="24"/>
      <c r="K120" s="140" t="str">
        <f t="shared" si="4"/>
        <v>COMMENT ON COLUMN TB_EDUCATION_MST.EDU_USE_YN IS '사용여부';</v>
      </c>
    </row>
    <row r="121" spans="2:11" ht="17" x14ac:dyDescent="0.45">
      <c r="B121" s="30" t="s">
        <v>568</v>
      </c>
      <c r="C121" s="28" t="s">
        <v>43</v>
      </c>
      <c r="D121" s="22"/>
      <c r="E121" s="23"/>
      <c r="F121" s="23"/>
      <c r="G121" s="23"/>
      <c r="H121" s="28" t="s">
        <v>537</v>
      </c>
      <c r="I121" s="24"/>
      <c r="K121" s="140" t="str">
        <f t="shared" si="4"/>
        <v>COMMENT ON COLUMN TB_EDUCATION_MST.EDU_REG_USER IS '등록자';</v>
      </c>
    </row>
    <row r="122" spans="2:11" ht="17" x14ac:dyDescent="0.45">
      <c r="B122" s="25" t="s">
        <v>569</v>
      </c>
      <c r="C122" s="28" t="s">
        <v>20</v>
      </c>
      <c r="D122" s="26"/>
      <c r="E122" s="27"/>
      <c r="F122" s="27"/>
      <c r="G122" s="27"/>
      <c r="H122" s="28" t="s">
        <v>538</v>
      </c>
      <c r="I122" s="29"/>
      <c r="K122" s="140" t="str">
        <f t="shared" si="4"/>
        <v>COMMENT ON COLUMN TB_EDUCATION_MST.EDU_REG_DATE IS '등록일';</v>
      </c>
    </row>
    <row r="123" spans="2:11" ht="17" x14ac:dyDescent="0.45">
      <c r="B123" s="30" t="s">
        <v>570</v>
      </c>
      <c r="C123" s="28" t="s">
        <v>43</v>
      </c>
      <c r="D123" s="26"/>
      <c r="E123" s="27"/>
      <c r="F123" s="27"/>
      <c r="G123" s="27"/>
      <c r="H123" s="28" t="s">
        <v>539</v>
      </c>
      <c r="I123" s="29"/>
      <c r="K123" s="140" t="str">
        <f t="shared" si="4"/>
        <v>COMMENT ON COLUMN TB_EDUCATION_MST.EDU_UPDATE_USER IS '수정자';</v>
      </c>
    </row>
    <row r="124" spans="2:11" ht="17" x14ac:dyDescent="0.45">
      <c r="B124" s="30" t="s">
        <v>571</v>
      </c>
      <c r="C124" s="28" t="s">
        <v>20</v>
      </c>
      <c r="D124" s="26"/>
      <c r="E124" s="27"/>
      <c r="F124" s="27"/>
      <c r="G124" s="27"/>
      <c r="H124" s="28" t="s">
        <v>520</v>
      </c>
      <c r="I124" s="29"/>
      <c r="K124" s="140" t="str">
        <f t="shared" si="4"/>
        <v>COMMENT ON COLUMN TB_EDUCATION_MST.EDU_UPDATE_DATE IS '최근수정일시';</v>
      </c>
    </row>
    <row r="125" spans="2:11" ht="17.5" thickBot="1" x14ac:dyDescent="0.5">
      <c r="B125" s="42"/>
      <c r="C125" s="161"/>
      <c r="D125" s="162"/>
      <c r="E125" s="162"/>
      <c r="F125" s="162"/>
      <c r="G125" s="162"/>
      <c r="H125" s="162"/>
      <c r="I125" s="163"/>
      <c r="K125" s="139"/>
    </row>
    <row r="126" spans="2:11" ht="17.5" thickBot="1" x14ac:dyDescent="0.5">
      <c r="K126" s="139"/>
    </row>
    <row r="127" spans="2:11" ht="17" x14ac:dyDescent="0.45">
      <c r="B127" s="3" t="s">
        <v>4</v>
      </c>
      <c r="C127" s="4"/>
      <c r="D127" s="154" t="s">
        <v>5</v>
      </c>
      <c r="E127" s="155"/>
      <c r="F127" s="156"/>
      <c r="G127" s="157"/>
      <c r="H127" s="157"/>
      <c r="I127" s="158"/>
      <c r="K127" s="139"/>
    </row>
    <row r="128" spans="2:11" ht="17" x14ac:dyDescent="0.45">
      <c r="B128" s="5" t="s">
        <v>6</v>
      </c>
      <c r="C128" s="6" t="s">
        <v>521</v>
      </c>
      <c r="D128" s="149" t="s">
        <v>7</v>
      </c>
      <c r="E128" s="150"/>
      <c r="F128" s="151" t="s">
        <v>447</v>
      </c>
      <c r="G128" s="152"/>
      <c r="H128" s="152"/>
      <c r="I128" s="153"/>
      <c r="K128" s="139" t="str">
        <f>_xlfn.CONCAT("COMMENT ON TABLE ",F128," IS '",C129,"';")</f>
        <v>COMMENT ON TABLE TB_TEACHER_MST IS '강사마스터정보';</v>
      </c>
    </row>
    <row r="129" spans="2:11" ht="17" x14ac:dyDescent="0.45">
      <c r="B129" s="5" t="s">
        <v>8</v>
      </c>
      <c r="C129" s="143" t="s">
        <v>522</v>
      </c>
      <c r="D129" s="144"/>
      <c r="E129" s="144"/>
      <c r="F129" s="144"/>
      <c r="G129" s="144"/>
      <c r="H129" s="144"/>
      <c r="I129" s="145"/>
      <c r="K129" s="139"/>
    </row>
    <row r="130" spans="2:11" ht="17.5" thickBot="1" x14ac:dyDescent="0.5">
      <c r="B130" s="32" t="s">
        <v>9</v>
      </c>
      <c r="C130" s="9" t="s">
        <v>10</v>
      </c>
      <c r="D130" s="9" t="s">
        <v>11</v>
      </c>
      <c r="E130" s="9" t="s">
        <v>12</v>
      </c>
      <c r="F130" s="9" t="s">
        <v>13</v>
      </c>
      <c r="G130" s="9" t="s">
        <v>14</v>
      </c>
      <c r="H130" s="9" t="s">
        <v>15</v>
      </c>
      <c r="I130" s="10" t="s">
        <v>16</v>
      </c>
      <c r="K130" s="139"/>
    </row>
    <row r="131" spans="2:11" ht="17" x14ac:dyDescent="0.45">
      <c r="B131" s="90" t="s">
        <v>572</v>
      </c>
      <c r="C131" s="48" t="s">
        <v>70</v>
      </c>
      <c r="D131" s="91"/>
      <c r="E131" s="92"/>
      <c r="F131" s="92"/>
      <c r="G131" s="93" t="s">
        <v>17</v>
      </c>
      <c r="H131" s="94" t="s">
        <v>523</v>
      </c>
      <c r="I131" s="95"/>
      <c r="K131" s="140" t="str">
        <f>_xlfn.CONCAT("COMMENT ON COLUMN ",$F$128,".",B131," IS '",H131,"';")</f>
        <v>COMMENT ON COLUMN TB_TEACHER_MST.TCH_CODE IS '강사ID, 사외강사의 경우 사용자마스터에 없을수 있음.';</v>
      </c>
    </row>
    <row r="132" spans="2:11" ht="17" x14ac:dyDescent="0.45">
      <c r="B132" s="90" t="s">
        <v>584</v>
      </c>
      <c r="C132" s="28" t="s">
        <v>22</v>
      </c>
      <c r="D132" s="56"/>
      <c r="E132" s="51"/>
      <c r="F132" s="51"/>
      <c r="G132" s="51"/>
      <c r="H132" s="58" t="s">
        <v>585</v>
      </c>
      <c r="I132" s="98"/>
      <c r="K132" s="140" t="str">
        <f t="shared" ref="K132:K143" si="5">_xlfn.CONCAT("COMMENT ON COLUMN ",$F$128,".",B132," IS '",H132,"';")</f>
        <v>COMMENT ON COLUMN TB_TEACHER_MST.TCH_NAME IS '강사명';</v>
      </c>
    </row>
    <row r="133" spans="2:11" ht="17" x14ac:dyDescent="0.45">
      <c r="B133" s="30" t="s">
        <v>573</v>
      </c>
      <c r="C133" s="48" t="s">
        <v>72</v>
      </c>
      <c r="D133" s="17"/>
      <c r="E133" s="18"/>
      <c r="F133" s="18"/>
      <c r="G133" s="50"/>
      <c r="H133" s="20" t="s">
        <v>524</v>
      </c>
      <c r="I133" s="21"/>
      <c r="K133" s="140" t="str">
        <f t="shared" si="5"/>
        <v>COMMENT ON COLUMN TB_TEACHER_MST.TCH_EXTERNAL_YN IS '사내외구분';</v>
      </c>
    </row>
    <row r="134" spans="2:11" ht="17" x14ac:dyDescent="0.45">
      <c r="B134" s="47" t="s">
        <v>574</v>
      </c>
      <c r="C134" s="48" t="s">
        <v>70</v>
      </c>
      <c r="D134" s="49"/>
      <c r="E134" s="50"/>
      <c r="F134" s="50"/>
      <c r="G134" s="51"/>
      <c r="H134" s="52" t="s">
        <v>525</v>
      </c>
      <c r="I134" s="53"/>
      <c r="K134" s="140" t="str">
        <f t="shared" si="5"/>
        <v>COMMENT ON COLUMN TB_TEACHER_MST.TCH_MAJOR_CLASS_CODE IS '주강의분야코드';</v>
      </c>
    </row>
    <row r="135" spans="2:11" ht="17" x14ac:dyDescent="0.45">
      <c r="B135" s="47" t="s">
        <v>575</v>
      </c>
      <c r="C135" s="28" t="s">
        <v>22</v>
      </c>
      <c r="D135" s="50"/>
      <c r="E135" s="50"/>
      <c r="F135" s="50"/>
      <c r="G135" s="50"/>
      <c r="H135" s="77" t="s">
        <v>526</v>
      </c>
      <c r="I135" s="53"/>
      <c r="K135" s="140" t="str">
        <f t="shared" si="5"/>
        <v>COMMENT ON COLUMN TB_TEACHER_MST.TCH_MAJOR_CLASS IS '강의분야';</v>
      </c>
    </row>
    <row r="136" spans="2:11" ht="17" x14ac:dyDescent="0.45">
      <c r="B136" s="47" t="s">
        <v>576</v>
      </c>
      <c r="C136" s="28" t="s">
        <v>492</v>
      </c>
      <c r="D136" s="50"/>
      <c r="E136" s="50"/>
      <c r="F136" s="50"/>
      <c r="G136" s="50"/>
      <c r="H136" s="77" t="s">
        <v>527</v>
      </c>
      <c r="I136" s="53"/>
      <c r="K136" s="140" t="str">
        <f t="shared" si="5"/>
        <v>COMMENT ON COLUMN TB_TEACHER_MST.TCH_CAREER IS '주요경력';</v>
      </c>
    </row>
    <row r="137" spans="2:11" ht="17" x14ac:dyDescent="0.45">
      <c r="B137" s="47" t="s">
        <v>577</v>
      </c>
      <c r="C137" s="28" t="s">
        <v>43</v>
      </c>
      <c r="D137" s="50"/>
      <c r="E137" s="50"/>
      <c r="F137" s="50"/>
      <c r="G137" s="50"/>
      <c r="H137" s="48" t="s">
        <v>528</v>
      </c>
      <c r="I137" s="53"/>
      <c r="K137" s="140" t="str">
        <f t="shared" si="5"/>
        <v>COMMENT ON COLUMN TB_TEACHER_MST.TCH_CELLPHONE IS '휴대전화번호';</v>
      </c>
    </row>
    <row r="138" spans="2:11" ht="17" x14ac:dyDescent="0.45">
      <c r="B138" s="47" t="s">
        <v>578</v>
      </c>
      <c r="C138" s="28" t="s">
        <v>43</v>
      </c>
      <c r="D138" s="50"/>
      <c r="E138" s="50"/>
      <c r="F138" s="50"/>
      <c r="G138" s="50"/>
      <c r="H138" s="48" t="s">
        <v>529</v>
      </c>
      <c r="I138" s="53"/>
      <c r="K138" s="140" t="str">
        <f t="shared" si="5"/>
        <v>COMMENT ON COLUMN TB_TEACHER_MST.TCH_PHONE IS '회사전화번호';</v>
      </c>
    </row>
    <row r="139" spans="2:11" ht="17" x14ac:dyDescent="0.45">
      <c r="B139" s="47" t="s">
        <v>579</v>
      </c>
      <c r="C139" s="28" t="s">
        <v>94</v>
      </c>
      <c r="D139" s="50"/>
      <c r="E139" s="50"/>
      <c r="F139" s="50"/>
      <c r="G139" s="50"/>
      <c r="H139" s="48" t="s">
        <v>530</v>
      </c>
      <c r="I139" s="53"/>
      <c r="K139" s="140" t="str">
        <f t="shared" si="5"/>
        <v>COMMENT ON COLUMN TB_TEACHER_MST.TCH_EMAIL IS 'EMAIL';</v>
      </c>
    </row>
    <row r="140" spans="2:11" ht="17" x14ac:dyDescent="0.45">
      <c r="B140" s="47" t="s">
        <v>580</v>
      </c>
      <c r="C140" s="28" t="s">
        <v>43</v>
      </c>
      <c r="D140" s="50"/>
      <c r="E140" s="50"/>
      <c r="F140" s="50"/>
      <c r="G140" s="50"/>
      <c r="H140" s="48" t="s">
        <v>537</v>
      </c>
      <c r="I140" s="53"/>
      <c r="K140" s="140" t="str">
        <f t="shared" si="5"/>
        <v>COMMENT ON COLUMN TB_TEACHER_MST.TCH_REG_USER IS '등록자';</v>
      </c>
    </row>
    <row r="141" spans="2:11" ht="17" x14ac:dyDescent="0.45">
      <c r="B141" s="47" t="s">
        <v>581</v>
      </c>
      <c r="C141" s="28" t="s">
        <v>20</v>
      </c>
      <c r="D141" s="61"/>
      <c r="E141" s="61"/>
      <c r="F141" s="61"/>
      <c r="G141" s="61"/>
      <c r="H141" s="48" t="s">
        <v>538</v>
      </c>
      <c r="I141" s="78"/>
      <c r="K141" s="140" t="str">
        <f t="shared" si="5"/>
        <v>COMMENT ON COLUMN TB_TEACHER_MST.TCH_REG_DATE IS '등록일';</v>
      </c>
    </row>
    <row r="142" spans="2:11" ht="17" x14ac:dyDescent="0.45">
      <c r="B142" s="47" t="s">
        <v>582</v>
      </c>
      <c r="C142" s="28" t="s">
        <v>43</v>
      </c>
      <c r="D142" s="79"/>
      <c r="E142" s="79"/>
      <c r="F142" s="79"/>
      <c r="G142" s="79"/>
      <c r="H142" s="48" t="s">
        <v>539</v>
      </c>
      <c r="I142" s="80"/>
      <c r="K142" s="140" t="str">
        <f t="shared" si="5"/>
        <v>COMMENT ON COLUMN TB_TEACHER_MST.TCH_UPDATE_USER IS '수정자';</v>
      </c>
    </row>
    <row r="143" spans="2:11" ht="17" x14ac:dyDescent="0.45">
      <c r="B143" s="47" t="s">
        <v>583</v>
      </c>
      <c r="C143" s="28" t="s">
        <v>20</v>
      </c>
      <c r="D143" s="79"/>
      <c r="E143" s="79"/>
      <c r="F143" s="79"/>
      <c r="G143" s="79"/>
      <c r="H143" s="48" t="s">
        <v>498</v>
      </c>
      <c r="I143" s="80"/>
      <c r="K143" s="140" t="str">
        <f t="shared" si="5"/>
        <v>COMMENT ON COLUMN TB_TEACHER_MST.TCH_UPDATE_DATE IS '최근수정일시';</v>
      </c>
    </row>
    <row r="144" spans="2:11" ht="17.5" thickBot="1" x14ac:dyDescent="0.5">
      <c r="B144" s="42"/>
      <c r="C144" s="146"/>
      <c r="D144" s="147"/>
      <c r="E144" s="147"/>
      <c r="F144" s="147"/>
      <c r="G144" s="147"/>
      <c r="H144" s="147"/>
      <c r="I144" s="148"/>
      <c r="K144" s="140"/>
    </row>
    <row r="145" spans="2:11" ht="17.5" thickBot="1" x14ac:dyDescent="0.5">
      <c r="K145" s="140"/>
    </row>
    <row r="146" spans="2:11" ht="17" x14ac:dyDescent="0.45">
      <c r="B146" s="3" t="s">
        <v>4</v>
      </c>
      <c r="C146" s="4"/>
      <c r="D146" s="164" t="s">
        <v>5</v>
      </c>
      <c r="E146" s="164"/>
      <c r="F146" s="165"/>
      <c r="G146" s="165"/>
      <c r="H146" s="165"/>
      <c r="I146" s="166"/>
      <c r="K146" s="140"/>
    </row>
    <row r="147" spans="2:11" ht="17" x14ac:dyDescent="0.45">
      <c r="B147" s="5" t="s">
        <v>6</v>
      </c>
      <c r="C147" s="6" t="s">
        <v>586</v>
      </c>
      <c r="D147" s="167" t="s">
        <v>7</v>
      </c>
      <c r="E147" s="167"/>
      <c r="F147" s="168" t="s">
        <v>591</v>
      </c>
      <c r="G147" s="168"/>
      <c r="H147" s="168"/>
      <c r="I147" s="169"/>
      <c r="K147" s="140" t="str">
        <f>_xlfn.CONCAT("COMMENT ON TABLE ",F147," IS '",C148,"';")</f>
        <v>COMMENT ON TABLE TB_REPORT_MST IS '과제 마스터 정보';</v>
      </c>
    </row>
    <row r="148" spans="2:11" ht="17" x14ac:dyDescent="0.45">
      <c r="B148" s="5" t="s">
        <v>8</v>
      </c>
      <c r="C148" s="159" t="s">
        <v>587</v>
      </c>
      <c r="D148" s="159"/>
      <c r="E148" s="159"/>
      <c r="F148" s="159"/>
      <c r="G148" s="159"/>
      <c r="H148" s="159"/>
      <c r="I148" s="160"/>
      <c r="K148" s="140"/>
    </row>
    <row r="149" spans="2:11" ht="17.5" thickBot="1" x14ac:dyDescent="0.5">
      <c r="B149" s="7" t="s">
        <v>9</v>
      </c>
      <c r="C149" s="8" t="s">
        <v>10</v>
      </c>
      <c r="D149" s="9" t="s">
        <v>11</v>
      </c>
      <c r="E149" s="9" t="s">
        <v>12</v>
      </c>
      <c r="F149" s="9" t="s">
        <v>13</v>
      </c>
      <c r="G149" s="9" t="s">
        <v>14</v>
      </c>
      <c r="H149" s="9" t="s">
        <v>15</v>
      </c>
      <c r="I149" s="10" t="s">
        <v>16</v>
      </c>
      <c r="K149" s="140"/>
    </row>
    <row r="150" spans="2:11" ht="17" x14ac:dyDescent="0.45">
      <c r="B150" s="82" t="s">
        <v>588</v>
      </c>
      <c r="C150" s="89" t="s">
        <v>70</v>
      </c>
      <c r="D150" s="83"/>
      <c r="E150" s="84"/>
      <c r="F150" s="84"/>
      <c r="G150" s="85" t="s">
        <v>17</v>
      </c>
      <c r="H150" s="86" t="s">
        <v>592</v>
      </c>
      <c r="I150" s="87"/>
      <c r="K150" s="140" t="str">
        <f>_xlfn.CONCAT("COMMENT ON COLUMN ",$F$147,".",B150," IS '",H150,"';")</f>
        <v>COMMENT ON COLUMN TB_REPORT_MST.REP_CODE IS '과제코드';</v>
      </c>
    </row>
    <row r="151" spans="2:11" ht="17" x14ac:dyDescent="0.45">
      <c r="B151" s="90" t="s">
        <v>589</v>
      </c>
      <c r="C151" s="28" t="s">
        <v>22</v>
      </c>
      <c r="D151" s="56"/>
      <c r="E151" s="51"/>
      <c r="F151" s="74"/>
      <c r="G151" s="62"/>
      <c r="H151" s="58" t="s">
        <v>593</v>
      </c>
      <c r="I151" s="53"/>
      <c r="K151" s="140" t="str">
        <f t="shared" ref="K151:K179" si="6">_xlfn.CONCAT("COMMENT ON COLUMN ",$F$147,".",B151," IS '",H151,"';")</f>
        <v>COMMENT ON COLUMN TB_REPORT_MST.REP_NAME IS '과제명';</v>
      </c>
    </row>
    <row r="152" spans="2:11" ht="17" x14ac:dyDescent="0.45">
      <c r="B152" s="90" t="s">
        <v>739</v>
      </c>
      <c r="C152" s="48" t="s">
        <v>70</v>
      </c>
      <c r="D152" s="56"/>
      <c r="E152" s="51"/>
      <c r="F152" s="74"/>
      <c r="G152" s="62"/>
      <c r="H152" s="58" t="s">
        <v>790</v>
      </c>
      <c r="I152" s="59" t="s">
        <v>791</v>
      </c>
      <c r="K152" s="140" t="str">
        <f t="shared" si="6"/>
        <v>COMMENT ON COLUMN TB_REPORT_MST.REP_MENU_CODE IS '메뉴구분';</v>
      </c>
    </row>
    <row r="153" spans="2:11" ht="32" x14ac:dyDescent="0.45">
      <c r="B153" s="90" t="s">
        <v>607</v>
      </c>
      <c r="C153" s="48" t="s">
        <v>70</v>
      </c>
      <c r="D153" s="56"/>
      <c r="E153" s="51"/>
      <c r="F153" s="74"/>
      <c r="G153" s="62"/>
      <c r="H153" s="58" t="s">
        <v>788</v>
      </c>
      <c r="I153" s="59" t="s">
        <v>789</v>
      </c>
      <c r="K153" s="140" t="str">
        <f t="shared" si="6"/>
        <v>COMMENT ON COLUMN TB_REPORT_MST.REP_DEVISION_CODE IS '과제분류 ';</v>
      </c>
    </row>
    <row r="154" spans="2:11" ht="64" x14ac:dyDescent="0.45">
      <c r="B154" s="90" t="s">
        <v>606</v>
      </c>
      <c r="C154" s="48" t="s">
        <v>70</v>
      </c>
      <c r="D154" s="56"/>
      <c r="E154" s="51"/>
      <c r="F154" s="74"/>
      <c r="G154" s="62"/>
      <c r="H154" s="99" t="s">
        <v>704</v>
      </c>
      <c r="I154" s="59" t="s">
        <v>787</v>
      </c>
      <c r="K154" s="140" t="str">
        <f t="shared" si="6"/>
        <v>COMMENT ON COLUMN TB_REPORT_MST.REP_TYPE_CODE IS '과제유형';</v>
      </c>
    </row>
    <row r="155" spans="2:11" ht="64" x14ac:dyDescent="0.45">
      <c r="B155" s="90" t="s">
        <v>605</v>
      </c>
      <c r="C155" s="48" t="s">
        <v>70</v>
      </c>
      <c r="D155" s="56"/>
      <c r="E155" s="51"/>
      <c r="F155" s="51"/>
      <c r="G155" s="57"/>
      <c r="H155" s="99" t="s">
        <v>785</v>
      </c>
      <c r="I155" s="59" t="s">
        <v>786</v>
      </c>
      <c r="K155" s="140" t="str">
        <f t="shared" si="6"/>
        <v>COMMENT ON COLUMN TB_REPORT_MST.REP_SECTOR_CODE IS '과제부문 ';</v>
      </c>
    </row>
    <row r="156" spans="2:11" ht="17" x14ac:dyDescent="0.45">
      <c r="B156" s="90" t="s">
        <v>603</v>
      </c>
      <c r="C156" s="28" t="s">
        <v>22</v>
      </c>
      <c r="D156" s="56"/>
      <c r="E156" s="51"/>
      <c r="F156" s="74"/>
      <c r="G156" s="62"/>
      <c r="H156" s="58" t="s">
        <v>594</v>
      </c>
      <c r="I156" s="59"/>
      <c r="K156" s="140" t="str">
        <f t="shared" si="6"/>
        <v>COMMENT ON COLUMN TB_REPORT_MST.REP_PRODUCT_CLASS IS '과제제품군';</v>
      </c>
    </row>
    <row r="157" spans="2:11" ht="32" x14ac:dyDescent="0.45">
      <c r="B157" s="90" t="s">
        <v>604</v>
      </c>
      <c r="C157" s="48" t="s">
        <v>70</v>
      </c>
      <c r="D157" s="56"/>
      <c r="E157" s="51"/>
      <c r="F157" s="51"/>
      <c r="G157" s="57"/>
      <c r="H157" s="99" t="s">
        <v>792</v>
      </c>
      <c r="I157" s="59" t="s">
        <v>793</v>
      </c>
      <c r="K157" s="140" t="str">
        <f t="shared" si="6"/>
        <v>COMMENT ON COLUMN TB_REPORT_MST.REP_LEADER_BELT_CODE IS '과제리더벨트';</v>
      </c>
    </row>
    <row r="158" spans="2:11" ht="32" x14ac:dyDescent="0.45">
      <c r="B158" s="90" t="s">
        <v>608</v>
      </c>
      <c r="C158" s="48" t="s">
        <v>70</v>
      </c>
      <c r="D158" s="56"/>
      <c r="E158" s="51"/>
      <c r="F158" s="79"/>
      <c r="G158" s="79"/>
      <c r="H158" s="99" t="s">
        <v>794</v>
      </c>
      <c r="I158" s="59" t="s">
        <v>795</v>
      </c>
      <c r="K158" s="140" t="str">
        <f t="shared" si="6"/>
        <v>COMMENT ON COLUMN TB_REPORT_MST.REP_ACTION_TYPE_CODE IS '과제활동분야';</v>
      </c>
    </row>
    <row r="159" spans="2:11" ht="32" x14ac:dyDescent="0.45">
      <c r="B159" s="90" t="s">
        <v>609</v>
      </c>
      <c r="C159" s="48" t="s">
        <v>70</v>
      </c>
      <c r="D159" s="56"/>
      <c r="E159" s="51"/>
      <c r="F159" s="79"/>
      <c r="G159" s="79"/>
      <c r="H159" s="99" t="s">
        <v>709</v>
      </c>
      <c r="I159" s="59" t="s">
        <v>796</v>
      </c>
      <c r="K159" s="140" t="str">
        <f t="shared" si="6"/>
        <v>COMMENT ON COLUMN TB_REPORT_MST.REP_MBB_USE_RATE_CODE IS 'MBB활용율';</v>
      </c>
    </row>
    <row r="160" spans="2:11" ht="17" x14ac:dyDescent="0.45">
      <c r="B160" s="90" t="s">
        <v>610</v>
      </c>
      <c r="C160" s="28" t="s">
        <v>20</v>
      </c>
      <c r="D160" s="56"/>
      <c r="E160" s="51"/>
      <c r="F160" s="79"/>
      <c r="G160" s="79"/>
      <c r="H160" s="58" t="s">
        <v>595</v>
      </c>
      <c r="I160" s="59"/>
      <c r="K160" s="140" t="str">
        <f t="shared" si="6"/>
        <v>COMMENT ON COLUMN TB_REPORT_MST.REP_USE_REF_DATE IS '활용률 반영년도';</v>
      </c>
    </row>
    <row r="161" spans="2:11" ht="32" x14ac:dyDescent="0.45">
      <c r="B161" s="90" t="s">
        <v>611</v>
      </c>
      <c r="C161" s="48" t="s">
        <v>70</v>
      </c>
      <c r="D161" s="56"/>
      <c r="E161" s="51"/>
      <c r="F161" s="79"/>
      <c r="G161" s="79"/>
      <c r="H161" s="58" t="s">
        <v>797</v>
      </c>
      <c r="I161" s="59" t="s">
        <v>798</v>
      </c>
      <c r="K161" s="140" t="str">
        <f t="shared" si="6"/>
        <v>COMMENT ON COLUMN TB_REPORT_MST.REP_STATUS_CODE IS '과제 상태 ';</v>
      </c>
    </row>
    <row r="162" spans="2:11" ht="17" x14ac:dyDescent="0.45">
      <c r="B162" s="90" t="s">
        <v>612</v>
      </c>
      <c r="C162" s="28" t="s">
        <v>20</v>
      </c>
      <c r="D162" s="56"/>
      <c r="E162" s="51"/>
      <c r="F162" s="79"/>
      <c r="G162" s="62"/>
      <c r="H162" s="58" t="s">
        <v>596</v>
      </c>
      <c r="I162" s="59"/>
      <c r="K162" s="140" t="str">
        <f t="shared" si="6"/>
        <v>COMMENT ON COLUMN TB_REPORT_MST.REP_SIX_MEASUER_DATE IS '6시그마  measure date';</v>
      </c>
    </row>
    <row r="163" spans="2:11" ht="17" x14ac:dyDescent="0.45">
      <c r="B163" s="90" t="s">
        <v>613</v>
      </c>
      <c r="C163" s="28" t="s">
        <v>20</v>
      </c>
      <c r="D163" s="56"/>
      <c r="E163" s="51"/>
      <c r="F163" s="97"/>
      <c r="G163" s="62"/>
      <c r="H163" s="58" t="s">
        <v>597</v>
      </c>
      <c r="I163" s="59"/>
      <c r="K163" s="140" t="str">
        <f t="shared" si="6"/>
        <v>COMMENT ON COLUMN TB_REPORT_MST.REP_SIX_EXPLORE_DATE IS '6시그마  explore date';</v>
      </c>
    </row>
    <row r="164" spans="2:11" ht="17" x14ac:dyDescent="0.45">
      <c r="B164" s="90" t="s">
        <v>614</v>
      </c>
      <c r="C164" s="28" t="s">
        <v>20</v>
      </c>
      <c r="D164" s="56"/>
      <c r="E164" s="51"/>
      <c r="F164" s="51"/>
      <c r="G164" s="57"/>
      <c r="H164" s="58" t="s">
        <v>598</v>
      </c>
      <c r="I164" s="59"/>
      <c r="K164" s="140" t="str">
        <f t="shared" si="6"/>
        <v>COMMENT ON COLUMN TB_REPORT_MST.REP_SIX_DEVELOP_DATE IS '6시그마  develop date';</v>
      </c>
    </row>
    <row r="165" spans="2:11" ht="17" x14ac:dyDescent="0.45">
      <c r="B165" s="90" t="s">
        <v>615</v>
      </c>
      <c r="C165" s="28" t="s">
        <v>20</v>
      </c>
      <c r="D165" s="56"/>
      <c r="E165" s="51"/>
      <c r="F165" s="72"/>
      <c r="G165" s="73"/>
      <c r="H165" s="58" t="s">
        <v>599</v>
      </c>
      <c r="I165" s="59"/>
      <c r="K165" s="140" t="str">
        <f t="shared" si="6"/>
        <v>COMMENT ON COLUMN TB_REPORT_MST.REP_SIX_IMPLEMENT_DATE IS '6시그마  implement date';</v>
      </c>
    </row>
    <row r="166" spans="2:11" ht="32" x14ac:dyDescent="0.45">
      <c r="B166" s="90" t="s">
        <v>616</v>
      </c>
      <c r="C166" s="28" t="s">
        <v>20</v>
      </c>
      <c r="D166" s="56"/>
      <c r="E166" s="51"/>
      <c r="F166" s="61"/>
      <c r="G166" s="61"/>
      <c r="H166" s="58" t="s">
        <v>799</v>
      </c>
      <c r="I166" s="59" t="s">
        <v>800</v>
      </c>
      <c r="K166" s="140" t="str">
        <f t="shared" si="6"/>
        <v>COMMENT ON COLUMN TB_REPORT_MST.REP_START_DATE IS '과제시작일 ';</v>
      </c>
    </row>
    <row r="167" spans="2:11" ht="32" x14ac:dyDescent="0.45">
      <c r="B167" s="90" t="s">
        <v>617</v>
      </c>
      <c r="C167" s="28" t="s">
        <v>20</v>
      </c>
      <c r="D167" s="56"/>
      <c r="E167" s="51"/>
      <c r="F167" s="50"/>
      <c r="G167" s="50"/>
      <c r="H167" s="58" t="s">
        <v>801</v>
      </c>
      <c r="I167" s="59" t="s">
        <v>802</v>
      </c>
      <c r="K167" s="140" t="str">
        <f t="shared" si="6"/>
        <v>COMMENT ON COLUMN TB_REPORT_MST.REP_FINISH_DATE IS '과제완료일 ';</v>
      </c>
    </row>
    <row r="168" spans="2:11" ht="17" x14ac:dyDescent="0.45">
      <c r="B168" s="90" t="s">
        <v>618</v>
      </c>
      <c r="C168" s="28" t="s">
        <v>561</v>
      </c>
      <c r="D168" s="56"/>
      <c r="E168" s="51"/>
      <c r="F168" s="62"/>
      <c r="G168" s="62"/>
      <c r="H168" s="58" t="s">
        <v>803</v>
      </c>
      <c r="I168" s="59" t="s">
        <v>804</v>
      </c>
      <c r="K168" s="140" t="str">
        <f t="shared" si="6"/>
        <v>COMMENT ON COLUMN TB_REPORT_MST.REP_KEYWORD IS '과제 검색 키워드 ';</v>
      </c>
    </row>
    <row r="169" spans="2:11" ht="17" x14ac:dyDescent="0.45">
      <c r="B169" s="90" t="s">
        <v>619</v>
      </c>
      <c r="C169" s="28" t="s">
        <v>43</v>
      </c>
      <c r="D169" s="56"/>
      <c r="E169" s="51"/>
      <c r="F169" s="62"/>
      <c r="G169" s="62"/>
      <c r="H169" s="58" t="s">
        <v>537</v>
      </c>
      <c r="I169" s="59"/>
      <c r="K169" s="140" t="str">
        <f t="shared" si="6"/>
        <v>COMMENT ON COLUMN TB_REPORT_MST.REP_REG_USER IS '등록자';</v>
      </c>
    </row>
    <row r="170" spans="2:11" ht="17" x14ac:dyDescent="0.45">
      <c r="B170" s="90" t="s">
        <v>620</v>
      </c>
      <c r="C170" s="28" t="s">
        <v>20</v>
      </c>
      <c r="D170" s="56"/>
      <c r="E170" s="51"/>
      <c r="F170" s="79"/>
      <c r="G170" s="79"/>
      <c r="H170" s="58" t="s">
        <v>538</v>
      </c>
      <c r="I170" s="59"/>
      <c r="K170" s="140" t="str">
        <f t="shared" si="6"/>
        <v>COMMENT ON COLUMN TB_REPORT_MST.REP_REG_DATE IS '등록일';</v>
      </c>
    </row>
    <row r="171" spans="2:11" ht="17" x14ac:dyDescent="0.45">
      <c r="B171" s="90" t="s">
        <v>621</v>
      </c>
      <c r="C171" s="28" t="s">
        <v>43</v>
      </c>
      <c r="D171" s="56"/>
      <c r="E171" s="51"/>
      <c r="F171" s="79"/>
      <c r="G171" s="79"/>
      <c r="H171" s="58" t="s">
        <v>539</v>
      </c>
      <c r="I171" s="59"/>
      <c r="K171" s="140" t="str">
        <f t="shared" si="6"/>
        <v>COMMENT ON COLUMN TB_REPORT_MST.REP_UPDATE_USER IS '수정자';</v>
      </c>
    </row>
    <row r="172" spans="2:11" ht="17" x14ac:dyDescent="0.45">
      <c r="B172" s="90" t="s">
        <v>622</v>
      </c>
      <c r="C172" s="28" t="s">
        <v>20</v>
      </c>
      <c r="D172" s="56"/>
      <c r="E172" s="51"/>
      <c r="F172" s="79"/>
      <c r="G172" s="79"/>
      <c r="H172" s="58" t="s">
        <v>600</v>
      </c>
      <c r="I172" s="59"/>
      <c r="K172" s="140" t="str">
        <f t="shared" si="6"/>
        <v>COMMENT ON COLUMN TB_REPORT_MST.REP_UPDATE_DATE IS '최근수정일';</v>
      </c>
    </row>
    <row r="173" spans="2:11" ht="17" x14ac:dyDescent="0.45">
      <c r="B173" s="90" t="s">
        <v>623</v>
      </c>
      <c r="C173" s="48" t="s">
        <v>70</v>
      </c>
      <c r="D173" s="56"/>
      <c r="E173" s="51"/>
      <c r="F173" s="79"/>
      <c r="G173" s="79"/>
      <c r="H173" s="58" t="s">
        <v>601</v>
      </c>
      <c r="I173" s="59"/>
      <c r="K173" s="140" t="str">
        <f t="shared" si="6"/>
        <v>COMMENT ON COLUMN TB_REPORT_MST.REP_APPROVAL_CODE IS '결재상태';</v>
      </c>
    </row>
    <row r="174" spans="2:11" ht="17" x14ac:dyDescent="0.45">
      <c r="B174" s="90" t="s">
        <v>625</v>
      </c>
      <c r="C174" s="48" t="s">
        <v>72</v>
      </c>
      <c r="D174" s="56"/>
      <c r="E174" s="51"/>
      <c r="F174" s="79"/>
      <c r="G174" s="79"/>
      <c r="H174" s="58" t="s">
        <v>602</v>
      </c>
      <c r="I174" s="59"/>
      <c r="K174" s="140" t="str">
        <f t="shared" si="6"/>
        <v>COMMENT ON COLUMN TB_REPORT_MST.REP_USE_YN IS '사용여부';</v>
      </c>
    </row>
    <row r="175" spans="2:11" ht="17" x14ac:dyDescent="0.45">
      <c r="B175" s="90" t="s">
        <v>714</v>
      </c>
      <c r="C175" s="48" t="s">
        <v>72</v>
      </c>
      <c r="D175" s="56"/>
      <c r="E175" s="51"/>
      <c r="F175" s="79"/>
      <c r="G175" s="79"/>
      <c r="H175" s="58" t="s">
        <v>715</v>
      </c>
      <c r="I175" s="59"/>
      <c r="K175" s="140" t="str">
        <f t="shared" si="6"/>
        <v>COMMENT ON COLUMN TB_REPORT_MST.REP_MAIL_SEND_YN IS '메일발송여부';</v>
      </c>
    </row>
    <row r="176" spans="2:11" ht="17" x14ac:dyDescent="0.45">
      <c r="B176" s="90" t="s">
        <v>716</v>
      </c>
      <c r="C176" s="28" t="s">
        <v>20</v>
      </c>
      <c r="D176" s="96"/>
      <c r="E176" s="79"/>
      <c r="F176" s="79"/>
      <c r="G176" s="79"/>
      <c r="H176" s="58" t="s">
        <v>717</v>
      </c>
      <c r="I176" s="59"/>
      <c r="K176" s="140" t="str">
        <f t="shared" si="6"/>
        <v>COMMENT ON COLUMN TB_REPORT_MST.REP_MAIL_SEND_DATE IS '메일발송일';</v>
      </c>
    </row>
    <row r="177" spans="2:11" ht="32" x14ac:dyDescent="0.45">
      <c r="B177" s="90" t="s">
        <v>624</v>
      </c>
      <c r="C177" s="48" t="s">
        <v>70</v>
      </c>
      <c r="D177" s="96"/>
      <c r="E177" s="79"/>
      <c r="F177" s="79"/>
      <c r="G177" s="79"/>
      <c r="H177" s="48" t="s">
        <v>705</v>
      </c>
      <c r="I177" s="59" t="s">
        <v>784</v>
      </c>
      <c r="K177" s="140" t="str">
        <f t="shared" si="6"/>
        <v>COMMENT ON COLUMN TB_REPORT_MST.REP_PLACE_CODE IS '사업장';</v>
      </c>
    </row>
    <row r="178" spans="2:11" ht="17" x14ac:dyDescent="0.45">
      <c r="B178" s="90" t="s">
        <v>736</v>
      </c>
      <c r="C178" s="48" t="s">
        <v>70</v>
      </c>
      <c r="D178" s="96"/>
      <c r="E178" s="79"/>
      <c r="F178" s="79"/>
      <c r="G178" s="79"/>
      <c r="H178" s="58" t="s">
        <v>811</v>
      </c>
      <c r="I178" s="59" t="s">
        <v>812</v>
      </c>
      <c r="K178" s="140" t="str">
        <f t="shared" si="6"/>
        <v>COMMENT ON COLUMN TB_REPORT_MST.REP_LEADER_CODE IS '과제 리더';</v>
      </c>
    </row>
    <row r="179" spans="2:11" ht="17" x14ac:dyDescent="0.45">
      <c r="B179" s="90" t="s">
        <v>718</v>
      </c>
      <c r="C179" s="48" t="s">
        <v>72</v>
      </c>
      <c r="D179" s="56"/>
      <c r="E179" s="51"/>
      <c r="F179" s="79"/>
      <c r="G179" s="79"/>
      <c r="H179" s="58" t="s">
        <v>719</v>
      </c>
      <c r="I179" s="59"/>
      <c r="K179" s="140" t="str">
        <f t="shared" si="6"/>
        <v>COMMENT ON COLUMN TB_REPORT_MST.REP_FILE_YN IS '첨부파일여부';</v>
      </c>
    </row>
    <row r="180" spans="2:11" ht="17.5" thickBot="1" x14ac:dyDescent="0.5">
      <c r="B180" s="42"/>
      <c r="C180" s="161"/>
      <c r="D180" s="162"/>
      <c r="E180" s="162"/>
      <c r="F180" s="162"/>
      <c r="G180" s="162"/>
      <c r="H180" s="162"/>
      <c r="I180" s="163"/>
      <c r="K180" s="140"/>
    </row>
    <row r="181" spans="2:11" ht="17.5" thickBot="1" x14ac:dyDescent="0.5">
      <c r="K181" s="140"/>
    </row>
    <row r="182" spans="2:11" ht="17" x14ac:dyDescent="0.45">
      <c r="B182" s="3" t="s">
        <v>4</v>
      </c>
      <c r="C182" s="4"/>
      <c r="D182" s="154" t="s">
        <v>5</v>
      </c>
      <c r="E182" s="155"/>
      <c r="F182" s="156"/>
      <c r="G182" s="157"/>
      <c r="H182" s="157"/>
      <c r="I182" s="158"/>
      <c r="K182" s="140"/>
    </row>
    <row r="183" spans="2:11" ht="17" x14ac:dyDescent="0.45">
      <c r="B183" s="5" t="s">
        <v>6</v>
      </c>
      <c r="C183" s="6" t="s">
        <v>626</v>
      </c>
      <c r="D183" s="149" t="s">
        <v>7</v>
      </c>
      <c r="E183" s="150"/>
      <c r="F183" s="151" t="s">
        <v>628</v>
      </c>
      <c r="G183" s="152"/>
      <c r="H183" s="152"/>
      <c r="I183" s="153"/>
      <c r="K183" s="140" t="str">
        <f>_xlfn.CONCAT("COMMENT ON TABLE ",F183," IS '",C184,"';")</f>
        <v>COMMENT ON TABLE TB_REPORT_TEAM IS '과제 팀 정보 (과제 / 분임조 공통 사용)';</v>
      </c>
    </row>
    <row r="184" spans="2:11" ht="17" x14ac:dyDescent="0.45">
      <c r="B184" s="5" t="s">
        <v>8</v>
      </c>
      <c r="C184" s="143" t="s">
        <v>720</v>
      </c>
      <c r="D184" s="144"/>
      <c r="E184" s="144"/>
      <c r="F184" s="144"/>
      <c r="G184" s="144"/>
      <c r="H184" s="144"/>
      <c r="I184" s="145"/>
      <c r="K184" s="140"/>
    </row>
    <row r="185" spans="2:11" ht="17.5" thickBot="1" x14ac:dyDescent="0.5">
      <c r="B185" s="32" t="s">
        <v>9</v>
      </c>
      <c r="C185" s="9" t="s">
        <v>10</v>
      </c>
      <c r="D185" s="9" t="s">
        <v>11</v>
      </c>
      <c r="E185" s="9" t="s">
        <v>12</v>
      </c>
      <c r="F185" s="9" t="s">
        <v>13</v>
      </c>
      <c r="G185" s="9" t="s">
        <v>14</v>
      </c>
      <c r="H185" s="9" t="s">
        <v>15</v>
      </c>
      <c r="I185" s="10" t="s">
        <v>16</v>
      </c>
      <c r="K185" s="140"/>
    </row>
    <row r="186" spans="2:11" ht="17" x14ac:dyDescent="0.45">
      <c r="B186" s="82" t="s">
        <v>629</v>
      </c>
      <c r="C186" s="89" t="s">
        <v>70</v>
      </c>
      <c r="D186" s="83"/>
      <c r="E186" s="84"/>
      <c r="F186" s="84"/>
      <c r="G186" s="85" t="s">
        <v>17</v>
      </c>
      <c r="H186" s="86" t="s">
        <v>630</v>
      </c>
      <c r="I186" s="87" t="s">
        <v>814</v>
      </c>
      <c r="K186" s="140" t="str">
        <f>_xlfn.CONCAT("COMMENT ON COLUMN ",$F$183,".",B186," IS '",H186,"';")</f>
        <v>COMMENT ON COLUMN TB_REPORT_TEAM.REP_TEAM_CODE IS '과제팀코드';</v>
      </c>
    </row>
    <row r="187" spans="2:11" ht="17" x14ac:dyDescent="0.45">
      <c r="B187" s="90" t="s">
        <v>588</v>
      </c>
      <c r="C187" s="48" t="s">
        <v>70</v>
      </c>
      <c r="D187" s="56"/>
      <c r="E187" s="51"/>
      <c r="F187" s="51"/>
      <c r="G187" s="51" t="s">
        <v>631</v>
      </c>
      <c r="H187" s="58" t="s">
        <v>592</v>
      </c>
      <c r="I187" s="98"/>
      <c r="K187" s="140" t="str">
        <f t="shared" ref="K187:K202" si="7">_xlfn.CONCAT("COMMENT ON COLUMN ",$F$183,".",B187," IS '",H187,"';")</f>
        <v>COMMENT ON COLUMN TB_REPORT_TEAM.REP_CODE IS '과제코드';</v>
      </c>
    </row>
    <row r="188" spans="2:11" ht="17" x14ac:dyDescent="0.45">
      <c r="B188" s="30" t="s">
        <v>637</v>
      </c>
      <c r="C188" s="48" t="s">
        <v>70</v>
      </c>
      <c r="D188" s="17"/>
      <c r="E188" s="18"/>
      <c r="F188" s="18"/>
      <c r="G188" s="50" t="s">
        <v>631</v>
      </c>
      <c r="H188" s="20" t="s">
        <v>632</v>
      </c>
      <c r="I188" s="21" t="s">
        <v>815</v>
      </c>
      <c r="K188" s="140" t="str">
        <f t="shared" si="7"/>
        <v>COMMENT ON COLUMN TB_REPORT_TEAM.COM_NO IS '사번';</v>
      </c>
    </row>
    <row r="189" spans="2:11" ht="17" x14ac:dyDescent="0.45">
      <c r="B189" s="30" t="s">
        <v>725</v>
      </c>
      <c r="C189" s="48" t="s">
        <v>70</v>
      </c>
      <c r="D189" s="17"/>
      <c r="E189" s="18"/>
      <c r="F189" s="18"/>
      <c r="G189" s="50" t="s">
        <v>631</v>
      </c>
      <c r="H189" s="20" t="s">
        <v>724</v>
      </c>
      <c r="I189" s="21" t="s">
        <v>815</v>
      </c>
      <c r="K189" s="140" t="str">
        <f t="shared" si="7"/>
        <v>COMMENT ON COLUMN TB_REPORT_TEAM.DEPT_CODE IS '부서코드';</v>
      </c>
    </row>
    <row r="190" spans="2:11" ht="17" x14ac:dyDescent="0.45">
      <c r="B190" s="30" t="s">
        <v>732</v>
      </c>
      <c r="C190" s="48" t="s">
        <v>70</v>
      </c>
      <c r="D190" s="17"/>
      <c r="E190" s="18"/>
      <c r="F190" s="18"/>
      <c r="G190" s="51" t="s">
        <v>631</v>
      </c>
      <c r="H190" s="20" t="s">
        <v>737</v>
      </c>
      <c r="I190" s="21" t="s">
        <v>816</v>
      </c>
      <c r="K190" s="140" t="str">
        <f t="shared" si="7"/>
        <v>COMMENT ON COLUMN TB_REPORT_TEAM.CIR_CODE IS '서클코드';</v>
      </c>
    </row>
    <row r="191" spans="2:11" ht="17" x14ac:dyDescent="0.45">
      <c r="B191" s="30" t="s">
        <v>727</v>
      </c>
      <c r="C191" s="28" t="s">
        <v>22</v>
      </c>
      <c r="D191" s="17"/>
      <c r="E191" s="18"/>
      <c r="F191" s="18"/>
      <c r="G191" s="51"/>
      <c r="H191" s="20" t="s">
        <v>728</v>
      </c>
      <c r="I191" s="21" t="s">
        <v>815</v>
      </c>
      <c r="K191" s="140" t="str">
        <f t="shared" si="7"/>
        <v>COMMENT ON COLUMN TB_REPORT_TEAM.DEPT_NAME IS '부서명';</v>
      </c>
    </row>
    <row r="192" spans="2:11" ht="17" x14ac:dyDescent="0.45">
      <c r="B192" s="47" t="s">
        <v>639</v>
      </c>
      <c r="C192" s="48" t="s">
        <v>70</v>
      </c>
      <c r="D192" s="49"/>
      <c r="E192" s="50"/>
      <c r="F192" s="50"/>
      <c r="G192" s="51"/>
      <c r="H192" s="52" t="s">
        <v>633</v>
      </c>
      <c r="I192" s="21" t="s">
        <v>815</v>
      </c>
      <c r="K192" s="140" t="str">
        <f t="shared" si="7"/>
        <v>COMMENT ON COLUMN TB_REPORT_TEAM.COM_JOBX_CODE IS '직위코드';</v>
      </c>
    </row>
    <row r="193" spans="2:11" ht="17" x14ac:dyDescent="0.45">
      <c r="B193" s="47" t="s">
        <v>640</v>
      </c>
      <c r="C193" s="48" t="s">
        <v>70</v>
      </c>
      <c r="D193" s="50"/>
      <c r="E193" s="50"/>
      <c r="F193" s="50"/>
      <c r="G193" s="50"/>
      <c r="H193" s="77" t="s">
        <v>634</v>
      </c>
      <c r="I193" s="21" t="s">
        <v>815</v>
      </c>
      <c r="K193" s="140" t="str">
        <f t="shared" si="7"/>
        <v>COMMENT ON COLUMN TB_REPORT_TEAM.COM_POSITION_CODE IS '직책코드';</v>
      </c>
    </row>
    <row r="194" spans="2:11" ht="17" x14ac:dyDescent="0.45">
      <c r="B194" s="47" t="s">
        <v>638</v>
      </c>
      <c r="C194" s="48" t="s">
        <v>70</v>
      </c>
      <c r="D194" s="50"/>
      <c r="E194" s="50"/>
      <c r="F194" s="50"/>
      <c r="G194" s="50"/>
      <c r="H194" s="77" t="s">
        <v>635</v>
      </c>
      <c r="I194" s="21" t="s">
        <v>815</v>
      </c>
      <c r="K194" s="140" t="str">
        <f t="shared" si="7"/>
        <v>COMMENT ON COLUMN TB_REPORT_TEAM.BELT_CODE IS 'BELT 코드';</v>
      </c>
    </row>
    <row r="195" spans="2:11" ht="17" x14ac:dyDescent="0.45">
      <c r="B195" s="47" t="s">
        <v>641</v>
      </c>
      <c r="C195" s="28" t="s">
        <v>43</v>
      </c>
      <c r="D195" s="50"/>
      <c r="E195" s="50"/>
      <c r="F195" s="50"/>
      <c r="G195" s="50"/>
      <c r="H195" s="48" t="s">
        <v>726</v>
      </c>
      <c r="I195" s="21" t="s">
        <v>815</v>
      </c>
      <c r="K195" s="140" t="str">
        <f t="shared" si="7"/>
        <v>COMMENT ON COLUMN TB_REPORT_TEAM.REP_TEAM_MEM_NAME IS '팀원이름';</v>
      </c>
    </row>
    <row r="196" spans="2:11" ht="17" x14ac:dyDescent="0.45">
      <c r="B196" s="47" t="s">
        <v>722</v>
      </c>
      <c r="C196" s="28" t="s">
        <v>70</v>
      </c>
      <c r="D196" s="50"/>
      <c r="E196" s="50"/>
      <c r="F196" s="50"/>
      <c r="G196" s="50"/>
      <c r="H196" s="48" t="s">
        <v>721</v>
      </c>
      <c r="I196" s="21" t="s">
        <v>815</v>
      </c>
      <c r="K196" s="140" t="str">
        <f t="shared" si="7"/>
        <v>COMMENT ON COLUMN TB_REPORT_TEAM.REP_TEAM_MEM_EDU_CODE IS '학력코드';</v>
      </c>
    </row>
    <row r="197" spans="2:11" ht="48" x14ac:dyDescent="0.45">
      <c r="B197" s="47" t="s">
        <v>642</v>
      </c>
      <c r="C197" s="48" t="s">
        <v>70</v>
      </c>
      <c r="D197" s="50"/>
      <c r="E197" s="50"/>
      <c r="F197" s="50"/>
      <c r="G197" s="50"/>
      <c r="H197" s="100" t="s">
        <v>782</v>
      </c>
      <c r="I197" s="53" t="s">
        <v>783</v>
      </c>
      <c r="K197" s="140" t="str">
        <f t="shared" si="7"/>
        <v>COMMENT ON COLUMN TB_REPORT_TEAM.REP_TEAM_MEM_ROLE IS '과제 역할 ';</v>
      </c>
    </row>
    <row r="198" spans="2:11" ht="17" x14ac:dyDescent="0.45">
      <c r="B198" s="47" t="s">
        <v>643</v>
      </c>
      <c r="C198" s="28" t="s">
        <v>43</v>
      </c>
      <c r="D198" s="50"/>
      <c r="E198" s="50"/>
      <c r="F198" s="50"/>
      <c r="G198" s="50"/>
      <c r="H198" s="48" t="s">
        <v>537</v>
      </c>
      <c r="I198" s="53"/>
      <c r="K198" s="140" t="str">
        <f t="shared" si="7"/>
        <v>COMMENT ON COLUMN TB_REPORT_TEAM.REP_TEAM_REG_USER IS '등록자';</v>
      </c>
    </row>
    <row r="199" spans="2:11" ht="17" x14ac:dyDescent="0.45">
      <c r="B199" s="47" t="s">
        <v>644</v>
      </c>
      <c r="C199" s="28" t="s">
        <v>20</v>
      </c>
      <c r="D199" s="50"/>
      <c r="E199" s="50"/>
      <c r="F199" s="50"/>
      <c r="G199" s="50"/>
      <c r="H199" s="48" t="s">
        <v>538</v>
      </c>
      <c r="I199" s="53"/>
      <c r="K199" s="140" t="str">
        <f t="shared" si="7"/>
        <v>COMMENT ON COLUMN TB_REPORT_TEAM.REP_TEAM_REG_DATE IS '등록일';</v>
      </c>
    </row>
    <row r="200" spans="2:11" ht="17" x14ac:dyDescent="0.45">
      <c r="B200" s="47" t="s">
        <v>645</v>
      </c>
      <c r="C200" s="28" t="s">
        <v>43</v>
      </c>
      <c r="D200" s="61"/>
      <c r="E200" s="61"/>
      <c r="F200" s="61"/>
      <c r="G200" s="61"/>
      <c r="H200" s="48" t="s">
        <v>539</v>
      </c>
      <c r="I200" s="78"/>
      <c r="K200" s="140" t="str">
        <f t="shared" si="7"/>
        <v>COMMENT ON COLUMN TB_REPORT_TEAM.REP_TEAM_UPDATE_USER IS '수정자';</v>
      </c>
    </row>
    <row r="201" spans="2:11" ht="17" x14ac:dyDescent="0.45">
      <c r="B201" s="47" t="s">
        <v>646</v>
      </c>
      <c r="C201" s="28" t="s">
        <v>20</v>
      </c>
      <c r="D201" s="79"/>
      <c r="E201" s="79"/>
      <c r="F201" s="79"/>
      <c r="G201" s="79"/>
      <c r="H201" s="48" t="s">
        <v>600</v>
      </c>
      <c r="I201" s="80"/>
      <c r="K201" s="140" t="str">
        <f t="shared" si="7"/>
        <v>COMMENT ON COLUMN TB_REPORT_TEAM.REP_TEAM_UPDATE_DATE IS '최근수정일';</v>
      </c>
    </row>
    <row r="202" spans="2:11" ht="17" x14ac:dyDescent="0.45">
      <c r="B202" s="47" t="s">
        <v>647</v>
      </c>
      <c r="C202" s="48" t="s">
        <v>70</v>
      </c>
      <c r="D202" s="79"/>
      <c r="E202" s="79"/>
      <c r="F202" s="79"/>
      <c r="G202" s="79"/>
      <c r="H202" s="48" t="s">
        <v>636</v>
      </c>
      <c r="I202" s="21" t="s">
        <v>815</v>
      </c>
      <c r="K202" s="140" t="str">
        <f t="shared" si="7"/>
        <v>COMMENT ON COLUMN TB_REPORT_TEAM.REP_TEAM_MEM_STATUS IS '멤버 상태';</v>
      </c>
    </row>
    <row r="203" spans="2:11" ht="17.5" thickBot="1" x14ac:dyDescent="0.5">
      <c r="B203" s="42"/>
      <c r="C203" s="146"/>
      <c r="D203" s="147"/>
      <c r="E203" s="147"/>
      <c r="F203" s="147"/>
      <c r="G203" s="147"/>
      <c r="H203" s="147"/>
      <c r="I203" s="148"/>
      <c r="K203" s="140"/>
    </row>
    <row r="204" spans="2:11" ht="17.5" thickBot="1" x14ac:dyDescent="0.5">
      <c r="K204" s="140"/>
    </row>
    <row r="205" spans="2:11" ht="17" x14ac:dyDescent="0.45">
      <c r="B205" s="3" t="s">
        <v>4</v>
      </c>
      <c r="C205" s="4"/>
      <c r="D205" s="154" t="s">
        <v>5</v>
      </c>
      <c r="E205" s="155"/>
      <c r="F205" s="156"/>
      <c r="G205" s="157"/>
      <c r="H205" s="157"/>
      <c r="I205" s="158"/>
      <c r="K205" s="140"/>
    </row>
    <row r="206" spans="2:11" ht="17" x14ac:dyDescent="0.45">
      <c r="B206" s="5" t="s">
        <v>6</v>
      </c>
      <c r="C206" s="6" t="s">
        <v>648</v>
      </c>
      <c r="D206" s="149" t="s">
        <v>7</v>
      </c>
      <c r="E206" s="150"/>
      <c r="F206" s="151" t="s">
        <v>651</v>
      </c>
      <c r="G206" s="152"/>
      <c r="H206" s="152"/>
      <c r="I206" s="153"/>
      <c r="K206" s="140" t="str">
        <f>_xlfn.CONCAT("COMMENT ON TABLE ",F206," IS '",C207,"';")</f>
        <v>COMMENT ON TABLE TB_REPORT_RESULT IS '과제 성과 정보';</v>
      </c>
    </row>
    <row r="207" spans="2:11" ht="17" x14ac:dyDescent="0.45">
      <c r="B207" s="5" t="s">
        <v>8</v>
      </c>
      <c r="C207" s="143" t="s">
        <v>649</v>
      </c>
      <c r="D207" s="144"/>
      <c r="E207" s="144"/>
      <c r="F207" s="144"/>
      <c r="G207" s="144"/>
      <c r="H207" s="144"/>
      <c r="I207" s="145"/>
      <c r="K207" s="140"/>
    </row>
    <row r="208" spans="2:11" ht="17.5" thickBot="1" x14ac:dyDescent="0.5">
      <c r="B208" s="32" t="s">
        <v>9</v>
      </c>
      <c r="C208" s="9" t="s">
        <v>10</v>
      </c>
      <c r="D208" s="9" t="s">
        <v>11</v>
      </c>
      <c r="E208" s="9" t="s">
        <v>12</v>
      </c>
      <c r="F208" s="9" t="s">
        <v>13</v>
      </c>
      <c r="G208" s="9" t="s">
        <v>14</v>
      </c>
      <c r="H208" s="9" t="s">
        <v>15</v>
      </c>
      <c r="I208" s="10" t="s">
        <v>16</v>
      </c>
      <c r="K208" s="140"/>
    </row>
    <row r="209" spans="2:11" ht="17" x14ac:dyDescent="0.45">
      <c r="B209" s="82" t="s">
        <v>652</v>
      </c>
      <c r="C209" s="89" t="s">
        <v>70</v>
      </c>
      <c r="D209" s="83"/>
      <c r="E209" s="84"/>
      <c r="F209" s="84"/>
      <c r="G209" s="85" t="s">
        <v>17</v>
      </c>
      <c r="H209" s="86" t="s">
        <v>630</v>
      </c>
      <c r="I209" s="87"/>
      <c r="K209" s="140" t="str">
        <f>_xlfn.CONCAT("COMMENT ON COLUMN ",$F$206,".",B209," IS '",H209,"';")</f>
        <v>COMMENT ON COLUMN TB_REPORT_RESULT.REP_RESULT_CODE IS '과제팀코드';</v>
      </c>
    </row>
    <row r="210" spans="2:11" ht="17" x14ac:dyDescent="0.45">
      <c r="B210" s="102" t="s">
        <v>588</v>
      </c>
      <c r="C210" s="103" t="s">
        <v>70</v>
      </c>
      <c r="D210" s="104"/>
      <c r="E210" s="105"/>
      <c r="F210" s="105"/>
      <c r="G210" s="105" t="s">
        <v>631</v>
      </c>
      <c r="H210" s="106" t="s">
        <v>592</v>
      </c>
      <c r="I210" s="107"/>
      <c r="K210" s="140" t="str">
        <f t="shared" ref="K210:K218" si="8">_xlfn.CONCAT("COMMENT ON COLUMN ",$F$206,".",B210," IS '",H210,"';")</f>
        <v>COMMENT ON COLUMN TB_REPORT_RESULT.REP_CODE IS '과제코드';</v>
      </c>
    </row>
    <row r="211" spans="2:11" ht="48" x14ac:dyDescent="0.45">
      <c r="B211" s="30" t="s">
        <v>653</v>
      </c>
      <c r="C211" s="48" t="s">
        <v>70</v>
      </c>
      <c r="D211" s="17"/>
      <c r="E211" s="18"/>
      <c r="F211" s="18"/>
      <c r="G211" s="50"/>
      <c r="H211" s="101" t="s">
        <v>710</v>
      </c>
      <c r="I211" s="21" t="s">
        <v>813</v>
      </c>
      <c r="K211" s="140" t="str">
        <f t="shared" si="8"/>
        <v>COMMENT ON COLUMN TB_REPORT_RESULT.REP_RESULT_TYPE_CODE IS '성과항목';</v>
      </c>
    </row>
    <row r="212" spans="2:11" ht="17" x14ac:dyDescent="0.45">
      <c r="B212" s="47" t="s">
        <v>659</v>
      </c>
      <c r="C212" s="48" t="s">
        <v>70</v>
      </c>
      <c r="D212" s="49"/>
      <c r="E212" s="50"/>
      <c r="F212" s="50"/>
      <c r="G212" s="51"/>
      <c r="H212" s="52" t="s">
        <v>656</v>
      </c>
      <c r="I212" s="53"/>
      <c r="K212" s="140" t="str">
        <f t="shared" si="8"/>
        <v>COMMENT ON COLUMN TB_REPORT_RESULT.REP_RESULT_WITHIN_YEAR IS '년내(당해년)';</v>
      </c>
    </row>
    <row r="213" spans="2:11" ht="17" x14ac:dyDescent="0.45">
      <c r="B213" s="47" t="s">
        <v>654</v>
      </c>
      <c r="C213" s="48" t="s">
        <v>70</v>
      </c>
      <c r="D213" s="50"/>
      <c r="E213" s="50"/>
      <c r="F213" s="50"/>
      <c r="G213" s="50"/>
      <c r="H213" s="77" t="s">
        <v>657</v>
      </c>
      <c r="I213" s="53"/>
      <c r="K213" s="140" t="str">
        <f t="shared" si="8"/>
        <v>COMMENT ON COLUMN TB_REPORT_RESULT.REP_RESULT_YEAR IS '년간(12개월)';</v>
      </c>
    </row>
    <row r="214" spans="2:11" ht="17" x14ac:dyDescent="0.45">
      <c r="B214" s="47" t="s">
        <v>655</v>
      </c>
      <c r="C214" s="28" t="s">
        <v>43</v>
      </c>
      <c r="D214" s="50"/>
      <c r="E214" s="50"/>
      <c r="F214" s="50"/>
      <c r="G214" s="50"/>
      <c r="H214" s="77" t="s">
        <v>658</v>
      </c>
      <c r="I214" s="53"/>
      <c r="K214" s="140" t="str">
        <f t="shared" si="8"/>
        <v>COMMENT ON COLUMN TB_REPORT_RESULT.REP_RESULT_CAL_LOGIC IS '산출LOGIC';</v>
      </c>
    </row>
    <row r="215" spans="2:11" ht="17" x14ac:dyDescent="0.45">
      <c r="B215" s="47" t="s">
        <v>660</v>
      </c>
      <c r="C215" s="28" t="s">
        <v>43</v>
      </c>
      <c r="D215" s="50"/>
      <c r="E215" s="50"/>
      <c r="F215" s="50"/>
      <c r="G215" s="50"/>
      <c r="H215" s="48" t="s">
        <v>537</v>
      </c>
      <c r="I215" s="53"/>
      <c r="K215" s="140" t="str">
        <f t="shared" si="8"/>
        <v>COMMENT ON COLUMN TB_REPORT_RESULT.REP_RESULT_REG_USER IS '등록자';</v>
      </c>
    </row>
    <row r="216" spans="2:11" ht="17" x14ac:dyDescent="0.45">
      <c r="B216" s="47" t="s">
        <v>661</v>
      </c>
      <c r="C216" s="28" t="s">
        <v>20</v>
      </c>
      <c r="D216" s="50"/>
      <c r="E216" s="50"/>
      <c r="F216" s="50"/>
      <c r="G216" s="50"/>
      <c r="H216" s="48" t="s">
        <v>538</v>
      </c>
      <c r="I216" s="53"/>
      <c r="K216" s="140" t="str">
        <f t="shared" si="8"/>
        <v>COMMENT ON COLUMN TB_REPORT_RESULT.REP_RESULT_REG_DATE IS '등록일';</v>
      </c>
    </row>
    <row r="217" spans="2:11" ht="17" x14ac:dyDescent="0.45">
      <c r="B217" s="47" t="s">
        <v>662</v>
      </c>
      <c r="C217" s="28" t="s">
        <v>43</v>
      </c>
      <c r="D217" s="61"/>
      <c r="E217" s="61"/>
      <c r="F217" s="61"/>
      <c r="G217" s="61"/>
      <c r="H217" s="48" t="s">
        <v>539</v>
      </c>
      <c r="I217" s="78"/>
      <c r="K217" s="140" t="str">
        <f t="shared" si="8"/>
        <v>COMMENT ON COLUMN TB_REPORT_RESULT.REP_RESULT_UPDATE_USER IS '수정자';</v>
      </c>
    </row>
    <row r="218" spans="2:11" ht="17" x14ac:dyDescent="0.45">
      <c r="B218" s="47" t="s">
        <v>663</v>
      </c>
      <c r="C218" s="28" t="s">
        <v>20</v>
      </c>
      <c r="D218" s="79"/>
      <c r="E218" s="79"/>
      <c r="F218" s="79"/>
      <c r="G218" s="79"/>
      <c r="H218" s="48" t="s">
        <v>600</v>
      </c>
      <c r="I218" s="80"/>
      <c r="K218" s="140" t="str">
        <f t="shared" si="8"/>
        <v>COMMENT ON COLUMN TB_REPORT_RESULT.REP_RESULT_UPDATE_DATE IS '최근수정일';</v>
      </c>
    </row>
    <row r="219" spans="2:11" ht="17.5" thickBot="1" x14ac:dyDescent="0.5">
      <c r="B219" s="42"/>
      <c r="C219" s="146"/>
      <c r="D219" s="147"/>
      <c r="E219" s="147"/>
      <c r="F219" s="147"/>
      <c r="G219" s="147"/>
      <c r="H219" s="147"/>
      <c r="I219" s="148"/>
      <c r="K219" s="140"/>
    </row>
    <row r="220" spans="2:11" ht="17.5" thickBot="1" x14ac:dyDescent="0.5">
      <c r="K220" s="140"/>
    </row>
    <row r="221" spans="2:11" ht="17" x14ac:dyDescent="0.45">
      <c r="B221" s="3" t="s">
        <v>4</v>
      </c>
      <c r="C221" s="4"/>
      <c r="D221" s="154" t="s">
        <v>5</v>
      </c>
      <c r="E221" s="155"/>
      <c r="F221" s="156"/>
      <c r="G221" s="157"/>
      <c r="H221" s="157"/>
      <c r="I221" s="158"/>
      <c r="K221" s="140"/>
    </row>
    <row r="222" spans="2:11" ht="17" x14ac:dyDescent="0.45">
      <c r="B222" s="5" t="s">
        <v>6</v>
      </c>
      <c r="C222" s="6" t="s">
        <v>664</v>
      </c>
      <c r="D222" s="149" t="s">
        <v>7</v>
      </c>
      <c r="E222" s="150"/>
      <c r="F222" s="151" t="s">
        <v>668</v>
      </c>
      <c r="G222" s="152"/>
      <c r="H222" s="152"/>
      <c r="I222" s="153"/>
      <c r="K222" s="140" t="str">
        <f>_xlfn.CONCAT("COMMENT ON TABLE ",F222," IS '",C223,"';")</f>
        <v>COMMENT ON TABLE TB_REPORT_INDICATORS IS '과제 지표 정보';</v>
      </c>
    </row>
    <row r="223" spans="2:11" ht="17" x14ac:dyDescent="0.45">
      <c r="B223" s="5" t="s">
        <v>8</v>
      </c>
      <c r="C223" s="143" t="s">
        <v>665</v>
      </c>
      <c r="D223" s="144"/>
      <c r="E223" s="144"/>
      <c r="F223" s="144"/>
      <c r="G223" s="144"/>
      <c r="H223" s="144"/>
      <c r="I223" s="145"/>
      <c r="K223" s="140"/>
    </row>
    <row r="224" spans="2:11" ht="17.5" thickBot="1" x14ac:dyDescent="0.5">
      <c r="B224" s="32" t="s">
        <v>9</v>
      </c>
      <c r="C224" s="9" t="s">
        <v>666</v>
      </c>
      <c r="D224" s="9" t="s">
        <v>11</v>
      </c>
      <c r="E224" s="9" t="s">
        <v>12</v>
      </c>
      <c r="F224" s="9" t="s">
        <v>13</v>
      </c>
      <c r="G224" s="9" t="s">
        <v>14</v>
      </c>
      <c r="H224" s="9" t="s">
        <v>15</v>
      </c>
      <c r="I224" s="10" t="s">
        <v>16</v>
      </c>
      <c r="K224" s="140"/>
    </row>
    <row r="225" spans="2:11" ht="17" x14ac:dyDescent="0.45">
      <c r="B225" s="108" t="s">
        <v>669</v>
      </c>
      <c r="C225" s="109" t="s">
        <v>70</v>
      </c>
      <c r="D225" s="110"/>
      <c r="E225" s="111"/>
      <c r="F225" s="111"/>
      <c r="G225" s="112" t="s">
        <v>17</v>
      </c>
      <c r="H225" s="176" t="s">
        <v>817</v>
      </c>
      <c r="I225" s="114"/>
      <c r="K225" s="140" t="str">
        <f>_xlfn.CONCAT("COMMENT ON COLUMN ",$F$222,".",B225," IS '",H225,"';")</f>
        <v>COMMENT ON COLUMN TB_REPORT_INDICATORS.REP_INDI_CODE IS '과제지표코드';</v>
      </c>
    </row>
    <row r="226" spans="2:11" ht="17" x14ac:dyDescent="0.45">
      <c r="B226" s="102" t="s">
        <v>588</v>
      </c>
      <c r="C226" s="103" t="s">
        <v>70</v>
      </c>
      <c r="D226" s="104"/>
      <c r="E226" s="105"/>
      <c r="F226" s="105"/>
      <c r="G226" s="105" t="s">
        <v>631</v>
      </c>
      <c r="H226" s="106" t="s">
        <v>592</v>
      </c>
      <c r="I226" s="107"/>
      <c r="K226" s="140" t="str">
        <f t="shared" ref="K226:K238" si="9">_xlfn.CONCAT("COMMENT ON COLUMN ",$F$222,".",B226," IS '",H226,"';")</f>
        <v>COMMENT ON COLUMN TB_REPORT_INDICATORS.REP_CODE IS '과제코드';</v>
      </c>
    </row>
    <row r="227" spans="2:11" ht="17" x14ac:dyDescent="0.45">
      <c r="B227" s="30" t="s">
        <v>678</v>
      </c>
      <c r="C227" s="48" t="s">
        <v>22</v>
      </c>
      <c r="D227" s="17"/>
      <c r="E227" s="18"/>
      <c r="F227" s="18"/>
      <c r="G227" s="50"/>
      <c r="H227" s="101" t="s">
        <v>670</v>
      </c>
      <c r="I227" s="21"/>
      <c r="K227" s="140" t="str">
        <f t="shared" si="9"/>
        <v>COMMENT ON COLUMN TB_REPORT_INDICATORS.REP_INDI_PY_ITEM IS 'PROJECT Y 항목';</v>
      </c>
    </row>
    <row r="228" spans="2:11" ht="17" x14ac:dyDescent="0.45">
      <c r="B228" s="47" t="s">
        <v>679</v>
      </c>
      <c r="C228" s="48" t="s">
        <v>43</v>
      </c>
      <c r="D228" s="49"/>
      <c r="E228" s="50"/>
      <c r="F228" s="50"/>
      <c r="G228" s="51"/>
      <c r="H228" s="101" t="s">
        <v>671</v>
      </c>
      <c r="I228" s="53"/>
      <c r="K228" s="140" t="str">
        <f t="shared" si="9"/>
        <v>COMMENT ON COLUMN TB_REPORT_INDICATORS.REP_INDI_PY_UNIT IS 'PROJECT Y 단위';</v>
      </c>
    </row>
    <row r="229" spans="2:11" ht="17" x14ac:dyDescent="0.45">
      <c r="B229" s="47" t="s">
        <v>680</v>
      </c>
      <c r="C229" s="48" t="s">
        <v>43</v>
      </c>
      <c r="D229" s="50"/>
      <c r="E229" s="50"/>
      <c r="F229" s="50"/>
      <c r="G229" s="50"/>
      <c r="H229" s="101" t="s">
        <v>672</v>
      </c>
      <c r="I229" s="53"/>
      <c r="K229" s="140" t="str">
        <f t="shared" si="9"/>
        <v>COMMENT ON COLUMN TB_REPORT_INDICATORS.REP_INDI_PY_BEFORE IS 'PROJECT Y 개선전';</v>
      </c>
    </row>
    <row r="230" spans="2:11" ht="17" x14ac:dyDescent="0.45">
      <c r="B230" s="47" t="s">
        <v>681</v>
      </c>
      <c r="C230" s="28" t="s">
        <v>43</v>
      </c>
      <c r="D230" s="50"/>
      <c r="E230" s="50"/>
      <c r="F230" s="50"/>
      <c r="G230" s="50"/>
      <c r="H230" s="101" t="s">
        <v>673</v>
      </c>
      <c r="I230" s="53"/>
      <c r="K230" s="140" t="str">
        <f t="shared" si="9"/>
        <v>COMMENT ON COLUMN TB_REPORT_INDICATORS.REP_INDI_PY_GOAL IS 'PROJECT Y 개선목표';</v>
      </c>
    </row>
    <row r="231" spans="2:11" ht="17" x14ac:dyDescent="0.45">
      <c r="B231" s="30" t="s">
        <v>682</v>
      </c>
      <c r="C231" s="48" t="s">
        <v>22</v>
      </c>
      <c r="D231" s="50"/>
      <c r="E231" s="50"/>
      <c r="F231" s="50"/>
      <c r="G231" s="50"/>
      <c r="H231" s="101" t="s">
        <v>674</v>
      </c>
      <c r="I231" s="53"/>
      <c r="K231" s="140" t="str">
        <f t="shared" si="9"/>
        <v>COMMENT ON COLUMN TB_REPORT_INDICATORS.REP_INDI_KPI_ITEM IS 'KPI 항목';</v>
      </c>
    </row>
    <row r="232" spans="2:11" ht="17" x14ac:dyDescent="0.45">
      <c r="B232" s="47" t="s">
        <v>683</v>
      </c>
      <c r="C232" s="48" t="s">
        <v>43</v>
      </c>
      <c r="D232" s="50"/>
      <c r="E232" s="50"/>
      <c r="F232" s="50"/>
      <c r="G232" s="50"/>
      <c r="H232" s="101" t="s">
        <v>675</v>
      </c>
      <c r="I232" s="53"/>
      <c r="K232" s="140" t="str">
        <f t="shared" si="9"/>
        <v>COMMENT ON COLUMN TB_REPORT_INDICATORS.REP_INDI_KPI_UNIT IS 'KPI 단위';</v>
      </c>
    </row>
    <row r="233" spans="2:11" ht="17" x14ac:dyDescent="0.45">
      <c r="B233" s="47" t="s">
        <v>684</v>
      </c>
      <c r="C233" s="48" t="s">
        <v>43</v>
      </c>
      <c r="D233" s="50"/>
      <c r="E233" s="50"/>
      <c r="F233" s="50"/>
      <c r="G233" s="50"/>
      <c r="H233" s="101" t="s">
        <v>676</v>
      </c>
      <c r="I233" s="53"/>
      <c r="K233" s="140" t="str">
        <f t="shared" si="9"/>
        <v>COMMENT ON COLUMN TB_REPORT_INDICATORS.REP_INDI_KPI_BEFORE IS 'KPI 개선전';</v>
      </c>
    </row>
    <row r="234" spans="2:11" ht="17" x14ac:dyDescent="0.45">
      <c r="B234" s="47" t="s">
        <v>685</v>
      </c>
      <c r="C234" s="28" t="s">
        <v>43</v>
      </c>
      <c r="D234" s="50"/>
      <c r="E234" s="50"/>
      <c r="F234" s="50"/>
      <c r="G234" s="50"/>
      <c r="H234" s="101" t="s">
        <v>677</v>
      </c>
      <c r="I234" s="53"/>
      <c r="K234" s="140" t="str">
        <f t="shared" si="9"/>
        <v>COMMENT ON COLUMN TB_REPORT_INDICATORS.REP_INDI_KPI_GOAL IS 'KPI 개선목표';</v>
      </c>
    </row>
    <row r="235" spans="2:11" ht="17" x14ac:dyDescent="0.45">
      <c r="B235" s="175" t="s">
        <v>818</v>
      </c>
      <c r="C235" s="28" t="s">
        <v>43</v>
      </c>
      <c r="D235" s="50"/>
      <c r="E235" s="50"/>
      <c r="F235" s="50"/>
      <c r="G235" s="50"/>
      <c r="H235" s="48" t="s">
        <v>537</v>
      </c>
      <c r="I235" s="53"/>
      <c r="K235" s="140" t="str">
        <f t="shared" si="9"/>
        <v>COMMENT ON COLUMN TB_REPORT_INDICATORS.REP_INDI_REG_USER IS '등록자';</v>
      </c>
    </row>
    <row r="236" spans="2:11" ht="17" x14ac:dyDescent="0.45">
      <c r="B236" s="175" t="s">
        <v>819</v>
      </c>
      <c r="C236" s="28" t="s">
        <v>20</v>
      </c>
      <c r="D236" s="50"/>
      <c r="E236" s="50"/>
      <c r="F236" s="50"/>
      <c r="G236" s="50"/>
      <c r="H236" s="48" t="s">
        <v>538</v>
      </c>
      <c r="I236" s="53"/>
      <c r="K236" s="140" t="str">
        <f t="shared" si="9"/>
        <v>COMMENT ON COLUMN TB_REPORT_INDICATORS.REP_INDI_REG_DATE IS '등록일';</v>
      </c>
    </row>
    <row r="237" spans="2:11" ht="17" x14ac:dyDescent="0.45">
      <c r="B237" s="175" t="s">
        <v>820</v>
      </c>
      <c r="C237" s="28" t="s">
        <v>43</v>
      </c>
      <c r="D237" s="61"/>
      <c r="E237" s="61"/>
      <c r="F237" s="61"/>
      <c r="G237" s="61"/>
      <c r="H237" s="48" t="s">
        <v>539</v>
      </c>
      <c r="I237" s="78"/>
      <c r="K237" s="140" t="str">
        <f t="shared" si="9"/>
        <v>COMMENT ON COLUMN TB_REPORT_INDICATORS.REP_INDI_UPDATE_USER IS '수정자';</v>
      </c>
    </row>
    <row r="238" spans="2:11" ht="17" x14ac:dyDescent="0.45">
      <c r="B238" s="175" t="s">
        <v>821</v>
      </c>
      <c r="C238" s="28" t="s">
        <v>20</v>
      </c>
      <c r="D238" s="79"/>
      <c r="E238" s="79"/>
      <c r="F238" s="79"/>
      <c r="G238" s="79"/>
      <c r="H238" s="48" t="s">
        <v>600</v>
      </c>
      <c r="I238" s="80"/>
      <c r="K238" s="140" t="str">
        <f t="shared" si="9"/>
        <v>COMMENT ON COLUMN TB_REPORT_INDICATORS.REP_INDI_UPDATE_DATE IS '최근수정일';</v>
      </c>
    </row>
    <row r="239" spans="2:11" ht="17.5" thickBot="1" x14ac:dyDescent="0.5">
      <c r="B239" s="42"/>
      <c r="C239" s="146"/>
      <c r="D239" s="147"/>
      <c r="E239" s="147"/>
      <c r="F239" s="147"/>
      <c r="G239" s="147"/>
      <c r="H239" s="147"/>
      <c r="I239" s="148"/>
      <c r="K239" s="140"/>
    </row>
    <row r="240" spans="2:11" ht="16.5" thickBot="1" x14ac:dyDescent="0.5"/>
    <row r="241" spans="2:11" x14ac:dyDescent="0.45">
      <c r="B241" s="3" t="s">
        <v>4</v>
      </c>
      <c r="C241" s="4"/>
      <c r="D241" s="154" t="s">
        <v>5</v>
      </c>
      <c r="E241" s="155"/>
      <c r="F241" s="156"/>
      <c r="G241" s="157"/>
      <c r="H241" s="157"/>
      <c r="I241" s="158"/>
    </row>
    <row r="242" spans="2:11" x14ac:dyDescent="0.45">
      <c r="B242" s="5" t="s">
        <v>6</v>
      </c>
      <c r="C242" s="6" t="s">
        <v>688</v>
      </c>
      <c r="D242" s="149" t="s">
        <v>7</v>
      </c>
      <c r="E242" s="150"/>
      <c r="F242" s="151" t="s">
        <v>701</v>
      </c>
      <c r="G242" s="152"/>
      <c r="H242" s="152"/>
      <c r="I242" s="153"/>
      <c r="K242" s="1" t="str">
        <f>_xlfn.CONCAT("COMMENT ON TABLE ",F242," IS '",C243,"';")</f>
        <v>COMMENT ON TABLE TB_COMMON_HELP IS '도움말 정보 (공통정보)';</v>
      </c>
    </row>
    <row r="243" spans="2:11" x14ac:dyDescent="0.45">
      <c r="B243" s="5" t="s">
        <v>8</v>
      </c>
      <c r="C243" s="143" t="s">
        <v>702</v>
      </c>
      <c r="D243" s="144"/>
      <c r="E243" s="144"/>
      <c r="F243" s="144"/>
      <c r="G243" s="144"/>
      <c r="H243" s="144"/>
      <c r="I243" s="145"/>
    </row>
    <row r="244" spans="2:11" ht="16.5" thickBot="1" x14ac:dyDescent="0.5">
      <c r="B244" s="32" t="s">
        <v>9</v>
      </c>
      <c r="C244" s="9" t="s">
        <v>666</v>
      </c>
      <c r="D244" s="9" t="s">
        <v>11</v>
      </c>
      <c r="E244" s="9" t="s">
        <v>12</v>
      </c>
      <c r="F244" s="9" t="s">
        <v>13</v>
      </c>
      <c r="G244" s="9" t="s">
        <v>14</v>
      </c>
      <c r="H244" s="9" t="s">
        <v>15</v>
      </c>
      <c r="I244" s="10" t="s">
        <v>16</v>
      </c>
    </row>
    <row r="245" spans="2:11" x14ac:dyDescent="0.45">
      <c r="B245" s="108" t="s">
        <v>689</v>
      </c>
      <c r="C245" s="109" t="s">
        <v>70</v>
      </c>
      <c r="D245" s="110"/>
      <c r="E245" s="111"/>
      <c r="F245" s="111"/>
      <c r="G245" s="112" t="s">
        <v>17</v>
      </c>
      <c r="H245" s="113" t="s">
        <v>697</v>
      </c>
      <c r="I245" s="114"/>
      <c r="K245" s="16" t="str">
        <f>_xlfn.CONCAT("COMMENT ON COLUMN ",$F$242,".",B245," IS '",H245,"';")</f>
        <v>COMMENT ON COLUMN TB_COMMON_HELP.HELP_CODE IS '도움말 코드';</v>
      </c>
    </row>
    <row r="246" spans="2:11" x14ac:dyDescent="0.45">
      <c r="B246" s="90" t="s">
        <v>690</v>
      </c>
      <c r="C246" s="48" t="s">
        <v>492</v>
      </c>
      <c r="D246" s="56"/>
      <c r="E246" s="51"/>
      <c r="F246" s="51"/>
      <c r="G246" s="51"/>
      <c r="H246" s="58" t="s">
        <v>698</v>
      </c>
      <c r="I246" s="98"/>
      <c r="K246" s="16" t="str">
        <f t="shared" ref="K246:K252" si="10">_xlfn.CONCAT("COMMENT ON COLUMN ",$F$242,".",B246," IS '",H246,"';")</f>
        <v>COMMENT ON COLUMN TB_COMMON_HELP.HELP_TEXT IS '도움말 내용';</v>
      </c>
    </row>
    <row r="247" spans="2:11" x14ac:dyDescent="0.45">
      <c r="B247" s="30" t="s">
        <v>691</v>
      </c>
      <c r="C247" s="48" t="s">
        <v>22</v>
      </c>
      <c r="D247" s="17"/>
      <c r="E247" s="18"/>
      <c r="F247" s="18"/>
      <c r="G247" s="50"/>
      <c r="H247" s="101" t="s">
        <v>699</v>
      </c>
      <c r="I247" s="21"/>
      <c r="K247" s="16" t="str">
        <f t="shared" si="10"/>
        <v>COMMENT ON COLUMN TB_COMMON_HELP.HELP_TYPE_CODE IS '도움말 타입';</v>
      </c>
    </row>
    <row r="248" spans="2:11" x14ac:dyDescent="0.45">
      <c r="B248" s="47" t="s">
        <v>692</v>
      </c>
      <c r="C248" s="48" t="s">
        <v>72</v>
      </c>
      <c r="D248" s="49"/>
      <c r="E248" s="50"/>
      <c r="F248" s="50"/>
      <c r="G248" s="51"/>
      <c r="H248" s="101" t="s">
        <v>700</v>
      </c>
      <c r="I248" s="53"/>
      <c r="K248" s="16" t="str">
        <f t="shared" si="10"/>
        <v>COMMENT ON COLUMN TB_COMMON_HELP.HELP_FILE_YN IS '파일여부';</v>
      </c>
    </row>
    <row r="249" spans="2:11" x14ac:dyDescent="0.45">
      <c r="B249" s="47" t="s">
        <v>693</v>
      </c>
      <c r="C249" s="28" t="s">
        <v>43</v>
      </c>
      <c r="D249" s="50"/>
      <c r="E249" s="50"/>
      <c r="F249" s="50"/>
      <c r="G249" s="50"/>
      <c r="H249" s="48" t="s">
        <v>537</v>
      </c>
      <c r="I249" s="53"/>
      <c r="K249" s="16" t="str">
        <f t="shared" si="10"/>
        <v>COMMENT ON COLUMN TB_COMMON_HELP.HELP_REG_USER IS '등록자';</v>
      </c>
    </row>
    <row r="250" spans="2:11" x14ac:dyDescent="0.45">
      <c r="B250" s="47" t="s">
        <v>694</v>
      </c>
      <c r="C250" s="28" t="s">
        <v>20</v>
      </c>
      <c r="D250" s="50"/>
      <c r="E250" s="50"/>
      <c r="F250" s="50"/>
      <c r="G250" s="50"/>
      <c r="H250" s="48" t="s">
        <v>538</v>
      </c>
      <c r="I250" s="53"/>
      <c r="K250" s="16" t="str">
        <f t="shared" si="10"/>
        <v>COMMENT ON COLUMN TB_COMMON_HELP.HELP_REG_DATE IS '등록일';</v>
      </c>
    </row>
    <row r="251" spans="2:11" x14ac:dyDescent="0.45">
      <c r="B251" s="47" t="s">
        <v>695</v>
      </c>
      <c r="C251" s="28" t="s">
        <v>43</v>
      </c>
      <c r="D251" s="61"/>
      <c r="E251" s="61"/>
      <c r="F251" s="61"/>
      <c r="G251" s="61"/>
      <c r="H251" s="48" t="s">
        <v>539</v>
      </c>
      <c r="I251" s="78"/>
      <c r="K251" s="16" t="str">
        <f t="shared" si="10"/>
        <v>COMMENT ON COLUMN TB_COMMON_HELP.HELP_UPDATE_USER IS '수정자';</v>
      </c>
    </row>
    <row r="252" spans="2:11" x14ac:dyDescent="0.45">
      <c r="B252" s="47" t="s">
        <v>696</v>
      </c>
      <c r="C252" s="28" t="s">
        <v>20</v>
      </c>
      <c r="D252" s="79"/>
      <c r="E252" s="79"/>
      <c r="F252" s="79"/>
      <c r="G252" s="79"/>
      <c r="H252" s="48" t="s">
        <v>600</v>
      </c>
      <c r="I252" s="80"/>
      <c r="K252" s="16" t="str">
        <f t="shared" si="10"/>
        <v>COMMENT ON COLUMN TB_COMMON_HELP.HELP_UPDATE_DATE IS '최근수정일';</v>
      </c>
    </row>
    <row r="253" spans="2:11" ht="16.5" thickBot="1" x14ac:dyDescent="0.5">
      <c r="B253" s="42"/>
      <c r="C253" s="146"/>
      <c r="D253" s="147"/>
      <c r="E253" s="147"/>
      <c r="F253" s="147"/>
      <c r="G253" s="147"/>
      <c r="H253" s="147"/>
      <c r="I253" s="148"/>
    </row>
    <row r="254" spans="2:11" ht="16.5" thickBot="1" x14ac:dyDescent="0.5"/>
    <row r="255" spans="2:11" x14ac:dyDescent="0.45">
      <c r="B255" s="3" t="s">
        <v>4</v>
      </c>
      <c r="C255" s="4"/>
      <c r="D255" s="154" t="s">
        <v>5</v>
      </c>
      <c r="E255" s="155"/>
      <c r="F255" s="156"/>
      <c r="G255" s="157"/>
      <c r="H255" s="157"/>
      <c r="I255" s="158"/>
    </row>
    <row r="256" spans="2:11" x14ac:dyDescent="0.45">
      <c r="B256" s="5" t="s">
        <v>6</v>
      </c>
      <c r="C256" s="6" t="s">
        <v>729</v>
      </c>
      <c r="D256" s="149" t="s">
        <v>7</v>
      </c>
      <c r="E256" s="150"/>
      <c r="F256" s="151" t="s">
        <v>731</v>
      </c>
      <c r="G256" s="152"/>
      <c r="H256" s="152"/>
      <c r="I256" s="153"/>
      <c r="K256" s="1" t="str">
        <f>_xlfn.CONCAT("COMMENT ON TABLE ",F256," IS '",C257,"';")</f>
        <v>COMMENT ON TABLE TB_CIRCLE_MST IS '분임조 마스터 정보';</v>
      </c>
    </row>
    <row r="257" spans="2:11" x14ac:dyDescent="0.45">
      <c r="B257" s="5" t="s">
        <v>8</v>
      </c>
      <c r="C257" s="143" t="s">
        <v>730</v>
      </c>
      <c r="D257" s="144"/>
      <c r="E257" s="144"/>
      <c r="F257" s="144"/>
      <c r="G257" s="144"/>
      <c r="H257" s="144"/>
      <c r="I257" s="145"/>
    </row>
    <row r="258" spans="2:11" ht="16.5" thickBot="1" x14ac:dyDescent="0.5">
      <c r="B258" s="32" t="s">
        <v>9</v>
      </c>
      <c r="C258" s="9" t="s">
        <v>10</v>
      </c>
      <c r="D258" s="9" t="s">
        <v>11</v>
      </c>
      <c r="E258" s="9" t="s">
        <v>12</v>
      </c>
      <c r="F258" s="9" t="s">
        <v>13</v>
      </c>
      <c r="G258" s="9" t="s">
        <v>14</v>
      </c>
      <c r="H258" s="9" t="s">
        <v>15</v>
      </c>
      <c r="I258" s="10" t="s">
        <v>16</v>
      </c>
    </row>
    <row r="259" spans="2:11" x14ac:dyDescent="0.45">
      <c r="B259" s="82" t="s">
        <v>732</v>
      </c>
      <c r="C259" s="89" t="s">
        <v>70</v>
      </c>
      <c r="D259" s="83"/>
      <c r="E259" s="84"/>
      <c r="F259" s="84"/>
      <c r="G259" s="85" t="s">
        <v>17</v>
      </c>
      <c r="H259" s="86" t="s">
        <v>733</v>
      </c>
      <c r="I259" s="87"/>
      <c r="K259" s="16" t="str">
        <f>_xlfn.CONCAT("COMMENT ON COLUMN ",$F$256,".",B259," IS '",H259,"';")</f>
        <v>COMMENT ON COLUMN TB_CIRCLE_MST.CIR_CODE IS '분임조 코드';</v>
      </c>
    </row>
    <row r="260" spans="2:11" x14ac:dyDescent="0.45">
      <c r="B260" s="90" t="s">
        <v>734</v>
      </c>
      <c r="C260" s="48" t="s">
        <v>70</v>
      </c>
      <c r="D260" s="56"/>
      <c r="E260" s="51"/>
      <c r="F260" s="51"/>
      <c r="G260" s="51"/>
      <c r="H260" s="58" t="s">
        <v>738</v>
      </c>
      <c r="I260" s="98"/>
      <c r="K260" s="16" t="str">
        <f t="shared" ref="K260:K272" si="11">_xlfn.CONCAT("COMMENT ON COLUMN ",$F$256,".",B260," IS '",H260,"';")</f>
        <v>COMMENT ON COLUMN TB_CIRCLE_MST.CIR_REG_NUM IS '등록번호';</v>
      </c>
    </row>
    <row r="261" spans="2:11" x14ac:dyDescent="0.45">
      <c r="B261" s="30" t="s">
        <v>725</v>
      </c>
      <c r="C261" s="48" t="s">
        <v>70</v>
      </c>
      <c r="D261" s="17"/>
      <c r="E261" s="18"/>
      <c r="F261" s="18"/>
      <c r="G261" s="50" t="s">
        <v>631</v>
      </c>
      <c r="H261" s="20" t="s">
        <v>769</v>
      </c>
      <c r="I261" s="21"/>
      <c r="K261" s="16" t="str">
        <f t="shared" si="11"/>
        <v>COMMENT ON COLUMN TB_CIRCLE_MST.DEPT_CODE IS '부서코드 ';</v>
      </c>
    </row>
    <row r="262" spans="2:11" x14ac:dyDescent="0.45">
      <c r="B262" s="30" t="s">
        <v>76</v>
      </c>
      <c r="C262" s="48" t="s">
        <v>22</v>
      </c>
      <c r="D262" s="17"/>
      <c r="E262" s="18"/>
      <c r="F262" s="18"/>
      <c r="G262" s="51"/>
      <c r="H262" s="20" t="s">
        <v>770</v>
      </c>
      <c r="I262" s="21"/>
      <c r="K262" s="16" t="str">
        <f t="shared" si="11"/>
        <v>COMMENT ON COLUMN TB_CIRCLE_MST.DEPT_NAME IS '조직명';</v>
      </c>
    </row>
    <row r="263" spans="2:11" x14ac:dyDescent="0.45">
      <c r="B263" s="47" t="s">
        <v>764</v>
      </c>
      <c r="C263" s="48" t="s">
        <v>70</v>
      </c>
      <c r="D263" s="49"/>
      <c r="E263" s="50"/>
      <c r="F263" s="50"/>
      <c r="G263" s="51"/>
      <c r="H263" s="52" t="s">
        <v>735</v>
      </c>
      <c r="I263" s="53"/>
      <c r="K263" s="16" t="str">
        <f t="shared" si="11"/>
        <v>COMMENT ON COLUMN TB_CIRCLE_MST.CIR_TCH_COM_NO IS '지도사원 (사번)';</v>
      </c>
    </row>
    <row r="264" spans="2:11" x14ac:dyDescent="0.45">
      <c r="B264" s="47" t="s">
        <v>765</v>
      </c>
      <c r="C264" s="48" t="s">
        <v>70</v>
      </c>
      <c r="D264" s="50"/>
      <c r="E264" s="50"/>
      <c r="F264" s="50"/>
      <c r="G264" s="50"/>
      <c r="H264" s="77" t="s">
        <v>767</v>
      </c>
      <c r="I264" s="53"/>
      <c r="K264" s="16" t="str">
        <f t="shared" si="11"/>
        <v>COMMENT ON COLUMN TB_CIRCLE_MST.CIR_WORK_MEM_NO IS '사무국 (사번)';</v>
      </c>
    </row>
    <row r="265" spans="2:11" x14ac:dyDescent="0.45">
      <c r="B265" s="47" t="s">
        <v>766</v>
      </c>
      <c r="C265" s="48" t="s">
        <v>70</v>
      </c>
      <c r="D265" s="50"/>
      <c r="E265" s="50"/>
      <c r="F265" s="50"/>
      <c r="G265" s="50"/>
      <c r="H265" s="77" t="s">
        <v>768</v>
      </c>
      <c r="I265" s="53"/>
      <c r="K265" s="16" t="str">
        <f t="shared" si="11"/>
        <v>COMMENT ON COLUMN TB_CIRCLE_MST.CIR_TEAM_LEADER_NO IS '팀장 (사번)';</v>
      </c>
    </row>
    <row r="266" spans="2:11" x14ac:dyDescent="0.45">
      <c r="B266" s="47" t="s">
        <v>771</v>
      </c>
      <c r="C266" s="28" t="s">
        <v>492</v>
      </c>
      <c r="D266" s="50"/>
      <c r="E266" s="50"/>
      <c r="F266" s="50"/>
      <c r="G266" s="50"/>
      <c r="H266" s="48" t="s">
        <v>772</v>
      </c>
      <c r="I266" s="53"/>
      <c r="K266" s="16" t="str">
        <f t="shared" si="11"/>
        <v>COMMENT ON COLUMN TB_CIRCLE_MST.CIR_RECORD_CONT IS '이력내용';</v>
      </c>
    </row>
    <row r="267" spans="2:11" x14ac:dyDescent="0.45">
      <c r="B267" s="47" t="s">
        <v>774</v>
      </c>
      <c r="C267" s="48" t="s">
        <v>72</v>
      </c>
      <c r="D267" s="50"/>
      <c r="E267" s="50"/>
      <c r="F267" s="50"/>
      <c r="G267" s="50"/>
      <c r="H267" s="100" t="s">
        <v>763</v>
      </c>
      <c r="I267" s="53"/>
      <c r="K267" s="16" t="str">
        <f t="shared" si="11"/>
        <v>COMMENT ON COLUMN TB_CIRCLE_MST.CIR_MEM_CNT IS '조원수';</v>
      </c>
    </row>
    <row r="268" spans="2:11" x14ac:dyDescent="0.45">
      <c r="B268" s="47" t="s">
        <v>775</v>
      </c>
      <c r="C268" s="28" t="s">
        <v>43</v>
      </c>
      <c r="D268" s="50"/>
      <c r="E268" s="50"/>
      <c r="F268" s="50"/>
      <c r="G268" s="50"/>
      <c r="H268" s="48" t="s">
        <v>537</v>
      </c>
      <c r="I268" s="53"/>
      <c r="K268" s="16" t="str">
        <f t="shared" si="11"/>
        <v>COMMENT ON COLUMN TB_CIRCLE_MST.CIR_REG_USER IS '등록자';</v>
      </c>
    </row>
    <row r="269" spans="2:11" x14ac:dyDescent="0.45">
      <c r="B269" s="47" t="s">
        <v>776</v>
      </c>
      <c r="C269" s="28" t="s">
        <v>20</v>
      </c>
      <c r="D269" s="50"/>
      <c r="E269" s="50"/>
      <c r="F269" s="50"/>
      <c r="G269" s="50"/>
      <c r="H269" s="48" t="s">
        <v>538</v>
      </c>
      <c r="I269" s="53"/>
      <c r="K269" s="16" t="str">
        <f t="shared" si="11"/>
        <v>COMMENT ON COLUMN TB_CIRCLE_MST.CIR_REG_DATE IS '등록일';</v>
      </c>
    </row>
    <row r="270" spans="2:11" x14ac:dyDescent="0.45">
      <c r="B270" s="47" t="s">
        <v>777</v>
      </c>
      <c r="C270" s="28" t="s">
        <v>43</v>
      </c>
      <c r="D270" s="61"/>
      <c r="E270" s="61"/>
      <c r="F270" s="61"/>
      <c r="G270" s="61"/>
      <c r="H270" s="48" t="s">
        <v>539</v>
      </c>
      <c r="I270" s="78"/>
      <c r="K270" s="16" t="str">
        <f t="shared" si="11"/>
        <v>COMMENT ON COLUMN TB_CIRCLE_MST.CIR_UPDATE_USER IS '수정자';</v>
      </c>
    </row>
    <row r="271" spans="2:11" x14ac:dyDescent="0.45">
      <c r="B271" s="47" t="s">
        <v>778</v>
      </c>
      <c r="C271" s="28" t="s">
        <v>20</v>
      </c>
      <c r="D271" s="79"/>
      <c r="E271" s="79"/>
      <c r="F271" s="79"/>
      <c r="G271" s="79"/>
      <c r="H271" s="48" t="s">
        <v>600</v>
      </c>
      <c r="I271" s="80"/>
      <c r="K271" s="16" t="str">
        <f t="shared" si="11"/>
        <v>COMMENT ON COLUMN TB_CIRCLE_MST.CIR_UPDATE_DATE IS '최근수정일';</v>
      </c>
    </row>
    <row r="272" spans="2:11" x14ac:dyDescent="0.45">
      <c r="B272" s="47" t="s">
        <v>779</v>
      </c>
      <c r="C272" s="48" t="s">
        <v>70</v>
      </c>
      <c r="D272" s="79"/>
      <c r="E272" s="79"/>
      <c r="F272" s="79"/>
      <c r="G272" s="79"/>
      <c r="H272" s="48" t="s">
        <v>773</v>
      </c>
      <c r="I272" s="80"/>
      <c r="K272" s="16" t="str">
        <f t="shared" si="11"/>
        <v>COMMENT ON COLUMN TB_CIRCLE_MST.CIR_MEM_STATUS IS '분임조 상태';</v>
      </c>
    </row>
    <row r="273" spans="2:11" x14ac:dyDescent="0.45">
      <c r="B273" s="47"/>
      <c r="C273" s="48"/>
      <c r="D273" s="79"/>
      <c r="E273" s="79"/>
      <c r="F273" s="79"/>
      <c r="G273" s="79"/>
      <c r="H273" s="48"/>
      <c r="I273" s="80"/>
      <c r="K273" s="16"/>
    </row>
    <row r="274" spans="2:11" x14ac:dyDescent="0.45">
      <c r="B274" s="47"/>
      <c r="C274" s="48"/>
      <c r="D274" s="79"/>
      <c r="E274" s="79"/>
      <c r="F274" s="79"/>
      <c r="G274" s="79"/>
      <c r="H274" s="48"/>
      <c r="I274" s="80"/>
      <c r="K274" s="16"/>
    </row>
    <row r="275" spans="2:11" ht="16.5" thickBot="1" x14ac:dyDescent="0.5">
      <c r="B275" s="42"/>
      <c r="C275" s="146"/>
      <c r="D275" s="147"/>
      <c r="E275" s="147"/>
      <c r="F275" s="147"/>
      <c r="G275" s="147"/>
      <c r="H275" s="147"/>
      <c r="I275" s="148"/>
    </row>
  </sheetData>
  <mergeCells count="72">
    <mergeCell ref="D2:E2"/>
    <mergeCell ref="F2:I2"/>
    <mergeCell ref="D3:E3"/>
    <mergeCell ref="F3:I3"/>
    <mergeCell ref="C4:I4"/>
    <mergeCell ref="C40:I40"/>
    <mergeCell ref="C78:I78"/>
    <mergeCell ref="D42:E42"/>
    <mergeCell ref="F42:I42"/>
    <mergeCell ref="D43:E43"/>
    <mergeCell ref="F43:I43"/>
    <mergeCell ref="C44:I44"/>
    <mergeCell ref="C63:I63"/>
    <mergeCell ref="D65:E65"/>
    <mergeCell ref="F65:I65"/>
    <mergeCell ref="D66:E66"/>
    <mergeCell ref="F66:I66"/>
    <mergeCell ref="C67:I67"/>
    <mergeCell ref="C100:I100"/>
    <mergeCell ref="C82:I82"/>
    <mergeCell ref="D80:E80"/>
    <mergeCell ref="C125:I125"/>
    <mergeCell ref="D98:E98"/>
    <mergeCell ref="F98:I98"/>
    <mergeCell ref="F80:I80"/>
    <mergeCell ref="D81:E81"/>
    <mergeCell ref="F81:I81"/>
    <mergeCell ref="C96:I96"/>
    <mergeCell ref="D99:E99"/>
    <mergeCell ref="F99:I99"/>
    <mergeCell ref="D127:E127"/>
    <mergeCell ref="F127:I127"/>
    <mergeCell ref="D128:E128"/>
    <mergeCell ref="F128:I128"/>
    <mergeCell ref="C129:I129"/>
    <mergeCell ref="C144:I144"/>
    <mergeCell ref="D146:E146"/>
    <mergeCell ref="F146:I146"/>
    <mergeCell ref="D147:E147"/>
    <mergeCell ref="F147:I147"/>
    <mergeCell ref="C148:I148"/>
    <mergeCell ref="D182:E182"/>
    <mergeCell ref="F182:I182"/>
    <mergeCell ref="C180:I180"/>
    <mergeCell ref="D183:E183"/>
    <mergeCell ref="F183:I183"/>
    <mergeCell ref="C184:I184"/>
    <mergeCell ref="C203:I203"/>
    <mergeCell ref="D205:E205"/>
    <mergeCell ref="F205:I205"/>
    <mergeCell ref="D206:E206"/>
    <mergeCell ref="F206:I206"/>
    <mergeCell ref="C207:I207"/>
    <mergeCell ref="C219:I219"/>
    <mergeCell ref="D221:E221"/>
    <mergeCell ref="F221:I221"/>
    <mergeCell ref="D222:E222"/>
    <mergeCell ref="F222:I222"/>
    <mergeCell ref="C223:I223"/>
    <mergeCell ref="C239:I239"/>
    <mergeCell ref="D241:E241"/>
    <mergeCell ref="F241:I241"/>
    <mergeCell ref="D256:E256"/>
    <mergeCell ref="F256:I256"/>
    <mergeCell ref="C257:I257"/>
    <mergeCell ref="C275:I275"/>
    <mergeCell ref="D242:E242"/>
    <mergeCell ref="F242:I242"/>
    <mergeCell ref="C243:I243"/>
    <mergeCell ref="C253:I253"/>
    <mergeCell ref="D255:E255"/>
    <mergeCell ref="F255:I25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D8F80-E4C7-47EC-B2E2-58AC9A7CAF5D}">
  <sheetPr>
    <pageSetUpPr fitToPage="1"/>
  </sheetPr>
  <dimension ref="B2:G181"/>
  <sheetViews>
    <sheetView showGridLines="0" workbookViewId="0">
      <selection activeCell="D16" sqref="D16"/>
    </sheetView>
  </sheetViews>
  <sheetFormatPr defaultColWidth="9" defaultRowHeight="17" x14ac:dyDescent="0.45"/>
  <cols>
    <col min="1" max="1" width="3.58203125" style="1" customWidth="1"/>
    <col min="2" max="2" width="33" style="1" bestFit="1" customWidth="1"/>
    <col min="3" max="3" width="10" style="1" bestFit="1" customWidth="1"/>
    <col min="4" max="4" width="66.1640625" style="1" bestFit="1" customWidth="1"/>
    <col min="5" max="6" width="4.6640625" style="1" bestFit="1" customWidth="1"/>
    <col min="7" max="7" width="8.83203125" customWidth="1"/>
    <col min="8" max="16384" width="9" style="1"/>
  </cols>
  <sheetData>
    <row r="2" spans="2:7" ht="16" x14ac:dyDescent="0.45">
      <c r="B2" s="44" t="s">
        <v>1</v>
      </c>
      <c r="C2" s="44" t="s">
        <v>2</v>
      </c>
      <c r="D2" s="44" t="s">
        <v>3</v>
      </c>
      <c r="E2" s="44" t="s">
        <v>25</v>
      </c>
      <c r="F2" s="44" t="s">
        <v>26</v>
      </c>
      <c r="G2" s="1"/>
    </row>
    <row r="3" spans="2:7" ht="16" x14ac:dyDescent="0.45">
      <c r="B3" s="28" t="s">
        <v>108</v>
      </c>
      <c r="C3" s="27" t="s">
        <v>110</v>
      </c>
      <c r="D3" s="28" t="s">
        <v>109</v>
      </c>
      <c r="E3" s="28"/>
      <c r="F3" s="28"/>
      <c r="G3" s="1"/>
    </row>
    <row r="4" spans="2:7" ht="16" x14ac:dyDescent="0.45">
      <c r="B4" s="28" t="s">
        <v>111</v>
      </c>
      <c r="C4" s="28"/>
      <c r="D4" s="28" t="s">
        <v>112</v>
      </c>
      <c r="E4" s="27"/>
      <c r="F4" s="27"/>
      <c r="G4" s="1"/>
    </row>
    <row r="5" spans="2:7" ht="16" x14ac:dyDescent="0.45">
      <c r="B5" s="28" t="s">
        <v>113</v>
      </c>
      <c r="C5" s="28"/>
      <c r="D5" s="28" t="s">
        <v>114</v>
      </c>
      <c r="E5" s="27"/>
      <c r="F5" s="27"/>
      <c r="G5" s="1"/>
    </row>
    <row r="6" spans="2:7" ht="16" x14ac:dyDescent="0.45">
      <c r="B6" s="28" t="s">
        <v>115</v>
      </c>
      <c r="C6" s="28"/>
      <c r="D6" s="28" t="s">
        <v>116</v>
      </c>
      <c r="E6" s="27"/>
      <c r="F6" s="27"/>
      <c r="G6" s="1"/>
    </row>
    <row r="7" spans="2:7" ht="16" x14ac:dyDescent="0.45">
      <c r="B7" s="28" t="s">
        <v>117</v>
      </c>
      <c r="C7" s="28"/>
      <c r="D7" s="28" t="s">
        <v>118</v>
      </c>
      <c r="E7" s="27"/>
      <c r="F7" s="27"/>
      <c r="G7" s="1"/>
    </row>
    <row r="8" spans="2:7" ht="16" x14ac:dyDescent="0.45">
      <c r="B8" s="48" t="s">
        <v>119</v>
      </c>
      <c r="C8" s="48"/>
      <c r="D8" s="88" t="s">
        <v>120</v>
      </c>
      <c r="E8" s="79"/>
      <c r="F8" s="55"/>
      <c r="G8" s="1"/>
    </row>
    <row r="9" spans="2:7" ht="16" x14ac:dyDescent="0.45">
      <c r="B9" s="89" t="s">
        <v>439</v>
      </c>
      <c r="C9" s="48"/>
      <c r="D9" s="88" t="s">
        <v>444</v>
      </c>
      <c r="E9" s="55"/>
      <c r="F9" s="55"/>
      <c r="G9" s="1"/>
    </row>
    <row r="10" spans="2:7" ht="16" x14ac:dyDescent="0.45">
      <c r="B10" s="48" t="s">
        <v>438</v>
      </c>
      <c r="C10" s="48"/>
      <c r="D10" s="88" t="s">
        <v>121</v>
      </c>
      <c r="E10" s="79"/>
      <c r="F10" s="55"/>
      <c r="G10" s="1"/>
    </row>
    <row r="11" spans="2:7" ht="16" x14ac:dyDescent="0.45">
      <c r="B11" s="28" t="s">
        <v>122</v>
      </c>
      <c r="C11" s="28"/>
      <c r="D11" s="45" t="s">
        <v>123</v>
      </c>
      <c r="E11" s="39"/>
      <c r="F11" s="39"/>
      <c r="G11" s="1"/>
    </row>
    <row r="12" spans="2:7" ht="16" x14ac:dyDescent="0.45">
      <c r="B12" s="28" t="s">
        <v>434</v>
      </c>
      <c r="C12" s="28"/>
      <c r="D12" s="45" t="s">
        <v>62</v>
      </c>
      <c r="E12" s="39"/>
      <c r="F12" s="39"/>
      <c r="G12" s="1"/>
    </row>
    <row r="13" spans="2:7" ht="16" x14ac:dyDescent="0.45">
      <c r="B13" s="28" t="s">
        <v>124</v>
      </c>
      <c r="C13" s="28"/>
      <c r="D13" s="45" t="s">
        <v>125</v>
      </c>
      <c r="E13" s="39"/>
      <c r="F13" s="39"/>
      <c r="G13" s="1"/>
    </row>
    <row r="14" spans="2:7" ht="16" x14ac:dyDescent="0.45">
      <c r="B14" s="89" t="s">
        <v>435</v>
      </c>
      <c r="C14" s="28"/>
      <c r="D14" s="45" t="s">
        <v>126</v>
      </c>
      <c r="E14" s="39"/>
      <c r="F14" s="39"/>
      <c r="G14" s="1"/>
    </row>
    <row r="15" spans="2:7" ht="16" x14ac:dyDescent="0.45">
      <c r="B15" s="28" t="s">
        <v>127</v>
      </c>
      <c r="C15" s="28"/>
      <c r="D15" s="45" t="s">
        <v>128</v>
      </c>
      <c r="E15" s="39"/>
      <c r="F15" s="39"/>
      <c r="G15" s="1"/>
    </row>
    <row r="16" spans="2:7" ht="16" x14ac:dyDescent="0.45">
      <c r="B16" s="28" t="s">
        <v>129</v>
      </c>
      <c r="C16" s="28"/>
      <c r="D16" s="45" t="s">
        <v>130</v>
      </c>
      <c r="E16" s="39"/>
      <c r="F16" s="39"/>
      <c r="G16" s="1"/>
    </row>
    <row r="17" spans="2:7" ht="16" x14ac:dyDescent="0.45">
      <c r="B17" s="28" t="s">
        <v>131</v>
      </c>
      <c r="C17" s="28"/>
      <c r="D17" s="45" t="s">
        <v>132</v>
      </c>
      <c r="E17" s="39"/>
      <c r="F17" s="39"/>
      <c r="G17" s="1"/>
    </row>
    <row r="18" spans="2:7" ht="16" x14ac:dyDescent="0.45">
      <c r="B18" s="28" t="s">
        <v>133</v>
      </c>
      <c r="C18" s="28"/>
      <c r="D18" s="45" t="s">
        <v>134</v>
      </c>
      <c r="E18" s="39"/>
      <c r="F18" s="39"/>
      <c r="G18" s="1"/>
    </row>
    <row r="19" spans="2:7" ht="16" x14ac:dyDescent="0.45">
      <c r="B19" s="28" t="s">
        <v>135</v>
      </c>
      <c r="C19" s="28"/>
      <c r="D19" s="45" t="s">
        <v>136</v>
      </c>
      <c r="E19" s="39"/>
      <c r="F19" s="39"/>
      <c r="G19" s="1"/>
    </row>
    <row r="20" spans="2:7" ht="16" x14ac:dyDescent="0.45">
      <c r="B20" s="28" t="s">
        <v>137</v>
      </c>
      <c r="C20" s="28"/>
      <c r="D20" s="45" t="s">
        <v>138</v>
      </c>
      <c r="E20" s="39"/>
      <c r="F20" s="39"/>
      <c r="G20" s="1"/>
    </row>
    <row r="21" spans="2:7" ht="16" x14ac:dyDescent="0.45">
      <c r="B21" s="28" t="s">
        <v>139</v>
      </c>
      <c r="C21" s="28"/>
      <c r="D21" s="45" t="s">
        <v>140</v>
      </c>
      <c r="E21" s="39"/>
      <c r="F21" s="39"/>
      <c r="G21" s="1"/>
    </row>
    <row r="22" spans="2:7" ht="16" x14ac:dyDescent="0.45">
      <c r="B22" s="28" t="s">
        <v>141</v>
      </c>
      <c r="C22" s="28"/>
      <c r="D22" s="45" t="s">
        <v>142</v>
      </c>
      <c r="E22" s="39"/>
      <c r="F22" s="39"/>
      <c r="G22" s="1"/>
    </row>
    <row r="23" spans="2:7" ht="16" x14ac:dyDescent="0.45">
      <c r="B23" s="28" t="s">
        <v>143</v>
      </c>
      <c r="C23" s="28"/>
      <c r="D23" s="45" t="s">
        <v>144</v>
      </c>
      <c r="E23" s="39"/>
      <c r="F23" s="39"/>
      <c r="G23" s="1"/>
    </row>
    <row r="24" spans="2:7" ht="16" x14ac:dyDescent="0.45">
      <c r="B24" s="28" t="s">
        <v>145</v>
      </c>
      <c r="C24" s="28"/>
      <c r="D24" s="45" t="s">
        <v>146</v>
      </c>
      <c r="E24" s="39"/>
      <c r="F24" s="39"/>
      <c r="G24" s="1"/>
    </row>
    <row r="25" spans="2:7" ht="16" x14ac:dyDescent="0.45">
      <c r="B25" s="28" t="s">
        <v>147</v>
      </c>
      <c r="C25" s="28"/>
      <c r="D25" s="45" t="s">
        <v>148</v>
      </c>
      <c r="E25" s="39"/>
      <c r="F25" s="39"/>
      <c r="G25" s="1"/>
    </row>
    <row r="26" spans="2:7" x14ac:dyDescent="0.45">
      <c r="B26" s="28" t="s">
        <v>149</v>
      </c>
      <c r="C26" s="39"/>
      <c r="D26" s="28" t="s">
        <v>150</v>
      </c>
      <c r="E26" s="39"/>
      <c r="F26" s="39"/>
    </row>
    <row r="27" spans="2:7" x14ac:dyDescent="0.45">
      <c r="B27" s="28" t="s">
        <v>151</v>
      </c>
      <c r="C27" s="39"/>
      <c r="D27" s="45" t="s">
        <v>152</v>
      </c>
      <c r="E27" s="39"/>
      <c r="F27" s="39"/>
    </row>
    <row r="28" spans="2:7" x14ac:dyDescent="0.45">
      <c r="B28" s="28" t="s">
        <v>153</v>
      </c>
      <c r="C28" s="39"/>
      <c r="D28" s="45" t="s">
        <v>154</v>
      </c>
      <c r="E28" s="39"/>
      <c r="F28" s="39"/>
    </row>
    <row r="29" spans="2:7" x14ac:dyDescent="0.45">
      <c r="B29" s="28" t="s">
        <v>155</v>
      </c>
      <c r="C29" s="39"/>
      <c r="D29" s="45" t="s">
        <v>156</v>
      </c>
      <c r="E29" s="39"/>
      <c r="F29" s="39"/>
    </row>
    <row r="30" spans="2:7" x14ac:dyDescent="0.45">
      <c r="B30" s="28" t="s">
        <v>157</v>
      </c>
      <c r="C30" s="39"/>
      <c r="D30" s="45" t="s">
        <v>158</v>
      </c>
      <c r="E30" s="39"/>
      <c r="F30" s="39"/>
    </row>
    <row r="31" spans="2:7" x14ac:dyDescent="0.45">
      <c r="B31" s="89" t="s">
        <v>445</v>
      </c>
      <c r="C31" s="39"/>
      <c r="D31" s="45" t="s">
        <v>159</v>
      </c>
      <c r="E31" s="39"/>
      <c r="F31" s="39"/>
    </row>
    <row r="32" spans="2:7" x14ac:dyDescent="0.45">
      <c r="B32" s="28" t="s">
        <v>160</v>
      </c>
      <c r="C32" s="39"/>
      <c r="D32" s="45" t="s">
        <v>161</v>
      </c>
      <c r="E32" s="39"/>
      <c r="F32" s="39"/>
    </row>
    <row r="33" spans="2:7" x14ac:dyDescent="0.45">
      <c r="B33" s="89" t="s">
        <v>448</v>
      </c>
      <c r="C33" s="39"/>
      <c r="D33" s="45" t="s">
        <v>162</v>
      </c>
      <c r="E33" s="39"/>
      <c r="F33" s="39"/>
    </row>
    <row r="34" spans="2:7" x14ac:dyDescent="0.45">
      <c r="B34" s="28" t="s">
        <v>163</v>
      </c>
      <c r="C34" s="39"/>
      <c r="D34" s="45" t="s">
        <v>164</v>
      </c>
      <c r="E34" s="39"/>
      <c r="F34" s="39"/>
    </row>
    <row r="35" spans="2:7" x14ac:dyDescent="0.45">
      <c r="B35" s="28" t="s">
        <v>165</v>
      </c>
      <c r="C35" s="39"/>
      <c r="D35" s="45" t="s">
        <v>166</v>
      </c>
      <c r="E35" s="39"/>
      <c r="F35" s="39"/>
    </row>
    <row r="36" spans="2:7" x14ac:dyDescent="0.45">
      <c r="B36" s="28" t="s">
        <v>167</v>
      </c>
      <c r="C36" s="39"/>
      <c r="D36" s="45" t="s">
        <v>168</v>
      </c>
      <c r="E36" s="39"/>
      <c r="F36" s="39"/>
    </row>
    <row r="37" spans="2:7" x14ac:dyDescent="0.45">
      <c r="B37" s="28" t="s">
        <v>169</v>
      </c>
      <c r="C37" s="39"/>
      <c r="D37" s="45" t="s">
        <v>170</v>
      </c>
      <c r="E37" s="39"/>
      <c r="F37" s="39"/>
    </row>
    <row r="38" spans="2:7" ht="16" x14ac:dyDescent="0.45">
      <c r="B38" s="48" t="s">
        <v>171</v>
      </c>
      <c r="C38" s="55"/>
      <c r="D38" s="88" t="s">
        <v>172</v>
      </c>
      <c r="E38" s="79"/>
      <c r="F38" s="79"/>
      <c r="G38" s="1"/>
    </row>
    <row r="39" spans="2:7" ht="16" x14ac:dyDescent="0.45">
      <c r="B39" s="89" t="s">
        <v>449</v>
      </c>
      <c r="C39" s="55"/>
      <c r="D39" s="88" t="s">
        <v>201</v>
      </c>
      <c r="E39" s="79"/>
      <c r="F39" s="79"/>
      <c r="G39" s="1"/>
    </row>
    <row r="40" spans="2:7" ht="16" x14ac:dyDescent="0.45">
      <c r="B40" s="48" t="s">
        <v>202</v>
      </c>
      <c r="C40" s="55"/>
      <c r="D40" s="88" t="s">
        <v>203</v>
      </c>
      <c r="E40" s="79"/>
      <c r="F40" s="79"/>
      <c r="G40" s="1"/>
    </row>
    <row r="41" spans="2:7" ht="16" x14ac:dyDescent="0.45">
      <c r="B41" s="48" t="s">
        <v>204</v>
      </c>
      <c r="C41" s="55"/>
      <c r="D41" s="88" t="s">
        <v>205</v>
      </c>
      <c r="E41" s="79"/>
      <c r="F41" s="79"/>
      <c r="G41" s="1"/>
    </row>
    <row r="42" spans="2:7" x14ac:dyDescent="0.45">
      <c r="B42" s="89" t="s">
        <v>451</v>
      </c>
      <c r="C42" s="55"/>
      <c r="D42" s="48" t="s">
        <v>450</v>
      </c>
      <c r="E42" s="79"/>
      <c r="F42" s="79"/>
    </row>
    <row r="43" spans="2:7" x14ac:dyDescent="0.45">
      <c r="B43" s="48" t="s">
        <v>206</v>
      </c>
      <c r="C43" s="55"/>
      <c r="D43" s="48" t="s">
        <v>207</v>
      </c>
      <c r="E43" s="79"/>
      <c r="F43" s="79"/>
    </row>
    <row r="44" spans="2:7" x14ac:dyDescent="0.45">
      <c r="B44" s="48" t="s">
        <v>208</v>
      </c>
      <c r="C44" s="55"/>
      <c r="D44" s="48" t="s">
        <v>209</v>
      </c>
      <c r="E44" s="79"/>
      <c r="F44" s="79"/>
    </row>
    <row r="45" spans="2:7" x14ac:dyDescent="0.45">
      <c r="B45" s="48" t="s">
        <v>452</v>
      </c>
      <c r="C45" s="55"/>
      <c r="D45" s="48" t="s">
        <v>210</v>
      </c>
      <c r="E45" s="79"/>
      <c r="F45" s="79"/>
    </row>
    <row r="46" spans="2:7" x14ac:dyDescent="0.45">
      <c r="B46" s="48" t="s">
        <v>211</v>
      </c>
      <c r="C46" s="55"/>
      <c r="D46" s="48" t="s">
        <v>212</v>
      </c>
      <c r="E46" s="79"/>
      <c r="F46" s="79"/>
    </row>
    <row r="47" spans="2:7" x14ac:dyDescent="0.45">
      <c r="B47" s="48" t="s">
        <v>213</v>
      </c>
      <c r="C47" s="55"/>
      <c r="D47" s="48" t="s">
        <v>214</v>
      </c>
      <c r="E47" s="79"/>
      <c r="F47" s="79"/>
    </row>
    <row r="48" spans="2:7" x14ac:dyDescent="0.45">
      <c r="B48" s="48" t="s">
        <v>215</v>
      </c>
      <c r="C48" s="55"/>
      <c r="D48" s="48" t="s">
        <v>216</v>
      </c>
      <c r="E48" s="79"/>
      <c r="F48" s="79"/>
    </row>
    <row r="49" spans="2:6" x14ac:dyDescent="0.45">
      <c r="B49" s="48" t="s">
        <v>217</v>
      </c>
      <c r="C49" s="55"/>
      <c r="D49" s="48" t="s">
        <v>218</v>
      </c>
      <c r="E49" s="79"/>
      <c r="F49" s="79"/>
    </row>
    <row r="50" spans="2:6" x14ac:dyDescent="0.45">
      <c r="B50" s="48" t="s">
        <v>453</v>
      </c>
      <c r="C50" s="55"/>
      <c r="D50" s="48" t="s">
        <v>219</v>
      </c>
      <c r="E50" s="79"/>
      <c r="F50" s="79"/>
    </row>
    <row r="51" spans="2:6" x14ac:dyDescent="0.45">
      <c r="B51" s="48" t="s">
        <v>220</v>
      </c>
      <c r="C51" s="55"/>
      <c r="D51" s="48" t="s">
        <v>221</v>
      </c>
      <c r="E51" s="79"/>
      <c r="F51" s="79"/>
    </row>
    <row r="52" spans="2:6" x14ac:dyDescent="0.45">
      <c r="B52" s="48" t="s">
        <v>222</v>
      </c>
      <c r="C52" s="55"/>
      <c r="D52" s="48" t="s">
        <v>223</v>
      </c>
      <c r="E52" s="79"/>
      <c r="F52" s="79"/>
    </row>
    <row r="53" spans="2:6" x14ac:dyDescent="0.45">
      <c r="B53" s="48" t="s">
        <v>224</v>
      </c>
      <c r="C53" s="55"/>
      <c r="D53" s="48" t="s">
        <v>225</v>
      </c>
      <c r="E53" s="79"/>
      <c r="F53" s="79"/>
    </row>
    <row r="54" spans="2:6" x14ac:dyDescent="0.45">
      <c r="B54" s="48" t="s">
        <v>226</v>
      </c>
      <c r="C54" s="55"/>
      <c r="D54" s="48" t="s">
        <v>227</v>
      </c>
      <c r="E54" s="79"/>
      <c r="F54" s="79"/>
    </row>
    <row r="55" spans="2:6" x14ac:dyDescent="0.45">
      <c r="B55" s="48" t="s">
        <v>228</v>
      </c>
      <c r="C55" s="55"/>
      <c r="D55" s="48" t="s">
        <v>229</v>
      </c>
      <c r="E55" s="79"/>
      <c r="F55" s="79"/>
    </row>
    <row r="56" spans="2:6" x14ac:dyDescent="0.45">
      <c r="B56" s="48" t="s">
        <v>230</v>
      </c>
      <c r="C56" s="55"/>
      <c r="D56" s="48" t="s">
        <v>231</v>
      </c>
      <c r="E56" s="79"/>
      <c r="F56" s="79"/>
    </row>
    <row r="57" spans="2:6" x14ac:dyDescent="0.45">
      <c r="B57" s="48" t="s">
        <v>232</v>
      </c>
      <c r="C57" s="55"/>
      <c r="D57" s="48" t="s">
        <v>233</v>
      </c>
      <c r="E57" s="79"/>
      <c r="F57" s="79"/>
    </row>
    <row r="58" spans="2:6" x14ac:dyDescent="0.45">
      <c r="B58" s="48" t="s">
        <v>234</v>
      </c>
      <c r="C58" s="55"/>
      <c r="D58" s="48" t="s">
        <v>235</v>
      </c>
      <c r="E58" s="79"/>
      <c r="F58" s="79"/>
    </row>
    <row r="59" spans="2:6" x14ac:dyDescent="0.45">
      <c r="B59" s="48" t="s">
        <v>454</v>
      </c>
      <c r="C59" s="55"/>
      <c r="D59" s="48" t="s">
        <v>156</v>
      </c>
      <c r="E59" s="79"/>
      <c r="F59" s="79"/>
    </row>
    <row r="60" spans="2:6" x14ac:dyDescent="0.45">
      <c r="B60" s="48" t="s">
        <v>236</v>
      </c>
      <c r="C60" s="55"/>
      <c r="D60" s="48" t="s">
        <v>237</v>
      </c>
      <c r="E60" s="79"/>
      <c r="F60" s="79"/>
    </row>
    <row r="61" spans="2:6" x14ac:dyDescent="0.45">
      <c r="B61" s="48" t="s">
        <v>238</v>
      </c>
      <c r="C61" s="55"/>
      <c r="D61" s="48" t="s">
        <v>239</v>
      </c>
      <c r="E61" s="79"/>
      <c r="F61" s="79"/>
    </row>
    <row r="62" spans="2:6" x14ac:dyDescent="0.45">
      <c r="B62" s="48" t="s">
        <v>240</v>
      </c>
      <c r="C62" s="55"/>
      <c r="D62" s="48" t="s">
        <v>241</v>
      </c>
      <c r="E62" s="79"/>
      <c r="F62" s="79"/>
    </row>
    <row r="63" spans="2:6" x14ac:dyDescent="0.45">
      <c r="B63" s="48" t="s">
        <v>242</v>
      </c>
      <c r="C63" s="55"/>
      <c r="D63" s="48" t="s">
        <v>243</v>
      </c>
      <c r="E63" s="79"/>
      <c r="F63" s="79"/>
    </row>
    <row r="64" spans="2:6" x14ac:dyDescent="0.45">
      <c r="B64" s="48" t="s">
        <v>244</v>
      </c>
      <c r="C64" s="55"/>
      <c r="D64" s="48" t="s">
        <v>245</v>
      </c>
      <c r="E64" s="79"/>
      <c r="F64" s="79"/>
    </row>
    <row r="65" spans="2:6" x14ac:dyDescent="0.45">
      <c r="B65" s="48" t="s">
        <v>246</v>
      </c>
      <c r="C65" s="55"/>
      <c r="D65" s="48" t="s">
        <v>247</v>
      </c>
      <c r="E65" s="79"/>
      <c r="F65" s="79"/>
    </row>
    <row r="66" spans="2:6" x14ac:dyDescent="0.45">
      <c r="B66" s="48" t="s">
        <v>248</v>
      </c>
      <c r="C66" s="55"/>
      <c r="D66" s="48" t="s">
        <v>249</v>
      </c>
      <c r="E66" s="79"/>
      <c r="F66" s="79"/>
    </row>
    <row r="67" spans="2:6" x14ac:dyDescent="0.45">
      <c r="B67" s="48" t="s">
        <v>455</v>
      </c>
      <c r="C67" s="55"/>
      <c r="D67" s="48" t="s">
        <v>450</v>
      </c>
      <c r="E67" s="79"/>
      <c r="F67" s="79"/>
    </row>
    <row r="68" spans="2:6" x14ac:dyDescent="0.45">
      <c r="B68" s="48" t="s">
        <v>250</v>
      </c>
      <c r="C68" s="55"/>
      <c r="D68" s="48" t="s">
        <v>251</v>
      </c>
      <c r="E68" s="79"/>
      <c r="F68" s="79"/>
    </row>
    <row r="69" spans="2:6" x14ac:dyDescent="0.45">
      <c r="B69" s="48" t="s">
        <v>252</v>
      </c>
      <c r="C69" s="55"/>
      <c r="D69" s="48" t="s">
        <v>253</v>
      </c>
      <c r="E69" s="79"/>
      <c r="F69" s="79"/>
    </row>
    <row r="70" spans="2:6" x14ac:dyDescent="0.45">
      <c r="B70" s="48" t="s">
        <v>254</v>
      </c>
      <c r="C70" s="55"/>
      <c r="D70" s="48" t="s">
        <v>255</v>
      </c>
      <c r="E70" s="79"/>
      <c r="F70" s="79"/>
    </row>
    <row r="71" spans="2:6" x14ac:dyDescent="0.45">
      <c r="B71" s="48" t="s">
        <v>256</v>
      </c>
      <c r="C71" s="55"/>
      <c r="D71" s="48" t="s">
        <v>257</v>
      </c>
      <c r="E71" s="79"/>
      <c r="F71" s="79"/>
    </row>
    <row r="72" spans="2:6" x14ac:dyDescent="0.45">
      <c r="B72" s="89" t="s">
        <v>456</v>
      </c>
      <c r="C72" s="55"/>
      <c r="D72" s="48" t="s">
        <v>258</v>
      </c>
      <c r="E72" s="79"/>
      <c r="F72" s="79"/>
    </row>
    <row r="73" spans="2:6" x14ac:dyDescent="0.45">
      <c r="B73" s="89" t="s">
        <v>457</v>
      </c>
      <c r="C73" s="55"/>
      <c r="D73" s="48" t="s">
        <v>259</v>
      </c>
      <c r="E73" s="79"/>
      <c r="F73" s="79"/>
    </row>
    <row r="74" spans="2:6" x14ac:dyDescent="0.45">
      <c r="B74" s="48" t="s">
        <v>458</v>
      </c>
      <c r="C74" s="55"/>
      <c r="D74" s="48" t="s">
        <v>260</v>
      </c>
      <c r="E74" s="79"/>
      <c r="F74" s="79"/>
    </row>
    <row r="75" spans="2:6" x14ac:dyDescent="0.45">
      <c r="B75" s="48" t="s">
        <v>261</v>
      </c>
      <c r="C75" s="55"/>
      <c r="D75" s="48" t="s">
        <v>262</v>
      </c>
      <c r="E75" s="79"/>
      <c r="F75" s="79"/>
    </row>
    <row r="76" spans="2:6" x14ac:dyDescent="0.45">
      <c r="B76" s="48" t="s">
        <v>263</v>
      </c>
      <c r="C76" s="55"/>
      <c r="D76" s="48" t="s">
        <v>264</v>
      </c>
      <c r="E76" s="79"/>
      <c r="F76" s="79"/>
    </row>
    <row r="77" spans="2:6" x14ac:dyDescent="0.45">
      <c r="B77" s="48" t="s">
        <v>265</v>
      </c>
      <c r="C77" s="55"/>
      <c r="D77" s="48" t="s">
        <v>266</v>
      </c>
      <c r="E77" s="79"/>
      <c r="F77" s="79"/>
    </row>
    <row r="78" spans="2:6" x14ac:dyDescent="0.45">
      <c r="B78" s="48" t="s">
        <v>267</v>
      </c>
      <c r="C78" s="55"/>
      <c r="D78" s="48" t="s">
        <v>268</v>
      </c>
      <c r="E78" s="79"/>
      <c r="F78" s="79"/>
    </row>
    <row r="79" spans="2:6" x14ac:dyDescent="0.45">
      <c r="B79" s="89" t="s">
        <v>459</v>
      </c>
      <c r="C79" s="55"/>
      <c r="D79" s="48" t="s">
        <v>269</v>
      </c>
      <c r="E79" s="79"/>
      <c r="F79" s="79"/>
    </row>
    <row r="80" spans="2:6" x14ac:dyDescent="0.45">
      <c r="B80" s="48" t="s">
        <v>270</v>
      </c>
      <c r="C80" s="55"/>
      <c r="D80" s="48" t="s">
        <v>271</v>
      </c>
      <c r="E80" s="79"/>
      <c r="F80" s="79"/>
    </row>
    <row r="81" spans="2:6" x14ac:dyDescent="0.45">
      <c r="B81" s="48" t="s">
        <v>460</v>
      </c>
      <c r="C81" s="55"/>
      <c r="D81" s="48" t="s">
        <v>272</v>
      </c>
      <c r="E81" s="79"/>
      <c r="F81" s="79"/>
    </row>
    <row r="82" spans="2:6" x14ac:dyDescent="0.45">
      <c r="B82" s="48" t="s">
        <v>273</v>
      </c>
      <c r="C82" s="55"/>
      <c r="D82" s="48" t="s">
        <v>274</v>
      </c>
      <c r="E82" s="79"/>
      <c r="F82" s="79"/>
    </row>
    <row r="83" spans="2:6" x14ac:dyDescent="0.45">
      <c r="B83" s="48" t="s">
        <v>275</v>
      </c>
      <c r="C83" s="55"/>
      <c r="D83" s="48" t="s">
        <v>276</v>
      </c>
      <c r="E83" s="79"/>
      <c r="F83" s="79"/>
    </row>
    <row r="84" spans="2:6" x14ac:dyDescent="0.45">
      <c r="B84" s="48" t="s">
        <v>277</v>
      </c>
      <c r="C84" s="55"/>
      <c r="D84" s="48" t="s">
        <v>278</v>
      </c>
      <c r="E84" s="79"/>
      <c r="F84" s="79"/>
    </row>
    <row r="85" spans="2:6" x14ac:dyDescent="0.45">
      <c r="B85" s="48" t="s">
        <v>279</v>
      </c>
      <c r="C85" s="55"/>
      <c r="D85" s="48" t="s">
        <v>281</v>
      </c>
      <c r="E85" s="79"/>
      <c r="F85" s="79"/>
    </row>
    <row r="86" spans="2:6" x14ac:dyDescent="0.45">
      <c r="B86" s="48" t="s">
        <v>282</v>
      </c>
      <c r="C86" s="55"/>
      <c r="D86" s="48" t="s">
        <v>283</v>
      </c>
      <c r="E86" s="79"/>
      <c r="F86" s="79"/>
    </row>
    <row r="87" spans="2:6" x14ac:dyDescent="0.45">
      <c r="B87" s="48" t="s">
        <v>284</v>
      </c>
      <c r="C87" s="55"/>
      <c r="D87" s="48" t="s">
        <v>285</v>
      </c>
      <c r="E87" s="79"/>
      <c r="F87" s="79"/>
    </row>
    <row r="88" spans="2:6" x14ac:dyDescent="0.45">
      <c r="B88" s="48" t="s">
        <v>286</v>
      </c>
      <c r="C88" s="55"/>
      <c r="D88" s="48" t="s">
        <v>287</v>
      </c>
      <c r="E88" s="79"/>
      <c r="F88" s="79"/>
    </row>
    <row r="89" spans="2:6" x14ac:dyDescent="0.45">
      <c r="B89" s="48" t="s">
        <v>288</v>
      </c>
      <c r="C89" s="55"/>
      <c r="D89" s="48" t="s">
        <v>289</v>
      </c>
      <c r="E89" s="79"/>
      <c r="F89" s="79"/>
    </row>
    <row r="90" spans="2:6" x14ac:dyDescent="0.45">
      <c r="B90" s="48" t="s">
        <v>290</v>
      </c>
      <c r="C90" s="55"/>
      <c r="D90" s="48" t="s">
        <v>291</v>
      </c>
      <c r="E90" s="79"/>
      <c r="F90" s="79"/>
    </row>
    <row r="91" spans="2:6" x14ac:dyDescent="0.45">
      <c r="B91" s="48" t="s">
        <v>292</v>
      </c>
      <c r="C91" s="55"/>
      <c r="D91" s="48" t="s">
        <v>293</v>
      </c>
      <c r="E91" s="79"/>
      <c r="F91" s="79"/>
    </row>
    <row r="92" spans="2:6" x14ac:dyDescent="0.45">
      <c r="B92" s="48" t="s">
        <v>294</v>
      </c>
      <c r="C92" s="55"/>
      <c r="D92" s="48" t="s">
        <v>295</v>
      </c>
      <c r="E92" s="79"/>
      <c r="F92" s="79"/>
    </row>
    <row r="93" spans="2:6" x14ac:dyDescent="0.45">
      <c r="B93" s="48" t="s">
        <v>296</v>
      </c>
      <c r="C93" s="55"/>
      <c r="D93" s="48" t="s">
        <v>297</v>
      </c>
      <c r="E93" s="79"/>
      <c r="F93" s="79"/>
    </row>
    <row r="94" spans="2:6" x14ac:dyDescent="0.45">
      <c r="B94" s="48" t="s">
        <v>298</v>
      </c>
      <c r="C94" s="55"/>
      <c r="D94" s="48" t="s">
        <v>251</v>
      </c>
      <c r="E94" s="79"/>
      <c r="F94" s="79"/>
    </row>
    <row r="95" spans="2:6" x14ac:dyDescent="0.45">
      <c r="B95" s="48" t="s">
        <v>299</v>
      </c>
      <c r="C95" s="55"/>
      <c r="D95" s="48" t="s">
        <v>300</v>
      </c>
      <c r="E95" s="79"/>
      <c r="F95" s="79"/>
    </row>
    <row r="96" spans="2:6" x14ac:dyDescent="0.45">
      <c r="B96" s="48" t="s">
        <v>301</v>
      </c>
      <c r="C96" s="55"/>
      <c r="D96" s="48" t="s">
        <v>302</v>
      </c>
      <c r="E96" s="79"/>
      <c r="F96" s="79"/>
    </row>
    <row r="97" spans="2:6" x14ac:dyDescent="0.45">
      <c r="B97" s="48" t="s">
        <v>303</v>
      </c>
      <c r="C97" s="55"/>
      <c r="D97" s="48" t="s">
        <v>304</v>
      </c>
      <c r="E97" s="79"/>
      <c r="F97" s="79"/>
    </row>
    <row r="98" spans="2:6" x14ac:dyDescent="0.45">
      <c r="B98" s="48" t="s">
        <v>305</v>
      </c>
      <c r="C98" s="55"/>
      <c r="D98" s="48" t="s">
        <v>306</v>
      </c>
      <c r="E98" s="79"/>
      <c r="F98" s="79"/>
    </row>
    <row r="99" spans="2:6" x14ac:dyDescent="0.45">
      <c r="B99" s="89" t="s">
        <v>461</v>
      </c>
      <c r="C99" s="55"/>
      <c r="D99" s="48" t="s">
        <v>307</v>
      </c>
      <c r="E99" s="79"/>
      <c r="F99" s="79"/>
    </row>
    <row r="100" spans="2:6" x14ac:dyDescent="0.45">
      <c r="B100" s="48" t="s">
        <v>308</v>
      </c>
      <c r="C100" s="55"/>
      <c r="D100" s="48" t="s">
        <v>309</v>
      </c>
      <c r="E100" s="79"/>
      <c r="F100" s="79"/>
    </row>
    <row r="101" spans="2:6" x14ac:dyDescent="0.45">
      <c r="B101" s="48" t="s">
        <v>310</v>
      </c>
      <c r="C101" s="55"/>
      <c r="D101" s="48" t="s">
        <v>311</v>
      </c>
      <c r="E101" s="79"/>
      <c r="F101" s="79"/>
    </row>
    <row r="102" spans="2:6" x14ac:dyDescent="0.45">
      <c r="B102" s="48" t="s">
        <v>312</v>
      </c>
      <c r="C102" s="55"/>
      <c r="D102" s="48" t="s">
        <v>313</v>
      </c>
      <c r="E102" s="79"/>
      <c r="F102" s="79"/>
    </row>
    <row r="103" spans="2:6" x14ac:dyDescent="0.45">
      <c r="B103" s="48" t="s">
        <v>314</v>
      </c>
      <c r="C103" s="55"/>
      <c r="D103" s="48" t="s">
        <v>315</v>
      </c>
      <c r="E103" s="79"/>
      <c r="F103" s="79"/>
    </row>
    <row r="104" spans="2:6" x14ac:dyDescent="0.45">
      <c r="B104" s="89" t="s">
        <v>462</v>
      </c>
      <c r="C104" s="55"/>
      <c r="D104" s="48" t="s">
        <v>316</v>
      </c>
      <c r="E104" s="79"/>
      <c r="F104" s="79"/>
    </row>
    <row r="105" spans="2:6" x14ac:dyDescent="0.45">
      <c r="B105" s="48" t="s">
        <v>317</v>
      </c>
      <c r="C105" s="55"/>
      <c r="D105" s="48" t="s">
        <v>318</v>
      </c>
      <c r="E105" s="79"/>
      <c r="F105" s="79"/>
    </row>
    <row r="106" spans="2:6" x14ac:dyDescent="0.45">
      <c r="B106" s="89" t="s">
        <v>463</v>
      </c>
      <c r="C106" s="55"/>
      <c r="D106" s="48" t="s">
        <v>319</v>
      </c>
      <c r="E106" s="79"/>
      <c r="F106" s="79"/>
    </row>
    <row r="107" spans="2:6" x14ac:dyDescent="0.45">
      <c r="B107" s="89" t="s">
        <v>464</v>
      </c>
      <c r="C107" s="55"/>
      <c r="D107" s="48" t="s">
        <v>320</v>
      </c>
      <c r="E107" s="79"/>
      <c r="F107" s="79"/>
    </row>
    <row r="108" spans="2:6" x14ac:dyDescent="0.45">
      <c r="B108" s="48" t="s">
        <v>321</v>
      </c>
      <c r="C108" s="55"/>
      <c r="D108" s="48" t="s">
        <v>322</v>
      </c>
      <c r="E108" s="79"/>
      <c r="F108" s="79"/>
    </row>
    <row r="109" spans="2:6" x14ac:dyDescent="0.45">
      <c r="B109" s="48" t="s">
        <v>323</v>
      </c>
      <c r="C109" s="55"/>
      <c r="D109" s="48" t="s">
        <v>324</v>
      </c>
      <c r="E109" s="79"/>
      <c r="F109" s="79"/>
    </row>
    <row r="110" spans="2:6" x14ac:dyDescent="0.45">
      <c r="B110" s="48" t="s">
        <v>325</v>
      </c>
      <c r="C110" s="55"/>
      <c r="D110" s="48" t="s">
        <v>326</v>
      </c>
      <c r="E110" s="79"/>
      <c r="F110" s="79"/>
    </row>
    <row r="111" spans="2:6" x14ac:dyDescent="0.45">
      <c r="B111" s="48" t="s">
        <v>327</v>
      </c>
      <c r="C111" s="55"/>
      <c r="D111" s="48" t="s">
        <v>251</v>
      </c>
      <c r="E111" s="79"/>
      <c r="F111" s="79"/>
    </row>
    <row r="112" spans="2:6" x14ac:dyDescent="0.45">
      <c r="B112" s="48" t="s">
        <v>328</v>
      </c>
      <c r="C112" s="55"/>
      <c r="D112" s="48" t="s">
        <v>329</v>
      </c>
      <c r="E112" s="79"/>
      <c r="F112" s="79"/>
    </row>
    <row r="113" spans="2:6" x14ac:dyDescent="0.45">
      <c r="B113" s="48" t="s">
        <v>330</v>
      </c>
      <c r="C113" s="55"/>
      <c r="D113" s="48" t="s">
        <v>333</v>
      </c>
      <c r="E113" s="79"/>
      <c r="F113" s="79"/>
    </row>
    <row r="114" spans="2:6" x14ac:dyDescent="0.45">
      <c r="B114" s="48" t="s">
        <v>332</v>
      </c>
      <c r="C114" s="55"/>
      <c r="D114" s="48" t="s">
        <v>331</v>
      </c>
      <c r="E114" s="79"/>
      <c r="F114" s="79"/>
    </row>
    <row r="115" spans="2:6" x14ac:dyDescent="0.45">
      <c r="B115" s="48" t="s">
        <v>334</v>
      </c>
      <c r="C115" s="55"/>
      <c r="D115" s="48" t="s">
        <v>335</v>
      </c>
      <c r="E115" s="79"/>
      <c r="F115" s="79"/>
    </row>
    <row r="116" spans="2:6" x14ac:dyDescent="0.45">
      <c r="B116" s="48" t="s">
        <v>336</v>
      </c>
      <c r="C116" s="55"/>
      <c r="D116" s="48" t="s">
        <v>253</v>
      </c>
      <c r="E116" s="79"/>
      <c r="F116" s="79"/>
    </row>
    <row r="117" spans="2:6" x14ac:dyDescent="0.45">
      <c r="B117" s="48" t="s">
        <v>337</v>
      </c>
      <c r="C117" s="55"/>
      <c r="D117" s="48" t="s">
        <v>338</v>
      </c>
      <c r="E117" s="79"/>
      <c r="F117" s="79"/>
    </row>
    <row r="118" spans="2:6" x14ac:dyDescent="0.45">
      <c r="B118" s="48" t="s">
        <v>339</v>
      </c>
      <c r="C118" s="55"/>
      <c r="D118" s="48" t="s">
        <v>341</v>
      </c>
      <c r="E118" s="79"/>
      <c r="F118" s="79"/>
    </row>
    <row r="119" spans="2:6" x14ac:dyDescent="0.45">
      <c r="B119" s="48" t="s">
        <v>342</v>
      </c>
      <c r="C119" s="55"/>
      <c r="D119" s="48" t="s">
        <v>343</v>
      </c>
      <c r="E119" s="79"/>
      <c r="F119" s="79"/>
    </row>
    <row r="120" spans="2:6" x14ac:dyDescent="0.45">
      <c r="B120" s="48" t="s">
        <v>344</v>
      </c>
      <c r="C120" s="55"/>
      <c r="D120" s="48" t="s">
        <v>345</v>
      </c>
      <c r="E120" s="79"/>
      <c r="F120" s="79"/>
    </row>
    <row r="121" spans="2:6" x14ac:dyDescent="0.45">
      <c r="B121" s="89" t="s">
        <v>466</v>
      </c>
      <c r="C121" s="55"/>
      <c r="D121" s="48" t="s">
        <v>465</v>
      </c>
      <c r="E121" s="79"/>
      <c r="F121" s="79"/>
    </row>
    <row r="122" spans="2:6" x14ac:dyDescent="0.45">
      <c r="B122" s="48" t="s">
        <v>346</v>
      </c>
      <c r="C122" s="55"/>
      <c r="D122" s="48" t="s">
        <v>347</v>
      </c>
      <c r="E122" s="79"/>
      <c r="F122" s="79"/>
    </row>
    <row r="123" spans="2:6" x14ac:dyDescent="0.45">
      <c r="B123" s="48" t="s">
        <v>348</v>
      </c>
      <c r="C123" s="55"/>
      <c r="D123" s="48" t="s">
        <v>351</v>
      </c>
      <c r="E123" s="79"/>
      <c r="F123" s="79"/>
    </row>
    <row r="124" spans="2:6" x14ac:dyDescent="0.45">
      <c r="B124" s="48" t="s">
        <v>349</v>
      </c>
      <c r="C124" s="55"/>
      <c r="D124" s="48" t="s">
        <v>350</v>
      </c>
      <c r="E124" s="79"/>
      <c r="F124" s="79"/>
    </row>
    <row r="125" spans="2:6" x14ac:dyDescent="0.45">
      <c r="B125" s="89" t="s">
        <v>467</v>
      </c>
      <c r="C125" s="55"/>
      <c r="D125" s="48" t="s">
        <v>352</v>
      </c>
      <c r="E125" s="79"/>
      <c r="F125" s="79"/>
    </row>
    <row r="126" spans="2:6" x14ac:dyDescent="0.45">
      <c r="B126" s="48" t="s">
        <v>353</v>
      </c>
      <c r="C126" s="55"/>
      <c r="D126" s="48" t="s">
        <v>354</v>
      </c>
      <c r="E126" s="79"/>
      <c r="F126" s="79"/>
    </row>
    <row r="127" spans="2:6" x14ac:dyDescent="0.45">
      <c r="B127" s="48" t="s">
        <v>355</v>
      </c>
      <c r="C127" s="55"/>
      <c r="D127" s="48" t="s">
        <v>356</v>
      </c>
      <c r="E127" s="79"/>
      <c r="F127" s="79"/>
    </row>
    <row r="128" spans="2:6" x14ac:dyDescent="0.45">
      <c r="B128" s="48" t="s">
        <v>357</v>
      </c>
      <c r="C128" s="55"/>
      <c r="D128" s="48" t="s">
        <v>358</v>
      </c>
      <c r="E128" s="79"/>
      <c r="F128" s="79"/>
    </row>
    <row r="129" spans="2:6" x14ac:dyDescent="0.45">
      <c r="B129" s="48" t="s">
        <v>359</v>
      </c>
      <c r="C129" s="55"/>
      <c r="D129" s="48" t="s">
        <v>340</v>
      </c>
      <c r="E129" s="79"/>
      <c r="F129" s="79"/>
    </row>
    <row r="130" spans="2:6" x14ac:dyDescent="0.45">
      <c r="B130" s="48" t="s">
        <v>360</v>
      </c>
      <c r="C130" s="55"/>
      <c r="D130" s="48" t="s">
        <v>361</v>
      </c>
      <c r="E130" s="79"/>
      <c r="F130" s="79"/>
    </row>
    <row r="131" spans="2:6" x14ac:dyDescent="0.45">
      <c r="B131" s="48" t="s">
        <v>362</v>
      </c>
      <c r="C131" s="55"/>
      <c r="D131" s="48" t="s">
        <v>363</v>
      </c>
      <c r="E131" s="79"/>
      <c r="F131" s="79"/>
    </row>
    <row r="132" spans="2:6" x14ac:dyDescent="0.45">
      <c r="B132" s="89" t="s">
        <v>468</v>
      </c>
      <c r="C132" s="55"/>
      <c r="D132" s="48" t="s">
        <v>364</v>
      </c>
      <c r="E132" s="79"/>
      <c r="F132" s="79"/>
    </row>
    <row r="133" spans="2:6" x14ac:dyDescent="0.45">
      <c r="B133" s="48" t="s">
        <v>365</v>
      </c>
      <c r="C133" s="55"/>
      <c r="D133" s="48" t="s">
        <v>366</v>
      </c>
      <c r="E133" s="79"/>
      <c r="F133" s="79"/>
    </row>
    <row r="134" spans="2:6" x14ac:dyDescent="0.45">
      <c r="B134" s="89" t="s">
        <v>471</v>
      </c>
      <c r="C134" s="55"/>
      <c r="D134" s="48" t="s">
        <v>367</v>
      </c>
      <c r="E134" s="79"/>
      <c r="F134" s="79"/>
    </row>
    <row r="135" spans="2:6" x14ac:dyDescent="0.45">
      <c r="B135" s="48" t="s">
        <v>368</v>
      </c>
      <c r="C135" s="55"/>
      <c r="D135" s="48" t="s">
        <v>369</v>
      </c>
      <c r="E135" s="79"/>
      <c r="F135" s="79"/>
    </row>
    <row r="136" spans="2:6" x14ac:dyDescent="0.45">
      <c r="B136" s="48" t="s">
        <v>370</v>
      </c>
      <c r="C136" s="55"/>
      <c r="D136" s="48" t="s">
        <v>371</v>
      </c>
      <c r="E136" s="79"/>
      <c r="F136" s="79"/>
    </row>
    <row r="137" spans="2:6" x14ac:dyDescent="0.45">
      <c r="B137" s="48" t="s">
        <v>372</v>
      </c>
      <c r="C137" s="55"/>
      <c r="D137" s="48" t="s">
        <v>373</v>
      </c>
      <c r="E137" s="79"/>
      <c r="F137" s="79"/>
    </row>
    <row r="138" spans="2:6" x14ac:dyDescent="0.45">
      <c r="B138" s="48" t="s">
        <v>374</v>
      </c>
      <c r="C138" s="55"/>
      <c r="D138" s="48" t="s">
        <v>375</v>
      </c>
      <c r="E138" s="79"/>
      <c r="F138" s="79"/>
    </row>
    <row r="139" spans="2:6" x14ac:dyDescent="0.45">
      <c r="B139" s="48" t="s">
        <v>470</v>
      </c>
      <c r="C139" s="55"/>
      <c r="D139" s="48" t="s">
        <v>376</v>
      </c>
      <c r="E139" s="79"/>
      <c r="F139" s="79"/>
    </row>
    <row r="140" spans="2:6" x14ac:dyDescent="0.45">
      <c r="B140" s="48" t="s">
        <v>377</v>
      </c>
      <c r="C140" s="55"/>
      <c r="D140" s="48" t="s">
        <v>378</v>
      </c>
      <c r="E140" s="79"/>
      <c r="F140" s="79"/>
    </row>
    <row r="141" spans="2:6" x14ac:dyDescent="0.45">
      <c r="B141" s="48" t="s">
        <v>379</v>
      </c>
      <c r="C141" s="55"/>
      <c r="D141" s="48" t="s">
        <v>380</v>
      </c>
      <c r="E141" s="79"/>
      <c r="F141" s="79"/>
    </row>
    <row r="142" spans="2:6" x14ac:dyDescent="0.45">
      <c r="B142" s="48" t="s">
        <v>381</v>
      </c>
      <c r="C142" s="55"/>
      <c r="D142" s="48" t="s">
        <v>382</v>
      </c>
      <c r="E142" s="79"/>
      <c r="F142" s="79"/>
    </row>
    <row r="143" spans="2:6" x14ac:dyDescent="0.45">
      <c r="B143" s="48" t="s">
        <v>383</v>
      </c>
      <c r="C143" s="55"/>
      <c r="D143" s="48" t="s">
        <v>384</v>
      </c>
      <c r="E143" s="79"/>
      <c r="F143" s="79"/>
    </row>
    <row r="144" spans="2:6" x14ac:dyDescent="0.45">
      <c r="B144" s="48" t="s">
        <v>385</v>
      </c>
      <c r="C144" s="55"/>
      <c r="D144" s="48" t="s">
        <v>386</v>
      </c>
      <c r="E144" s="79"/>
      <c r="F144" s="79"/>
    </row>
    <row r="145" spans="2:6" x14ac:dyDescent="0.45">
      <c r="B145" s="48" t="s">
        <v>387</v>
      </c>
      <c r="C145" s="55"/>
      <c r="D145" s="48" t="s">
        <v>388</v>
      </c>
      <c r="E145" s="79"/>
      <c r="F145" s="79"/>
    </row>
    <row r="146" spans="2:6" x14ac:dyDescent="0.45">
      <c r="B146" s="48" t="s">
        <v>389</v>
      </c>
      <c r="C146" s="55"/>
      <c r="D146" s="48" t="s">
        <v>390</v>
      </c>
      <c r="E146" s="79"/>
      <c r="F146" s="79"/>
    </row>
    <row r="147" spans="2:6" x14ac:dyDescent="0.45">
      <c r="B147" s="48" t="s">
        <v>469</v>
      </c>
      <c r="C147" s="55"/>
      <c r="D147" s="48" t="s">
        <v>391</v>
      </c>
      <c r="E147" s="79"/>
      <c r="F147" s="79"/>
    </row>
    <row r="148" spans="2:6" x14ac:dyDescent="0.45">
      <c r="B148" s="89" t="s">
        <v>472</v>
      </c>
      <c r="C148" s="55"/>
      <c r="D148" s="48" t="s">
        <v>392</v>
      </c>
      <c r="E148" s="79"/>
      <c r="F148" s="79"/>
    </row>
    <row r="149" spans="2:6" x14ac:dyDescent="0.45">
      <c r="B149" s="48" t="s">
        <v>393</v>
      </c>
      <c r="C149" s="55"/>
      <c r="D149" s="48" t="s">
        <v>394</v>
      </c>
      <c r="E149" s="79"/>
      <c r="F149" s="79"/>
    </row>
    <row r="150" spans="2:6" x14ac:dyDescent="0.45">
      <c r="B150" s="48" t="s">
        <v>395</v>
      </c>
      <c r="C150" s="55"/>
      <c r="D150" s="48" t="s">
        <v>396</v>
      </c>
      <c r="E150" s="79"/>
      <c r="F150" s="79"/>
    </row>
    <row r="151" spans="2:6" x14ac:dyDescent="0.45">
      <c r="B151" s="48" t="s">
        <v>397</v>
      </c>
      <c r="C151" s="55"/>
      <c r="D151" s="48" t="s">
        <v>398</v>
      </c>
      <c r="E151" s="79"/>
      <c r="F151" s="79"/>
    </row>
    <row r="152" spans="2:6" x14ac:dyDescent="0.45">
      <c r="B152" s="48" t="s">
        <v>399</v>
      </c>
      <c r="C152" s="55"/>
      <c r="D152" s="48" t="s">
        <v>400</v>
      </c>
      <c r="E152" s="79"/>
      <c r="F152" s="79"/>
    </row>
    <row r="153" spans="2:6" x14ac:dyDescent="0.45">
      <c r="B153" s="48" t="s">
        <v>401</v>
      </c>
      <c r="C153" s="55"/>
      <c r="D153" s="48" t="s">
        <v>402</v>
      </c>
      <c r="E153" s="79"/>
      <c r="F153" s="79"/>
    </row>
    <row r="154" spans="2:6" x14ac:dyDescent="0.45">
      <c r="B154" s="48" t="s">
        <v>403</v>
      </c>
      <c r="C154" s="55"/>
      <c r="D154" s="48" t="s">
        <v>404</v>
      </c>
      <c r="E154" s="79"/>
      <c r="F154" s="79"/>
    </row>
    <row r="155" spans="2:6" x14ac:dyDescent="0.45">
      <c r="B155" s="48" t="s">
        <v>405</v>
      </c>
      <c r="C155" s="55"/>
      <c r="D155" s="48" t="s">
        <v>406</v>
      </c>
      <c r="E155" s="79"/>
      <c r="F155" s="79"/>
    </row>
    <row r="156" spans="2:6" x14ac:dyDescent="0.45">
      <c r="B156" s="48" t="s">
        <v>407</v>
      </c>
      <c r="C156" s="55"/>
      <c r="D156" s="48" t="s">
        <v>408</v>
      </c>
      <c r="E156" s="79"/>
      <c r="F156" s="79"/>
    </row>
    <row r="157" spans="2:6" x14ac:dyDescent="0.45">
      <c r="B157" s="48" t="s">
        <v>409</v>
      </c>
      <c r="C157" s="55"/>
      <c r="D157" s="48" t="s">
        <v>410</v>
      </c>
      <c r="E157" s="79"/>
      <c r="F157" s="79"/>
    </row>
    <row r="158" spans="2:6" x14ac:dyDescent="0.45">
      <c r="B158" s="48" t="s">
        <v>411</v>
      </c>
      <c r="C158" s="55"/>
      <c r="D158" s="48" t="s">
        <v>412</v>
      </c>
      <c r="E158" s="79"/>
      <c r="F158" s="79"/>
    </row>
    <row r="159" spans="2:6" x14ac:dyDescent="0.45">
      <c r="B159" s="48" t="s">
        <v>413</v>
      </c>
      <c r="C159" s="55"/>
      <c r="D159" s="48" t="s">
        <v>320</v>
      </c>
      <c r="E159" s="79"/>
      <c r="F159" s="79"/>
    </row>
    <row r="160" spans="2:6" x14ac:dyDescent="0.45">
      <c r="B160" s="48" t="s">
        <v>414</v>
      </c>
      <c r="C160" s="55"/>
      <c r="D160" s="48" t="s">
        <v>239</v>
      </c>
      <c r="E160" s="79"/>
      <c r="F160" s="79"/>
    </row>
    <row r="161" spans="2:7" x14ac:dyDescent="0.45">
      <c r="B161" s="48" t="s">
        <v>415</v>
      </c>
      <c r="C161" s="55"/>
      <c r="D161" s="48" t="s">
        <v>416</v>
      </c>
      <c r="E161" s="79"/>
      <c r="F161" s="79"/>
    </row>
    <row r="162" spans="2:7" x14ac:dyDescent="0.45">
      <c r="B162" s="89" t="s">
        <v>473</v>
      </c>
      <c r="C162" s="55"/>
      <c r="D162" s="48" t="s">
        <v>417</v>
      </c>
      <c r="E162" s="79"/>
      <c r="F162" s="79"/>
    </row>
    <row r="163" spans="2:7" x14ac:dyDescent="0.45">
      <c r="B163" s="48" t="s">
        <v>474</v>
      </c>
      <c r="C163" s="55"/>
      <c r="D163" s="48" t="s">
        <v>418</v>
      </c>
      <c r="E163" s="79"/>
      <c r="F163" s="79"/>
    </row>
    <row r="164" spans="2:7" x14ac:dyDescent="0.45">
      <c r="B164" s="48" t="s">
        <v>419</v>
      </c>
      <c r="C164" s="55"/>
      <c r="D164" s="48" t="s">
        <v>420</v>
      </c>
      <c r="E164" s="79"/>
      <c r="F164" s="79"/>
    </row>
    <row r="165" spans="2:7" x14ac:dyDescent="0.45">
      <c r="B165" s="48" t="s">
        <v>421</v>
      </c>
      <c r="C165" s="55"/>
      <c r="D165" s="48" t="s">
        <v>422</v>
      </c>
      <c r="E165" s="79"/>
      <c r="F165" s="79"/>
    </row>
    <row r="166" spans="2:7" x14ac:dyDescent="0.45">
      <c r="B166" s="48" t="s">
        <v>423</v>
      </c>
      <c r="C166" s="55"/>
      <c r="D166" s="48" t="s">
        <v>280</v>
      </c>
      <c r="E166" s="79"/>
      <c r="F166" s="79"/>
    </row>
    <row r="167" spans="2:7" x14ac:dyDescent="0.45">
      <c r="B167" s="48" t="s">
        <v>424</v>
      </c>
      <c r="C167" s="55"/>
      <c r="D167" s="48" t="s">
        <v>425</v>
      </c>
      <c r="E167" s="79"/>
      <c r="F167" s="79"/>
    </row>
    <row r="168" spans="2:7" x14ac:dyDescent="0.45">
      <c r="B168" s="48" t="s">
        <v>426</v>
      </c>
      <c r="C168" s="55"/>
      <c r="D168" s="48" t="s">
        <v>427</v>
      </c>
      <c r="E168" s="79"/>
      <c r="F168" s="79"/>
    </row>
    <row r="169" spans="2:7" x14ac:dyDescent="0.45">
      <c r="B169" s="48" t="s">
        <v>428</v>
      </c>
      <c r="C169" s="55"/>
      <c r="D169" s="48" t="s">
        <v>429</v>
      </c>
      <c r="E169" s="79"/>
      <c r="F169" s="79"/>
    </row>
    <row r="170" spans="2:7" x14ac:dyDescent="0.45">
      <c r="B170" s="48" t="s">
        <v>430</v>
      </c>
      <c r="C170" s="55"/>
      <c r="D170" s="48" t="s">
        <v>431</v>
      </c>
      <c r="E170" s="79"/>
      <c r="F170" s="79"/>
    </row>
    <row r="171" spans="2:7" x14ac:dyDescent="0.45">
      <c r="B171" s="48" t="s">
        <v>432</v>
      </c>
      <c r="C171" s="55"/>
      <c r="D171" s="48" t="s">
        <v>322</v>
      </c>
      <c r="E171" s="79"/>
      <c r="F171" s="79"/>
    </row>
    <row r="172" spans="2:7" x14ac:dyDescent="0.45">
      <c r="B172" s="48" t="s">
        <v>433</v>
      </c>
      <c r="C172" s="55"/>
      <c r="D172" s="48" t="s">
        <v>338</v>
      </c>
      <c r="E172" s="79"/>
      <c r="F172" s="79"/>
    </row>
    <row r="173" spans="2:7" x14ac:dyDescent="0.45">
      <c r="B173" s="48"/>
      <c r="C173" s="55"/>
      <c r="D173" s="48"/>
      <c r="E173" s="79"/>
      <c r="F173" s="79"/>
    </row>
    <row r="174" spans="2:7" x14ac:dyDescent="0.45">
      <c r="B174" s="48"/>
      <c r="C174" s="55"/>
      <c r="D174" s="48"/>
      <c r="E174" s="79"/>
      <c r="F174" s="79"/>
    </row>
    <row r="176" spans="2:7" ht="16" x14ac:dyDescent="0.45">
      <c r="G176" s="1"/>
    </row>
    <row r="177" spans="7:7" ht="16" x14ac:dyDescent="0.45">
      <c r="G177" s="1"/>
    </row>
    <row r="178" spans="7:7" ht="16" x14ac:dyDescent="0.45">
      <c r="G178" s="1"/>
    </row>
    <row r="179" spans="7:7" ht="16" x14ac:dyDescent="0.45">
      <c r="G179" s="1"/>
    </row>
    <row r="180" spans="7:7" ht="16" x14ac:dyDescent="0.45">
      <c r="G180" s="1"/>
    </row>
    <row r="181" spans="7:7" ht="16" x14ac:dyDescent="0.45">
      <c r="G181" s="1"/>
    </row>
  </sheetData>
  <phoneticPr fontId="1" type="noConversion"/>
  <pageMargins left="0.25" right="0.25" top="0.75" bottom="0.75" header="0.3" footer="0.3"/>
  <pageSetup paperSize="9" scale="74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BE548-E071-480E-A51F-505338091DFC}">
  <sheetPr>
    <tabColor rgb="FFFFFF00"/>
  </sheetPr>
  <dimension ref="B1:L32"/>
  <sheetViews>
    <sheetView showGridLines="0" zoomScaleNormal="100" workbookViewId="0">
      <selection activeCell="G9" sqref="G9"/>
    </sheetView>
  </sheetViews>
  <sheetFormatPr defaultColWidth="23.58203125" defaultRowHeight="16" x14ac:dyDescent="0.45"/>
  <cols>
    <col min="1" max="1" width="3.4140625" style="1" customWidth="1"/>
    <col min="2" max="2" width="22.58203125" style="2" bestFit="1" customWidth="1"/>
    <col min="3" max="3" width="18.58203125" style="2" bestFit="1" customWidth="1"/>
    <col min="4" max="4" width="6.08203125" style="2" bestFit="1" customWidth="1"/>
    <col min="5" max="5" width="7.4140625" style="2" bestFit="1" customWidth="1"/>
    <col min="6" max="6" width="6" style="2" bestFit="1" customWidth="1"/>
    <col min="7" max="7" width="4.5" style="2" bestFit="1" customWidth="1"/>
    <col min="8" max="8" width="52.6640625" style="2" bestFit="1" customWidth="1"/>
    <col min="9" max="9" width="29.1640625" style="2" bestFit="1" customWidth="1"/>
    <col min="10" max="10" width="1.4140625" style="1" customWidth="1"/>
    <col min="11" max="11" width="36.5" style="1" bestFit="1" customWidth="1"/>
    <col min="12" max="12" width="52" style="1" bestFit="1" customWidth="1"/>
    <col min="13" max="16384" width="23.58203125" style="1"/>
  </cols>
  <sheetData>
    <row r="1" spans="2:12" ht="16.5" thickBot="1" x14ac:dyDescent="0.5"/>
    <row r="2" spans="2:12" x14ac:dyDescent="0.45">
      <c r="B2" s="3" t="s">
        <v>4</v>
      </c>
      <c r="C2" s="4"/>
      <c r="D2" s="164" t="s">
        <v>5</v>
      </c>
      <c r="E2" s="164"/>
      <c r="F2" s="165"/>
      <c r="G2" s="165"/>
      <c r="H2" s="165"/>
      <c r="I2" s="166"/>
      <c r="L2" s="170"/>
    </row>
    <row r="3" spans="2:12" x14ac:dyDescent="0.45">
      <c r="B3" s="5" t="s">
        <v>6</v>
      </c>
      <c r="C3" s="6"/>
      <c r="D3" s="167" t="s">
        <v>7</v>
      </c>
      <c r="E3" s="167"/>
      <c r="F3" s="168"/>
      <c r="G3" s="168"/>
      <c r="H3" s="168"/>
      <c r="I3" s="169"/>
      <c r="L3" s="171"/>
    </row>
    <row r="4" spans="2:12" x14ac:dyDescent="0.45">
      <c r="B4" s="5" t="s">
        <v>8</v>
      </c>
      <c r="C4" s="159"/>
      <c r="D4" s="159"/>
      <c r="E4" s="159"/>
      <c r="F4" s="159"/>
      <c r="G4" s="159"/>
      <c r="H4" s="159"/>
      <c r="I4" s="160"/>
      <c r="L4" s="171"/>
    </row>
    <row r="5" spans="2:12" ht="16.5" thickBot="1" x14ac:dyDescent="0.5">
      <c r="B5" s="7" t="s">
        <v>9</v>
      </c>
      <c r="C5" s="8" t="s">
        <v>10</v>
      </c>
      <c r="D5" s="9" t="s">
        <v>11</v>
      </c>
      <c r="E5" s="9" t="s">
        <v>12</v>
      </c>
      <c r="F5" s="9" t="s">
        <v>13</v>
      </c>
      <c r="G5" s="9" t="s">
        <v>14</v>
      </c>
      <c r="H5" s="9" t="s">
        <v>15</v>
      </c>
      <c r="I5" s="10" t="s">
        <v>16</v>
      </c>
      <c r="L5" s="171"/>
    </row>
    <row r="6" spans="2:12" x14ac:dyDescent="0.45">
      <c r="B6" s="43"/>
      <c r="C6" s="39"/>
      <c r="D6" s="11"/>
      <c r="E6" s="12"/>
      <c r="F6" s="12"/>
      <c r="G6" s="13"/>
      <c r="H6" s="14"/>
      <c r="I6" s="15"/>
      <c r="K6" s="16"/>
      <c r="L6" s="171"/>
    </row>
    <row r="7" spans="2:12" x14ac:dyDescent="0.45">
      <c r="B7" s="43"/>
      <c r="C7" s="39"/>
      <c r="D7" s="54"/>
      <c r="E7" s="19"/>
      <c r="F7" s="34"/>
      <c r="G7" s="62"/>
      <c r="H7" s="33"/>
      <c r="I7" s="21"/>
      <c r="K7" s="16"/>
      <c r="L7" s="171"/>
    </row>
    <row r="8" spans="2:12" x14ac:dyDescent="0.45">
      <c r="B8" s="43"/>
      <c r="C8" s="55"/>
      <c r="D8" s="54"/>
      <c r="E8" s="19"/>
      <c r="F8" s="34"/>
      <c r="G8" s="62"/>
      <c r="H8" s="33"/>
      <c r="I8" s="35"/>
      <c r="K8" s="16"/>
      <c r="L8" s="171"/>
    </row>
    <row r="9" spans="2:12" x14ac:dyDescent="0.45">
      <c r="B9" s="43"/>
      <c r="C9" s="55"/>
      <c r="D9" s="54"/>
      <c r="E9" s="19"/>
      <c r="F9" s="34"/>
      <c r="G9" s="62"/>
      <c r="H9" s="33"/>
      <c r="I9" s="35"/>
      <c r="K9" s="16"/>
      <c r="L9" s="171"/>
    </row>
    <row r="10" spans="2:12" x14ac:dyDescent="0.45">
      <c r="B10" s="43"/>
      <c r="C10" s="55"/>
      <c r="D10" s="56"/>
      <c r="E10" s="51"/>
      <c r="F10" s="51"/>
      <c r="G10" s="57"/>
      <c r="H10" s="58"/>
      <c r="I10" s="35"/>
      <c r="K10" s="16"/>
      <c r="L10" s="171"/>
    </row>
    <row r="11" spans="2:12" x14ac:dyDescent="0.45">
      <c r="B11" s="43"/>
      <c r="C11" s="55"/>
      <c r="D11" s="56"/>
      <c r="E11" s="51"/>
      <c r="F11" s="74"/>
      <c r="G11" s="75"/>
      <c r="H11" s="58"/>
      <c r="I11" s="35"/>
      <c r="K11" s="16"/>
      <c r="L11" s="171"/>
    </row>
    <row r="12" spans="2:12" x14ac:dyDescent="0.45">
      <c r="B12" s="43"/>
      <c r="C12" s="39"/>
      <c r="D12" s="54"/>
      <c r="E12" s="19"/>
      <c r="F12" s="34"/>
      <c r="G12" s="62"/>
      <c r="H12" s="33"/>
      <c r="I12" s="59"/>
      <c r="K12" s="16"/>
      <c r="L12" s="171"/>
    </row>
    <row r="13" spans="2:12" x14ac:dyDescent="0.45">
      <c r="B13" s="63"/>
      <c r="C13" s="64"/>
      <c r="D13" s="65"/>
      <c r="E13" s="66"/>
      <c r="F13" s="67"/>
      <c r="G13" s="68"/>
      <c r="H13" s="69"/>
      <c r="I13" s="70"/>
      <c r="K13" s="16"/>
      <c r="L13" s="171"/>
    </row>
    <row r="14" spans="2:12" x14ac:dyDescent="0.45">
      <c r="B14" s="47"/>
      <c r="C14" s="55"/>
      <c r="D14" s="56"/>
      <c r="E14" s="51"/>
      <c r="F14" s="51"/>
      <c r="G14" s="57"/>
      <c r="H14" s="58"/>
      <c r="I14" s="59"/>
      <c r="K14" s="16"/>
      <c r="L14" s="171"/>
    </row>
    <row r="15" spans="2:12" x14ac:dyDescent="0.45">
      <c r="B15" s="47"/>
      <c r="C15" s="55"/>
      <c r="D15" s="71"/>
      <c r="E15" s="72"/>
      <c r="F15" s="72"/>
      <c r="G15" s="73"/>
      <c r="H15" s="58"/>
      <c r="I15" s="59"/>
      <c r="K15" s="16"/>
      <c r="L15" s="171"/>
    </row>
    <row r="16" spans="2:12" x14ac:dyDescent="0.45">
      <c r="B16" s="47"/>
      <c r="C16" s="55"/>
      <c r="D16" s="60"/>
      <c r="E16" s="61"/>
      <c r="F16" s="61"/>
      <c r="G16" s="61"/>
      <c r="H16" s="52"/>
      <c r="I16" s="53"/>
      <c r="K16" s="16"/>
      <c r="L16" s="171"/>
    </row>
    <row r="17" spans="2:12" x14ac:dyDescent="0.45">
      <c r="B17" s="47"/>
      <c r="C17" s="55"/>
      <c r="D17" s="50"/>
      <c r="E17" s="50"/>
      <c r="F17" s="50"/>
      <c r="G17" s="50"/>
      <c r="H17" s="48"/>
      <c r="I17" s="53"/>
      <c r="K17" s="16"/>
      <c r="L17" s="171"/>
    </row>
    <row r="18" spans="2:12" x14ac:dyDescent="0.45">
      <c r="B18" s="25"/>
      <c r="C18" s="55"/>
      <c r="D18" s="22"/>
      <c r="E18" s="23"/>
      <c r="F18" s="23"/>
      <c r="G18" s="23"/>
      <c r="H18" s="20"/>
      <c r="I18" s="24"/>
      <c r="K18" s="16"/>
      <c r="L18" s="171"/>
    </row>
    <row r="19" spans="2:12" x14ac:dyDescent="0.45">
      <c r="B19" s="25"/>
      <c r="C19" s="39"/>
      <c r="D19" s="26"/>
      <c r="E19" s="27"/>
      <c r="F19" s="27"/>
      <c r="G19" s="27"/>
      <c r="H19" s="28"/>
      <c r="I19" s="29"/>
      <c r="K19" s="16"/>
      <c r="L19" s="171"/>
    </row>
    <row r="20" spans="2:12" x14ac:dyDescent="0.45">
      <c r="B20" s="30"/>
      <c r="C20" s="39"/>
      <c r="D20" s="26"/>
      <c r="E20" s="27"/>
      <c r="F20" s="27"/>
      <c r="G20" s="27"/>
      <c r="H20" s="28"/>
      <c r="I20" s="29"/>
      <c r="K20" s="31"/>
      <c r="L20" s="171"/>
    </row>
    <row r="21" spans="2:12" x14ac:dyDescent="0.45">
      <c r="B21" s="30"/>
      <c r="C21" s="55"/>
      <c r="D21" s="26"/>
      <c r="E21" s="27"/>
      <c r="F21" s="27"/>
      <c r="G21" s="27"/>
      <c r="H21" s="28"/>
      <c r="I21" s="29"/>
      <c r="K21" s="16"/>
      <c r="L21" s="171"/>
    </row>
    <row r="22" spans="2:12" x14ac:dyDescent="0.45">
      <c r="B22" s="30"/>
      <c r="C22" s="41"/>
      <c r="D22" s="26"/>
      <c r="E22" s="27"/>
      <c r="F22" s="27"/>
      <c r="G22" s="27"/>
      <c r="H22" s="28"/>
      <c r="I22" s="29"/>
      <c r="L22" s="171"/>
    </row>
    <row r="23" spans="2:12" x14ac:dyDescent="0.45">
      <c r="B23" s="30"/>
      <c r="C23" s="39"/>
      <c r="D23" s="26"/>
      <c r="E23" s="27"/>
      <c r="F23" s="27"/>
      <c r="G23" s="27"/>
      <c r="H23" s="28"/>
      <c r="I23" s="29"/>
      <c r="L23" s="171"/>
    </row>
    <row r="24" spans="2:12" x14ac:dyDescent="0.45">
      <c r="B24" s="30"/>
      <c r="C24" s="39"/>
      <c r="D24" s="26"/>
      <c r="E24" s="27"/>
      <c r="F24" s="27"/>
      <c r="G24" s="27"/>
      <c r="H24" s="28"/>
      <c r="I24" s="29"/>
      <c r="L24" s="171"/>
    </row>
    <row r="25" spans="2:12" x14ac:dyDescent="0.45">
      <c r="B25" s="30"/>
      <c r="C25" s="41"/>
      <c r="D25" s="26"/>
      <c r="E25" s="27"/>
      <c r="F25" s="27"/>
      <c r="G25" s="27"/>
      <c r="H25" s="28"/>
      <c r="I25" s="29"/>
      <c r="L25" s="171"/>
    </row>
    <row r="26" spans="2:12" x14ac:dyDescent="0.45">
      <c r="B26" s="30"/>
      <c r="C26" s="41"/>
      <c r="D26" s="26"/>
      <c r="E26" s="27"/>
      <c r="F26" s="27"/>
      <c r="G26" s="27"/>
      <c r="H26" s="28"/>
      <c r="I26" s="29"/>
      <c r="L26" s="171"/>
    </row>
    <row r="27" spans="2:12" x14ac:dyDescent="0.45">
      <c r="B27" s="30"/>
      <c r="C27" s="41"/>
      <c r="D27" s="26"/>
      <c r="E27" s="27"/>
      <c r="F27" s="27"/>
      <c r="G27" s="27"/>
      <c r="H27" s="28"/>
      <c r="I27" s="29"/>
      <c r="L27" s="172"/>
    </row>
    <row r="28" spans="2:12" ht="16.5" thickBot="1" x14ac:dyDescent="0.5">
      <c r="B28" s="42"/>
      <c r="C28" s="161"/>
      <c r="D28" s="162"/>
      <c r="E28" s="162"/>
      <c r="F28" s="162"/>
      <c r="G28" s="162"/>
      <c r="H28" s="162"/>
      <c r="I28" s="163"/>
    </row>
    <row r="32" spans="2:12" x14ac:dyDescent="0.45">
      <c r="B32" s="40"/>
      <c r="C32" s="37"/>
      <c r="D32" s="37"/>
      <c r="E32" s="37"/>
      <c r="F32" s="37"/>
      <c r="G32" s="37"/>
      <c r="H32" s="38"/>
      <c r="I32" s="36"/>
    </row>
  </sheetData>
  <mergeCells count="7">
    <mergeCell ref="C28:I28"/>
    <mergeCell ref="D2:E2"/>
    <mergeCell ref="F2:I2"/>
    <mergeCell ref="L2:L27"/>
    <mergeCell ref="D3:E3"/>
    <mergeCell ref="F3:I3"/>
    <mergeCell ref="C4:I4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96FB-C2E0-4107-9BB9-D8A798416EBA}">
  <dimension ref="B2:G26"/>
  <sheetViews>
    <sheetView workbookViewId="0">
      <selection activeCell="F5" sqref="F5"/>
    </sheetView>
  </sheetViews>
  <sheetFormatPr defaultRowHeight="17" x14ac:dyDescent="0.45"/>
  <cols>
    <col min="6" max="6" width="13.08203125" customWidth="1"/>
    <col min="7" max="7" width="13.6640625" customWidth="1"/>
  </cols>
  <sheetData>
    <row r="2" spans="2:7" x14ac:dyDescent="0.45">
      <c r="B2" t="s">
        <v>703</v>
      </c>
    </row>
    <row r="3" spans="2:7" x14ac:dyDescent="0.45">
      <c r="F3" s="173" t="s">
        <v>703</v>
      </c>
      <c r="G3" s="174"/>
    </row>
    <row r="4" spans="2:7" x14ac:dyDescent="0.45">
      <c r="B4" t="s">
        <v>704</v>
      </c>
      <c r="F4" s="138" t="s">
        <v>780</v>
      </c>
      <c r="G4" s="138" t="s">
        <v>781</v>
      </c>
    </row>
    <row r="5" spans="2:7" x14ac:dyDescent="0.45">
      <c r="F5" s="137"/>
      <c r="G5" s="137"/>
    </row>
    <row r="6" spans="2:7" x14ac:dyDescent="0.45">
      <c r="B6" t="s">
        <v>705</v>
      </c>
      <c r="F6" s="137"/>
      <c r="G6" s="137"/>
    </row>
    <row r="7" spans="2:7" x14ac:dyDescent="0.45">
      <c r="F7" s="137"/>
      <c r="G7" s="137"/>
    </row>
    <row r="8" spans="2:7" x14ac:dyDescent="0.45">
      <c r="B8" t="s">
        <v>706</v>
      </c>
      <c r="F8" s="137"/>
      <c r="G8" s="137"/>
    </row>
    <row r="9" spans="2:7" x14ac:dyDescent="0.45">
      <c r="F9" s="137"/>
      <c r="G9" s="137"/>
    </row>
    <row r="10" spans="2:7" x14ac:dyDescent="0.45">
      <c r="B10" t="s">
        <v>708</v>
      </c>
    </row>
    <row r="12" spans="2:7" x14ac:dyDescent="0.45">
      <c r="B12" t="s">
        <v>707</v>
      </c>
    </row>
    <row r="14" spans="2:7" x14ac:dyDescent="0.45">
      <c r="B14" t="s">
        <v>707</v>
      </c>
    </row>
    <row r="16" spans="2:7" x14ac:dyDescent="0.45">
      <c r="B16" t="s">
        <v>709</v>
      </c>
    </row>
    <row r="18" spans="2:2" x14ac:dyDescent="0.45">
      <c r="B18" t="s">
        <v>710</v>
      </c>
    </row>
    <row r="20" spans="2:2" x14ac:dyDescent="0.45">
      <c r="B20" t="s">
        <v>711</v>
      </c>
    </row>
    <row r="22" spans="2:2" x14ac:dyDescent="0.45">
      <c r="B22" t="s">
        <v>712</v>
      </c>
    </row>
    <row r="24" spans="2:2" x14ac:dyDescent="0.45">
      <c r="B24" t="s">
        <v>713</v>
      </c>
    </row>
    <row r="26" spans="2:2" x14ac:dyDescent="0.45">
      <c r="B26" t="s">
        <v>723</v>
      </c>
    </row>
  </sheetData>
  <mergeCells count="1">
    <mergeCell ref="F3:G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표지</vt:lpstr>
      <vt:lpstr>개정이력</vt:lpstr>
      <vt:lpstr>Table목록 (신규)</vt:lpstr>
      <vt:lpstr>Table정의 (신규)</vt:lpstr>
      <vt:lpstr>Table목록 (기존-mssql)</vt:lpstr>
      <vt:lpstr>Table정의 (기존-mssql)</vt:lpstr>
      <vt:lpstr>공통코드 정의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infocz</dc:creator>
  <cp:lastModifiedBy>박수완</cp:lastModifiedBy>
  <cp:lastPrinted>2023-03-13T22:11:15Z</cp:lastPrinted>
  <dcterms:created xsi:type="dcterms:W3CDTF">2022-07-28T06:29:35Z</dcterms:created>
  <dcterms:modified xsi:type="dcterms:W3CDTF">2023-04-10T12:40:55Z</dcterms:modified>
</cp:coreProperties>
</file>